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tlayton/Documents/SND/SND38/DATABASES/"/>
    </mc:Choice>
  </mc:AlternateContent>
  <bookViews>
    <workbookView xWindow="0" yWindow="460" windowWidth="28800" windowHeight="167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3" i="1" l="1"/>
  <c r="BF4" i="1"/>
  <c r="BF5" i="1"/>
  <c r="BF6" i="1"/>
  <c r="BF7" i="1"/>
  <c r="BF8" i="1"/>
  <c r="BF2" i="1"/>
  <c r="BB3" i="1"/>
  <c r="BB4" i="1"/>
  <c r="BB6" i="1"/>
  <c r="BC6" i="1"/>
  <c r="M578" i="1"/>
  <c r="BB5" i="1"/>
  <c r="BB7" i="1"/>
  <c r="BB8" i="1"/>
  <c r="BB9" i="1"/>
  <c r="BB10" i="1"/>
  <c r="BB11" i="1"/>
  <c r="BB12" i="1"/>
  <c r="BB13" i="1"/>
  <c r="BB14" i="1"/>
  <c r="BB15" i="1"/>
  <c r="BB16" i="1"/>
  <c r="BB17" i="1"/>
  <c r="AY10" i="1"/>
  <c r="AW8" i="1"/>
  <c r="AX8" i="1"/>
  <c r="AY8" i="1"/>
  <c r="AW6" i="1"/>
  <c r="AX6" i="1"/>
  <c r="AY6" i="1"/>
  <c r="AW7" i="1"/>
  <c r="AX7" i="1"/>
  <c r="AY7" i="1"/>
  <c r="AW5" i="1"/>
  <c r="AX5" i="1"/>
  <c r="AY5" i="1"/>
  <c r="AW9" i="1"/>
  <c r="AX9" i="1"/>
  <c r="M705" i="1"/>
  <c r="AW2" i="1"/>
  <c r="AW3" i="1"/>
  <c r="AW4" i="1"/>
  <c r="AW10" i="1"/>
  <c r="AW11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P2" i="1"/>
  <c r="AP3" i="1"/>
  <c r="AP4" i="1"/>
  <c r="AP5" i="1"/>
  <c r="AP6" i="1"/>
  <c r="AP7" i="1"/>
  <c r="AP8" i="1"/>
  <c r="AP9" i="1"/>
  <c r="AP10" i="1"/>
</calcChain>
</file>

<file path=xl/sharedStrings.xml><?xml version="1.0" encoding="utf-8"?>
<sst xmlns="http://schemas.openxmlformats.org/spreadsheetml/2006/main" count="23923" uniqueCount="3608">
  <si>
    <t>The</t>
  </si>
  <si>
    <t>Name1</t>
  </si>
  <si>
    <t>Title1</t>
  </si>
  <si>
    <t>Name2</t>
  </si>
  <si>
    <t>Title2</t>
  </si>
  <si>
    <t>Name3</t>
  </si>
  <si>
    <t>Title3</t>
  </si>
  <si>
    <t>Name4</t>
  </si>
  <si>
    <t>Title4</t>
  </si>
  <si>
    <t>Name5</t>
  </si>
  <si>
    <t>Title5</t>
  </si>
  <si>
    <t>Name6</t>
  </si>
  <si>
    <t>Title6</t>
  </si>
  <si>
    <t>Name7</t>
  </si>
  <si>
    <t>Title7</t>
  </si>
  <si>
    <t>Name8</t>
  </si>
  <si>
    <t>Title8</t>
  </si>
  <si>
    <t>Name9</t>
  </si>
  <si>
    <t>Title9</t>
  </si>
  <si>
    <t>Name10</t>
  </si>
  <si>
    <t>Title10</t>
  </si>
  <si>
    <t>Bild am Sonntag</t>
  </si>
  <si>
    <t>Berlin</t>
  </si>
  <si>
    <t>Award of Excellence</t>
  </si>
  <si>
    <t>11Ad</t>
  </si>
  <si>
    <t>Opinion Design</t>
  </si>
  <si>
    <t>Single Page/Compact 175,000 and over</t>
  </si>
  <si>
    <t>Is Our Christian Society headed for a new Reformation?</t>
  </si>
  <si>
    <t>Saulo Santana</t>
  </si>
  <si>
    <t>Art Director</t>
  </si>
  <si>
    <t>Marion Horn</t>
  </si>
  <si>
    <t>Chief Editor</t>
  </si>
  <si>
    <t>Thomas Drechsler</t>
  </si>
  <si>
    <t>Vice Chief Editor</t>
  </si>
  <si>
    <t>Buffalo News</t>
  </si>
  <si>
    <t>Buffalo</t>
  </si>
  <si>
    <t>N.Y.</t>
  </si>
  <si>
    <t>14A</t>
  </si>
  <si>
    <t>Photography [Single Photos]</t>
  </si>
  <si>
    <t>General News (planned)</t>
  </si>
  <si>
    <t>Girl on bus</t>
  </si>
  <si>
    <t>Robert Kirkham</t>
  </si>
  <si>
    <t>Photographer</t>
  </si>
  <si>
    <t>Cathaleen Curtis</t>
  </si>
  <si>
    <t>Director of Photography</t>
  </si>
  <si>
    <t>Los Angeles Times</t>
  </si>
  <si>
    <t>Los Angeles</t>
  </si>
  <si>
    <t>Calif.</t>
  </si>
  <si>
    <t>YIR: Hillary Clinton</t>
  </si>
  <si>
    <t>Carolyn Cole</t>
  </si>
  <si>
    <t>Mary Cooney</t>
  </si>
  <si>
    <t>Michael Whitley</t>
  </si>
  <si>
    <t>A.M.E.</t>
  </si>
  <si>
    <t>Plain Dealer</t>
  </si>
  <si>
    <t>Cleveland</t>
  </si>
  <si>
    <t>Ohio</t>
  </si>
  <si>
    <t>LeBron James in Car</t>
  </si>
  <si>
    <t>Joshua Gunter</t>
  </si>
  <si>
    <t>photographer</t>
  </si>
  <si>
    <t>Minneapolis Star Tribune</t>
  </si>
  <si>
    <t>Minneapolis</t>
  </si>
  <si>
    <t>Minn.</t>
  </si>
  <si>
    <t>11Aa</t>
  </si>
  <si>
    <t>Single Page/Broadsheet 175,000 and over</t>
  </si>
  <si>
    <t>The Republican</t>
  </si>
  <si>
    <t>Kim Maxwell Vu</t>
  </si>
  <si>
    <t>Senior Designer</t>
  </si>
  <si>
    <t>Josh Penrod</t>
  </si>
  <si>
    <t>Presentation Director</t>
  </si>
  <si>
    <t>Derek Simmons</t>
  </si>
  <si>
    <t>A.M.E./Visuals</t>
  </si>
  <si>
    <t>Doug Chayka</t>
  </si>
  <si>
    <t>Illustrator</t>
  </si>
  <si>
    <t>Gulf News</t>
  </si>
  <si>
    <t>Dubai</t>
  </si>
  <si>
    <t>UNITED ARAB EMIRATES</t>
  </si>
  <si>
    <t>11Ae</t>
  </si>
  <si>
    <t>Single Page/Compact 50,000-174,999</t>
  </si>
  <si>
    <t>Unloveable face at EU</t>
  </si>
  <si>
    <t>Ramachandra Babu</t>
  </si>
  <si>
    <t>Senior Illustrator</t>
  </si>
  <si>
    <t>Manal Alafrangi</t>
  </si>
  <si>
    <t>Opinion Editor</t>
  </si>
  <si>
    <t>Miguel Angel Gomez</t>
  </si>
  <si>
    <t>Design Director</t>
  </si>
  <si>
    <t>Mohammed Almezel</t>
  </si>
  <si>
    <t>M.E.</t>
  </si>
  <si>
    <t>Abdul Hamid Ahmad</t>
  </si>
  <si>
    <t>Executive Director Publications</t>
  </si>
  <si>
    <t>National Post</t>
  </si>
  <si>
    <t>Toronto</t>
  </si>
  <si>
    <t>Ont.</t>
  </si>
  <si>
    <t>CANADA</t>
  </si>
  <si>
    <t>11Ab</t>
  </si>
  <si>
    <t>Single Page/Broadsheet 50,000-174,999</t>
  </si>
  <si>
    <t>Trumpty Dumpty</t>
  </si>
  <si>
    <t>Chloe Cushman</t>
  </si>
  <si>
    <t>Geneviéve Biloski</t>
  </si>
  <si>
    <t>Features Design Director</t>
  </si>
  <si>
    <t>Matt Gurney</t>
  </si>
  <si>
    <t>Comment Editor</t>
  </si>
  <si>
    <t>Anne Marie Owens</t>
  </si>
  <si>
    <t>Editor-in-Chief</t>
  </si>
  <si>
    <t>Gayle Grin</t>
  </si>
  <si>
    <t>Creative Director</t>
  </si>
  <si>
    <t>Russia’s  Murderers</t>
  </si>
  <si>
    <t>The Value of Zoos</t>
  </si>
  <si>
    <t>Politiken</t>
  </si>
  <si>
    <t>Copenhagen</t>
  </si>
  <si>
    <t>DENMARK</t>
  </si>
  <si>
    <t>600 hundred refugee children drowned in the Mediterranean in 2016</t>
  </si>
  <si>
    <t>Søren Nyeland</t>
  </si>
  <si>
    <t>Design Editor</t>
  </si>
  <si>
    <t>Philip Ytournel</t>
  </si>
  <si>
    <t>Cartoonist</t>
  </si>
  <si>
    <t>Mads Zacho</t>
  </si>
  <si>
    <t>New York Times</t>
  </si>
  <si>
    <t>New York</t>
  </si>
  <si>
    <t>Year in Pictures, Trump</t>
  </si>
  <si>
    <t>Alexandra Zsigmond</t>
  </si>
  <si>
    <t>Jeffrey Henson Scales</t>
  </si>
  <si>
    <t>Photography Editor</t>
  </si>
  <si>
    <t>Campaign 2016</t>
  </si>
  <si>
    <t>Steve Brodner</t>
  </si>
  <si>
    <t>Editorial Cartoonist</t>
  </si>
  <si>
    <t>Wes Bausmith</t>
  </si>
  <si>
    <t>Deputy Design Director</t>
  </si>
  <si>
    <t>Washington Post</t>
  </si>
  <si>
    <t>Washington</t>
  </si>
  <si>
    <t>D.C.</t>
  </si>
  <si>
    <t>Spring Cleaning</t>
  </si>
  <si>
    <t>Chris Rukan</t>
  </si>
  <si>
    <t>Thomas Burden</t>
  </si>
  <si>
    <t>Greg Manifold</t>
  </si>
  <si>
    <t>Brian Gross</t>
  </si>
  <si>
    <t>Suzette Moyer</t>
  </si>
  <si>
    <t>Adam Kushner</t>
  </si>
  <si>
    <t>Outlook Editor</t>
  </si>
  <si>
    <t>Marisa Bellack</t>
  </si>
  <si>
    <t>Deputy Outlook Editor</t>
  </si>
  <si>
    <t>Mike Madden</t>
  </si>
  <si>
    <t>Top stories of 2016</t>
  </si>
  <si>
    <t>The books she left behind</t>
  </si>
  <si>
    <t>Jasu Hu</t>
  </si>
  <si>
    <t>Orlando Sentinel</t>
  </si>
  <si>
    <t>Orlando</t>
  </si>
  <si>
    <t>Fla.</t>
  </si>
  <si>
    <t>05A</t>
  </si>
  <si>
    <t>Special News Topics</t>
  </si>
  <si>
    <t>Editor's Choice: Local/Regional</t>
  </si>
  <si>
    <t>Pulse Nightclub Shooting</t>
  </si>
  <si>
    <t>Cassie Armstrong</t>
  </si>
  <si>
    <t>Video Assignments &amp; Interactive Editor</t>
  </si>
  <si>
    <t>Todd Stewart</t>
  </si>
  <si>
    <t>Visuals &amp; Interactive Editor</t>
  </si>
  <si>
    <t>Andrea Levy</t>
  </si>
  <si>
    <t>The New Buffalo Takes Shape</t>
  </si>
  <si>
    <t>Vince Chiaramonte</t>
  </si>
  <si>
    <t>Derek Gee</t>
  </si>
  <si>
    <t>Chief Photographer</t>
  </si>
  <si>
    <t>John Hickey</t>
  </si>
  <si>
    <t>Danger Downstream</t>
  </si>
  <si>
    <t>Greg Mees</t>
  </si>
  <si>
    <t>Lead News Designer</t>
  </si>
  <si>
    <t>Aaron Lavinsky</t>
  </si>
  <si>
    <t>Derek  Simmons</t>
  </si>
  <si>
    <t>Deb Pastner</t>
  </si>
  <si>
    <t>Michiela Thuman</t>
  </si>
  <si>
    <t>News Design Director</t>
  </si>
  <si>
    <t>Star Tribune 100</t>
  </si>
  <si>
    <t>Brandon  Ferrill</t>
  </si>
  <si>
    <t>Designer</t>
  </si>
  <si>
    <t>Mikey Burton</t>
  </si>
  <si>
    <t>14E</t>
  </si>
  <si>
    <t>Spot/Live Sports</t>
  </si>
  <si>
    <t>In the Pool, A Disdain for Dopers Bubbles Up</t>
  </si>
  <si>
    <t>James  Hill</t>
  </si>
  <si>
    <t>Chillicothe Gazette</t>
  </si>
  <si>
    <t>Chillicothe</t>
  </si>
  <si>
    <t>A solemn road to tragedy</t>
  </si>
  <si>
    <t>Phil Krugel</t>
  </si>
  <si>
    <t>Team Leader</t>
  </si>
  <si>
    <t>Michael Shearer</t>
  </si>
  <si>
    <t>Editor</t>
  </si>
  <si>
    <t xml:space="preserve">Staff </t>
  </si>
  <si>
    <t>Ohio News Network</t>
  </si>
  <si>
    <t>Patty Pitts</t>
  </si>
  <si>
    <t>Spencer Holladay</t>
  </si>
  <si>
    <t>Rebecca R. Markovitz</t>
  </si>
  <si>
    <t>Ryan Hildebrandt</t>
  </si>
  <si>
    <t>Broken Men in Paradise, 12/11</t>
  </si>
  <si>
    <t>Ashley Gilbertson</t>
  </si>
  <si>
    <t>The Most Unloved People on Earth</t>
  </si>
  <si>
    <t>Young Victim</t>
  </si>
  <si>
    <t>Cops cleared in Clark case</t>
  </si>
  <si>
    <t>I sew your T-shirt 15 hours every day for 140 Euros a month</t>
  </si>
  <si>
    <t>Christian Spreitz</t>
  </si>
  <si>
    <t xml:space="preserve">Chief Editor
</t>
  </si>
  <si>
    <t>Eva Bauer</t>
  </si>
  <si>
    <t>Photo Editor</t>
  </si>
  <si>
    <t>Yvonne Funcke</t>
  </si>
  <si>
    <t>Pittsburgh Post-Gazette</t>
  </si>
  <si>
    <t>Pittsburgh</t>
  </si>
  <si>
    <t>Pa.</t>
  </si>
  <si>
    <t>Donald Trump closes out Republican National Convention</t>
  </si>
  <si>
    <t>Michael Henninger</t>
  </si>
  <si>
    <t>Staff Photographer</t>
  </si>
  <si>
    <t>El</t>
  </si>
  <si>
    <t>Columbiano</t>
  </si>
  <si>
    <t>Envigado</t>
  </si>
  <si>
    <t xml:space="preserve"> </t>
  </si>
  <si>
    <t>COLOMBIA</t>
  </si>
  <si>
    <t>News Paper EL COLOMBIANO</t>
  </si>
  <si>
    <t>Martha Ortiz</t>
  </si>
  <si>
    <t>Director</t>
  </si>
  <si>
    <t>Germán Calderón</t>
  </si>
  <si>
    <t>Graphic Editor</t>
  </si>
  <si>
    <t>Natalia Vargas</t>
  </si>
  <si>
    <t>Esteban Vanegas</t>
  </si>
  <si>
    <t>Photographer Editor</t>
  </si>
  <si>
    <t>Jaime Pérez</t>
  </si>
  <si>
    <t>Ricardo Ramirez</t>
  </si>
  <si>
    <t>Infographic Editor</t>
  </si>
  <si>
    <t>Jaime Trujillo</t>
  </si>
  <si>
    <t>Inphographic</t>
  </si>
  <si>
    <t>Pedro Arbeloaez</t>
  </si>
  <si>
    <t>Juan José Restrepo</t>
  </si>
  <si>
    <t>The Rising Tide</t>
  </si>
  <si>
    <t>Tyler Anderson</t>
  </si>
  <si>
    <t>David Yasvinski</t>
  </si>
  <si>
    <t>Bev Wake</t>
  </si>
  <si>
    <t>Sports Editor</t>
  </si>
  <si>
    <t>Raina Toomey</t>
  </si>
  <si>
    <t>Pes Production Editor</t>
  </si>
  <si>
    <t>Rene McKnight</t>
  </si>
  <si>
    <t xml:space="preserve">Pes Editor
</t>
  </si>
  <si>
    <t>14C</t>
  </si>
  <si>
    <t>News Feature</t>
  </si>
  <si>
    <t>African American  Museum</t>
  </si>
  <si>
    <t>Jahi Chikwendiu</t>
  </si>
  <si>
    <t>MaryAnne Golon</t>
  </si>
  <si>
    <t>Director/Photography</t>
  </si>
  <si>
    <t>Nicole Crowder</t>
  </si>
  <si>
    <t>Sun Sentinel</t>
  </si>
  <si>
    <t>FORT LAUDERDALE</t>
  </si>
  <si>
    <t>14B</t>
  </si>
  <si>
    <t>Breaking News</t>
  </si>
  <si>
    <t>Bottom of page: “Shootings seemed like a daily occurrence in South Florida</t>
  </si>
  <si>
    <t>Carline Jean</t>
  </si>
  <si>
    <t>Silver</t>
  </si>
  <si>
    <t>“They Are Slaughtering Us Like Animals” A8-9 image</t>
  </si>
  <si>
    <t>Daniel Berehalak</t>
  </si>
  <si>
    <t>Philippine Daily Inquirer</t>
  </si>
  <si>
    <t>Makati</t>
  </si>
  <si>
    <t>Lamentation</t>
  </si>
  <si>
    <t>Rafael Lerma</t>
  </si>
  <si>
    <t>Remar Zamora</t>
  </si>
  <si>
    <t>Head, Inquirer Photo Department</t>
  </si>
  <si>
    <t>Elizalde Pusung</t>
  </si>
  <si>
    <t>Head, Inquirer Art Department</t>
  </si>
  <si>
    <t>11D</t>
  </si>
  <si>
    <t>Editorial Cartoons</t>
  </si>
  <si>
    <t>Adam Zyglis</t>
  </si>
  <si>
    <t>Dallas Morning News</t>
  </si>
  <si>
    <t>Dallas</t>
  </si>
  <si>
    <t>Texas</t>
  </si>
  <si>
    <t>This city, our city / Dallas police shootings</t>
  </si>
  <si>
    <t>Alma Lozoya</t>
  </si>
  <si>
    <t>Michael Hogue</t>
  </si>
  <si>
    <t>Graphic Artist</t>
  </si>
  <si>
    <t>Michael Apuan</t>
  </si>
  <si>
    <t>Kevin Lueb</t>
  </si>
  <si>
    <t>Tatia Woldt</t>
  </si>
  <si>
    <t>Cindy Bagwell</t>
  </si>
  <si>
    <t>Mike Luman</t>
  </si>
  <si>
    <t>Denise Beeber</t>
  </si>
  <si>
    <t>News Editor</t>
  </si>
  <si>
    <t>Chicago Tribune</t>
  </si>
  <si>
    <t>Chicago</t>
  </si>
  <si>
    <t>Ill.</t>
  </si>
  <si>
    <t>14G</t>
  </si>
  <si>
    <t>Portrait</t>
  </si>
  <si>
    <t>Tavon and the Bullet</t>
  </si>
  <si>
    <t>Jason Wambsgans</t>
  </si>
  <si>
    <t>The year in photos, cover</t>
  </si>
  <si>
    <t>Jabin Botsfold</t>
  </si>
  <si>
    <t>Chloe Coleman</t>
  </si>
  <si>
    <t>Robert Miller</t>
  </si>
  <si>
    <t>Deputy Director of Photography</t>
  </si>
  <si>
    <t xml:space="preserve">Deputy Outlook Editor
</t>
  </si>
  <si>
    <t xml:space="preserve">Deputy Outlook Editor
</t>
  </si>
  <si>
    <t>Barbara Davidson</t>
  </si>
  <si>
    <t>Kelli Sullivan</t>
  </si>
  <si>
    <t>14F</t>
  </si>
  <si>
    <t>Features</t>
  </si>
  <si>
    <t>Distortion Party</t>
  </si>
  <si>
    <t>Miriam Dalsgaard</t>
  </si>
  <si>
    <t>14I</t>
  </si>
  <si>
    <t>Photo Illustration</t>
  </si>
  <si>
    <t>Decisive Moments, Frame by Frame</t>
  </si>
  <si>
    <t>Sergio Peçanha</t>
  </si>
  <si>
    <t>Graphics Editor</t>
  </si>
  <si>
    <t>Joe Ward</t>
  </si>
  <si>
    <t>Jeremy White</t>
  </si>
  <si>
    <t>Derek Watkins</t>
  </si>
  <si>
    <t>Jeffrey Furticella</t>
  </si>
  <si>
    <t>Picture Editor</t>
  </si>
  <si>
    <t>Rio 2016: Swimming</t>
  </si>
  <si>
    <t>Jay Clendenin</t>
  </si>
  <si>
    <t>George Wilhelm</t>
  </si>
  <si>
    <t>Boston Globe</t>
  </si>
  <si>
    <t>Boston</t>
  </si>
  <si>
    <t>Mass.</t>
  </si>
  <si>
    <t>Ban this gun</t>
  </si>
  <si>
    <t>Heather Hopp-Bruce</t>
  </si>
  <si>
    <t>Ideas Design supervisor/Illustrator</t>
  </si>
  <si>
    <t>Katie Kingsbury</t>
  </si>
  <si>
    <t>Ideas Editor</t>
  </si>
  <si>
    <t>Alex Kingsbury</t>
  </si>
  <si>
    <t>Deputy Ideas Editor</t>
  </si>
  <si>
    <t>Omaha World-Herald</t>
  </si>
  <si>
    <t>Omaha</t>
  </si>
  <si>
    <t>Neb.</t>
  </si>
  <si>
    <t>A butcher feeds a cat a piece of meat</t>
  </si>
  <si>
    <t>Ryan Soderlin</t>
  </si>
  <si>
    <t>Make it stop</t>
  </si>
  <si>
    <t>Omar Vega</t>
  </si>
  <si>
    <t>News Design Supervisor</t>
  </si>
  <si>
    <t>Dan Zedek</t>
  </si>
  <si>
    <t>JSR (Overall)</t>
  </si>
  <si>
    <t>Old Cuba Poised At Edge of Change, 3/20</t>
  </si>
  <si>
    <t>Tomas Munita</t>
  </si>
  <si>
    <t>Trump Nation</t>
  </si>
  <si>
    <t>David Horsey</t>
  </si>
  <si>
    <t>Denver Post</t>
  </si>
  <si>
    <t>Denver</t>
  </si>
  <si>
    <t>Colo.</t>
  </si>
  <si>
    <t>Won and a Million</t>
  </si>
  <si>
    <t>RJ Sangosti</t>
  </si>
  <si>
    <t>Enjoying the kayak slide at the waterfront</t>
  </si>
  <si>
    <t>Brian Berg</t>
  </si>
  <si>
    <t>Year in Review: David Horsey</t>
  </si>
  <si>
    <t>Rio 2016: Water Polo</t>
  </si>
  <si>
    <t>Living Brazil’s Dream,  Then Facing a Birth Defect and Poverty, 3/9</t>
  </si>
  <si>
    <t>Mauricio Lima</t>
  </si>
  <si>
    <t>The Worst Year in Washington</t>
  </si>
  <si>
    <t>Andi Meier</t>
  </si>
  <si>
    <t>Emily Chow</t>
  </si>
  <si>
    <t>Kobe cover</t>
  </si>
  <si>
    <t>GERMANY</t>
  </si>
  <si>
    <t>YOUR secrets are here</t>
  </si>
  <si>
    <t>Eva  Bauer</t>
  </si>
  <si>
    <t>Tanja Müller</t>
  </si>
  <si>
    <t>Die</t>
  </si>
  <si>
    <t>Welt</t>
  </si>
  <si>
    <t>D-10888 Berlin</t>
  </si>
  <si>
    <t>My biggest dream? Arrive</t>
  </si>
  <si>
    <t>Ulf Poschardt</t>
  </si>
  <si>
    <t>Oliver Michalsky</t>
  </si>
  <si>
    <t>Deputy Editor-in-Chief</t>
  </si>
  <si>
    <t>Juliane Schwarzenberg</t>
  </si>
  <si>
    <t>Martin U.K. Lengemann</t>
  </si>
  <si>
    <t>Antonia Aravena</t>
  </si>
  <si>
    <t>Christian Gaertner</t>
  </si>
  <si>
    <t>Deputy Senior Editor</t>
  </si>
  <si>
    <t>Henning Kruse</t>
  </si>
  <si>
    <t>Elke Bodderas</t>
  </si>
  <si>
    <t>Matthias Leonhard</t>
  </si>
  <si>
    <t>Senior Editor</t>
  </si>
  <si>
    <t>14D</t>
  </si>
  <si>
    <t>Sports</t>
  </si>
  <si>
    <t>Winter Outdoor Swimming</t>
  </si>
  <si>
    <t>A toxic legacy</t>
  </si>
  <si>
    <t>Chris Machian</t>
  </si>
  <si>
    <t>Guns</t>
  </si>
  <si>
    <t>Desperate Trek: Migrants Wait</t>
  </si>
  <si>
    <t>Genaro  Molina</t>
  </si>
  <si>
    <t>Mary  Cooney</t>
  </si>
  <si>
    <t>Free speech on campus</t>
  </si>
  <si>
    <t>Rob Dobi</t>
  </si>
  <si>
    <t>This dress</t>
  </si>
  <si>
    <t>Ideas Design supervisor/Writer</t>
  </si>
  <si>
    <t>Year in Review: High expectations for development</t>
  </si>
  <si>
    <t>Mel Melcon</t>
  </si>
  <si>
    <t>Broken system? We never felt so unsafe before</t>
  </si>
  <si>
    <t>The Trump White House</t>
  </si>
  <si>
    <t>Gary Clement</t>
  </si>
  <si>
    <t>Ania Medrek</t>
  </si>
  <si>
    <t>Lead Designer</t>
  </si>
  <si>
    <t>Jordan Timm</t>
  </si>
  <si>
    <t>Mick Higgins</t>
  </si>
  <si>
    <t>NP2 Editor</t>
  </si>
  <si>
    <t>Sunday</t>
  </si>
  <si>
    <t>Las Vegas</t>
  </si>
  <si>
    <t>Nev.</t>
  </si>
  <si>
    <t>The Future Transportation in Las Vegas: Light Rail</t>
  </si>
  <si>
    <t>Elizabeth Brown</t>
  </si>
  <si>
    <t>Associate Create Director</t>
  </si>
  <si>
    <t>LeeAnn Elias</t>
  </si>
  <si>
    <t>Hernan Valencia</t>
  </si>
  <si>
    <t>Chris Morris</t>
  </si>
  <si>
    <t>The fantastic four</t>
  </si>
  <si>
    <t>Steve Sack</t>
  </si>
  <si>
    <t>Scott Gillespie</t>
  </si>
  <si>
    <t>Editorial Pages Editor</t>
  </si>
  <si>
    <t>11Ca</t>
  </si>
  <si>
    <t>Opinion section</t>
  </si>
  <si>
    <t>Outlook section design</t>
  </si>
  <si>
    <t>Remixing that 70s groove</t>
  </si>
  <si>
    <t>Kirk McKoy</t>
  </si>
  <si>
    <t>Kathy Pvon</t>
  </si>
  <si>
    <t>Judith Pryor</t>
  </si>
  <si>
    <t>January</t>
  </si>
  <si>
    <t>Mie Brinkmann</t>
  </si>
  <si>
    <t>Calendar: Christian Bale</t>
  </si>
  <si>
    <t>Hai Wells</t>
  </si>
  <si>
    <t>An Moonen</t>
  </si>
  <si>
    <t>Steven Hawkins</t>
  </si>
  <si>
    <t>Ted Cruz</t>
  </si>
  <si>
    <t>Calendar: Jamal Lewis</t>
  </si>
  <si>
    <t>Brian Van der Brug</t>
  </si>
  <si>
    <t>Ross May</t>
  </si>
  <si>
    <t>Financiero</t>
  </si>
  <si>
    <t>México</t>
  </si>
  <si>
    <t>MEXICO</t>
  </si>
  <si>
    <t>05B</t>
  </si>
  <si>
    <t>Editor's Choice: National</t>
  </si>
  <si>
    <t>60 years of the enclosure that takes care of 257 thousand volumes</t>
  </si>
  <si>
    <t>Juan Carlos Ramírez González</t>
  </si>
  <si>
    <t>Editor Gráfico</t>
  </si>
  <si>
    <t>Diego Quiroz</t>
  </si>
  <si>
    <t>Modelado 3d</t>
  </si>
  <si>
    <t>Jorge Rodriguez</t>
  </si>
  <si>
    <t>Retoque Digital</t>
  </si>
  <si>
    <t>Antonio  Ortega</t>
  </si>
  <si>
    <t>Co-Editor</t>
  </si>
  <si>
    <t>Nancy  Escobar</t>
  </si>
  <si>
    <t>Editora</t>
  </si>
  <si>
    <t>Oscar Santiago</t>
  </si>
  <si>
    <t>Director de Diseño</t>
  </si>
  <si>
    <t>Enrique Quintana</t>
  </si>
  <si>
    <t>Director General Editorial</t>
  </si>
  <si>
    <t>Pablo Hiriart</t>
  </si>
  <si>
    <t>Director General Información Politica y Social</t>
  </si>
  <si>
    <t>Manuel Arroyo</t>
  </si>
  <si>
    <t>Director General</t>
  </si>
  <si>
    <t>Trump  Pinocchio</t>
  </si>
  <si>
    <t>11Da</t>
  </si>
  <si>
    <t>Zeit</t>
  </si>
  <si>
    <t>Hamburg</t>
  </si>
  <si>
    <t>Wo ein William ist, ist auch ein weg</t>
  </si>
  <si>
    <t>Malin Schulz</t>
  </si>
  <si>
    <t>Haika Hinze</t>
  </si>
  <si>
    <t>Jan Kny</t>
  </si>
  <si>
    <t>Deputy Art Director</t>
  </si>
  <si>
    <t>Ellen Dietrich</t>
  </si>
  <si>
    <t>Tetris</t>
  </si>
  <si>
    <t>Box Brown</t>
  </si>
  <si>
    <t>A 2016 Z</t>
  </si>
  <si>
    <t xml:space="preserve">Week in Review </t>
  </si>
  <si>
    <t>More Violence Hits Charlotte after Shooting</t>
  </si>
  <si>
    <t>Logan R. Cyrus</t>
  </si>
  <si>
    <t>Travel: Harlem</t>
  </si>
  <si>
    <t>Marcus Yam</t>
  </si>
  <si>
    <t>Ricardo DeAratanha</t>
  </si>
  <si>
    <t>Paul Gonzales</t>
  </si>
  <si>
    <t>Svenska Dagbladet</t>
  </si>
  <si>
    <t>Stockholm</t>
  </si>
  <si>
    <t>SWEDEN</t>
  </si>
  <si>
    <t>Sara Broos</t>
  </si>
  <si>
    <t>Staffan Lowstedt</t>
  </si>
  <si>
    <t>La</t>
  </si>
  <si>
    <t>Razón de México</t>
  </si>
  <si>
    <t>D.F.</t>
  </si>
  <si>
    <t>Coverage of the second chapter of José “Chapo” Guzmán</t>
  </si>
  <si>
    <t>Ruben Cortés Fernández</t>
  </si>
  <si>
    <t>Adrian Castillo de los Cobos</t>
  </si>
  <si>
    <t>Subdirector General</t>
  </si>
  <si>
    <t>Fernando Montoya Flores</t>
  </si>
  <si>
    <t>Subdirector de Diseño</t>
  </si>
  <si>
    <t xml:space="preserve">Diseño Staff </t>
  </si>
  <si>
    <t xml:space="preserve">Infografía Staff </t>
  </si>
  <si>
    <t>Sections/Broadsheet 175,000 and over</t>
  </si>
  <si>
    <t>Sunday Review 5/29, 8/21, 12/25</t>
  </si>
  <si>
    <t>05F</t>
  </si>
  <si>
    <t>ISIS/Terrorism</t>
  </si>
  <si>
    <t>Orlando, 6/13 A1,12,13,14; 6/14 a1,12,19; 6/15 a1, a19</t>
  </si>
  <si>
    <t>Tom Bodkin</t>
  </si>
  <si>
    <t>John Payne</t>
  </si>
  <si>
    <t>Rebecca Rillos</t>
  </si>
  <si>
    <t>David Sparling</t>
  </si>
  <si>
    <t>Amy Kelsey</t>
  </si>
  <si>
    <t>Kara Sheehan</t>
  </si>
  <si>
    <t>Lee Yarosh</t>
  </si>
  <si>
    <t>John Macleod</t>
  </si>
  <si>
    <t xml:space="preserve">Graphics Staff </t>
  </si>
  <si>
    <t xml:space="preserve">Photo Editing Staff </t>
  </si>
  <si>
    <t>Obituaries</t>
  </si>
  <si>
    <t>Amanda Soto</t>
  </si>
  <si>
    <t>Virginia Singarayar</t>
  </si>
  <si>
    <t>Chris Barber</t>
  </si>
  <si>
    <t>Michael Johnson</t>
  </si>
  <si>
    <t>(Lisbon) Expresso</t>
  </si>
  <si>
    <t>Paço de Arcos</t>
  </si>
  <si>
    <t>05C</t>
  </si>
  <si>
    <t>Editor's Choice: International</t>
  </si>
  <si>
    <t>Football Leaks</t>
  </si>
  <si>
    <t>Marco Grieco</t>
  </si>
  <si>
    <t>Mario Henriques</t>
  </si>
  <si>
    <t>Art Editor</t>
  </si>
  <si>
    <t>04D</t>
  </si>
  <si>
    <t>Breaking News Topics</t>
  </si>
  <si>
    <t>Editor's Choice: Sports</t>
  </si>
  <si>
    <t>Catch Him? No One Can, 8/19 B10-11</t>
  </si>
  <si>
    <t>Andrew Braford</t>
  </si>
  <si>
    <t>Mobile power, human toll</t>
  </si>
  <si>
    <t>Matt Callahan</t>
  </si>
  <si>
    <t>Michael Robinson Chavez</t>
  </si>
  <si>
    <t>Thomas Simonetti</t>
  </si>
  <si>
    <t>Tim Meko</t>
  </si>
  <si>
    <t>Graphics Reporter</t>
  </si>
  <si>
    <t>Lazaro Gamio</t>
  </si>
  <si>
    <t>Graphics Assignment Editor</t>
  </si>
  <si>
    <t>Kat Downs</t>
  </si>
  <si>
    <t>Graphics Director</t>
  </si>
  <si>
    <t>Aug 20 Rio coverage</t>
  </si>
  <si>
    <t>Pes Editor</t>
  </si>
  <si>
    <t>11Ba</t>
  </si>
  <si>
    <t>Cover Story/Broadsheet 175,000 and over</t>
  </si>
  <si>
    <t>The year in photos</t>
  </si>
  <si>
    <t xml:space="preserve">
</t>
  </si>
  <si>
    <t>04E</t>
  </si>
  <si>
    <t>David Bowie</t>
  </si>
  <si>
    <t>Kagan McLeod</t>
  </si>
  <si>
    <t>Dustin Parkes</t>
  </si>
  <si>
    <t>Arts &amp; Culture Editor</t>
  </si>
  <si>
    <t>Leonard Cohen</t>
  </si>
  <si>
    <t>Art &amp; Culture Editor</t>
  </si>
  <si>
    <t>Kobe during lead to 5th championship</t>
  </si>
  <si>
    <t>Wally Skalij</t>
  </si>
  <si>
    <t>China Daily</t>
  </si>
  <si>
    <t>Beijing</t>
  </si>
  <si>
    <t>CHINA</t>
  </si>
  <si>
    <t>G20</t>
  </si>
  <si>
    <t>Bill Gaspard</t>
  </si>
  <si>
    <t>Chi Tian</t>
  </si>
  <si>
    <t>Wei Shen</t>
  </si>
  <si>
    <t>Yi Li</t>
  </si>
  <si>
    <t>Lu Nan Liu</t>
  </si>
  <si>
    <t>Chengliang Zhang</t>
  </si>
  <si>
    <t>Jingbo Su</t>
  </si>
  <si>
    <t>Chen Liu</t>
  </si>
  <si>
    <t>Liu Yang</t>
  </si>
  <si>
    <t>Kyle Alcott</t>
  </si>
  <si>
    <t>Defensive Hat Trick</t>
  </si>
  <si>
    <t>James P. McCoy</t>
  </si>
  <si>
    <t>04G</t>
  </si>
  <si>
    <t>Politics/Elections</t>
  </si>
  <si>
    <t>Trump Triumphs</t>
  </si>
  <si>
    <t>Turbo Charged</t>
  </si>
  <si>
    <t>Harry  Scull Jr.</t>
  </si>
  <si>
    <t>Dodgers: Div Game 3</t>
  </si>
  <si>
    <t>05G</t>
  </si>
  <si>
    <t>Primaries</t>
  </si>
  <si>
    <t>The Worst Year in Washington, inside</t>
  </si>
  <si>
    <t>04A</t>
  </si>
  <si>
    <t>Cavaliers Parade</t>
  </si>
  <si>
    <t>Josh Crutchmer</t>
  </si>
  <si>
    <t>Andrea Zagata</t>
  </si>
  <si>
    <t>Lead Sports Designer</t>
  </si>
  <si>
    <t>Lynn Ischay</t>
  </si>
  <si>
    <t>Photo Director</t>
  </si>
  <si>
    <t>Gus Chan</t>
  </si>
  <si>
    <t>Lisa DeJong</t>
  </si>
  <si>
    <t>John Kuntz</t>
  </si>
  <si>
    <t>04F</t>
  </si>
  <si>
    <t>Brussells</t>
  </si>
  <si>
    <t>Dean Tweed</t>
  </si>
  <si>
    <t>Graphics</t>
  </si>
  <si>
    <t>Prince</t>
  </si>
  <si>
    <t>Julie Traves</t>
  </si>
  <si>
    <t>Deputy Editor</t>
  </si>
  <si>
    <t>Praising Isis, Gunman Attacks Gay Night Club, 6/13 A1, 12-14</t>
  </si>
  <si>
    <t>Thom  McGuire</t>
  </si>
  <si>
    <t>Craig Allen</t>
  </si>
  <si>
    <t>David Furst</t>
  </si>
  <si>
    <t>San Francisco Chronicle</t>
  </si>
  <si>
    <t>San Francisco</t>
  </si>
  <si>
    <t>07Aa</t>
  </si>
  <si>
    <t>Features Design [Pages]</t>
  </si>
  <si>
    <t>Lifestyle/Broadsheet 175,000 and over</t>
  </si>
  <si>
    <t>Playing with food</t>
  </si>
  <si>
    <t>Gretchen Roehrs</t>
  </si>
  <si>
    <t>Russell Yip</t>
  </si>
  <si>
    <t>Laura Compton</t>
  </si>
  <si>
    <t>Style Editor</t>
  </si>
  <si>
    <t>Kitty Morgan</t>
  </si>
  <si>
    <t>A.M.E./Lifestyles</t>
  </si>
  <si>
    <t>Elizabeth Burr</t>
  </si>
  <si>
    <t>04H</t>
  </si>
  <si>
    <t>Summer Olympics in Rio</t>
  </si>
  <si>
    <t>Doug Norwood</t>
  </si>
  <si>
    <t>Copy Editor</t>
  </si>
  <si>
    <t>Liz Seymour</t>
  </si>
  <si>
    <t>Executive Features Editor</t>
  </si>
  <si>
    <t>Chris Richards</t>
  </si>
  <si>
    <t>Writer</t>
  </si>
  <si>
    <t xml:space="preserve">Platon </t>
  </si>
  <si>
    <t>In Turkey a military coup</t>
  </si>
  <si>
    <t>Mike Faille</t>
  </si>
  <si>
    <t>Baby Swimming</t>
  </si>
  <si>
    <t>Anders Rye</t>
  </si>
  <si>
    <t>They Are Slaughtering Us Like Animals, 12/8, A1</t>
  </si>
  <si>
    <t>Attack against Turkey</t>
  </si>
  <si>
    <t>Hort doch mal zu</t>
  </si>
  <si>
    <t>Landscape coated in snow</t>
  </si>
  <si>
    <t>David Joles</t>
  </si>
  <si>
    <t>Yes, Cleveland</t>
  </si>
  <si>
    <t>Jane Mitchell</t>
  </si>
  <si>
    <t>Lead Features Designer</t>
  </si>
  <si>
    <t>07Ab</t>
  </si>
  <si>
    <t>Lifestyle/Broadsheet 50,000-174,999</t>
  </si>
  <si>
    <t>Who needs money?</t>
  </si>
  <si>
    <t>Arts + Culture Editor</t>
  </si>
  <si>
    <t>Parker Ganey sits on the ground as other pages play in the lockers</t>
  </si>
  <si>
    <t>Sarah Hoffman</t>
  </si>
  <si>
    <t>Kill the cubicle</t>
  </si>
  <si>
    <t>04B</t>
  </si>
  <si>
    <t>Fort McMurray Fire</t>
  </si>
  <si>
    <t>Mosul: Captain Osama Fuad Raul</t>
  </si>
  <si>
    <t>South China Morning Post</t>
  </si>
  <si>
    <t>Hong Kong</t>
  </si>
  <si>
    <t>The Instant Fix</t>
  </si>
  <si>
    <t>Dennis C.F. Wong</t>
  </si>
  <si>
    <t>Virginian-Pilot</t>
  </si>
  <si>
    <t>Norfolk</t>
  </si>
  <si>
    <t>Va.</t>
  </si>
  <si>
    <t>A starry night puts on a display</t>
  </si>
  <si>
    <t>Hyunsoo Leo Kim</t>
  </si>
  <si>
    <t>Al</t>
  </si>
  <si>
    <t>Shabiba</t>
  </si>
  <si>
    <t>Muscat</t>
  </si>
  <si>
    <t>OMAN</t>
  </si>
  <si>
    <t>07Ac</t>
  </si>
  <si>
    <t>Lifestyle/Broadsheet 49,999 and under</t>
  </si>
  <si>
    <t>Harms of smoking</t>
  </si>
  <si>
    <t>Ahmed Essa Al Zedjali</t>
  </si>
  <si>
    <t>Adonis Durado</t>
  </si>
  <si>
    <t>Chief Creative Officer</t>
  </si>
  <si>
    <t>Osama Aljawish</t>
  </si>
  <si>
    <t>Designer/Illustrator</t>
  </si>
  <si>
    <t>Hassan Elhaf</t>
  </si>
  <si>
    <t>Editorial Manager</t>
  </si>
  <si>
    <t>Islam Samhan</t>
  </si>
  <si>
    <t>Laura Nasra</t>
  </si>
  <si>
    <t>Zainab Al Hashmi</t>
  </si>
  <si>
    <t>Khaled Taha</t>
  </si>
  <si>
    <t>Translator</t>
  </si>
  <si>
    <t>15A</t>
  </si>
  <si>
    <t>Photography [Multiple Photos]</t>
  </si>
  <si>
    <t>Single-Day Photo Series</t>
  </si>
  <si>
    <t xml:space="preserve">Twice Scrutinized by F.B.I., Orlando Killer Exposes Gaps in Fighting ISIS-Inspired Acts, 6/14 A1, 18-19 </t>
  </si>
  <si>
    <t>Heroin Tourists</t>
  </si>
  <si>
    <t>Alan Hagman</t>
  </si>
  <si>
    <t>Deputy Photo Editor</t>
  </si>
  <si>
    <t>Berliner Morgenpost</t>
  </si>
  <si>
    <t>Kindernn ist ein gutes Ende ganz qichtig</t>
  </si>
  <si>
    <t>Carsten Erdmann</t>
  </si>
  <si>
    <t>Hans-Juergen Polster</t>
  </si>
  <si>
    <t>Tanja Rylewicz</t>
  </si>
  <si>
    <t>Volker Plath</t>
  </si>
  <si>
    <t>Heart-shaped double lactation</t>
  </si>
  <si>
    <t>Sugar ... the killer</t>
  </si>
  <si>
    <t>Ana Carolina in her kitchen</t>
  </si>
  <si>
    <t>Katie Falkienberg</t>
  </si>
  <si>
    <t>Guardian</t>
  </si>
  <si>
    <t>London</t>
  </si>
  <si>
    <t>UNITED KINGDOM</t>
  </si>
  <si>
    <t>The is the NHS</t>
  </si>
  <si>
    <t>Chris Clarke</t>
  </si>
  <si>
    <t>Deputy Creative Director</t>
  </si>
  <si>
    <t>04C</t>
  </si>
  <si>
    <t>Britain exits the E.U.</t>
  </si>
  <si>
    <t>Dwuan June</t>
  </si>
  <si>
    <t>Mike Plunkett</t>
  </si>
  <si>
    <t>Tim Curran</t>
  </si>
  <si>
    <t>Darla Cameron</t>
  </si>
  <si>
    <t>The daring magician</t>
  </si>
  <si>
    <t>Anne Mette  Svane</t>
  </si>
  <si>
    <t>Kaspar Busch</t>
  </si>
  <si>
    <t>Page Designer</t>
  </si>
  <si>
    <t>Peter Schøler</t>
  </si>
  <si>
    <t>O</t>
  </si>
  <si>
    <t>Estado de Sao Paulo</t>
  </si>
  <si>
    <t>Sao Paulo</t>
  </si>
  <si>
    <t>BRAZIL</t>
  </si>
  <si>
    <t>Tragedy in Colombia</t>
  </si>
  <si>
    <t>Glauco Lara</t>
  </si>
  <si>
    <t>Assistant Editor</t>
  </si>
  <si>
    <t>Gisele Oliveira</t>
  </si>
  <si>
    <t>Infographics</t>
  </si>
  <si>
    <t>Jonatan Sarmento</t>
  </si>
  <si>
    <t>3D Illustrator</t>
  </si>
  <si>
    <t>Marcos Müller</t>
  </si>
  <si>
    <t>Mauro Girao</t>
  </si>
  <si>
    <t>Supporting Cast</t>
  </si>
  <si>
    <t>Marcelo Duhalde</t>
  </si>
  <si>
    <t>Telégrafo</t>
  </si>
  <si>
    <t>Guayaquil</t>
  </si>
  <si>
    <t>ECUADOR</t>
  </si>
  <si>
    <t>05E</t>
  </si>
  <si>
    <t>Editor's Choice: Features</t>
  </si>
  <si>
    <t>Imperios</t>
  </si>
  <si>
    <t>Carlos Almeida Cueva</t>
  </si>
  <si>
    <t>Infographic Artist</t>
  </si>
  <si>
    <t>Villages Daily Sun</t>
  </si>
  <si>
    <t>The Villages</t>
  </si>
  <si>
    <t>05D</t>
  </si>
  <si>
    <t>Arnold Palmer</t>
  </si>
  <si>
    <t>Bill Bootz</t>
  </si>
  <si>
    <t>A.M.E./Design</t>
  </si>
  <si>
    <t>Bonita Burton</t>
  </si>
  <si>
    <t>Executive Editor</t>
  </si>
  <si>
    <t>Olympic swim trials</t>
  </si>
  <si>
    <t>Tim Parks</t>
  </si>
  <si>
    <t>Deptuy presentation and planning editor</t>
  </si>
  <si>
    <t>Katie Myrick Parks</t>
  </si>
  <si>
    <t>Digital Designer</t>
  </si>
  <si>
    <t>Matt Haney</t>
  </si>
  <si>
    <t>Artist</t>
  </si>
  <si>
    <t>Jessica Thompson</t>
  </si>
  <si>
    <t>Margaret Riedel</t>
  </si>
  <si>
    <t xml:space="preserve">Photo staff </t>
  </si>
  <si>
    <t>Thad Livingston</t>
  </si>
  <si>
    <t>Sports Designer</t>
  </si>
  <si>
    <t>Graham Archer</t>
  </si>
  <si>
    <t>Deputy Sports Designer</t>
  </si>
  <si>
    <t>Jeff Bundy</t>
  </si>
  <si>
    <t>Dave Elsesser</t>
  </si>
  <si>
    <t>Presentation and planning editor</t>
  </si>
  <si>
    <t>Colombiano</t>
  </si>
  <si>
    <t>Huellas de une mineria</t>
  </si>
  <si>
    <t>Donaldo Zuluaga</t>
  </si>
  <si>
    <t>Simón Upegui</t>
  </si>
  <si>
    <t>African American Museum</t>
  </si>
  <si>
    <t>Euka Holmes</t>
  </si>
  <si>
    <t>Peter Horvath</t>
  </si>
  <si>
    <t>Beth Broadwater</t>
  </si>
  <si>
    <t>Golden State Warrior pages</t>
  </si>
  <si>
    <t>New star of the north</t>
  </si>
  <si>
    <t>Ray Grumney</t>
  </si>
  <si>
    <t>Mark Boswell</t>
  </si>
  <si>
    <t>Eddie Thomas</t>
  </si>
  <si>
    <t>Jim Foster</t>
  </si>
  <si>
    <t>Times of Oman</t>
  </si>
  <si>
    <t>07Ec</t>
  </si>
  <si>
    <t>Travel/Broadsheet 49,999 and under</t>
  </si>
  <si>
    <t>Flying Gettign Riskier in India</t>
  </si>
  <si>
    <t>CEO</t>
  </si>
  <si>
    <t>Scott Armstrong</t>
  </si>
  <si>
    <t>Chief Executive Editor</t>
  </si>
  <si>
    <t>James Emmanuel</t>
  </si>
  <si>
    <t>Business Editor</t>
  </si>
  <si>
    <t>Vinod Kumar</t>
  </si>
  <si>
    <t>Senior Sub-Editor</t>
  </si>
  <si>
    <t>Sahir KM</t>
  </si>
  <si>
    <t>Muhammad Ali</t>
  </si>
  <si>
    <t>Fred Bierman</t>
  </si>
  <si>
    <t>Wayne Kamidol</t>
  </si>
  <si>
    <t>Benjamin Hoffman</t>
  </si>
  <si>
    <t>Becky Lebowitz Hanger</t>
  </si>
  <si>
    <t>Carl Nelson</t>
  </si>
  <si>
    <t>Assistant Sports Editor</t>
  </si>
  <si>
    <t>NCAA Tournament coverage</t>
  </si>
  <si>
    <t>Jason Baum</t>
  </si>
  <si>
    <t>Daniel Zakroczemski</t>
  </si>
  <si>
    <t>Lisa Wilson</t>
  </si>
  <si>
    <t>Executive Sports Editor</t>
  </si>
  <si>
    <t>Oscars Coverage</t>
  </si>
  <si>
    <t>Leah Samol</t>
  </si>
  <si>
    <t>Bruce Andriatch</t>
  </si>
  <si>
    <t>A.M.E./Features</t>
  </si>
  <si>
    <t>Browns Season</t>
  </si>
  <si>
    <t>Daryl Kannberg</t>
  </si>
  <si>
    <t>Publications Director</t>
  </si>
  <si>
    <t>Ted Crow</t>
  </si>
  <si>
    <t>Oscars</t>
  </si>
  <si>
    <t>35 años de la muerte de Jaime Roldós</t>
  </si>
  <si>
    <t>Manuel Cabrera Patiño</t>
  </si>
  <si>
    <t>Year in Review: Calendar</t>
  </si>
  <si>
    <t>Adam Simpson</t>
  </si>
  <si>
    <t>Terror in Germany</t>
  </si>
  <si>
    <t>Yvonne Ziermann</t>
  </si>
  <si>
    <t>Tina Philipp</t>
  </si>
  <si>
    <t>Beijing News Agency</t>
  </si>
  <si>
    <t>Entertainer of the Year</t>
  </si>
  <si>
    <t>Gu Lexiao</t>
  </si>
  <si>
    <t>Newspaper Designer</t>
  </si>
  <si>
    <t>Xu Yingjian</t>
  </si>
  <si>
    <t>Gao Junfu</t>
  </si>
  <si>
    <t>Yan Shuhong</t>
  </si>
  <si>
    <t>Ming Pao Daily News</t>
  </si>
  <si>
    <t>Chaiwan</t>
  </si>
  <si>
    <t>Riots</t>
  </si>
  <si>
    <t>Hoi Kin Fung</t>
  </si>
  <si>
    <t>Lackawanna fire</t>
  </si>
  <si>
    <t>Travel: Road Trips</t>
  </si>
  <si>
    <t>Kathy Pyon</t>
  </si>
  <si>
    <t>Jan Molen</t>
  </si>
  <si>
    <t>Purple Majesty</t>
  </si>
  <si>
    <t>Mike Rice</t>
  </si>
  <si>
    <t>Brandon Ferrill</t>
  </si>
  <si>
    <t>(Mexico City) Centro</t>
  </si>
  <si>
    <t>México City</t>
  </si>
  <si>
    <t>History of Super Bowl</t>
  </si>
  <si>
    <t>Erik Pérez Carcaño</t>
  </si>
  <si>
    <t>Carlos Raúl Aguilar Tapia Prandiz</t>
  </si>
  <si>
    <t>Dante Frías Hernández</t>
  </si>
  <si>
    <t>Carlos Ponce De León</t>
  </si>
  <si>
    <t>General Director</t>
  </si>
  <si>
    <t>Francisco Sánchez Martínez</t>
  </si>
  <si>
    <t>Aarón Alejandro Klamroth Bernúdez</t>
  </si>
  <si>
    <t>Art Coordinator</t>
  </si>
  <si>
    <t>Jusús Ricardo Sánchez López</t>
  </si>
  <si>
    <t>Battle Creek Enquirer</t>
  </si>
  <si>
    <t>Battle Creek</t>
  </si>
  <si>
    <t>Mich.</t>
  </si>
  <si>
    <t>07Bc</t>
  </si>
  <si>
    <t>Arts &amp; Entertainment/Broadsheet 49,999 and under</t>
  </si>
  <si>
    <t>The Best of 1986</t>
  </si>
  <si>
    <t>Branden Barker</t>
  </si>
  <si>
    <t>Tracy Oksendahl</t>
  </si>
  <si>
    <t>News Tribune</t>
  </si>
  <si>
    <t>Tacoma</t>
  </si>
  <si>
    <t>Wash.</t>
  </si>
  <si>
    <t>Honor Guard salutes</t>
  </si>
  <si>
    <t>Joshua Bessex</t>
  </si>
  <si>
    <t>Dagens Nyheter</t>
  </si>
  <si>
    <t>07Bd</t>
  </si>
  <si>
    <t>Arts &amp; Entertainment/Compact 175,000 and over</t>
  </si>
  <si>
    <t>Bob Dylan!</t>
  </si>
  <si>
    <t>Lotta Ek</t>
  </si>
  <si>
    <t>Stina Wirsén</t>
  </si>
  <si>
    <t>07Bb</t>
  </si>
  <si>
    <t>Arts &amp; Entertainment/Broadsheet 50,000-174,999</t>
  </si>
  <si>
    <t>Dr Strange</t>
  </si>
  <si>
    <t>Mike Faillle</t>
  </si>
  <si>
    <t>College World Series</t>
  </si>
  <si>
    <t>Brendan Sullivan</t>
  </si>
  <si>
    <t>Deputy Presentation and Planning Editor</t>
  </si>
  <si>
    <t>Presentation and Planning Editor</t>
  </si>
  <si>
    <t>The Fest is Yet to Come</t>
  </si>
  <si>
    <t>Chloe Cushmanl</t>
  </si>
  <si>
    <t>What colour is Oscar</t>
  </si>
  <si>
    <t>Alberto Lucas Lopez</t>
  </si>
  <si>
    <t>03Ba</t>
  </si>
  <si>
    <t>News Design [Pages]</t>
  </si>
  <si>
    <t>Local/Broadsheet 175,000 and over</t>
  </si>
  <si>
    <t>Pathways to Peace</t>
  </si>
  <si>
    <t>03Bf</t>
  </si>
  <si>
    <t>Local/Compact 49,999 and under</t>
  </si>
  <si>
    <t>“Desde siempre y hasta siempre ¡Viva la Patrial!”</t>
  </si>
  <si>
    <t>Nancy Escobar</t>
  </si>
  <si>
    <t xml:space="preserve"> Óscar Santiago</t>
  </si>
  <si>
    <t>Super Bowl 50 coverage</t>
  </si>
  <si>
    <t>El fatidico accidente del 24 de mayo de 1981</t>
  </si>
  <si>
    <t>From Burma to Buffalo</t>
  </si>
  <si>
    <t>Cathaleen Curtiss</t>
  </si>
  <si>
    <t>Fall Arts Preview</t>
  </si>
  <si>
    <t>Buffalo Bills game coverage</t>
  </si>
  <si>
    <t>Mark Mulville</t>
  </si>
  <si>
    <t>Harry Scull Jr.</t>
  </si>
  <si>
    <t xml:space="preserve">Photographer
</t>
  </si>
  <si>
    <t>Greg Connors</t>
  </si>
  <si>
    <t>Family (Weekly Section)</t>
  </si>
  <si>
    <t>Sarah Habershon</t>
  </si>
  <si>
    <t>Sara Rasmbottom</t>
  </si>
  <si>
    <t>Year in Pictures: Trump, 12/25</t>
  </si>
  <si>
    <t>Damon Winter</t>
  </si>
  <si>
    <t>Nature that nurtures</t>
  </si>
  <si>
    <t>Earthquake</t>
  </si>
  <si>
    <t>Pak Yin Yeung</t>
  </si>
  <si>
    <t>Title Campaign</t>
  </si>
  <si>
    <t>Dan Worthington</t>
  </si>
  <si>
    <t>Eddie Alvarez</t>
  </si>
  <si>
    <t>Jose Soto</t>
  </si>
  <si>
    <t>Jake Crump</t>
  </si>
  <si>
    <t>Julia Heffernan</t>
  </si>
  <si>
    <t>Folha de São Paulo</t>
  </si>
  <si>
    <t>São Paulo</t>
  </si>
  <si>
    <t>Murder in the Subway</t>
  </si>
  <si>
    <t>Marlene Bergamo</t>
  </si>
  <si>
    <t>Grauer Schleier</t>
  </si>
  <si>
    <t>Burma to Buffalo: Day 4</t>
  </si>
  <si>
    <t>A Nation Mourns</t>
  </si>
  <si>
    <t>Jose Fernandez</t>
  </si>
  <si>
    <t>15B</t>
  </si>
  <si>
    <t>Multi-Day Photo Series</t>
  </si>
  <si>
    <t>Froom Burma to Buffalo</t>
  </si>
  <si>
    <t>Husker Football</t>
  </si>
  <si>
    <t>Deputy Presentation Editor</t>
  </si>
  <si>
    <t>Banner Day</t>
  </si>
  <si>
    <t>Tony Lariccia</t>
  </si>
  <si>
    <t>Muhammad Ali Obituary</t>
  </si>
  <si>
    <t>Danielle Rindler</t>
  </si>
  <si>
    <t>Sunday Editor</t>
  </si>
  <si>
    <t>The Oscars</t>
  </si>
  <si>
    <t>Judy Pryon</t>
  </si>
  <si>
    <t>An Amlotte</t>
  </si>
  <si>
    <t>Paula Taylor</t>
  </si>
  <si>
    <t>Cavaliers NBA Championship</t>
  </si>
  <si>
    <t>Thomas Ondrey</t>
  </si>
  <si>
    <t>Dodger Playoffs</t>
  </si>
  <si>
    <t>Robert Gauthier</t>
  </si>
  <si>
    <t>Photo editor</t>
  </si>
  <si>
    <t>Tim Hubbard</t>
  </si>
  <si>
    <t>Bowie Appreciation</t>
  </si>
  <si>
    <t>Steven  Hawkins</t>
  </si>
  <si>
    <t>Ken Fallin</t>
  </si>
  <si>
    <t>Travel: National Parks</t>
  </si>
  <si>
    <t>Allen Schaben</t>
  </si>
  <si>
    <t>Mark Boster</t>
  </si>
  <si>
    <t>Rick Loomis</t>
  </si>
  <si>
    <t>Gina Ferazzi</t>
  </si>
  <si>
    <t>Robert Ford’s Death</t>
  </si>
  <si>
    <t>Kobe</t>
  </si>
  <si>
    <t>Allison Hong</t>
  </si>
  <si>
    <t>Calvin Hom</t>
  </si>
  <si>
    <t>Desperate Trek</t>
  </si>
  <si>
    <t>Genaro Molina</t>
  </si>
  <si>
    <t>Gary Coronado</t>
  </si>
  <si>
    <t>Coronation</t>
  </si>
  <si>
    <t>Third Strike</t>
  </si>
  <si>
    <t>Gold</t>
  </si>
  <si>
    <t>‘They Are Slaughtering Us Like Animals,’ 12/8 A1, A8-11
Gold</t>
  </si>
  <si>
    <t>Daniel Berehulak</t>
  </si>
  <si>
    <t>Election Night</t>
  </si>
  <si>
    <t>Production Director</t>
  </si>
  <si>
    <t>Gus  Chan</t>
  </si>
  <si>
    <t>Marvin Fong</t>
  </si>
  <si>
    <t>RNC</t>
  </si>
  <si>
    <t>Dary Kannberg</t>
  </si>
  <si>
    <t>Publications Directgor</t>
  </si>
  <si>
    <t>Chuck Crow</t>
  </si>
  <si>
    <t>Tavon Tanner</t>
  </si>
  <si>
    <t>National Geographic Magazine</t>
  </si>
  <si>
    <t>Vultures</t>
  </si>
  <si>
    <t>Elaine Bradley</t>
  </si>
  <si>
    <t>Senior Design Editor</t>
  </si>
  <si>
    <t>Kathy Moran</t>
  </si>
  <si>
    <t>Senior Photo Editor</t>
  </si>
  <si>
    <t>Charlie Hamilton James</t>
  </si>
  <si>
    <t>Sandi Owatverot</t>
  </si>
  <si>
    <t>Junior Design Director</t>
  </si>
  <si>
    <t>Matt Twombley</t>
  </si>
  <si>
    <t>Lauren Tierney</t>
  </si>
  <si>
    <t>John Tomanio</t>
  </si>
  <si>
    <t>Sarah Leen</t>
  </si>
  <si>
    <t>Emmet Smith</t>
  </si>
  <si>
    <t>Susan Goldberg</t>
  </si>
  <si>
    <t>Trump Time</t>
  </si>
  <si>
    <t>15D</t>
  </si>
  <si>
    <t>Staff Portfolio</t>
  </si>
  <si>
    <t>Staff Portfolio Features</t>
  </si>
  <si>
    <t>Trump Finally Seals the Deal</t>
  </si>
  <si>
    <t>07Ca</t>
  </si>
  <si>
    <t>Food/Broadsheet 175,000 and over</t>
  </si>
  <si>
    <t>Joy of Cookies</t>
  </si>
  <si>
    <t>Photo Ark</t>
  </si>
  <si>
    <t>Joel Sartore</t>
  </si>
  <si>
    <t>Hannah Tak</t>
  </si>
  <si>
    <t>Pumpkin</t>
  </si>
  <si>
    <t>Super Tuesday</t>
  </si>
  <si>
    <t>Deputy Design Editor</t>
  </si>
  <si>
    <t>Katherine Lee</t>
  </si>
  <si>
    <t>Samuel Granados</t>
  </si>
  <si>
    <t>05H</t>
  </si>
  <si>
    <t>Rio Olympics</t>
  </si>
  <si>
    <t>NBA Playoffs</t>
  </si>
  <si>
    <t>Election follow</t>
  </si>
  <si>
    <t>NBA Championship</t>
  </si>
  <si>
    <t>Battery Power</t>
  </si>
  <si>
    <t>Ohio State-Michigan</t>
  </si>
  <si>
    <t>Blatt Fired</t>
  </si>
  <si>
    <t xml:space="preserve">
 </t>
  </si>
  <si>
    <t>Cleveland Indians’ Postseason</t>
  </si>
  <si>
    <t>Cavaliers Season Opens</t>
  </si>
  <si>
    <t>Tim Graham</t>
  </si>
  <si>
    <t>Keith Bracken</t>
  </si>
  <si>
    <t>VHS Preview</t>
  </si>
  <si>
    <t>Louis Brems</t>
  </si>
  <si>
    <t>Senior Photographer</t>
  </si>
  <si>
    <t>Amy Correnti</t>
  </si>
  <si>
    <t>Bill Mitchell</t>
  </si>
  <si>
    <t>A.M.E./Photo</t>
  </si>
  <si>
    <t>Adam Rogers</t>
  </si>
  <si>
    <t>Colin Smith</t>
  </si>
  <si>
    <t>M.E./Innovation</t>
  </si>
  <si>
    <t>Buckeyes Season</t>
  </si>
  <si>
    <t>Marvin Morris</t>
  </si>
  <si>
    <t>A Tribe Classic</t>
  </si>
  <si>
    <t>Color Our Community</t>
  </si>
  <si>
    <t>Chelsea Kleven</t>
  </si>
  <si>
    <t>Redefining Justice</t>
  </si>
  <si>
    <t>15E</t>
  </si>
  <si>
    <t>Photo Page Design</t>
  </si>
  <si>
    <t>The Wide World of Jim Brandenburg</t>
  </si>
  <si>
    <t>Jim Brandenburg</t>
  </si>
  <si>
    <t>Tom Wallace</t>
  </si>
  <si>
    <t>“What we had feared has now occurred”</t>
  </si>
  <si>
    <t>Christian Ferrera</t>
  </si>
  <si>
    <t>Jörgen Jonasson</t>
  </si>
  <si>
    <t>Sara Rimpi</t>
  </si>
  <si>
    <t>Prensa Gráfica</t>
  </si>
  <si>
    <t>202 Antiguo Cuscatlán, La Libertad</t>
  </si>
  <si>
    <t>Victims of Massacre Committed by Gangs</t>
  </si>
  <si>
    <t>Enrique Contreras</t>
  </si>
  <si>
    <t>Design Manager</t>
  </si>
  <si>
    <t>Héctor Ramirez</t>
  </si>
  <si>
    <t>Óscar Corvera</t>
  </si>
  <si>
    <t>Jorge Contreras</t>
  </si>
  <si>
    <t>Carlos Aguirre</t>
  </si>
  <si>
    <t>Olympics Track</t>
  </si>
  <si>
    <t>Olympics Hugs</t>
  </si>
  <si>
    <t>Olympics Fencing</t>
  </si>
  <si>
    <t>Olympics Swimming</t>
  </si>
  <si>
    <t>03Ca</t>
  </si>
  <si>
    <t>Sports/Broadsheet 175,000 and over</t>
  </si>
  <si>
    <t>World Series Preview</t>
  </si>
  <si>
    <t>Dash and Splash</t>
  </si>
  <si>
    <t>Home sweet home</t>
  </si>
  <si>
    <t>Digital designer</t>
  </si>
  <si>
    <t>Deputy presentation and planning editor</t>
  </si>
  <si>
    <t>Deputy Sports Editor</t>
  </si>
  <si>
    <t>John Glenn</t>
  </si>
  <si>
    <t>Lisa Dejon</t>
  </si>
  <si>
    <t>What colour is Oscar?</t>
  </si>
  <si>
    <t>Olympics Preview</t>
  </si>
  <si>
    <t>NBA Preview</t>
  </si>
  <si>
    <t>Lead Spports Designer</t>
  </si>
  <si>
    <t>Moving Out</t>
  </si>
  <si>
    <t>Marco Hernandez</t>
  </si>
  <si>
    <t>Its Beginning to Look a Lot Like Winless</t>
  </si>
  <si>
    <t>Skip Hall</t>
  </si>
  <si>
    <t>A.M.E</t>
  </si>
  <si>
    <t>Fiesta Bowl</t>
  </si>
  <si>
    <t>He was the game</t>
  </si>
  <si>
    <t>Lisa Sardi</t>
  </si>
  <si>
    <t>Coordinator</t>
  </si>
  <si>
    <t>Production Editor</t>
  </si>
  <si>
    <t xml:space="preserve"> Mick Higgins</t>
  </si>
  <si>
    <t>Clarín</t>
  </si>
  <si>
    <t>Buenos Aires</t>
  </si>
  <si>
    <t>ARGENTINA</t>
  </si>
  <si>
    <t>Death of Fidel Castro</t>
  </si>
  <si>
    <t>Gustavo Lo Valvo</t>
  </si>
  <si>
    <t>Hugo Scapparone</t>
  </si>
  <si>
    <t>Jorge Casella</t>
  </si>
  <si>
    <t>Martin Marpons</t>
  </si>
  <si>
    <t>Easy Eight</t>
  </si>
  <si>
    <t>Lost &amp; Found</t>
  </si>
  <si>
    <t>5 days of Fort McMurphy Fires</t>
  </si>
  <si>
    <t>Gigi Suhanic</t>
  </si>
  <si>
    <t>F.P. Design Editor</t>
  </si>
  <si>
    <t>03Da</t>
  </si>
  <si>
    <t>Business/Broadsheet 175,000 and over</t>
  </si>
  <si>
    <t>Tech Guide</t>
  </si>
  <si>
    <t>Madia  Brown</t>
  </si>
  <si>
    <t>Art Director/Designer</t>
  </si>
  <si>
    <t>Dan Mautina</t>
  </si>
  <si>
    <t>Kelly Johnson</t>
  </si>
  <si>
    <t>Orlando (an act of terror, an act of hate)</t>
  </si>
  <si>
    <t>Jane Switzer</t>
  </si>
  <si>
    <t>Kier Gilmour</t>
  </si>
  <si>
    <t>Photo Lead</t>
  </si>
  <si>
    <t>07Cb</t>
  </si>
  <si>
    <t>Food/Broadsheet 50,000-174,999</t>
  </si>
  <si>
    <t>Pineapple Express</t>
  </si>
  <si>
    <t>Arts and Culture Editor</t>
  </si>
  <si>
    <t>Election Week</t>
  </si>
  <si>
    <t>If you rebuild it, will they come?</t>
  </si>
  <si>
    <t>Fort McMurray</t>
  </si>
  <si>
    <t>Wonder</t>
  </si>
  <si>
    <t>Becky Guthrie</t>
  </si>
  <si>
    <t>Assoc. Features Art Director</t>
  </si>
  <si>
    <t>Conventions</t>
  </si>
  <si>
    <t>Climate Change</t>
  </si>
  <si>
    <t>Josh Haner</t>
  </si>
  <si>
    <t>Wayne Kamidoi</t>
  </si>
  <si>
    <t>Holly Braford</t>
  </si>
  <si>
    <t>Celebrating our national parks</t>
  </si>
  <si>
    <t>Brian Van der Brua</t>
  </si>
  <si>
    <t>Christopher Reynolds</t>
  </si>
  <si>
    <t>Gina Ferrazi</t>
  </si>
  <si>
    <t>03Ea</t>
  </si>
  <si>
    <t>Inside page/Broadsheet 175,000 and over</t>
  </si>
  <si>
    <t>Why We Do What We Do</t>
  </si>
  <si>
    <t>Shannon Robertson</t>
  </si>
  <si>
    <t xml:space="preserve">Art Director
</t>
  </si>
  <si>
    <t>Lorenzo Petrantoni</t>
  </si>
  <si>
    <t>Torment in Venezuela, 10/2 A1, A14-15</t>
  </si>
  <si>
    <t>Meridith Kohut</t>
  </si>
  <si>
    <t>Staff portfolio</t>
  </si>
  <si>
    <t>Fidel Castro Dies</t>
  </si>
  <si>
    <t>Mark Yemma</t>
  </si>
  <si>
    <t>Wes Basmith</t>
  </si>
  <si>
    <t>Trump’s Road to Cleveland</t>
  </si>
  <si>
    <t>Robert Davis</t>
  </si>
  <si>
    <t>Charles Ommanney</t>
  </si>
  <si>
    <t>Jabin Botsford</t>
  </si>
  <si>
    <t>Deputy Photo Director</t>
  </si>
  <si>
    <t>Maryanne Golon</t>
  </si>
  <si>
    <t>The Case for Breakfast</t>
  </si>
  <si>
    <t>Ken McFarlin</t>
  </si>
  <si>
    <t>Tina Loiter</t>
  </si>
  <si>
    <t>Election Day Photo Spread</t>
  </si>
  <si>
    <t>Melina Mara</t>
  </si>
  <si>
    <t xml:space="preserve">MaryAnne Golon </t>
  </si>
  <si>
    <t>Mobile Power, human toll</t>
  </si>
  <si>
    <t>Thomas  Simonetti</t>
  </si>
  <si>
    <t>Simone Biles, 8/5 F1, 4, 5; 8/10 B7, B8-9; 8/12 B10-11; 8/14 B7</t>
  </si>
  <si>
    <t>Tomasz Usyk</t>
  </si>
  <si>
    <t>Bedel Saget</t>
  </si>
  <si>
    <t>Larry Buchanan</t>
  </si>
  <si>
    <t xml:space="preserve">Opinion </t>
  </si>
  <si>
    <t>NCAA Preview Cover</t>
  </si>
  <si>
    <t>Peter Hoey</t>
  </si>
  <si>
    <t>Maria Hoey</t>
  </si>
  <si>
    <t>Africa Coverage</t>
  </si>
  <si>
    <t>Nick Kirkpatrick</t>
  </si>
  <si>
    <t>Jane Hahn</t>
  </si>
  <si>
    <t>Alda Muluneh</t>
  </si>
  <si>
    <t>Kevin Sieff</t>
  </si>
  <si>
    <t>Kobe: Olympian</t>
  </si>
  <si>
    <t>Rio 2016 SS</t>
  </si>
  <si>
    <t>07Ba</t>
  </si>
  <si>
    <t>Arts &amp; Entertainment/Broadsheet 175,000 and over</t>
  </si>
  <si>
    <t>Defining the relationship: Romantic Comedy Issue</t>
  </si>
  <si>
    <t>Elizabeth Hart</t>
  </si>
  <si>
    <t>Kelsey Dake</t>
  </si>
  <si>
    <t>Suzette  Moyer</t>
  </si>
  <si>
    <t>Light and Reflection</t>
  </si>
  <si>
    <t>Mark Gail</t>
  </si>
  <si>
    <t>Features Editor</t>
  </si>
  <si>
    <t>Christine Ledbetter</t>
  </si>
  <si>
    <t>Amy Hitt</t>
  </si>
  <si>
    <t>Kobe Retires</t>
  </si>
  <si>
    <t>Cooling off with a Splash of TV: Summer TV cover</t>
  </si>
  <si>
    <t xml:space="preserve">Vasava </t>
  </si>
  <si>
    <t>15C</t>
  </si>
  <si>
    <t>Individual Portfolio</t>
  </si>
  <si>
    <t>India Daughters</t>
  </si>
  <si>
    <t>Sites to Behold</t>
  </si>
  <si>
    <t>Katie Vernon</t>
  </si>
  <si>
    <t>Arts Editor</t>
  </si>
  <si>
    <t>Kevin Uhrmacher</t>
  </si>
  <si>
    <t>Rio 2016</t>
  </si>
  <si>
    <t>Wally Skali</t>
  </si>
  <si>
    <t>Jason Clark</t>
  </si>
  <si>
    <t>Muhammad Ali obituary</t>
  </si>
  <si>
    <t>The Desperate Trek</t>
  </si>
  <si>
    <t>The Election</t>
  </si>
  <si>
    <t>Ricky Carioti</t>
  </si>
  <si>
    <t>Yana Paskova</t>
  </si>
  <si>
    <t>Toni Sandys</t>
  </si>
  <si>
    <t>Robert St. John</t>
  </si>
  <si>
    <t>Ken Kwok</t>
  </si>
  <si>
    <t>Baseball Preview Cover</t>
  </si>
  <si>
    <t>Robert Carter</t>
  </si>
  <si>
    <t>Ali</t>
  </si>
  <si>
    <t>Brian Connolly</t>
  </si>
  <si>
    <t>Managing Editor</t>
  </si>
  <si>
    <t>Liku Gao</t>
  </si>
  <si>
    <t>Burma to Buffalo: Day 6</t>
  </si>
  <si>
    <t>Sonia Rodriguez</t>
  </si>
  <si>
    <t>Juan Antonio Sanchez</t>
  </si>
  <si>
    <t>Juan David Usuga</t>
  </si>
  <si>
    <t>Carolina Usma</t>
  </si>
  <si>
    <t>Travel: Your Scene</t>
  </si>
  <si>
    <t>Taste coverage</t>
  </si>
  <si>
    <t>Christina Wilemski</t>
  </si>
  <si>
    <t>Sharon Cantillon</t>
  </si>
  <si>
    <t>Andrew Galameau</t>
  </si>
  <si>
    <t>Food Editor</t>
  </si>
  <si>
    <t>Pulitzer Prizes</t>
  </si>
  <si>
    <t>Kelly Sullivan</t>
  </si>
  <si>
    <t>Nuns Stand Vigil</t>
  </si>
  <si>
    <t>The Battle to save Mosul</t>
  </si>
  <si>
    <t>Super Bowl 50</t>
  </si>
  <si>
    <t>Liku Gau</t>
  </si>
  <si>
    <t>Oscar Preview: The Favorite</t>
  </si>
  <si>
    <t>09A</t>
  </si>
  <si>
    <t>Special Coverage</t>
  </si>
  <si>
    <t>News</t>
  </si>
  <si>
    <t>Election 2016</t>
  </si>
  <si>
    <t>Burma to Buffalo: Day 1</t>
  </si>
  <si>
    <t>Thomas Ordrey</t>
  </si>
  <si>
    <t>Bills and SWAT</t>
  </si>
  <si>
    <t>The most unloved people on Earth</t>
  </si>
  <si>
    <t>Year in Review: Politics</t>
  </si>
  <si>
    <t>It’s a Cowboy thing</t>
  </si>
  <si>
    <t>U.S. Elelction special coverage</t>
  </si>
  <si>
    <t>Fireworks of foliage</t>
  </si>
  <si>
    <t>One-Two Punch</t>
  </si>
  <si>
    <t>Year in Review: Staff Photography</t>
  </si>
  <si>
    <t>ENGLAND</t>
  </si>
  <si>
    <t>Alex Breuer</t>
  </si>
  <si>
    <t>03Cb</t>
  </si>
  <si>
    <t>Sports/Broadsheet 50,000-174,999</t>
  </si>
  <si>
    <t>50 Years of Ring  Bling</t>
  </si>
  <si>
    <t>James Wojtanik</t>
  </si>
  <si>
    <t>07Ea</t>
  </si>
  <si>
    <t>Travel/Broadsheet 175,000 and over</t>
  </si>
  <si>
    <t>Fall Color Guide</t>
  </si>
  <si>
    <t>Chrissy Ashack</t>
  </si>
  <si>
    <t>Nicole Hvidsten</t>
  </si>
  <si>
    <t>Deputy Features Design Director</t>
  </si>
  <si>
    <t>Nuns Stand vigil</t>
  </si>
  <si>
    <t>Oman</t>
  </si>
  <si>
    <t>Matthew Callahan</t>
  </si>
  <si>
    <t>Nicole Arthur</t>
  </si>
  <si>
    <t>Travel Editor</t>
  </si>
  <si>
    <t>Infographics Artist</t>
  </si>
  <si>
    <t>07Fa</t>
  </si>
  <si>
    <t>Lifestyle Inside Page/Broadsheet 175,000 and over</t>
  </si>
  <si>
    <t>Da Dreht Sich Was</t>
  </si>
  <si>
    <t>Year in Review: Arts &amp; Books</t>
  </si>
  <si>
    <t>A case that never rests</t>
  </si>
  <si>
    <t>07Fc</t>
  </si>
  <si>
    <t>Lifestyle Inside Page/Broadsheet 49,999 and under</t>
  </si>
  <si>
    <t>Sugar...the killer</t>
  </si>
  <si>
    <t>2016 Election</t>
  </si>
  <si>
    <t>Judy Keen</t>
  </si>
  <si>
    <t>Nation/World Editor</t>
  </si>
  <si>
    <t>2016 Movie Sneaks</t>
  </si>
  <si>
    <t>08Aa</t>
  </si>
  <si>
    <t>Page Design [Individual Portfolio]</t>
  </si>
  <si>
    <t>News 175,000 and over</t>
  </si>
  <si>
    <t>News - Panama Papers</t>
  </si>
  <si>
    <t>07Ff</t>
  </si>
  <si>
    <t>Lifestyle Inside Page/Compact 49,999 and under</t>
  </si>
  <si>
    <t>El Chimborazo</t>
  </si>
  <si>
    <t>Carlos Proaño</t>
  </si>
  <si>
    <t>Jefe de Infografia</t>
  </si>
  <si>
    <t>Los arponeros de la ruta costera</t>
  </si>
  <si>
    <t>Calendar: Previews</t>
  </si>
  <si>
    <t>Cameron Cottrill</t>
  </si>
  <si>
    <t>07Eb</t>
  </si>
  <si>
    <t>Travel/Broadsheet 50,000-174,999</t>
  </si>
  <si>
    <t>Brand new bag</t>
  </si>
  <si>
    <t>If you rebuilt it, will they come?</t>
  </si>
  <si>
    <t>Barara Davidson</t>
  </si>
  <si>
    <t>Wally Skalli</t>
  </si>
  <si>
    <t>Al Seib</t>
  </si>
  <si>
    <t>Marcus Yarn</t>
  </si>
  <si>
    <t>The faces of 981</t>
  </si>
  <si>
    <t>Talib Jariwala</t>
  </si>
  <si>
    <t>SM Arshad</t>
  </si>
  <si>
    <t>Dwynn Ronald Trazo</t>
  </si>
  <si>
    <t>Senior Infographist</t>
  </si>
  <si>
    <t>Muhammad Nahas</t>
  </si>
  <si>
    <t>Infographist</t>
  </si>
  <si>
    <t>Mick O’Reilly</t>
  </si>
  <si>
    <t>Senior Associate Editor</t>
  </si>
  <si>
    <t>Migel Angel Gomez</t>
  </si>
  <si>
    <t>07Ha</t>
  </si>
  <si>
    <t>Lifestyle Cover Story/Broadsheet 175,000 and over</t>
  </si>
  <si>
    <t>National Parks</t>
  </si>
  <si>
    <t>Alexa McMahon</t>
  </si>
  <si>
    <t xml:space="preserve">Digital Editor
</t>
  </si>
  <si>
    <t>Wayne Lockwood</t>
  </si>
  <si>
    <t>Story Team Editor</t>
  </si>
  <si>
    <t>Crain’s Cleveland Business</t>
  </si>
  <si>
    <t>03Df</t>
  </si>
  <si>
    <t>Business/Compact 49,999 and under</t>
  </si>
  <si>
    <t>Rebuilding Cleveland</t>
  </si>
  <si>
    <t>Lisa  Lorek</t>
  </si>
  <si>
    <t>Caligrapher</t>
  </si>
  <si>
    <t>Timothy Magaw</t>
  </si>
  <si>
    <t>Section Editor</t>
  </si>
  <si>
    <t>07Ga</t>
  </si>
  <si>
    <t>A&amp;E Inside Page/Broadsheet 175,000 and over</t>
  </si>
  <si>
    <t>Summer posters</t>
  </si>
  <si>
    <t>Lizzie Hart</t>
  </si>
  <si>
    <t>Amy King</t>
  </si>
  <si>
    <t>Sam Island</t>
  </si>
  <si>
    <t>Martin Gee</t>
  </si>
  <si>
    <t>Patrik Svensson</t>
  </si>
  <si>
    <t>Cristiano Siqueira</t>
  </si>
  <si>
    <t>Molly Stanard</t>
  </si>
  <si>
    <t>Ulla Puggaard</t>
  </si>
  <si>
    <t>Fashion Warriors</t>
  </si>
  <si>
    <t>The new Cuba</t>
  </si>
  <si>
    <t>07Hb</t>
  </si>
  <si>
    <t>Lifestyle Cover Story/Broadsheet 50,000-174,999</t>
  </si>
  <si>
    <t>Unlocking the Cage</t>
  </si>
  <si>
    <t>National</t>
  </si>
  <si>
    <t>Abu Dhabi</t>
  </si>
  <si>
    <t>Just joking</t>
  </si>
  <si>
    <t>April Robinson</t>
  </si>
  <si>
    <t>Gary Wing</t>
  </si>
  <si>
    <t>Muckracking in Alleys at the Turn of the Century</t>
  </si>
  <si>
    <t>Goodbye to the former Danish prime minister and social democrat Anker Jergensen</t>
  </si>
  <si>
    <t>Per Bergsbo</t>
  </si>
  <si>
    <t>Morten Skjoldager</t>
  </si>
  <si>
    <t>Roald  Als</t>
  </si>
  <si>
    <t>Di Weekend</t>
  </si>
  <si>
    <t>Sarah, fardiga, gå</t>
  </si>
  <si>
    <t>The bird has flown</t>
  </si>
  <si>
    <t>Ryan Huddle</t>
  </si>
  <si>
    <t>Editorial Designer/Illustrator</t>
  </si>
  <si>
    <t>Excelsior</t>
  </si>
  <si>
    <t>Mexico City</t>
  </si>
  <si>
    <t>07Gb</t>
  </si>
  <si>
    <t>A&amp;E Inside Page/Broadsheet 50,000-174,999</t>
  </si>
  <si>
    <t>Ideas for the future</t>
  </si>
  <si>
    <t>Paola Rodriquez</t>
  </si>
  <si>
    <t>Visual Coeditor</t>
  </si>
  <si>
    <t>Mario Palomera</t>
  </si>
  <si>
    <t>Horacio Sierra</t>
  </si>
  <si>
    <t>Edgar Hernandez</t>
  </si>
  <si>
    <t>Angeles Barajas</t>
  </si>
  <si>
    <t>Creative Coordinator</t>
  </si>
  <si>
    <t>Ricardo Pena</t>
  </si>
  <si>
    <t>Design Coordinator</t>
  </si>
  <si>
    <t>Damian Martinez</t>
  </si>
  <si>
    <t>Marco Roman</t>
  </si>
  <si>
    <t>Art Manager Editor</t>
  </si>
  <si>
    <t>Alexandro Medrano</t>
  </si>
  <si>
    <t>Ernesto Riviera</t>
  </si>
  <si>
    <t>(London) Sunday Times</t>
  </si>
  <si>
    <t>Section 1 Wrap for Muhammad Ali</t>
  </si>
  <si>
    <t>James  Hunter</t>
  </si>
  <si>
    <t>Assistant Art Director</t>
  </si>
  <si>
    <t>Sarah Baxter</t>
  </si>
  <si>
    <t>Russel Hermerman</t>
  </si>
  <si>
    <t>Ray Wells</t>
  </si>
  <si>
    <t>Kevin Hayes</t>
  </si>
  <si>
    <t>Deputy Picture Editor</t>
  </si>
  <si>
    <t>Panama Papers - special Investigation</t>
  </si>
  <si>
    <t>Michael Becker</t>
  </si>
  <si>
    <t>09B</t>
  </si>
  <si>
    <t xml:space="preserve">Photo Staff </t>
  </si>
  <si>
    <t>Leonard Cohen’s “Bird On The Wire”</t>
  </si>
  <si>
    <t>Stuttgarter Zeitung</t>
  </si>
  <si>
    <t>D-70567 Stuttgart</t>
  </si>
  <si>
    <t>Left side</t>
  </si>
  <si>
    <t>Joachim Dorfs</t>
  </si>
  <si>
    <t>Christoph Reisinger</t>
  </si>
  <si>
    <t>Dirk Steininger</t>
  </si>
  <si>
    <t>Sebastian Klöpfer</t>
  </si>
  <si>
    <t>Eva Dähne</t>
  </si>
  <si>
    <t>Laura Hoß</t>
  </si>
  <si>
    <t>Tschiponnique Skupin</t>
  </si>
  <si>
    <t>Simone Drescher</t>
  </si>
  <si>
    <t>Jörg Düsterwald</t>
  </si>
  <si>
    <t>Uta Glauß</t>
  </si>
  <si>
    <t>Page Design</t>
  </si>
  <si>
    <t>07Gf</t>
  </si>
  <si>
    <t>A&amp;E Inside Page/Compact 49,999 and under</t>
  </si>
  <si>
    <t>Jefe de infografia</t>
  </si>
  <si>
    <t>Cleveland Cavaliers’ NBA Championship</t>
  </si>
  <si>
    <t>Octopus</t>
  </si>
  <si>
    <t>Fernando Gomez Baptista</t>
  </si>
  <si>
    <t>Senior Graphics Editor</t>
  </si>
  <si>
    <t>Scott Burkhard</t>
  </si>
  <si>
    <t>Production Assistant</t>
  </si>
  <si>
    <t>David Liittschwager</t>
  </si>
  <si>
    <t>Michael Tribble</t>
  </si>
  <si>
    <t>03Ab</t>
  </si>
  <si>
    <t>A-Section/Broadsheet 50,000-174,999</t>
  </si>
  <si>
    <t>A symbolic attack against the heart of Turkey</t>
  </si>
  <si>
    <t>Dodgers</t>
  </si>
  <si>
    <t>16Ab</t>
  </si>
  <si>
    <t>Information Graphics [Single]</t>
  </si>
  <si>
    <t>Nation &amp; World/Deadline</t>
  </si>
  <si>
    <t>A squeaker, by the numbers</t>
  </si>
  <si>
    <t>Chris Alcantara</t>
  </si>
  <si>
    <t>Scott Clement</t>
  </si>
  <si>
    <t>Polling Manager</t>
  </si>
  <si>
    <t>Chiqui Esteban</t>
  </si>
  <si>
    <t xml:space="preserve">Deputy Graphics Director
</t>
  </si>
  <si>
    <t>Emily Guskin</t>
  </si>
  <si>
    <t>Polling Ananlyst</t>
  </si>
  <si>
    <t>2016 Lassen Wir’s Hinter Uns!</t>
  </si>
  <si>
    <t>A Season Full of Highs - Add One Huge Low</t>
  </si>
  <si>
    <t>Michael Macor</t>
  </si>
  <si>
    <t>Leah Millis</t>
  </si>
  <si>
    <t>Carlos Avila Gonzalez</t>
  </si>
  <si>
    <t>Scott Strazzante</t>
  </si>
  <si>
    <t>Calvin Horn</t>
  </si>
  <si>
    <t>Tampa Bay Times</t>
  </si>
  <si>
    <t>St. Petersburg</t>
  </si>
  <si>
    <t>the end</t>
  </si>
  <si>
    <t>Eve Edelheit</t>
  </si>
  <si>
    <t>Boyzell Hosey</t>
  </si>
  <si>
    <t>A.M.E./Photography</t>
  </si>
  <si>
    <t>Patty Yablonski</t>
  </si>
  <si>
    <t>Paul Alexander</t>
  </si>
  <si>
    <t>Glorious Shaanxi</t>
  </si>
  <si>
    <t>03Ef</t>
  </si>
  <si>
    <t>Inside page/Compact 49,999 and under</t>
  </si>
  <si>
    <t>El fatidico accidente del 214 de mayo de 1982</t>
  </si>
  <si>
    <t>US Presidential Election 2016</t>
  </si>
  <si>
    <t>Molly Bedford</t>
  </si>
  <si>
    <t>John Grippe</t>
  </si>
  <si>
    <t>Rembrandt revive su obra en sus 410 años</t>
  </si>
  <si>
    <t>03Cf</t>
  </si>
  <si>
    <t>Sports/Compact 49,999 and under</t>
  </si>
  <si>
    <t>Jefferson Pérez en Atlanta</t>
  </si>
  <si>
    <t>Judy Pryor</t>
  </si>
  <si>
    <t>left side</t>
  </si>
  <si>
    <t>Brock Elbank</t>
  </si>
  <si>
    <t>Anna-Lena Wawra</t>
  </si>
  <si>
    <t>Sebastian Ruckaberie</t>
  </si>
  <si>
    <t>Zhejiang Daily</t>
  </si>
  <si>
    <t>Hangzhou</t>
  </si>
  <si>
    <t>03Ga</t>
  </si>
  <si>
    <t>The Innovation of Zhejiang Daily Design in Spring Festival</t>
  </si>
  <si>
    <t>Bo Jin</t>
  </si>
  <si>
    <t>Director of Multimedia Center</t>
  </si>
  <si>
    <t>Wei Dong Tan</t>
  </si>
  <si>
    <t>Director of Chief Editors</t>
  </si>
  <si>
    <t>Xiong Wei Wu</t>
  </si>
  <si>
    <t>Graphic Designer</t>
  </si>
  <si>
    <t>Welt am Sonntag</t>
  </si>
  <si>
    <t>Another setback is to come eventually</t>
  </si>
  <si>
    <t>Stefan Aust</t>
  </si>
  <si>
    <t>Beat Balzli</t>
  </si>
  <si>
    <t>Maud Radtke</t>
  </si>
  <si>
    <t>Anika Grebe</t>
  </si>
  <si>
    <t>Simone Nauendorf</t>
  </si>
  <si>
    <t>Variety</t>
  </si>
  <si>
    <t>Actors on Actors - Ultimate Awards Nomination Guide</t>
  </si>
  <si>
    <t>Chris Mihal</t>
  </si>
  <si>
    <t>Chuck Kerr</t>
  </si>
  <si>
    <t>Cheyne Gateley</t>
  </si>
  <si>
    <t>Allison Cressey</t>
  </si>
  <si>
    <t>Bailey Franklin</t>
  </si>
  <si>
    <t>Michelle Hauf</t>
  </si>
  <si>
    <t>Daniel Doperlski</t>
  </si>
  <si>
    <t>Digital Art Director</t>
  </si>
  <si>
    <t>Priscilla Rodriguez</t>
  </si>
  <si>
    <t>Photo Coordinator</t>
  </si>
  <si>
    <t>Art Streiber</t>
  </si>
  <si>
    <t>Swimming</t>
  </si>
  <si>
    <t>Ricardo Peña</t>
  </si>
  <si>
    <t>Damián Martínez</t>
  </si>
  <si>
    <t>Marco Román</t>
  </si>
  <si>
    <t>Ernesto Rivera</t>
  </si>
  <si>
    <t>2016 election</t>
  </si>
  <si>
    <t>Washington Business Journal</t>
  </si>
  <si>
    <t>Arlington</t>
  </si>
  <si>
    <t>The List</t>
  </si>
  <si>
    <t>Laruie Lawrence</t>
  </si>
  <si>
    <t>Jamey Fry</t>
  </si>
  <si>
    <t>Carolyn Proctor</t>
  </si>
  <si>
    <t>Data Editor</t>
  </si>
  <si>
    <t>Doug Fruehling</t>
  </si>
  <si>
    <t>James MacGregor</t>
  </si>
  <si>
    <t>Publisher</t>
  </si>
  <si>
    <t>Justos Werk</t>
  </si>
  <si>
    <t>Helsingin Sanomaat</t>
  </si>
  <si>
    <t>Helsinki</t>
  </si>
  <si>
    <t>FINLAND</t>
  </si>
  <si>
    <t>Kohti Mosulia</t>
  </si>
  <si>
    <t>Niklas Meltio</t>
  </si>
  <si>
    <t>Emma-Leena Ovaskainen</t>
  </si>
  <si>
    <t>07Ia</t>
  </si>
  <si>
    <t>A&amp;E Cover Story/Broadsheet 175,000 and over</t>
  </si>
  <si>
    <t>Ladders of heaven gives new path to cliff village</t>
  </si>
  <si>
    <t>Yu Fengjun</t>
  </si>
  <si>
    <t>Guo Yi</t>
  </si>
  <si>
    <t>Fan Ke</t>
  </si>
  <si>
    <t>Chen Jie</t>
  </si>
  <si>
    <t>03Aa</t>
  </si>
  <si>
    <t>A-Section/Broadsheet 175,000 and over</t>
  </si>
  <si>
    <t>Exploring our universe</t>
  </si>
  <si>
    <t>Mercury News</t>
  </si>
  <si>
    <t>San Jose</t>
  </si>
  <si>
    <t>Where We Live: Catching Waves</t>
  </si>
  <si>
    <t>Aric Crabb</t>
  </si>
  <si>
    <t>Daymond Gascon</t>
  </si>
  <si>
    <t>Illustrating the 2016 campaign</t>
  </si>
  <si>
    <t>New Photo Series Captures Life in China</t>
  </si>
  <si>
    <t>Alex K. Fong</t>
  </si>
  <si>
    <t>Assistant Design Director</t>
  </si>
  <si>
    <t>Freud is alive!</t>
  </si>
  <si>
    <t>Yvonne Budig</t>
  </si>
  <si>
    <t>2016 Kennedy Center Honors</t>
  </si>
  <si>
    <t>Indianapolis Star</t>
  </si>
  <si>
    <t>Indianapolis</t>
  </si>
  <si>
    <t>Ind.</t>
  </si>
  <si>
    <t>Hair Metal Revival</t>
  </si>
  <si>
    <t>Array of Sunlight</t>
  </si>
  <si>
    <t>Aurélia Fronty</t>
  </si>
  <si>
    <t>Hamilton: Wishing on a star</t>
  </si>
  <si>
    <t>Brittany Volk</t>
  </si>
  <si>
    <t>Simone Massoni</t>
  </si>
  <si>
    <t>16Bc</t>
  </si>
  <si>
    <t xml:space="preserve">Sports/Non-Deadline </t>
  </si>
  <si>
    <t>Decisive Moments, Frame by Frame, 8/22 SP6-7</t>
  </si>
  <si>
    <t>K.K. Rebecca Lai</t>
  </si>
  <si>
    <t>San Diego Union-Tribune</t>
  </si>
  <si>
    <t>San Diego</t>
  </si>
  <si>
    <t>‘Kung Fu Panda’ three-peat</t>
  </si>
  <si>
    <t>Adam Vieyra</t>
  </si>
  <si>
    <t>Christina Byvik</t>
  </si>
  <si>
    <t>16Bb</t>
  </si>
  <si>
    <t>Nation &amp; World/Non-Deadline</t>
  </si>
  <si>
    <t>At Least 110 Republican Leaders Won’t Vote for Trump. Here’s When They Reached Their Breaking Point., 9/4 A19</t>
  </si>
  <si>
    <t>Karen Yourish</t>
  </si>
  <si>
    <t>Twins</t>
  </si>
  <si>
    <t>Jay St. Pierre</t>
  </si>
  <si>
    <t>El fatidico accidente del 24 de mayo de 1982</t>
  </si>
  <si>
    <t>(Un) Conventional</t>
  </si>
  <si>
    <t>Rafael Alvarez</t>
  </si>
  <si>
    <t>07Cc</t>
  </si>
  <si>
    <t>Food/Broadsheet 49,999 and under</t>
  </si>
  <si>
    <t>Always Electrifying</t>
  </si>
  <si>
    <t>Globe and Mail</t>
  </si>
  <si>
    <t>Portrait of an Addict</t>
  </si>
  <si>
    <t>Matt Frehner</t>
  </si>
  <si>
    <t>Head of Presentation</t>
  </si>
  <si>
    <t>Jason Chiu</t>
  </si>
  <si>
    <t>Deputy Head of Presentation</t>
  </si>
  <si>
    <t>Ben Barrett-Forrest</t>
  </si>
  <si>
    <t>07Cf</t>
  </si>
  <si>
    <t>Food/Compact 49,999 and under</t>
  </si>
  <si>
    <t>Is Cleveland Still Hungry?</t>
  </si>
  <si>
    <t>Lisa Lorek</t>
  </si>
  <si>
    <t>Calligrapher</t>
  </si>
  <si>
    <t xml:space="preserve">BurkleHagen </t>
  </si>
  <si>
    <t>Photography</t>
  </si>
  <si>
    <t>Portfolio of Work/Individual</t>
  </si>
  <si>
    <t xml:space="preserve">Photographer/Dep Dir of Photography
</t>
  </si>
  <si>
    <t>Oscar Preview: Cover</t>
  </si>
  <si>
    <t>Jonathan Bartlett</t>
  </si>
  <si>
    <t>Nicht lustig!</t>
  </si>
  <si>
    <t>03Fa</t>
  </si>
  <si>
    <t>The Shot</t>
  </si>
  <si>
    <t>Goodwill</t>
  </si>
  <si>
    <t>Olympic Hugs</t>
  </si>
  <si>
    <t>Congrats!</t>
  </si>
  <si>
    <t>Phillip Ytournel</t>
  </si>
  <si>
    <t>Rockin’the Voters</t>
  </si>
  <si>
    <t>Donald John Trump. El nuevo presidente de Estados Unidos</t>
  </si>
  <si>
    <t>RNC Preview</t>
  </si>
  <si>
    <t>So hat Berlin gewählt</t>
  </si>
  <si>
    <t>National African-American Museum</t>
  </si>
  <si>
    <t>Aaron Steckelbewreg</t>
  </si>
  <si>
    <t>Bonnie Berkowitz</t>
  </si>
  <si>
    <t>Cavaliers’Parade</t>
  </si>
  <si>
    <t>Lisa Dejong</t>
  </si>
  <si>
    <t>The New Cuba</t>
  </si>
  <si>
    <t>Tammy Yttri</t>
  </si>
  <si>
    <t>Presentation &amp; Planning Editor</t>
  </si>
  <si>
    <t>Supreme Court Nominees Considered in Election Years are Usually Confirmed</t>
  </si>
  <si>
    <t>Gregor Aisch</t>
  </si>
  <si>
    <t>Josh Keller</t>
  </si>
  <si>
    <t>Curses</t>
  </si>
  <si>
    <t>Louisville Courier-Journal</t>
  </si>
  <si>
    <t>Kayla Byler</t>
  </si>
  <si>
    <t>Kyle Slagle</t>
  </si>
  <si>
    <t>Today</t>
  </si>
  <si>
    <t>Singapore</t>
  </si>
  <si>
    <t>SINGAPORE</t>
  </si>
  <si>
    <t>The Earth moves ... a lot</t>
  </si>
  <si>
    <t>Adolfo Arranz</t>
  </si>
  <si>
    <t>Cleveland Indians World Series</t>
  </si>
  <si>
    <t>Ted  Crow</t>
  </si>
  <si>
    <t>Broncos Superbowl</t>
  </si>
  <si>
    <t>Matt  Swaney</t>
  </si>
  <si>
    <t>Jeff Naimann</t>
  </si>
  <si>
    <t>TJ Hutchinson</t>
  </si>
  <si>
    <t>Lori Punko</t>
  </si>
  <si>
    <t>Leanha Efird</t>
  </si>
  <si>
    <t>Maureen Burnett</t>
  </si>
  <si>
    <t>Alison Borden</t>
  </si>
  <si>
    <t>16Bd</t>
  </si>
  <si>
    <t xml:space="preserve">Business/Non-Deadline </t>
  </si>
  <si>
    <t>A Surge in New Technology Aimed at Finance, 4/7 F4</t>
  </si>
  <si>
    <t>Guilbert Gates</t>
  </si>
  <si>
    <t>Player posters featuring photos taken by Armando L Sanchez of the Chicago Cubs</t>
  </si>
  <si>
    <t>Armando Sanchez</t>
  </si>
  <si>
    <t>Where to look for clues for election night</t>
  </si>
  <si>
    <t>Dan Keating</t>
  </si>
  <si>
    <t>Ted Mellnik</t>
  </si>
  <si>
    <t>John Muyskens</t>
  </si>
  <si>
    <t>Kim Soffen</t>
  </si>
  <si>
    <t>Poetic License/Fashion Spread</t>
  </si>
  <si>
    <t>Day of Infamy</t>
  </si>
  <si>
    <t>Deputy Head of Graphics &amp; Illustration</t>
  </si>
  <si>
    <t>Don’t cry for me, Argentina</t>
  </si>
  <si>
    <t>Nick Donaldson</t>
  </si>
  <si>
    <t>6000 Years of History</t>
  </si>
  <si>
    <t>Antonio Farach</t>
  </si>
  <si>
    <t>Jorge Cortés</t>
  </si>
  <si>
    <t>Deputy Infographic Editor</t>
  </si>
  <si>
    <t>Winie Ariany</t>
  </si>
  <si>
    <t>Isidore Carloman</t>
  </si>
  <si>
    <t>Erik Tuban</t>
  </si>
  <si>
    <t>Infographics Designer</t>
  </si>
  <si>
    <t>Muthita Torteeka</t>
  </si>
  <si>
    <t>3D illustrator</t>
  </si>
  <si>
    <t>Ismael Sandiego</t>
  </si>
  <si>
    <t>Image Editing</t>
  </si>
  <si>
    <t>Shaik Shafi Ur Rehman</t>
  </si>
  <si>
    <t>Production Manager</t>
  </si>
  <si>
    <t>La ‘Mano de Dios’ cumple 30 años</t>
  </si>
  <si>
    <t>Segregation, the Neighbor That Just Won’t Move On</t>
  </si>
  <si>
    <t>Tools of Modern Terror</t>
  </si>
  <si>
    <t>Atilla Futaki</t>
  </si>
  <si>
    <t>Catch Him? No One Can</t>
  </si>
  <si>
    <t>16Ba</t>
  </si>
  <si>
    <t>Local/Non-Deadline</t>
  </si>
  <si>
    <t>Who’s leading where and how it compares with past elections</t>
  </si>
  <si>
    <t>Africa’s Talent Is Obscure But Apparent</t>
  </si>
  <si>
    <t>Naila Meyers</t>
  </si>
  <si>
    <t>Who are L.A. County’s homeless</t>
  </si>
  <si>
    <t>Jon Schleuss</t>
  </si>
  <si>
    <t xml:space="preserve">Graphics &amp; Data Journalist
</t>
  </si>
  <si>
    <t>Lorena Iñiquez Elebee</t>
  </si>
  <si>
    <t>Senior graphics &amp; data journalist</t>
  </si>
  <si>
    <t>A Nation divided</t>
  </si>
  <si>
    <t>Emily Guskoin</t>
  </si>
  <si>
    <t>Polling Analyst</t>
  </si>
  <si>
    <t>Ben Kircher</t>
  </si>
  <si>
    <t>Vin Scully: Favorite Calls</t>
  </si>
  <si>
    <t>03Eb</t>
  </si>
  <si>
    <t>Inside page/Broadsheet 50,000-174,999</t>
  </si>
  <si>
    <t>One Refugee’s story tell the story of thousands</t>
  </si>
  <si>
    <t>How terrorism in the West Compares with terrorism everywhere else</t>
  </si>
  <si>
    <t>07Fb</t>
  </si>
  <si>
    <t>Proper Pie</t>
  </si>
  <si>
    <t>Becky Lebowitz Hangar</t>
  </si>
  <si>
    <t>09C</t>
  </si>
  <si>
    <t>Andrew Z. Galameau</t>
  </si>
  <si>
    <t>Election Day Photo Page</t>
  </si>
  <si>
    <t>The true shooting guard</t>
  </si>
  <si>
    <t>Joe Fox</t>
  </si>
  <si>
    <t>Ryan Menezes</t>
  </si>
  <si>
    <t>Digital editor</t>
  </si>
  <si>
    <t>Medal Moves, 8/5 F1, F4-5</t>
  </si>
  <si>
    <t>Leslye Davis</t>
  </si>
  <si>
    <t xml:space="preserve">Larry Buchanan </t>
  </si>
  <si>
    <t>Rio Olympics Coverage</t>
  </si>
  <si>
    <t>Silver medal is more than ‘okay’</t>
  </si>
  <si>
    <t>Courtney Kan</t>
  </si>
  <si>
    <t>Adam Kilgore</t>
  </si>
  <si>
    <t>Reporter</t>
  </si>
  <si>
    <t>Tracee Hamilton</t>
  </si>
  <si>
    <t>Álvaro Valiño</t>
  </si>
  <si>
    <t>Year in Review</t>
  </si>
  <si>
    <t>08Jb</t>
  </si>
  <si>
    <t>Page Design [Staff Portfolio]</t>
  </si>
  <si>
    <t>Combination 50,000-174,999</t>
  </si>
  <si>
    <t>Combination Staff portfolio</t>
  </si>
  <si>
    <t>Year in Review: Notable Deaths</t>
  </si>
  <si>
    <t>Loaves of Time</t>
  </si>
  <si>
    <t>The Return of the Familiara</t>
  </si>
  <si>
    <t>Disney’s Folio</t>
  </si>
  <si>
    <t>Prince Obit</t>
  </si>
  <si>
    <t>08Ea</t>
  </si>
  <si>
    <t>Combination 175,000 and over</t>
  </si>
  <si>
    <t>Portfolio</t>
  </si>
  <si>
    <t>Olympics SS:  Philip Chew and Jamie Subandhi</t>
  </si>
  <si>
    <t>High School football preview</t>
  </si>
  <si>
    <t xml:space="preserve"> Bill O’Lelary</t>
  </si>
  <si>
    <t>Ray Saunders</t>
  </si>
  <si>
    <t>Matt Brooks</t>
  </si>
  <si>
    <t>High School Sports Editor</t>
  </si>
  <si>
    <t>Dillon Mullan</t>
  </si>
  <si>
    <t>High School Reporter</t>
  </si>
  <si>
    <t>03Ff</t>
  </si>
  <si>
    <t>03Fb</t>
  </si>
  <si>
    <t>24 races, 22 medals</t>
  </si>
  <si>
    <t>Being Bill</t>
  </si>
  <si>
    <t>Tony Rodriguez</t>
  </si>
  <si>
    <t>Geoff Edgers</t>
  </si>
  <si>
    <t>Nación</t>
  </si>
  <si>
    <t>Vicente Lopez</t>
  </si>
  <si>
    <t>07Jb</t>
  </si>
  <si>
    <t>Other/Broadsheet 50,000-174,999</t>
  </si>
  <si>
    <t>Vampires. Exorcists of the fears of his time</t>
  </si>
  <si>
    <t>Ana Gueller</t>
  </si>
  <si>
    <t>Florencia Abd</t>
  </si>
  <si>
    <t>Raquel San Martin</t>
  </si>
  <si>
    <t>Travel photo section 2016</t>
  </si>
  <si>
    <t>How Trump redrew the electoral map, from sea to shining sea</t>
  </si>
  <si>
    <t>07Id</t>
  </si>
  <si>
    <t>A&amp;E Cover Story/Compact 175,000 and over</t>
  </si>
  <si>
    <t>The eternal battle against body hair</t>
  </si>
  <si>
    <t>Albin Grahn</t>
  </si>
  <si>
    <t>Asa Beckman</t>
  </si>
  <si>
    <t>The essential guide to college cooking</t>
  </si>
  <si>
    <t>Nicole Licht</t>
  </si>
  <si>
    <t>Joe Yonan</t>
  </si>
  <si>
    <t>Bonnie Benwick</t>
  </si>
  <si>
    <t>Deputy Food Editor</t>
  </si>
  <si>
    <t>10Ba</t>
  </si>
  <si>
    <t>Special Sections</t>
  </si>
  <si>
    <t>Multiple Sections/News/With ads</t>
  </si>
  <si>
    <t>Prince 1958-2016</t>
  </si>
  <si>
    <t>07Ie</t>
  </si>
  <si>
    <t>A&amp;E Cover Story/Compact 50,000-174,999</t>
  </si>
  <si>
    <t>FOTO - A yearly section celebrating good photography</t>
  </si>
  <si>
    <t>Liv Ajse</t>
  </si>
  <si>
    <t>Henriette Lind</t>
  </si>
  <si>
    <t>Thomas Borberg</t>
  </si>
  <si>
    <t>Eat Street favorites</t>
  </si>
  <si>
    <t>Kevin Cannon</t>
  </si>
  <si>
    <t>Einfach machen!</t>
  </si>
  <si>
    <t>08Ja</t>
  </si>
  <si>
    <t>Einfach überzeugen</t>
  </si>
  <si>
    <t>Don’t Stop Till You Get Enough</t>
  </si>
  <si>
    <t>Should business travel be obsolete?</t>
  </si>
  <si>
    <t>There’s a cure for India’s pharma splitting headache</t>
  </si>
  <si>
    <t>Antonio Iismael Sandiego</t>
  </si>
  <si>
    <t>10Ca</t>
  </si>
  <si>
    <t>News/Section Cover</t>
  </si>
  <si>
    <t>African American Museum Opening</t>
  </si>
  <si>
    <t>Mitch Rubin</t>
  </si>
  <si>
    <t>Deputy Features Editor</t>
  </si>
  <si>
    <t>Our House</t>
  </si>
  <si>
    <t>The Return of the Familiar</t>
  </si>
  <si>
    <t>Orange Wave</t>
  </si>
  <si>
    <t>03Gd</t>
  </si>
  <si>
    <t>Cover Story/Compact 175,000 and over</t>
  </si>
  <si>
    <t>Death in the ditch</t>
  </si>
  <si>
    <t>Claes Sjödin</t>
  </si>
  <si>
    <t>Anders Hansson</t>
  </si>
  <si>
    <t>Anna-Lena Lauren</t>
  </si>
  <si>
    <t>Jorgen Johasson</t>
  </si>
  <si>
    <t>Lisa Sjokvist</t>
  </si>
  <si>
    <t>10Cc</t>
  </si>
  <si>
    <t>Sports/Section Cover</t>
  </si>
  <si>
    <t>It all starts here</t>
  </si>
  <si>
    <t>Jason Mecier</t>
  </si>
  <si>
    <t>Traccee Hamilton</t>
  </si>
  <si>
    <t>Greg Schimmel</t>
  </si>
  <si>
    <t>Matt Rennie</t>
  </si>
  <si>
    <t>Matt Vita</t>
  </si>
  <si>
    <t>2016 - a dramatic year in the news</t>
  </si>
  <si>
    <t>Pia Skagermark</t>
  </si>
  <si>
    <t>Axel Bjorklund</t>
  </si>
  <si>
    <t>Claes Sjodin</t>
  </si>
  <si>
    <t>Jorgen Jonasson</t>
  </si>
  <si>
    <t>Michael Winiarski</t>
  </si>
  <si>
    <t>Annika Strom-Melin</t>
  </si>
  <si>
    <t>Ewa Stenberg</t>
  </si>
  <si>
    <t>Lotta Hardelin</t>
  </si>
  <si>
    <t>Paul Hansen</t>
  </si>
  <si>
    <t>The Watcher</t>
  </si>
  <si>
    <t>Shit! Idiot!</t>
  </si>
  <si>
    <t>Portfolio 2</t>
  </si>
  <si>
    <t>David Bowie’s Illustration</t>
  </si>
  <si>
    <t>30 years after the Olof Palme murder</t>
  </si>
  <si>
    <t>Stefan Rothmaier</t>
  </si>
  <si>
    <t>07Ib</t>
  </si>
  <si>
    <t>A&amp;E Cover Story/Broadsheet 50,000-174,999</t>
  </si>
  <si>
    <t>Degrassi’s Always Greener On Your Side</t>
  </si>
  <si>
    <t>Water Mark</t>
  </si>
  <si>
    <t>After Chernobyl - a life vanished</t>
  </si>
  <si>
    <t>Beatrice Lundborg</t>
  </si>
  <si>
    <t>NBA Finals Preview</t>
  </si>
  <si>
    <t>Artist/Designer</t>
  </si>
  <si>
    <t>03Gf</t>
  </si>
  <si>
    <t>Cover Story/Compact 49,999 and under</t>
  </si>
  <si>
    <t>An Epic Journey Begins</t>
  </si>
  <si>
    <t>Ian Lawson</t>
  </si>
  <si>
    <t>Greg Akers</t>
  </si>
  <si>
    <t>Joanna Crangle</t>
  </si>
  <si>
    <t>Greg Cravens</t>
  </si>
  <si>
    <t>Fire Brands</t>
  </si>
  <si>
    <t>03Ge</t>
  </si>
  <si>
    <t>Cover Story/Compact 50,000-174,999</t>
  </si>
  <si>
    <t>The Unparalleled Political Life of Harry Reid</t>
  </si>
  <si>
    <t>Jason Seiler</t>
  </si>
  <si>
    <t>08Ca</t>
  </si>
  <si>
    <t>Features 175,000 and over</t>
  </si>
  <si>
    <t>What’s Changed</t>
  </si>
  <si>
    <t>Wendy Goldfarb</t>
  </si>
  <si>
    <t>Editorial Designer</t>
  </si>
  <si>
    <t>Joanna Sullivan</t>
  </si>
  <si>
    <t>John Dinkel</t>
  </si>
  <si>
    <t>Jon Wile</t>
  </si>
  <si>
    <t>VP, Content</t>
  </si>
  <si>
    <t>Kaitlin Newman</t>
  </si>
  <si>
    <t>Tim Cook</t>
  </si>
  <si>
    <t>Madia Brown</t>
  </si>
  <si>
    <t>Andrew Burton</t>
  </si>
  <si>
    <t>Politico Europe</t>
  </si>
  <si>
    <t>Brussels</t>
  </si>
  <si>
    <t>BELGIUM</t>
  </si>
  <si>
    <t>Welcome to Agadez</t>
  </si>
  <si>
    <t>Tim Ball</t>
  </si>
  <si>
    <t>Eric Petersen</t>
  </si>
  <si>
    <t>Mackenzie Knowles-Coursin</t>
  </si>
  <si>
    <t>Riccardo Pravettoni</t>
  </si>
  <si>
    <t>Stephan Faris</t>
  </si>
  <si>
    <t>Enterprise Editor</t>
  </si>
  <si>
    <t>Yellowstone</t>
  </si>
  <si>
    <t>Martin Gamache</t>
  </si>
  <si>
    <t>Monica Serrano</t>
  </si>
  <si>
    <t>Manuel Canales</t>
  </si>
  <si>
    <t>David Quammen</t>
  </si>
  <si>
    <t>Jamie Shreeve</t>
  </si>
  <si>
    <t>Bill Marr</t>
  </si>
  <si>
    <t>Chris Johns</t>
  </si>
  <si>
    <t>03Gb</t>
  </si>
  <si>
    <t>Cover Story/Broadsheet 50,000-174,999</t>
  </si>
  <si>
    <t>Gun violence</t>
  </si>
  <si>
    <t>Matt Wynn</t>
  </si>
  <si>
    <t>Special Report: Fintech</t>
  </si>
  <si>
    <t>David Doran</t>
  </si>
  <si>
    <t>Brett Affrunti</t>
  </si>
  <si>
    <t xml:space="preserve">Pop Chart Lab </t>
  </si>
  <si>
    <t>08Cc</t>
  </si>
  <si>
    <t>Features 49,999 and under</t>
  </si>
  <si>
    <t>Features Portfolio</t>
  </si>
  <si>
    <t>Berkshire Hathaway</t>
  </si>
  <si>
    <t>Money designer</t>
  </si>
  <si>
    <t>Brad Davis</t>
  </si>
  <si>
    <t>Monday Editor</t>
  </si>
  <si>
    <t>In the dying coal region Trump raises hopes</t>
  </si>
  <si>
    <t>Christian Ferrara</t>
  </si>
  <si>
    <t>The Pope and his mission in Mexico</t>
  </si>
  <si>
    <t>Carlos Mora</t>
  </si>
  <si>
    <t>Diseñador</t>
  </si>
  <si>
    <t>Bertin Cova</t>
  </si>
  <si>
    <t>Daniel Martinez</t>
  </si>
  <si>
    <t>Ilustrador 3D</t>
  </si>
  <si>
    <t>Victor Nieto</t>
  </si>
  <si>
    <t>Infografista</t>
  </si>
  <si>
    <t>Francisco Lagos</t>
  </si>
  <si>
    <t>Ilustrador</t>
  </si>
  <si>
    <t>Adriana Gochez</t>
  </si>
  <si>
    <t>The New Cuba: Day 1</t>
  </si>
  <si>
    <t>Tammy  Yttri</t>
  </si>
  <si>
    <t>Lead NEWS DESIGNER</t>
  </si>
  <si>
    <t>Matthew Hensen</t>
  </si>
  <si>
    <t>United in ritual, a nation votes</t>
  </si>
  <si>
    <t>Wir müssen reden</t>
  </si>
  <si>
    <t>Now appearing on the horizon</t>
  </si>
  <si>
    <t>08Ec</t>
  </si>
  <si>
    <t>Combination 49,999 and under</t>
  </si>
  <si>
    <t>Can our moose be saved?</t>
  </si>
  <si>
    <t>Brian Peterson</t>
  </si>
  <si>
    <t>Economic Observer</t>
  </si>
  <si>
    <t>Unfinished Obama</t>
  </si>
  <si>
    <t>Yi Zhao</t>
  </si>
  <si>
    <t>Always electrifying</t>
  </si>
  <si>
    <t>Prince Obituary</t>
  </si>
  <si>
    <t>Combination portfolio</t>
  </si>
  <si>
    <t>Mapping the gunfire</t>
  </si>
  <si>
    <t>07Jd</t>
  </si>
  <si>
    <t>Other/Compact 175,000 and over</t>
  </si>
  <si>
    <t>Cuba Photo Page</t>
  </si>
  <si>
    <t>A place in the sky</t>
  </si>
  <si>
    <t>Love is in the air</t>
  </si>
  <si>
    <t>Mathieu Persan</t>
  </si>
  <si>
    <t>How Trump Reshaped the Electoral Map, 11/10 P10-11</t>
  </si>
  <si>
    <t>Ford Fessenden</t>
  </si>
  <si>
    <t>Troy Griggs</t>
  </si>
  <si>
    <t>Haeyoun Park</t>
  </si>
  <si>
    <t>Alicia Parlapiano</t>
  </si>
  <si>
    <t>Adam Pearce</t>
  </si>
  <si>
    <t>Tim Wallace</t>
  </si>
  <si>
    <t>Josh Williams</t>
  </si>
  <si>
    <t>Kobe SS: Career in Numbers</t>
  </si>
  <si>
    <t>Fidel Castro dies</t>
  </si>
  <si>
    <t>Trump Wave/Election night</t>
  </si>
  <si>
    <t>03Ia</t>
  </si>
  <si>
    <t>Other/Broadsheet 175,000 and over</t>
  </si>
  <si>
    <t>How Every Precinct Voted, 4/21</t>
  </si>
  <si>
    <t>How each state polled, in electoral votes</t>
  </si>
  <si>
    <t>Deputy Graphics Director</t>
  </si>
  <si>
    <t>03Ha</t>
  </si>
  <si>
    <t>RIO 2016: SS</t>
  </si>
  <si>
    <t>How the Presidential Election Took a U-Turn in 2016, 11/10 P9</t>
  </si>
  <si>
    <t>Alicia DeSantis</t>
  </si>
  <si>
    <t>10Cf</t>
  </si>
  <si>
    <t>Features/Inside Page(s)</t>
  </si>
  <si>
    <t>NFL Preview Cover</t>
  </si>
  <si>
    <t>200-year transformation from marsh to mall</t>
  </si>
  <si>
    <t>Aaron Steckelberg</t>
  </si>
  <si>
    <t>Philip Kennicott</t>
  </si>
  <si>
    <t>Art &amp; Architecture Critic</t>
  </si>
  <si>
    <t>10Ce</t>
  </si>
  <si>
    <t>Features/Section Cover</t>
  </si>
  <si>
    <t>Michael  Whitley</t>
  </si>
  <si>
    <t>Metro São Paulo</t>
  </si>
  <si>
    <t>03Ae</t>
  </si>
  <si>
    <t>A-Section/Compact 50,000-174,999</t>
  </si>
  <si>
    <t>David Bowie 1947-2016</t>
  </si>
  <si>
    <t>Luiz Rivoiro</t>
  </si>
  <si>
    <t>Vitor Iwasso</t>
  </si>
  <si>
    <t>Executive Art Director</t>
  </si>
  <si>
    <t>16Ae</t>
  </si>
  <si>
    <t>Features/Deadline</t>
  </si>
  <si>
    <t>Oliver Biwer</t>
  </si>
  <si>
    <t>Peter Trapmann</t>
  </si>
  <si>
    <t>Anja Tröster</t>
  </si>
  <si>
    <t>Christiane Klos</t>
  </si>
  <si>
    <t>16Be</t>
  </si>
  <si>
    <t xml:space="preserve">Features/Non-Deadline </t>
  </si>
  <si>
    <t>A Beer, Please!</t>
  </si>
  <si>
    <t>The End</t>
  </si>
  <si>
    <t>HIV/AIDS: From killer to chronic illness / info-graphic of San Francisco HIV/AIDS data</t>
  </si>
  <si>
    <t>Jeremy Yingling</t>
  </si>
  <si>
    <t>Danielle Mollette-Parks</t>
  </si>
  <si>
    <t>Combo Covers</t>
  </si>
  <si>
    <t>16Ac</t>
  </si>
  <si>
    <t>Sports/Deadline</t>
  </si>
  <si>
    <t>He thrilled, influenced the world</t>
  </si>
  <si>
    <t>Severiano Galven</t>
  </si>
  <si>
    <t>Matt Swaney</t>
  </si>
  <si>
    <t>Women of Atenco</t>
  </si>
  <si>
    <t>16Aa</t>
  </si>
  <si>
    <t>Local/Deadline</t>
  </si>
  <si>
    <t>Minnesota moves right</t>
  </si>
  <si>
    <t>Mary Jo Webster</t>
  </si>
  <si>
    <t>10Cb</t>
  </si>
  <si>
    <t>News/Inside Page(s)</t>
  </si>
  <si>
    <t>Prince of pop. king of style</t>
  </si>
  <si>
    <t>The fatal 61 seconds</t>
  </si>
  <si>
    <t>08Ha</t>
  </si>
  <si>
    <t>10D</t>
  </si>
  <si>
    <t>Reprints</t>
  </si>
  <si>
    <t>08Hb</t>
  </si>
  <si>
    <t>Features 50,000-174,999</t>
  </si>
  <si>
    <t>Ryder Cup</t>
  </si>
  <si>
    <t>Davide Barco</t>
  </si>
  <si>
    <t>From Deadlock to Domination</t>
  </si>
  <si>
    <t>Inside the Park Home Run</t>
  </si>
  <si>
    <t>We Were All in Pain</t>
  </si>
  <si>
    <t>Julie Oliver</t>
  </si>
  <si>
    <t>Believe It</t>
  </si>
  <si>
    <t>Bob Feller</t>
  </si>
  <si>
    <t>Adeus</t>
  </si>
  <si>
    <t>17F</t>
  </si>
  <si>
    <t>Information Graphics [Multiple]</t>
  </si>
  <si>
    <t>Putting unlikables in their place</t>
  </si>
  <si>
    <t>Aaron Williams</t>
  </si>
  <si>
    <t>Graphic Assignment Editor</t>
  </si>
  <si>
    <t>Ted Melllnik</t>
  </si>
  <si>
    <t>Phillip Kennicot</t>
  </si>
  <si>
    <t>Art and Architecture Critic</t>
  </si>
  <si>
    <t>‘I, Too, Sing America’</t>
  </si>
  <si>
    <t>Anjali Singhvi</t>
  </si>
  <si>
    <t>Laura ONeill</t>
  </si>
  <si>
    <t>Kevin Flynn</t>
  </si>
  <si>
    <t>What Next? Brexit</t>
  </si>
  <si>
    <t>Decisive Moments, Frame by Frame, 8/22 D6-7</t>
  </si>
  <si>
    <t>Just Like a Slavery Boat</t>
  </si>
  <si>
    <t>Man vs Marathon 5/15 SP1-7</t>
  </si>
  <si>
    <t>Uriel Sinai</t>
  </si>
  <si>
    <t>Keeping it Rio Cover</t>
  </si>
  <si>
    <t>W.P. &amp; News Combination</t>
  </si>
  <si>
    <t>They are slaughtering us like animals</t>
  </si>
  <si>
    <t>41 Elections, 11/7 A1</t>
  </si>
  <si>
    <t>Tom Jolly</t>
  </si>
  <si>
    <t>Elena Gustines</t>
  </si>
  <si>
    <t>Staff Editor</t>
  </si>
  <si>
    <t>Big Ten tune-up</t>
  </si>
  <si>
    <t>The New York Times Graphics Staff, 7/3 A12-13; 8/18 B11; 11/10 P9;8/5 F4-F5; 8/22 SP6-7; 9/22 F4-5; 10/24 A10-11; 11/1 A4-5</t>
  </si>
  <si>
    <t>17D</t>
  </si>
  <si>
    <t>Single Subject Expanded coverage</t>
  </si>
  <si>
    <t>Sharks: Perfect Predators</t>
  </si>
  <si>
    <t>Fernando G. Baptista</t>
  </si>
  <si>
    <t>Daisy Chung</t>
  </si>
  <si>
    <t>Graphic Assistant</t>
  </si>
  <si>
    <t>Lawson Parker</t>
  </si>
  <si>
    <t>Art Assistant</t>
  </si>
  <si>
    <t>Shizuka Aoki</t>
  </si>
  <si>
    <t>Ryan T. Williams</t>
  </si>
  <si>
    <t>Researcher</t>
  </si>
  <si>
    <t>Graphic Director</t>
  </si>
  <si>
    <t>Gold &amp; JSR</t>
  </si>
  <si>
    <t>Saving Unique Habitats</t>
  </si>
  <si>
    <t>Jon Bowen</t>
  </si>
  <si>
    <t>Eve Conant</t>
  </si>
  <si>
    <t>Text</t>
  </si>
  <si>
    <t>Scott Zillmer</t>
  </si>
  <si>
    <t>Map Editor</t>
  </si>
  <si>
    <t>Theodore A. Sickley</t>
  </si>
  <si>
    <t>Map Production</t>
  </si>
  <si>
    <t>Damien Saunder</t>
  </si>
  <si>
    <t>Cartographer Director</t>
  </si>
  <si>
    <t>Award of Excellence &amp; JSR</t>
  </si>
  <si>
    <t>Garden Variety</t>
  </si>
  <si>
    <t>Matthew Twombly</t>
  </si>
  <si>
    <t>Kaitlin M. Yarnall</t>
  </si>
  <si>
    <t>Executive Editor, Cartography, Art, and Graphics</t>
  </si>
  <si>
    <t>A Changing Pacific Coast</t>
  </si>
  <si>
    <t>Lauren James</t>
  </si>
  <si>
    <t>Patricia Healy</t>
  </si>
  <si>
    <t>Craig Welch</t>
  </si>
  <si>
    <t>17E</t>
  </si>
  <si>
    <t>Peacekeeper</t>
  </si>
  <si>
    <t>Nick Kirpatrick</t>
  </si>
  <si>
    <t>Ref # 600, 601, 602, 603</t>
  </si>
  <si>
    <t>Ali appreciation</t>
  </si>
  <si>
    <t>03Hd</t>
  </si>
  <si>
    <t>All Lights on Sarah</t>
  </si>
  <si>
    <t>Thomas Karisson</t>
  </si>
  <si>
    <t>Martin Fransson</t>
  </si>
  <si>
    <t>Branden Holtby 48</t>
  </si>
  <si>
    <t>Isabelle Khurshudyan</t>
  </si>
  <si>
    <t>John McDonnell</t>
  </si>
  <si>
    <t>Rio 2016 Olympics preview section</t>
  </si>
  <si>
    <t>Matt Murphy</t>
  </si>
  <si>
    <t>Jonathan Newton</t>
  </si>
  <si>
    <t>The Crossing</t>
  </si>
  <si>
    <t>Anne Gerhart</t>
  </si>
  <si>
    <t>Monica Hesse</t>
  </si>
  <si>
    <t>Portfolio Staff features</t>
  </si>
  <si>
    <t>Goodwill, Day 1</t>
  </si>
  <si>
    <t>Deputy Presentation &amp; Planning Editor</t>
  </si>
  <si>
    <t>Senior Graphic Editor</t>
  </si>
  <si>
    <t>17C</t>
  </si>
  <si>
    <t>Single Subject Sports or Features</t>
  </si>
  <si>
    <t>Eyes Under Threat</t>
  </si>
  <si>
    <t>Jason Treat</t>
  </si>
  <si>
    <t>Matthew Hansen</t>
  </si>
  <si>
    <t>Columnist</t>
  </si>
  <si>
    <t>Prensa Libre</t>
  </si>
  <si>
    <t>Guatemala City</t>
  </si>
  <si>
    <t>GUATEMALA</t>
  </si>
  <si>
    <t>17B</t>
  </si>
  <si>
    <t>Single Subject News Series</t>
  </si>
  <si>
    <t>Idiomas nacionales</t>
  </si>
  <si>
    <t>Rosana Rojas</t>
  </si>
  <si>
    <t>Esteban Arreola</t>
  </si>
  <si>
    <t>Italian Border</t>
  </si>
  <si>
    <t>Emanuele Amighetti</t>
  </si>
  <si>
    <t>Eyes</t>
  </si>
  <si>
    <t>John Baxter</t>
  </si>
  <si>
    <t>Kurt Mutchler</t>
  </si>
  <si>
    <t>David Littschwager</t>
  </si>
  <si>
    <t>03Db</t>
  </si>
  <si>
    <t>Business/Broadsheet 50,000-174,999</t>
  </si>
  <si>
    <t>All eyes on Warren</t>
  </si>
  <si>
    <t>Lead Business Designer</t>
  </si>
  <si>
    <t>03Dc</t>
  </si>
  <si>
    <t>Business/Broadsheet 49,999 and under</t>
  </si>
  <si>
    <t>Fishing for Stars</t>
  </si>
  <si>
    <t>Antonio Ismael Sandiego</t>
  </si>
  <si>
    <t>A.E. James</t>
  </si>
  <si>
    <t>The hole story</t>
  </si>
  <si>
    <t>Matt Dixon</t>
  </si>
  <si>
    <t>Pandas</t>
  </si>
  <si>
    <t>Hannah Tax</t>
  </si>
  <si>
    <t>Amy Vitale</t>
  </si>
  <si>
    <t>Director of Cartography</t>
  </si>
  <si>
    <t>Dubai Defies Bank Cuts - 25.09.2016</t>
  </si>
  <si>
    <t>Mohammad Sheath Hanief</t>
  </si>
  <si>
    <t>Music City Bowl</t>
  </si>
  <si>
    <t>Seams like old times</t>
  </si>
  <si>
    <t>Day-to-night</t>
  </si>
  <si>
    <t>Stephen Wilkes</t>
  </si>
  <si>
    <t>Sports section cover of the Cubs postseason run</t>
  </si>
  <si>
    <t>Dan Mann</t>
  </si>
  <si>
    <t>Editor/Designer</t>
  </si>
  <si>
    <t>Return of the king</t>
  </si>
  <si>
    <t>Martina Ibana</t>
  </si>
  <si>
    <t>Stars in the stands</t>
  </si>
  <si>
    <t>Times Polska</t>
  </si>
  <si>
    <t>Warsaw</t>
  </si>
  <si>
    <t>POLAND</t>
  </si>
  <si>
    <t>Individual portfolio</t>
  </si>
  <si>
    <t>Tomek Bochenski</t>
  </si>
  <si>
    <t>10Cd</t>
  </si>
  <si>
    <t>Sports/Inside Page(s)</t>
  </si>
  <si>
    <t>Man vs machine</t>
  </si>
  <si>
    <t>Election results</t>
  </si>
  <si>
    <t>A seasoning salute</t>
  </si>
  <si>
    <t>Zach Long</t>
  </si>
  <si>
    <t>The curse of slavery</t>
  </si>
  <si>
    <t>16Bf</t>
  </si>
  <si>
    <t xml:space="preserve">Other/Non-Deadline </t>
  </si>
  <si>
    <t>The cobalt pipeline</t>
  </si>
  <si>
    <t>Óscar Santiago</t>
  </si>
  <si>
    <t>08Ba</t>
  </si>
  <si>
    <t>Sports 175,000 and over</t>
  </si>
  <si>
    <t>Wayne Kamidoi, 8/5 F1; 5/15 SP01, 12; 3/28 F1, 3/28 F4-5, 6/4 D1, 2/18 B14-15</t>
  </si>
  <si>
    <t>Measuring Olympic Success</t>
  </si>
  <si>
    <t>12C</t>
  </si>
  <si>
    <t>Magazines</t>
  </si>
  <si>
    <t>Cover Design</t>
  </si>
  <si>
    <t>Do Over, 11/13</t>
  </si>
  <si>
    <t>Gail Bichler</t>
  </si>
  <si>
    <t>Matt Willey</t>
  </si>
  <si>
    <t>Jason Sfetko</t>
  </si>
  <si>
    <t>Henry Leutwyler</t>
  </si>
  <si>
    <t>Pink Sparrow</t>
  </si>
  <si>
    <t>Wheel</t>
  </si>
  <si>
    <t>Pablo Declan</t>
  </si>
  <si>
    <t>Concept</t>
  </si>
  <si>
    <t>David Carthas</t>
  </si>
  <si>
    <t>Kathy Ryan</t>
  </si>
  <si>
    <t>Alexandra Zsigmond, 7/3 SR1, 5/1 SR1, 10/23 SR1, 9/4 SR1, 2/7 SR1, 9/25 SR1</t>
  </si>
  <si>
    <t>Muhammed Ali doubletruck</t>
  </si>
  <si>
    <t>Off Script/A photographer cuts through the traditional campaign trappings</t>
  </si>
  <si>
    <t>Mark Peterson</t>
  </si>
  <si>
    <t>Dudley Brooks</t>
  </si>
  <si>
    <t>Lynn Medford</t>
  </si>
  <si>
    <t>Matt Dorfman, 2/14 BR1, 10/30 BR1, 5/1 BR1, 1/3 BR1, 8/28 BR1, 4/24 BR1</t>
  </si>
  <si>
    <t>Matt Dorfman</t>
  </si>
  <si>
    <t>Jordan Metcalf</t>
  </si>
  <si>
    <t>Men’s Style 4/8</t>
  </si>
  <si>
    <t>Top Gun, 4/24</t>
  </si>
  <si>
    <t>Justin Metz</t>
  </si>
  <si>
    <t>Dagens Nyheter Kulturmagasinet</t>
  </si>
  <si>
    <t xml:space="preserve">DN Redaktionen </t>
  </si>
  <si>
    <t>Thankful edition</t>
  </si>
  <si>
    <t>Joanne Stewart</t>
  </si>
  <si>
    <t>National Geographic Traveler</t>
  </si>
  <si>
    <t>The Happiness Issue</t>
  </si>
  <si>
    <t>Craig Redman</t>
  </si>
  <si>
    <t>Karl Maier</t>
  </si>
  <si>
    <t>Marianne Seregi</t>
  </si>
  <si>
    <t>Anne Farrar</t>
  </si>
  <si>
    <t>George Stone</t>
  </si>
  <si>
    <t>Editor in Chief</t>
  </si>
  <si>
    <t>Editorial Director</t>
  </si>
  <si>
    <t>06Fa</t>
  </si>
  <si>
    <t>Features Design [Sections]</t>
  </si>
  <si>
    <t>Other 175,000 and over</t>
  </si>
  <si>
    <t>Dagens Nyheter Magasin</t>
  </si>
  <si>
    <t>Ingemar Holst</t>
  </si>
  <si>
    <t>Editor/Page designer</t>
  </si>
  <si>
    <t>Rickard Frank</t>
  </si>
  <si>
    <t>Creative director</t>
  </si>
  <si>
    <t>06Fb</t>
  </si>
  <si>
    <t>Other 50,000-174,999</t>
  </si>
  <si>
    <t>May 9, Sept 3, Oct 29</t>
  </si>
  <si>
    <t>Luxury cover</t>
  </si>
  <si>
    <t>Curtis Eberhardt</t>
  </si>
  <si>
    <t>San Francisco Business Times</t>
  </si>
  <si>
    <t>Charlotte</t>
  </si>
  <si>
    <t>N.C.</t>
  </si>
  <si>
    <t>Business of Pride</t>
  </si>
  <si>
    <t>Matt Petty</t>
  </si>
  <si>
    <t>Mitch Green</t>
  </si>
  <si>
    <t>Patrick Chu</t>
  </si>
  <si>
    <t>Mary Huss</t>
  </si>
  <si>
    <t>06Bb</t>
  </si>
  <si>
    <t>Arts &amp; Entertainment 50,000-174,999</t>
  </si>
  <si>
    <t>The Saturday Culture Section</t>
  </si>
  <si>
    <t>Die Mach Der Beleidigten</t>
  </si>
  <si>
    <t>Het</t>
  </si>
  <si>
    <t>Parool</t>
  </si>
  <si>
    <t>Amsterdam</t>
  </si>
  <si>
    <t>06Ab</t>
  </si>
  <si>
    <t>Lifestyle 50,000-174,999</t>
  </si>
  <si>
    <t>PS lifestyle-section</t>
  </si>
  <si>
    <t>Will Trump</t>
  </si>
  <si>
    <t>Matt French</t>
  </si>
  <si>
    <t>Minneapolis/St. Paul Business Journal</t>
  </si>
  <si>
    <t>03Hf</t>
  </si>
  <si>
    <t>It’s Game Time</t>
  </si>
  <si>
    <t>Ben Ramsden</t>
  </si>
  <si>
    <t>Nancy Kuehn</t>
  </si>
  <si>
    <t>Kathy Robideau</t>
  </si>
  <si>
    <t>Dirk DeYoung</t>
  </si>
  <si>
    <t>Rob  Schneider</t>
  </si>
  <si>
    <t>Written in the body</t>
  </si>
  <si>
    <t>María Elina Méndez</t>
  </si>
  <si>
    <t>Alberto Montt</t>
  </si>
  <si>
    <t>Alejandro Agdamus</t>
  </si>
  <si>
    <t>Pablo Bernasconi</t>
  </si>
  <si>
    <t>Maria Aramburú</t>
  </si>
  <si>
    <t>Chief photographer</t>
  </si>
  <si>
    <t>How We Got Here</t>
  </si>
  <si>
    <t>06Ca</t>
  </si>
  <si>
    <t>Food 175,000 and over</t>
  </si>
  <si>
    <t>Cook (weekly section)</t>
  </si>
  <si>
    <t>Sara Ramsbottom</t>
  </si>
  <si>
    <t>Suzanne Lemon</t>
  </si>
  <si>
    <t>Journal</t>
  </si>
  <si>
    <t>Andrew Stocks</t>
  </si>
  <si>
    <t>Christophe Gowans</t>
  </si>
  <si>
    <t>06Ba</t>
  </si>
  <si>
    <t>Arts &amp; Entertainment 175,000 and over</t>
  </si>
  <si>
    <t>G2 Film&amp;Music - Daily feature section</t>
  </si>
  <si>
    <t>Ellen Wishart</t>
  </si>
  <si>
    <t>Fabulous Sichuan</t>
  </si>
  <si>
    <t>The Thankful Edition</t>
  </si>
  <si>
    <t>Deputy presentation &amp; planning editor</t>
  </si>
  <si>
    <t>Portafolio</t>
  </si>
  <si>
    <t>08Eb</t>
  </si>
  <si>
    <t>Portfolio combination</t>
  </si>
  <si>
    <t>Winter Wonderland</t>
  </si>
  <si>
    <t>08Fa</t>
  </si>
  <si>
    <t>Prince portfolio</t>
  </si>
  <si>
    <t>03Ed</t>
  </si>
  <si>
    <t>Inside page/Compact 175,000 and over</t>
  </si>
  <si>
    <t>Old man, what’s next?</t>
  </si>
  <si>
    <t>Peter Schelling</t>
  </si>
  <si>
    <t>Anika Griebe</t>
  </si>
  <si>
    <t>Head of Design</t>
  </si>
  <si>
    <t>Julia Rechenberg</t>
  </si>
  <si>
    <t>08Fb</t>
  </si>
  <si>
    <t>News 50,000-174,999</t>
  </si>
  <si>
    <t>News Staff Portfolio</t>
  </si>
  <si>
    <t>News doubletrucks portfolio</t>
  </si>
  <si>
    <t>10Ae</t>
  </si>
  <si>
    <t>Features/With ads</t>
  </si>
  <si>
    <t>Marvin Joseph</t>
  </si>
  <si>
    <t>06Aa</t>
  </si>
  <si>
    <t>Lifestyle 175,000 and over</t>
  </si>
  <si>
    <t>G2 = Daily feature section</t>
  </si>
  <si>
    <t>10Aa</t>
  </si>
  <si>
    <t>News/With ads</t>
  </si>
  <si>
    <t>Jeremiah Bogert</t>
  </si>
  <si>
    <t>Features Staff 12/25 SR1; 5/15 SR1; 3/27 F1; 12/9 D1; 11/4 D1; 9/18 AR55; 7/3 SR1; 9/18 AR107</t>
  </si>
  <si>
    <t xml:space="preserve">Features Staff </t>
  </si>
  <si>
    <t>The Tragically Hip</t>
  </si>
  <si>
    <t>PES Production Editor</t>
  </si>
  <si>
    <t>10Bf</t>
  </si>
  <si>
    <t>Multiple Sections/Features/No ads</t>
  </si>
  <si>
    <t>Ecuador: Elecciones presidenciales desde 1978 hasta 2013</t>
  </si>
  <si>
    <t>Orlando Pérez Sánchez</t>
  </si>
  <si>
    <t>Hernán Ramos Benalcázar</t>
  </si>
  <si>
    <t>Editorial Sub-Director</t>
  </si>
  <si>
    <t>Xavier Peña Merchán</t>
  </si>
  <si>
    <t>Chief Design</t>
  </si>
  <si>
    <t>Alfredo Piedrahita</t>
  </si>
  <si>
    <t>Nelson Silva Torres</t>
  </si>
  <si>
    <t>Political Editor</t>
  </si>
  <si>
    <t>Victor Haz Chavarría</t>
  </si>
  <si>
    <t>Journalist</t>
  </si>
  <si>
    <t>Patricio González Recalde</t>
  </si>
  <si>
    <t>Shirley Serrano Moscoso</t>
  </si>
  <si>
    <t>Gabriela Arce Poveda</t>
  </si>
  <si>
    <t>Staff</t>
  </si>
  <si>
    <t>Jim Brooks</t>
  </si>
  <si>
    <t>13Ba</t>
  </si>
  <si>
    <t>Illustration</t>
  </si>
  <si>
    <t>Sports/Color</t>
  </si>
  <si>
    <t>NFL Preview</t>
  </si>
  <si>
    <t>13Ea</t>
  </si>
  <si>
    <t>Arts &amp; Entertainment/Color</t>
  </si>
  <si>
    <t>Fall Movies</t>
  </si>
  <si>
    <t>13Fa</t>
  </si>
  <si>
    <t>Portrait or Caricature/Color</t>
  </si>
  <si>
    <t>LeBron James</t>
  </si>
  <si>
    <t>For Poorer, For Richer</t>
  </si>
  <si>
    <t>03Gc</t>
  </si>
  <si>
    <t>Cover Story/Broadsheet 49,999 and under</t>
  </si>
  <si>
    <t>The Frankincense Trail</t>
  </si>
  <si>
    <t>Ali, 6/11 F1</t>
  </si>
  <si>
    <t>A Detailed Political Geography of the US and What it Means for 2016</t>
  </si>
  <si>
    <t>Amanda Cox</t>
  </si>
  <si>
    <t>The Upshot Editor</t>
  </si>
  <si>
    <t>10Ab</t>
  </si>
  <si>
    <t>News/No ads</t>
  </si>
  <si>
    <t>I, Too, Sing America</t>
  </si>
  <si>
    <t>Laura O’Neill</t>
  </si>
  <si>
    <t>The Desperate Trek: Bangladesh</t>
  </si>
  <si>
    <t>Impeachment</t>
  </si>
  <si>
    <t>Theo Lamar</t>
  </si>
  <si>
    <t>Fernanda Giulietti</t>
  </si>
  <si>
    <t>William Mur</t>
  </si>
  <si>
    <t>Eduardo Asta</t>
  </si>
  <si>
    <t>Ariel Severino</t>
  </si>
  <si>
    <t>Ana Estela de Souza Pinto</t>
  </si>
  <si>
    <t>08Bb</t>
  </si>
  <si>
    <t>Sports 50,000-174,999</t>
  </si>
  <si>
    <t>Sports portfolio</t>
  </si>
  <si>
    <t>Louisville</t>
  </si>
  <si>
    <t>Ky.</t>
  </si>
  <si>
    <t>Kobe SS: Statistically Speaking</t>
  </si>
  <si>
    <t>Len  DeGroot</t>
  </si>
  <si>
    <t>Director of Data Visualization</t>
  </si>
  <si>
    <t>Lorena Elebee</t>
  </si>
  <si>
    <t>Senior Graphic Artist</t>
  </si>
  <si>
    <t>08Jc</t>
  </si>
  <si>
    <t>Gregory Fernandez</t>
  </si>
  <si>
    <t>10Ac</t>
  </si>
  <si>
    <t>Sports/With ads</t>
  </si>
  <si>
    <t>2016 Ryder Cup</t>
  </si>
  <si>
    <t>Dead Serious</t>
  </si>
  <si>
    <t>10Ad</t>
  </si>
  <si>
    <t>Sports/No ads</t>
  </si>
  <si>
    <t>NFL Preview Section</t>
  </si>
  <si>
    <t xml:space="preserve">QuickHoney </t>
  </si>
  <si>
    <t>Honolulu Star-Bulletin</t>
  </si>
  <si>
    <t>Honolulu</t>
  </si>
  <si>
    <t>Hawaii</t>
  </si>
  <si>
    <t>Epic Eddie</t>
  </si>
  <si>
    <t>Michael Rovner</t>
  </si>
  <si>
    <t>M.E./Design</t>
  </si>
  <si>
    <t>Dennis Oda</t>
  </si>
  <si>
    <t>08Ga</t>
  </si>
  <si>
    <t>Sports staff</t>
  </si>
  <si>
    <t>Hough: 50 Years Later</t>
  </si>
  <si>
    <t>Refugees Hear a Foreign Word: Welcome</t>
  </si>
  <si>
    <t>Beth Flynn</t>
  </si>
  <si>
    <t>Rebecca Corbett</t>
  </si>
  <si>
    <t>A section of Page Ones</t>
  </si>
  <si>
    <t>MacQueen Brian</t>
  </si>
  <si>
    <t>Dear Gerald and Jill</t>
  </si>
  <si>
    <t>Matt Miller</t>
  </si>
  <si>
    <t>Cristina Byvik Design Portfolio</t>
  </si>
  <si>
    <t>Cristina Byvik</t>
  </si>
  <si>
    <t>Illustrator/Designer</t>
  </si>
  <si>
    <t>Goodwill, Day 2</t>
  </si>
  <si>
    <t>Trump’s words</t>
  </si>
  <si>
    <t>Russian Spy</t>
  </si>
  <si>
    <t>Luke Waller</t>
  </si>
  <si>
    <t>Liberland</t>
  </si>
  <si>
    <t>Tara Palmeri</t>
  </si>
  <si>
    <t>Antonin Krattochvil</t>
  </si>
  <si>
    <t>Andras D. Hajdu</t>
  </si>
  <si>
    <t>Staff News Portfolio</t>
  </si>
  <si>
    <t>03Hb</t>
  </si>
  <si>
    <t>The true face of war - a still life of evil</t>
  </si>
  <si>
    <t>Mathias Jonsson</t>
  </si>
  <si>
    <t>Erik Ohlsson</t>
  </si>
  <si>
    <t>Jouurnal</t>
  </si>
  <si>
    <t>Oman, The Land of Frankinsense</t>
  </si>
  <si>
    <t>Bill Neff</t>
  </si>
  <si>
    <t>Graphics Artist</t>
  </si>
  <si>
    <t>News staff portfolio</t>
  </si>
  <si>
    <t>Jessicia Thompson</t>
  </si>
  <si>
    <t>Matt Haneey</t>
  </si>
  <si>
    <t>A selection of Page Ones from throughout 2016, including investigations, election, baseball playoffs</t>
  </si>
  <si>
    <t>Ken Rickard</t>
  </si>
  <si>
    <t>G2 Covers</t>
  </si>
  <si>
    <t>Rocket man, Race, Batman vs Superman, Fall Arts Preview,</t>
  </si>
  <si>
    <t>Daniel Marsula</t>
  </si>
  <si>
    <t>NBA Top 100</t>
  </si>
  <si>
    <t>Tim Bontemps</t>
  </si>
  <si>
    <t>10Bc</t>
  </si>
  <si>
    <t>Multiple Sections/Sports/With ads</t>
  </si>
  <si>
    <t>Cavaliers’ Playoffs</t>
  </si>
  <si>
    <t>08Gb</t>
  </si>
  <si>
    <t>Sports staff portfolio</t>
  </si>
  <si>
    <t>Adam Vieyra Design Portfolio</t>
  </si>
  <si>
    <t>13Ca</t>
  </si>
  <si>
    <t>Opinion/Color</t>
  </si>
  <si>
    <t>Welcome to Donald Trump’s America</t>
  </si>
  <si>
    <t>Hugo A. Sanchez</t>
  </si>
  <si>
    <t>Portfolio staff news</t>
  </si>
  <si>
    <t>08Ab</t>
  </si>
  <si>
    <t>Gigi Suhanic F.P. portfolio</t>
  </si>
  <si>
    <t>F.P. Design Director</t>
  </si>
  <si>
    <t>08Ac</t>
  </si>
  <si>
    <t>News 49,999 and under</t>
  </si>
  <si>
    <t>Portfolio Staff Sports</t>
  </si>
  <si>
    <t>Plain Dealer Staff News Portfolio</t>
  </si>
  <si>
    <t>My Secret Life as a Forbidden Second Child in China</t>
  </si>
  <si>
    <t>Luis Vazquez</t>
  </si>
  <si>
    <t>Politiken News Page Designers</t>
  </si>
  <si>
    <t>03Bb</t>
  </si>
  <si>
    <t>Local/Broadsheet 50,000-174,999</t>
  </si>
  <si>
    <t>Controversy over the winter pruning of trees in the  Buenos Aires neighborhoods</t>
  </si>
  <si>
    <t>Fernando Gutierrez</t>
  </si>
  <si>
    <t>Photo Editor in Chief</t>
  </si>
  <si>
    <t>Maria Rodriguez Alcobendas</t>
  </si>
  <si>
    <t>Silvina Nicastro</t>
  </si>
  <si>
    <t>Marina Vagliente</t>
  </si>
  <si>
    <t>Daniel Ravaschieri</t>
  </si>
  <si>
    <t>Andres Perez</t>
  </si>
  <si>
    <t>Carolina Valls</t>
  </si>
  <si>
    <t>Jorge Portaz</t>
  </si>
  <si>
    <t>Kim’s nukes makes sense</t>
  </si>
  <si>
    <t>Senior Infographic Designer</t>
  </si>
  <si>
    <t>Bill Cosby</t>
  </si>
  <si>
    <t>Visions of the Future</t>
  </si>
  <si>
    <t>Ben Wiseman</t>
  </si>
  <si>
    <t>Summer Olympic’s Opening Day</t>
  </si>
  <si>
    <t>Christian Jensen</t>
  </si>
  <si>
    <t>Søren-Mikael Hensen</t>
  </si>
  <si>
    <t>Jonathan Baratlett</t>
  </si>
  <si>
    <t>(Lima) Comercio</t>
  </si>
  <si>
    <t>Lima</t>
  </si>
  <si>
    <t>PERU</t>
  </si>
  <si>
    <t>#Niunamenos</t>
  </si>
  <si>
    <t>Angel Hermoza</t>
  </si>
  <si>
    <t>Design &amp; Infographic Editor</t>
  </si>
  <si>
    <t>Victor Agullar</t>
  </si>
  <si>
    <t>Victor Sanjinrez</t>
  </si>
  <si>
    <t>10Bd</t>
  </si>
  <si>
    <t>Multiple Sections/Sports/No ads</t>
  </si>
  <si>
    <t>Nigel Farage</t>
  </si>
  <si>
    <t>Rex Tillerson</t>
  </si>
  <si>
    <t>Friend-turned-foe saga rocks Turkey</t>
  </si>
  <si>
    <t>Nino Jose Heredla</t>
  </si>
  <si>
    <t>Life and Loss on Methadone Mile</t>
  </si>
  <si>
    <t>Assistant Design Director, News</t>
  </si>
  <si>
    <t>Lloyd Young</t>
  </si>
  <si>
    <t>Mark Morrow</t>
  </si>
  <si>
    <t>Senior Deputy Managing Editor</t>
  </si>
  <si>
    <t>William Green</t>
  </si>
  <si>
    <t>Fred Bierman, 5/1 F1; 8/5 A12-13; 10/24 A8-9; 7/1 A11, 12-13; 12/8 A8-9</t>
  </si>
  <si>
    <t>10Be</t>
  </si>
  <si>
    <t>Multiple Sections/Features/With ads</t>
  </si>
  <si>
    <t>John Lennon</t>
  </si>
  <si>
    <t>Martin Sati</t>
  </si>
  <si>
    <t>Steven Levingston</t>
  </si>
  <si>
    <t>Book Editor</t>
  </si>
  <si>
    <t>Bernie Sanders</t>
  </si>
  <si>
    <t>The Forgotten Survivors of AIDS</t>
  </si>
  <si>
    <t>13Ha</t>
  </si>
  <si>
    <t>Other/Color</t>
  </si>
  <si>
    <t>La pluma es la lengua de la mente</t>
  </si>
  <si>
    <t>Jesica Rizo</t>
  </si>
  <si>
    <t>Art Editor in Chief</t>
  </si>
  <si>
    <t>02Ab</t>
  </si>
  <si>
    <t>News Design [Sections]</t>
  </si>
  <si>
    <t>A-Section 50,000-174,999</t>
  </si>
  <si>
    <t>Section A</t>
  </si>
  <si>
    <t>02Cb</t>
  </si>
  <si>
    <t>Section: Sports</t>
  </si>
  <si>
    <t>Alejandra Bliffeld</t>
  </si>
  <si>
    <t>Sebastián Fest</t>
  </si>
  <si>
    <t>Fernando Gutiérrez</t>
  </si>
  <si>
    <t>Anibal Greco</t>
  </si>
  <si>
    <t>Pablo Cairo</t>
  </si>
  <si>
    <t xml:space="preserve">
Marcelo Lago</t>
  </si>
  <si>
    <t>Pablo Loscri</t>
  </si>
  <si>
    <t>Graphic Editor in Chief</t>
  </si>
  <si>
    <t>Gabriel Podestá</t>
  </si>
  <si>
    <t>Pablo Vignone</t>
  </si>
  <si>
    <t>13Fb</t>
  </si>
  <si>
    <t>Portrait or Caricature/Black &amp; White</t>
  </si>
  <si>
    <t>Die Cage Ist Ernst</t>
  </si>
  <si>
    <t>Songs of the Summer</t>
  </si>
  <si>
    <t>They gave me their children</t>
  </si>
  <si>
    <t>02Aa</t>
  </si>
  <si>
    <t>A-Section 175,000 and over</t>
  </si>
  <si>
    <t>Brussels, what now, a military coup</t>
  </si>
  <si>
    <t>(New York) Wall Street Journal</t>
  </si>
  <si>
    <t>Brexit Strategy</t>
  </si>
  <si>
    <t>Jessica Yu</t>
  </si>
  <si>
    <t>Global Visual Editor</t>
  </si>
  <si>
    <t>John Nichols</t>
  </si>
  <si>
    <t>Chief Art Director</t>
  </si>
  <si>
    <t>Keith A. Webb</t>
  </si>
  <si>
    <t>Senior Art Director</t>
  </si>
  <si>
    <t>Pep Montseratt</t>
  </si>
  <si>
    <t>Harry Potter</t>
  </si>
  <si>
    <t>02Eb</t>
  </si>
  <si>
    <t>PS</t>
  </si>
  <si>
    <t>2016</t>
  </si>
  <si>
    <t>13Da</t>
  </si>
  <si>
    <t>Features/Color</t>
  </si>
  <si>
    <t>Meal or Masterpiece?</t>
  </si>
  <si>
    <t>Wayne Brezinka</t>
  </si>
  <si>
    <t>12Dc</t>
  </si>
  <si>
    <t>Features/Inside Page Design</t>
  </si>
  <si>
    <t>Coming Clean</t>
  </si>
  <si>
    <t>Jeff Turek</t>
  </si>
  <si>
    <t>As the Trash Turns</t>
  </si>
  <si>
    <t>Bruce Morser</t>
  </si>
  <si>
    <t>Executive Edidtor, Cartography, Art, and Graphics</t>
  </si>
  <si>
    <t>Big Ten Tune-Up</t>
  </si>
  <si>
    <t>Dave Elssesser</t>
  </si>
  <si>
    <t>Bergens Tidende</t>
  </si>
  <si>
    <t>Bergen</t>
  </si>
  <si>
    <t>NORWAY</t>
  </si>
  <si>
    <t>Fiellet som spiser menn</t>
  </si>
  <si>
    <t>Walter Jensen</t>
  </si>
  <si>
    <t>Chief of Presentation</t>
  </si>
  <si>
    <t>Arnt Paulsen</t>
  </si>
  <si>
    <t>Fred Ivar U. Klemetsen</t>
  </si>
  <si>
    <t>Photo</t>
  </si>
  <si>
    <t>A Vanishing Aquifer</t>
  </si>
  <si>
    <t>Cartographer Direcgtor</t>
  </si>
  <si>
    <t>13I</t>
  </si>
  <si>
    <t>Multiple Illustrations</t>
  </si>
  <si>
    <t>Won’t You Be My Neighbor</t>
  </si>
  <si>
    <t>Travis Jackson</t>
  </si>
  <si>
    <t>Countdown to Irreversibility</t>
  </si>
  <si>
    <t>Meg Roosevelt</t>
  </si>
  <si>
    <t>Executive Editor, Cartography, Art and Graphics</t>
  </si>
  <si>
    <t>Made of Money - Highest Paid Athletes</t>
  </si>
  <si>
    <t>Charis Tsevis</t>
  </si>
  <si>
    <t>Pollution on the Move</t>
  </si>
  <si>
    <t>Andrew Umentum</t>
  </si>
  <si>
    <t>Armed With Intelligence</t>
  </si>
  <si>
    <t>Mesa Schumacher</t>
  </si>
  <si>
    <t>Cartographer</t>
  </si>
  <si>
    <t>Susan  Goldberg</t>
  </si>
  <si>
    <t>Remembering Sam Foltz</t>
  </si>
  <si>
    <t>Summer Movie Posters</t>
  </si>
  <si>
    <t>Design Director, Emerging Prod</t>
  </si>
  <si>
    <t>Andrey Kasay</t>
  </si>
  <si>
    <t>Joe Wilson</t>
  </si>
  <si>
    <t>The Fire Within</t>
  </si>
  <si>
    <t>Hernán Canellas</t>
  </si>
  <si>
    <t>G.I.S. Specialist</t>
  </si>
  <si>
    <t>Cartographic assistgant</t>
  </si>
  <si>
    <t>Shelly Sperry</t>
  </si>
  <si>
    <t>The Blur</t>
  </si>
  <si>
    <t>19</t>
  </si>
  <si>
    <t>Miscellaneous</t>
  </si>
  <si>
    <t>An Amazing Nation</t>
  </si>
  <si>
    <t>Jose Luis Barros</t>
  </si>
  <si>
    <t>Ador Bustamante</t>
  </si>
  <si>
    <t>Nino Jose Heredia</t>
  </si>
  <si>
    <t>Nasir Khan</t>
  </si>
  <si>
    <t>Seyyed de la Llata</t>
  </si>
  <si>
    <t>Junior Infographist</t>
  </si>
  <si>
    <t>Douglas Okasaki</t>
  </si>
  <si>
    <t>Dwynn Ronald V. Trazo</t>
  </si>
  <si>
    <t>Saif Al Deen Mustafa</t>
  </si>
  <si>
    <t>The culture of anger</t>
  </si>
  <si>
    <t>Joe Morse</t>
  </si>
  <si>
    <t>BrownsTown</t>
  </si>
  <si>
    <t xml:space="preserve">        </t>
  </si>
  <si>
    <t>In the Hot Zone</t>
  </si>
  <si>
    <t>Charles Preppernau</t>
  </si>
  <si>
    <t>G.I.S.</t>
  </si>
  <si>
    <t>20A</t>
  </si>
  <si>
    <t>Combination Print &amp; Digital</t>
  </si>
  <si>
    <t>New star of the North</t>
  </si>
  <si>
    <t>Jenni Pinkley</t>
  </si>
  <si>
    <t>Senior Video Producer</t>
  </si>
  <si>
    <t>Jamie Hutt</t>
  </si>
  <si>
    <t>Digital Design Director</t>
  </si>
  <si>
    <t>Dave Braunger</t>
  </si>
  <si>
    <t>Billy Steve Clayton</t>
  </si>
  <si>
    <t>Terremoto en Ecuador, serie</t>
  </si>
  <si>
    <t>Strongest Human Body</t>
  </si>
  <si>
    <t>Chun Wong Wu</t>
  </si>
  <si>
    <t>Chief Art Designer</t>
  </si>
  <si>
    <t>Unearthing London</t>
  </si>
  <si>
    <t>Lauren C. Tierney</t>
  </si>
  <si>
    <t>Victoria Sgarro</t>
  </si>
  <si>
    <t>Kaitlin M Yarnall</t>
  </si>
  <si>
    <t>Tennessean</t>
  </si>
  <si>
    <t>Nashville</t>
  </si>
  <si>
    <t>Tenn.</t>
  </si>
  <si>
    <t>Merle Haggard dies</t>
  </si>
  <si>
    <t>Bill Campling</t>
  </si>
  <si>
    <t>Merry Eccles</t>
  </si>
  <si>
    <t>Lindsey Turner</t>
  </si>
  <si>
    <t>Michael Anastasi</t>
  </si>
  <si>
    <t>How the World Gives Birth</t>
  </si>
  <si>
    <t>Way down in the hole</t>
  </si>
  <si>
    <t>Dave Braugner</t>
  </si>
  <si>
    <t>Michael Grant</t>
  </si>
  <si>
    <t>Matt Gillmer</t>
  </si>
  <si>
    <t>Video Producer</t>
  </si>
  <si>
    <t>Secrets of the Terra-Cotta Warriors</t>
  </si>
  <si>
    <t>Manyum Zou</t>
  </si>
  <si>
    <t>Bob Dylan awarded the Nobel prize in literature</t>
  </si>
  <si>
    <t>Reporte Indigo</t>
  </si>
  <si>
    <t>God Bless Mexico</t>
  </si>
  <si>
    <t>Antonio Navalon</t>
  </si>
  <si>
    <t>Deputy Vice-President</t>
  </si>
  <si>
    <t>Armando Estrop</t>
  </si>
  <si>
    <t>Cesar Cepeda</t>
  </si>
  <si>
    <t>Information Director</t>
  </si>
  <si>
    <t>Adrian Nandayapa</t>
  </si>
  <si>
    <t>Design &amp; Art Director</t>
  </si>
  <si>
    <t>Contested Canyon</t>
  </si>
  <si>
    <t>Amanda Hobbs</t>
  </si>
  <si>
    <t>Cartography Director</t>
  </si>
  <si>
    <t>The Sacred Way</t>
  </si>
  <si>
    <t>Jaime Jones</t>
  </si>
  <si>
    <t>Michael Musker</t>
  </si>
  <si>
    <t>3-D Modeling</t>
  </si>
  <si>
    <t>Kyle Thayer</t>
  </si>
  <si>
    <t>Joao Doria elected new mayor of Sao Paulo</t>
  </si>
  <si>
    <t>03Ad</t>
  </si>
  <si>
    <t>A-Section/Compact 175,000 and over</t>
  </si>
  <si>
    <t>Children dies - while we are passively....</t>
  </si>
  <si>
    <t>Gustav F. Andersson</t>
  </si>
  <si>
    <t>‘They are slaughtering us like animals’</t>
  </si>
  <si>
    <t>Producer</t>
  </si>
  <si>
    <t>Rodrigo De Benito Sanz</t>
  </si>
  <si>
    <t>Jeffrey Marcus</t>
  </si>
  <si>
    <t>Jodi Rudoren</t>
  </si>
  <si>
    <t>20B</t>
  </si>
  <si>
    <t>A true shooting guard</t>
  </si>
  <si>
    <t>Armand Emamdjomeh</t>
  </si>
  <si>
    <t>Deputy Director of Data Visualization</t>
  </si>
  <si>
    <t xml:space="preserve">Digital editor
</t>
  </si>
  <si>
    <t>20C</t>
  </si>
  <si>
    <t>The Music Issue, 3/13</t>
  </si>
  <si>
    <t>Frank Augugliario</t>
  </si>
  <si>
    <t>Ben Grandgenett</t>
  </si>
  <si>
    <t>Chloe Scheffe</t>
  </si>
  <si>
    <t>Rodrigo de Benito Sanz</t>
  </si>
  <si>
    <t>Digital Design</t>
  </si>
  <si>
    <t>Linsey Fields</t>
  </si>
  <si>
    <t>Putting a Face to a Case</t>
  </si>
  <si>
    <t>Ryan Williams</t>
  </si>
  <si>
    <t>Politico Magazine</t>
  </si>
  <si>
    <t>12Da</t>
  </si>
  <si>
    <t>News/Inside Page Design</t>
  </si>
  <si>
    <t>Election Issue openers</t>
  </si>
  <si>
    <t>Janet Michaud</t>
  </si>
  <si>
    <t>Susan Glasser</t>
  </si>
  <si>
    <t>Steve Heuser</t>
  </si>
  <si>
    <t>Margy Slattery</t>
  </si>
  <si>
    <t>Lincoln Agnew</t>
  </si>
  <si>
    <t>Erin Aulov</t>
  </si>
  <si>
    <t>Looting and Conflict</t>
  </si>
  <si>
    <t>New York Times Magazine</t>
  </si>
  <si>
    <t>On Technology 10/2, 10/30/ 6/26</t>
  </si>
  <si>
    <t>Adam Ferris</t>
  </si>
  <si>
    <t>Drinking Water from the Deep</t>
  </si>
  <si>
    <t xml:space="preserve">Cartographer </t>
  </si>
  <si>
    <t>State Fares</t>
  </si>
  <si>
    <t>Juan Mingarro</t>
  </si>
  <si>
    <t>Alejandro Mingarro</t>
  </si>
  <si>
    <t>Warum es nicht aufhort</t>
  </si>
  <si>
    <t>Sizing up Sharks</t>
  </si>
  <si>
    <t>Digital Layout</t>
  </si>
  <si>
    <t>Graphics Assistant</t>
  </si>
  <si>
    <t>Fanna Gebreyesus</t>
  </si>
  <si>
    <t>Jaime Hritsik</t>
  </si>
  <si>
    <t>Digital Development</t>
  </si>
  <si>
    <t>The cost of a family in Hong Kong</t>
  </si>
  <si>
    <t>Ka-kuen Lau</t>
  </si>
  <si>
    <t>Daniel Bland</t>
  </si>
  <si>
    <t>Imaging Obama</t>
  </si>
  <si>
    <t>Politiken Features Page Designers</t>
  </si>
  <si>
    <t>USA Today</t>
  </si>
  <si>
    <t>McLean</t>
  </si>
  <si>
    <t>How We Voted</t>
  </si>
  <si>
    <t>Jim  Sergent</t>
  </si>
  <si>
    <t>Mitchell Thorson</t>
  </si>
  <si>
    <t>Developer</t>
  </si>
  <si>
    <t>Karl Gelles</t>
  </si>
  <si>
    <t>Janet Loehrke</t>
  </si>
  <si>
    <t>Brad Heath</t>
  </si>
  <si>
    <t>Investigations Editor</t>
  </si>
  <si>
    <t>Isabella Lucy</t>
  </si>
  <si>
    <t>Election Issue October 2016</t>
  </si>
  <si>
    <t>Great Performers, 12/11</t>
  </si>
  <si>
    <t xml:space="preserve">Chloe Scheffe </t>
  </si>
  <si>
    <t>Christine Walsh</t>
  </si>
  <si>
    <t>Jack Davison</t>
  </si>
  <si>
    <t>Trump Twitter</t>
  </si>
  <si>
    <t>Election issue: February 2016</t>
  </si>
  <si>
    <t>Rebuilding Cleveland Inside</t>
  </si>
  <si>
    <t>I don’t control the weather</t>
  </si>
  <si>
    <t>Sarah A. King</t>
  </si>
  <si>
    <t>Brian Jacobs</t>
  </si>
  <si>
    <t>Julia Smith</t>
  </si>
  <si>
    <t>Vitomir Zarovic</t>
  </si>
  <si>
    <t>Joe Riis</t>
  </si>
  <si>
    <t>Video</t>
  </si>
  <si>
    <t>David Guttenfelder</t>
  </si>
  <si>
    <t>Jeremy Berlin</t>
  </si>
  <si>
    <t>08Cb</t>
  </si>
  <si>
    <t>Cover design with appeal</t>
  </si>
  <si>
    <t>Lise Mogensen</t>
  </si>
  <si>
    <t>Provincia</t>
  </si>
  <si>
    <t>Morella</t>
  </si>
  <si>
    <t>Indigenous Women in Limbo</t>
  </si>
  <si>
    <t>Alejandra Sandoval</t>
  </si>
  <si>
    <t>Karime Alcantar</t>
  </si>
  <si>
    <t>Rosamaria Sanchez</t>
  </si>
  <si>
    <t>Juan Ignacio Salazar</t>
  </si>
  <si>
    <t>Alonso Medina</t>
  </si>
  <si>
    <t>Election Issue: November 2016</t>
  </si>
  <si>
    <t>13J</t>
  </si>
  <si>
    <t>Individual Portfolio of Work</t>
  </si>
  <si>
    <t>Podemos ser hereoes solo por un dia</t>
  </si>
  <si>
    <t>Maria Helena Garcia</t>
  </si>
  <si>
    <t>POL profile / Denis McDounough</t>
  </si>
  <si>
    <t>Piotr Lesniak</t>
  </si>
  <si>
    <t>Tavon and the bullet</t>
  </si>
  <si>
    <t>Digital Design and Development</t>
  </si>
  <si>
    <t>Daniela Santamarina</t>
  </si>
  <si>
    <t>Swordsweeper Industries</t>
  </si>
  <si>
    <t>Ronald Paniagua</t>
  </si>
  <si>
    <t>Art and Animation</t>
  </si>
  <si>
    <t>Art and Animation, Cartography</t>
  </si>
  <si>
    <t>Hernan Canellas</t>
  </si>
  <si>
    <t>Normalize This, 11/27</t>
  </si>
  <si>
    <t>Louise Pomeroy</t>
  </si>
  <si>
    <t>French farmers</t>
  </si>
  <si>
    <t>Jonathan Alpeyrie</t>
  </si>
  <si>
    <t>Esther King</t>
  </si>
  <si>
    <t>Editorial Assistant</t>
  </si>
  <si>
    <t>H is for Hawk, 4/24</t>
  </si>
  <si>
    <t>Last Men Standing j/ The</t>
  </si>
  <si>
    <t>Erin Allday</t>
  </si>
  <si>
    <t>Staff Writer</t>
  </si>
  <si>
    <t>Erin Brethauer</t>
  </si>
  <si>
    <t>Tim  Hussin</t>
  </si>
  <si>
    <t>Lucio Villa</t>
  </si>
  <si>
    <t>Digital Production</t>
  </si>
  <si>
    <t>Emma O’Neill</t>
  </si>
  <si>
    <t>12Ec</t>
  </si>
  <si>
    <t>Story Design/Features</t>
  </si>
  <si>
    <t>Virunga</t>
  </si>
  <si>
    <t>Bret Stirton</t>
  </si>
  <si>
    <t>Cartography Editor</t>
  </si>
  <si>
    <t>Oslo</t>
  </si>
  <si>
    <t>The Queen is saved!</t>
  </si>
  <si>
    <t>Dan Kare Engebretsen</t>
  </si>
  <si>
    <t>Simen Grytoyr</t>
  </si>
  <si>
    <t>Lithium-Ion Batteries</t>
  </si>
  <si>
    <t>Jorge Ribas</t>
  </si>
  <si>
    <t>Video Editor</t>
  </si>
  <si>
    <t>Arctic Ice</t>
  </si>
  <si>
    <t>Lauren E. James</t>
  </si>
  <si>
    <t>Junior Graphic Editor</t>
  </si>
  <si>
    <t>Nick Kaloterakis</t>
  </si>
  <si>
    <t>Bethany Powell</t>
  </si>
  <si>
    <t>Digital Creative Director</t>
  </si>
  <si>
    <t>LeCarre on LeCarre</t>
  </si>
  <si>
    <t>Ben Longden</t>
  </si>
  <si>
    <t>Maggie Murphy</t>
  </si>
  <si>
    <t>Weekend Art Director</t>
  </si>
  <si>
    <t>The Pulse of the Park</t>
  </si>
  <si>
    <t>Gus Platis</t>
  </si>
  <si>
    <t>Brad Scriber</t>
  </si>
  <si>
    <t>Arthur Middleton</t>
  </si>
  <si>
    <t>Scientific Adviser</t>
  </si>
  <si>
    <t>Endless efforts, meager</t>
  </si>
  <si>
    <t>Brant Ward</t>
  </si>
  <si>
    <t>Lea Suzuki</t>
  </si>
  <si>
    <t>Gabrielle Lurie</t>
  </si>
  <si>
    <t>Loren Elliot</t>
  </si>
  <si>
    <t>Rahul Mukherjee</t>
  </si>
  <si>
    <t>Voz del Interior</t>
  </si>
  <si>
    <t>Cordoba</t>
  </si>
  <si>
    <t>Borges for Everyone. Life and Work, 30 Years After His Death</t>
  </si>
  <si>
    <t>Juan Colombato</t>
  </si>
  <si>
    <t>Seeds of Beauty</t>
  </si>
  <si>
    <t>Bert GF Shankman</t>
  </si>
  <si>
    <t>A Fragile Web</t>
  </si>
  <si>
    <t>Mónica Serrano</t>
  </si>
  <si>
    <t>Grand Canyon</t>
  </si>
  <si>
    <t>Design and Development</t>
  </si>
  <si>
    <t>Chan Young Park</t>
  </si>
  <si>
    <t>Vitomir Zarkovic</t>
  </si>
  <si>
    <t>Pete McBride</t>
  </si>
  <si>
    <t>Photos, Videos, Text</t>
  </si>
  <si>
    <t>Terrain modeling</t>
  </si>
  <si>
    <t>Riley D. Champine</t>
  </si>
  <si>
    <t>Cartography</t>
  </si>
  <si>
    <t>Map production</t>
  </si>
  <si>
    <t>Janey Adams</t>
  </si>
  <si>
    <t>Diario de Hoy</t>
  </si>
  <si>
    <t>San Salvador</t>
  </si>
  <si>
    <t>EL SALVADOR</t>
  </si>
  <si>
    <t>Pablo Iglesias political leader</t>
  </si>
  <si>
    <t>Norma Ramirez</t>
  </si>
  <si>
    <t>Jose Santos</t>
  </si>
  <si>
    <t>Senior Creative Developer</t>
  </si>
  <si>
    <t>Laura Parker</t>
  </si>
  <si>
    <t>Kelsey Nowakowski</t>
  </si>
  <si>
    <t>Diagrams</t>
  </si>
  <si>
    <t>Classifying China’s cities</t>
  </si>
  <si>
    <t>Design &amp; Development Online Version</t>
  </si>
  <si>
    <t>Daniel  Bland</t>
  </si>
  <si>
    <t>Barriers</t>
  </si>
  <si>
    <t>Zoeann Murphy</t>
  </si>
  <si>
    <t>Videographer</t>
  </si>
  <si>
    <t>Kevin Schaul</t>
  </si>
  <si>
    <t>Anthony Faiola</t>
  </si>
  <si>
    <t>Doug Jehl</t>
  </si>
  <si>
    <t>Foreign Editor</t>
  </si>
  <si>
    <t>Reem Akkad</t>
  </si>
  <si>
    <t>Senior Producer</t>
  </si>
  <si>
    <t>Mamta Banerjee</t>
  </si>
  <si>
    <t>Colonizing Mars</t>
  </si>
  <si>
    <t>Dylan Cole</t>
  </si>
  <si>
    <t>Manyun Zou</t>
  </si>
  <si>
    <t>Taryn Salinas</t>
  </si>
  <si>
    <t>Sydney Morning Herald</t>
  </si>
  <si>
    <t>Sydney</t>
  </si>
  <si>
    <t>AUSTRALIA</t>
  </si>
  <si>
    <t>Saving the Reef</t>
  </si>
  <si>
    <t>Andrew Forbes</t>
  </si>
  <si>
    <t>Aparna Khopkar</t>
  </si>
  <si>
    <t>Matt Teffer</t>
  </si>
  <si>
    <t>Multimedia Editor</t>
  </si>
  <si>
    <t xml:space="preserve">Dionne Gain </t>
  </si>
  <si>
    <t>Kevin Kearney</t>
  </si>
  <si>
    <t>Print Designer</t>
  </si>
  <si>
    <t>Richard Lama</t>
  </si>
  <si>
    <t>Design &amp; Development</t>
  </si>
  <si>
    <t>Mallory Brangan</t>
  </si>
  <si>
    <t>Nick Wells</t>
  </si>
  <si>
    <t>Sub-Editor</t>
  </si>
  <si>
    <t>Tony Walters</t>
  </si>
  <si>
    <t>Video Production</t>
  </si>
  <si>
    <t>Tim  Young</t>
  </si>
  <si>
    <t>Oscar Preview: cover</t>
  </si>
  <si>
    <t>Home secrets</t>
  </si>
  <si>
    <t>Helena Davidsson Neppelberg</t>
  </si>
  <si>
    <t>Anna Bodin</t>
  </si>
  <si>
    <t>13Aa</t>
  </si>
  <si>
    <t>News/Color</t>
  </si>
  <si>
    <t>Farewell Europe</t>
  </si>
  <si>
    <t>Noma Bar</t>
  </si>
  <si>
    <t>Eater of the Dead</t>
  </si>
  <si>
    <t>Mattias Snygg</t>
  </si>
  <si>
    <t>Denise Lu</t>
  </si>
  <si>
    <t>Chris Morris Portfolio</t>
  </si>
  <si>
    <t>12Db</t>
  </si>
  <si>
    <t>Sports/Inside Page Design</t>
  </si>
  <si>
    <t>Pirates 2016: Greatest Pirates of all time</t>
  </si>
  <si>
    <t>Ben Howard</t>
  </si>
  <si>
    <t>College Football Preview</t>
  </si>
  <si>
    <t>Deputy Presentation and Planning editor</t>
  </si>
  <si>
    <t>Kent Sievers</t>
  </si>
  <si>
    <t>08Da</t>
  </si>
  <si>
    <t>Magazine 175,000 and over</t>
  </si>
  <si>
    <t>We have reached peak punditry</t>
  </si>
  <si>
    <t>Taipei</t>
  </si>
  <si>
    <t>Dina Litovsky</t>
  </si>
  <si>
    <t>Among the Orangutans</t>
  </si>
  <si>
    <t>Matthew W. Chwastyk</t>
  </si>
  <si>
    <t>Greenville News</t>
  </si>
  <si>
    <t>Greenville</t>
  </si>
  <si>
    <t>S.C.</t>
  </si>
  <si>
    <t>Urinetown</t>
  </si>
  <si>
    <t>Mary Ann Lawrence</t>
  </si>
  <si>
    <t>Oral History of the Election</t>
  </si>
  <si>
    <t>Dan Balz</t>
  </si>
  <si>
    <t>Phil Rucker</t>
  </si>
  <si>
    <t>(Colorado Springs) Gazette</t>
  </si>
  <si>
    <t>Nobel Lyrics</t>
  </si>
  <si>
    <t>Nichole Montanez</t>
  </si>
  <si>
    <t>Features Designer</t>
  </si>
  <si>
    <t>Sharks: Lords of the Sea</t>
  </si>
  <si>
    <t>To Beach Their Own</t>
  </si>
  <si>
    <t>Sarah Lazarovic</t>
  </si>
  <si>
    <t>Illustrator &amp; Designer</t>
  </si>
  <si>
    <t>Extreme Weather: An Arctic Connectgion</t>
  </si>
  <si>
    <t>Chronicle of Higher Education</t>
  </si>
  <si>
    <t>Free Expression in Peril</t>
  </si>
  <si>
    <t>Moonglow book review</t>
  </si>
  <si>
    <t>Fanfiction - fantasies come to life</t>
  </si>
  <si>
    <t>Thomas Thorhauge</t>
  </si>
  <si>
    <t>Claiming British Columbia</t>
  </si>
  <si>
    <t>Heidi Schultz</t>
  </si>
  <si>
    <t>Washington Post Olympics</t>
  </si>
  <si>
    <t>Science</t>
  </si>
  <si>
    <t>Building the Biggest Eye in Spacer</t>
  </si>
  <si>
    <t>Alberto Euadra</t>
  </si>
  <si>
    <t>M.E./Graphics</t>
  </si>
  <si>
    <t>Sohail Al Jamea</t>
  </si>
  <si>
    <t>Graphics 3D</t>
  </si>
  <si>
    <t>Beth Rakouskas</t>
  </si>
  <si>
    <t>Walk this Way</t>
  </si>
  <si>
    <t>Calendar:  The culture of anger</t>
  </si>
  <si>
    <t>Russia’s Murderers</t>
  </si>
  <si>
    <t>02Db</t>
  </si>
  <si>
    <t>Business 50,000-174,999</t>
  </si>
  <si>
    <t>Nicole MacAdam</t>
  </si>
  <si>
    <t>Kevin Libin</t>
  </si>
  <si>
    <t>Summer Television Preview</t>
  </si>
  <si>
    <t>NBA 100</t>
  </si>
  <si>
    <t>Oscars Fashion</t>
  </si>
  <si>
    <t>Verdens Gang</t>
  </si>
  <si>
    <t>The president’s killing wave</t>
  </si>
  <si>
    <t>Hakon Haydal</t>
  </si>
  <si>
    <t>Helge Mikaelsen</t>
  </si>
  <si>
    <t>Simen Grytayr</t>
  </si>
  <si>
    <t>AD</t>
  </si>
  <si>
    <t>United in battle</t>
  </si>
  <si>
    <t>Matthew Kurian</t>
  </si>
  <si>
    <t>Frankincense supplement cover</t>
  </si>
  <si>
    <t>Exit Polls</t>
  </si>
  <si>
    <t>Die Neuer Autoritaten</t>
  </si>
  <si>
    <t>The Year in Photos</t>
  </si>
  <si>
    <t>Galileu</t>
  </si>
  <si>
    <t>12A</t>
  </si>
  <si>
    <t>Overall Design</t>
  </si>
  <si>
    <t>The complete issue 301</t>
  </si>
  <si>
    <t>Fernanda Didini</t>
  </si>
  <si>
    <t xml:space="preserve">Feu </t>
  </si>
  <si>
    <t>João Brito</t>
  </si>
  <si>
    <t>Mayra Martins</t>
  </si>
  <si>
    <t>Intern Design</t>
  </si>
  <si>
    <t>Portfolio of the illustrator Victor Sanjinez</t>
  </si>
  <si>
    <t>Victor Sanjinez</t>
  </si>
  <si>
    <t>Evolution of the National</t>
  </si>
  <si>
    <t>Bonnie Barkowitz</t>
  </si>
  <si>
    <t>Phillip Kennicott</t>
  </si>
  <si>
    <t>Zakroczemski portfolio</t>
  </si>
  <si>
    <t>12B</t>
  </si>
  <si>
    <t>The Music Issue 3/13</t>
  </si>
  <si>
    <t>Babu Portfolio</t>
  </si>
  <si>
    <t>13K</t>
  </si>
  <si>
    <t>Art Direction Portfolio</t>
  </si>
  <si>
    <t>Art direction portfolio</t>
  </si>
  <si>
    <t>The Olympic Genes</t>
  </si>
  <si>
    <t>Torfinn Weisser</t>
  </si>
  <si>
    <t>A Marine’s Convictions</t>
  </si>
  <si>
    <t>Mathew Callahan</t>
  </si>
  <si>
    <t>John Woodrow Cox</t>
  </si>
  <si>
    <t>Nikki Kahn</t>
  </si>
  <si>
    <t>Lynda Robinson</t>
  </si>
  <si>
    <t>Andrea Levy portfolio</t>
  </si>
  <si>
    <t>Revista Saúde</t>
  </si>
  <si>
    <t>The seven commandments of a healthier heart</t>
  </si>
  <si>
    <t>Leticia Raposo</t>
  </si>
  <si>
    <t>Robson Quinafelix</t>
  </si>
  <si>
    <t>Sérgio Bergocce</t>
  </si>
  <si>
    <t>Lettering</t>
  </si>
  <si>
    <t>Eduardo Dulla</t>
  </si>
  <si>
    <t>Ina Ramos</t>
  </si>
  <si>
    <t>Prop stylist</t>
  </si>
  <si>
    <t>Terry Lew</t>
  </si>
  <si>
    <t>Staff Art Direction portfolio</t>
  </si>
  <si>
    <t>This Land Is Your Land, 11/20</t>
  </si>
  <si>
    <t>Jason Stetko</t>
  </si>
  <si>
    <t xml:space="preserve">Triboro </t>
  </si>
  <si>
    <t>Ovechkin’s 500</t>
  </si>
  <si>
    <t>Stephen Lorenzo</t>
  </si>
  <si>
    <t>Mike Hume</t>
  </si>
  <si>
    <t>Shame on us</t>
  </si>
  <si>
    <t>Daniel Zender</t>
  </si>
  <si>
    <t>WaPo art direction 1</t>
  </si>
  <si>
    <t>WaPo art direction 3</t>
  </si>
  <si>
    <t>Christian Bloom portfolio</t>
  </si>
  <si>
    <t>Christian Bloom</t>
  </si>
  <si>
    <t>The inner workings</t>
  </si>
  <si>
    <t>The Shot and the Block</t>
  </si>
  <si>
    <t>The Fine Line, 8/5 F-Section (Medal Moves)</t>
  </si>
  <si>
    <t>Alexandra Garcia</t>
  </si>
  <si>
    <t>Senior Video Journalist</t>
  </si>
  <si>
    <t>Mika Grondahl</t>
  </si>
  <si>
    <t>Evan Grothjan</t>
  </si>
  <si>
    <t>Taige Jensen</t>
  </si>
  <si>
    <t>Yuliya Parshina-Kottas</t>
  </si>
  <si>
    <t>Rebuilding the Big Red Machine</t>
  </si>
  <si>
    <t>Swing Counties</t>
  </si>
  <si>
    <t>Cavaliers Playoffs Covers</t>
  </si>
  <si>
    <t>13Cb</t>
  </si>
  <si>
    <t>Opinion/Black &amp; White</t>
  </si>
  <si>
    <t>A Classic Thanksgiving, 10/26 F-Section</t>
  </si>
  <si>
    <t>Andrew Scrivani</t>
  </si>
  <si>
    <t>Tiina Loite</t>
  </si>
  <si>
    <t>Sam Sifton</t>
  </si>
  <si>
    <t>High hopes</t>
  </si>
  <si>
    <t>Jacqueline Berthet</t>
  </si>
  <si>
    <t>Francesco Bongiorni</t>
  </si>
  <si>
    <t>Medal Moves, 8/5 F1-5</t>
  </si>
  <si>
    <t>Fetishizing family farm</t>
  </si>
  <si>
    <t>Marija Tiurina</t>
  </si>
  <si>
    <t>Around The World</t>
  </si>
  <si>
    <t>America is too liberal to elect Bernie Sanders</t>
  </si>
  <si>
    <t>Raul Arias</t>
  </si>
  <si>
    <t>Alll in the family</t>
  </si>
  <si>
    <t>Endless love</t>
  </si>
  <si>
    <t>Boris Semeniako</t>
  </si>
  <si>
    <t>The issue of crime</t>
  </si>
  <si>
    <t xml:space="preserve"> Deputy Ideas Editor</t>
  </si>
  <si>
    <t>Ideas design supervisor</t>
  </si>
  <si>
    <t>Alejo Porras</t>
  </si>
  <si>
    <t>African American Museum Opening Poster</t>
  </si>
  <si>
    <t>Ekua Holmes</t>
  </si>
  <si>
    <t>Marcia Davis</t>
  </si>
  <si>
    <t>Magazine Editor</t>
  </si>
  <si>
    <t>Executive Editor for Features</t>
  </si>
  <si>
    <t>Martin Baron</t>
  </si>
  <si>
    <t>Cameron Barr</t>
  </si>
  <si>
    <t>Danger downstream</t>
  </si>
  <si>
    <t>Trump/Clinton Covers</t>
  </si>
  <si>
    <t>Nigel Buchanan</t>
  </si>
  <si>
    <t>Mundo Estranho</t>
  </si>
  <si>
    <t>Highs and Lows of the New Drugs</t>
  </si>
  <si>
    <t>Pedro Henrique Ferreira</t>
  </si>
  <si>
    <t>Bruna Sanches</t>
  </si>
  <si>
    <t>In America being gay is still a radical act</t>
  </si>
  <si>
    <t>Gerard DuBois</t>
  </si>
  <si>
    <t>Decisive Moments</t>
  </si>
  <si>
    <t>Sergio Pecanha</t>
  </si>
  <si>
    <t>K.K.Rebecca Lai</t>
  </si>
  <si>
    <t>News Design supervisor</t>
  </si>
  <si>
    <t>James Abundis</t>
  </si>
  <si>
    <t>The Spirit of Time isn’t grinning anymore</t>
  </si>
  <si>
    <t>Simen Grytsyr</t>
  </si>
  <si>
    <t>Trump loves to mock losers. What happens if he becomes one?</t>
  </si>
  <si>
    <t>Ryan McAmis</t>
  </si>
  <si>
    <t>LEQ Law Enforcement Quarterly</t>
  </si>
  <si>
    <t>The Murder of Brittany Killgore</t>
  </si>
  <si>
    <t>Ariel Freaner</t>
  </si>
  <si>
    <t>Digital Illustration</t>
  </si>
  <si>
    <t>Prince (BW photo)</t>
  </si>
  <si>
    <t>Norge 2016</t>
  </si>
  <si>
    <t>Samir Alj Falts design revolt</t>
  </si>
  <si>
    <t>Ebba Bonde</t>
  </si>
  <si>
    <t>Anette Nantell</t>
  </si>
  <si>
    <t>Shining New Light on Cancer</t>
  </si>
  <si>
    <t>Long day’s waiting to go home</t>
  </si>
  <si>
    <t>Helena Davidsson-Neppelberg</t>
  </si>
  <si>
    <t>The bloody battle after the fall of ...</t>
  </si>
  <si>
    <t>Stina Wirsen</t>
  </si>
  <si>
    <t>“I want to make way for the body”</t>
  </si>
  <si>
    <t>Marianne Stenberg</t>
  </si>
  <si>
    <t>Kobe SS Cover</t>
  </si>
  <si>
    <t>12Ea</t>
  </si>
  <si>
    <t>Story Design/News</t>
  </si>
  <si>
    <t>Election Issue: 2016 Prelude</t>
  </si>
  <si>
    <t>Katie Ellsworth</t>
  </si>
  <si>
    <t>Michelle Bloom</t>
  </si>
  <si>
    <t>Production Coordinator</t>
  </si>
  <si>
    <t>Christina Animashaun</t>
  </si>
  <si>
    <t>Michelle Obama’s Legacy of Style</t>
  </si>
  <si>
    <t>David Downton</t>
  </si>
  <si>
    <t>David Rowell</t>
  </si>
  <si>
    <t>NBA Preview Cover</t>
  </si>
  <si>
    <t>Chris Whetzel</t>
  </si>
  <si>
    <t>Vin Scully: Letters to the Voice</t>
  </si>
  <si>
    <t>Top Stories of 2016</t>
  </si>
  <si>
    <t>Shameless Mogul found...Trump Tabloids</t>
  </si>
  <si>
    <t>Loneliness</t>
  </si>
  <si>
    <t>Patrik Svenson</t>
  </si>
  <si>
    <t>Baseball</t>
  </si>
  <si>
    <t>Grand Prix</t>
  </si>
  <si>
    <t>Sunset Cruise</t>
  </si>
  <si>
    <t>Chris Whentzel</t>
  </si>
  <si>
    <t>Brexit and the future of Europe</t>
  </si>
  <si>
    <t>06Ea</t>
  </si>
  <si>
    <t>Travel 175,000 and over</t>
  </si>
  <si>
    <t>Travel Section Design</t>
  </si>
  <si>
    <t xml:space="preserve">Browns Quarterbacks
</t>
  </si>
  <si>
    <t>Margaret Reidel</t>
  </si>
  <si>
    <t xml:space="preserve">Lead Sports Designer
</t>
  </si>
  <si>
    <t>Tongues Will Burn (The Rolling Stones)</t>
  </si>
  <si>
    <t>No cure for Trump derangement syndrome</t>
  </si>
  <si>
    <t>Frank Hoffman</t>
  </si>
  <si>
    <t>Cavaliers’ Championship Parade</t>
  </si>
  <si>
    <t>Das hat gute Seiten</t>
  </si>
  <si>
    <t>Line Dive</t>
  </si>
  <si>
    <t>Bolts from the Blue</t>
  </si>
  <si>
    <t>Dan  Bland</t>
  </si>
  <si>
    <t>USA-Italy Fencing Doubletruck</t>
  </si>
  <si>
    <t>18Ca</t>
  </si>
  <si>
    <t>Redesigns</t>
  </si>
  <si>
    <t>Newspaper Page</t>
  </si>
  <si>
    <t>International News/Cover Page</t>
  </si>
  <si>
    <t>Ari Kinnari</t>
  </si>
  <si>
    <t>Sami Valtere</t>
  </si>
  <si>
    <t>Design Chief</t>
  </si>
  <si>
    <t>Seattle Times</t>
  </si>
  <si>
    <t>Seattle</t>
  </si>
  <si>
    <t>Seahawks Russell Wilson</t>
  </si>
  <si>
    <t>Rich Boudet</t>
  </si>
  <si>
    <t>Frank Mina</t>
  </si>
  <si>
    <t>2016 Summer Special</t>
  </si>
  <si>
    <t>Jon Krause</t>
  </si>
  <si>
    <t>Kate Parry</t>
  </si>
  <si>
    <t>Serial Editor</t>
  </si>
  <si>
    <t>Catherine Preus</t>
  </si>
  <si>
    <t>World Series</t>
  </si>
  <si>
    <t>Fall TV</t>
  </si>
  <si>
    <t>Von einem, der auszog</t>
  </si>
  <si>
    <t>The sound, the vision, the genius</t>
  </si>
  <si>
    <t>Cavaliers Commemorativees</t>
  </si>
  <si>
    <t>Director of Publication</t>
  </si>
  <si>
    <t>Top Workplaces</t>
  </si>
  <si>
    <t>Dallas Cowboys section cover</t>
  </si>
  <si>
    <t>Chuck Stewart</t>
  </si>
  <si>
    <t>Fathers Day</t>
  </si>
  <si>
    <t>13Ab</t>
  </si>
  <si>
    <t>News/Black &amp; White</t>
  </si>
  <si>
    <t>50 Years of Ring Bling</t>
  </si>
  <si>
    <t>Hillary Clinton vs. Donald Trump. The Great Duel</t>
  </si>
  <si>
    <t>Fall Arts Previews</t>
  </si>
  <si>
    <t>Destination Iowa</t>
  </si>
  <si>
    <t>We Have Lift Off</t>
  </si>
  <si>
    <t>Living in China’s Expan</t>
  </si>
  <si>
    <t>Photographs and drone video</t>
  </si>
  <si>
    <t>Hannah Fairfield</t>
  </si>
  <si>
    <t>Meaghan Looram</t>
  </si>
  <si>
    <t>Rebuilding Cleveland and Akron</t>
  </si>
  <si>
    <t>Schabnde uber dich</t>
  </si>
  <si>
    <t>Demokratie. Lauft ihre Zeit ab?</t>
  </si>
  <si>
    <t>More Than 160 Republican Leaders Don't Support Donald Trump. Here's When They Reached Their Breaking Point, 9/4 A19</t>
  </si>
  <si>
    <t>How Every Precinct Vot</t>
  </si>
  <si>
    <t>Matthew Bloch</t>
  </si>
  <si>
    <t>Wilson Andrews</t>
  </si>
  <si>
    <t>Lalrry Buchanan</t>
  </si>
  <si>
    <t>02Ca</t>
  </si>
  <si>
    <t xml:space="preserve">Sports Section </t>
  </si>
  <si>
    <t>Portfolio 1</t>
  </si>
  <si>
    <t>Ali, 6/11</t>
  </si>
  <si>
    <t>Helder Oliveira</t>
  </si>
  <si>
    <t>Alex Gozblau</t>
  </si>
  <si>
    <t>Joao Maio Pinto</t>
  </si>
  <si>
    <t>Goncalo Viana</t>
  </si>
  <si>
    <t>Paulo Buchinho</t>
  </si>
  <si>
    <t>Cristiano Salgado</t>
  </si>
  <si>
    <t>Medal Moves, 8/5</t>
  </si>
  <si>
    <t>Political Caricatures</t>
  </si>
  <si>
    <t>Is Bird Flu Back? 2/7</t>
  </si>
  <si>
    <t>Jason Holley</t>
  </si>
  <si>
    <t>David Kordalski</t>
  </si>
  <si>
    <t>Randy Palmer</t>
  </si>
  <si>
    <t>Photography n</t>
  </si>
  <si>
    <t>NGM Mag Design</t>
  </si>
  <si>
    <t>Junior Design Editor</t>
  </si>
  <si>
    <t>Nicole Thompson</t>
  </si>
  <si>
    <t>03Ie</t>
  </si>
  <si>
    <t>Other/Compact 50,000-174,999</t>
  </si>
  <si>
    <t>PS - Brexit andthe future of Europe - 28 cartoons from 28 EU members</t>
  </si>
  <si>
    <t>Editor-In-Chief</t>
  </si>
  <si>
    <t>Christian Ilsoe</t>
  </si>
  <si>
    <t>PS Editor</t>
  </si>
  <si>
    <t>Peter Saetternissen</t>
  </si>
  <si>
    <t>Business Times</t>
  </si>
  <si>
    <t>18Aa</t>
  </si>
  <si>
    <t>Overall Newspaper</t>
  </si>
  <si>
    <t>The Business Times Weekend</t>
  </si>
  <si>
    <t>Michelle Low Ju-Lyn</t>
  </si>
  <si>
    <t>Executive Sub Editor</t>
  </si>
  <si>
    <t>Joyce Hooi</t>
  </si>
  <si>
    <t>Assistant News Editor</t>
  </si>
  <si>
    <t>Jaime Ee</t>
  </si>
  <si>
    <t>Lifestyle Editor</t>
  </si>
  <si>
    <t>Simon Ang</t>
  </si>
  <si>
    <t>Gareth Chung</t>
  </si>
  <si>
    <t>Infographics Journalist</t>
  </si>
  <si>
    <t>The Guide</t>
  </si>
  <si>
    <t>Bruno Haward</t>
  </si>
  <si>
    <t>Muhammed Ali, The last myth</t>
  </si>
  <si>
    <t>Alfredo Peralta</t>
  </si>
  <si>
    <t>Fernando Montoya</t>
  </si>
  <si>
    <t>Ricardo Otero</t>
  </si>
  <si>
    <t>Magazine overall design</t>
  </si>
  <si>
    <t xml:space="preserve">Design Team </t>
  </si>
  <si>
    <t>Steve Sack: The year in politics</t>
  </si>
  <si>
    <t>Chatelaine</t>
  </si>
  <si>
    <t>Alicia Kowalewski</t>
  </si>
  <si>
    <t>Nicola Hamilton</t>
  </si>
  <si>
    <t>Casie Wilson</t>
  </si>
  <si>
    <t>Jessica Wellman</t>
  </si>
  <si>
    <t>Shelbie Vernette-Grant</t>
  </si>
  <si>
    <t>Contributing Photo Director</t>
  </si>
  <si>
    <t>Vanessa Wyse</t>
  </si>
  <si>
    <t>Creative Consultant</t>
  </si>
  <si>
    <t>Oman, The land of.....</t>
  </si>
  <si>
    <t>Jorge Cortes</t>
  </si>
  <si>
    <t>Jerrard Cedro</t>
  </si>
  <si>
    <t>Multimedia Design</t>
  </si>
  <si>
    <t>Infographic Designer</t>
  </si>
  <si>
    <t>Ismael  Sandiego</t>
  </si>
  <si>
    <t xml:space="preserve">Infographics </t>
  </si>
  <si>
    <t>Anja Troster</t>
  </si>
  <si>
    <t>Right-Wing Air War, 10/2</t>
  </si>
  <si>
    <t>WaPo art direction 2</t>
  </si>
  <si>
    <t>The rediscovery of the coconut</t>
  </si>
  <si>
    <t>Thais Mararini</t>
  </si>
  <si>
    <t>Diogo Sponchiato</t>
  </si>
  <si>
    <t>Nik Neves</t>
  </si>
  <si>
    <t>America Divided</t>
  </si>
  <si>
    <t>Power, sex and misunderstanding</t>
  </si>
  <si>
    <t>Deputy Editor-In-Chief</t>
  </si>
  <si>
    <t>Daniela Seidler</t>
  </si>
  <si>
    <t>Francesco Ciccolella</t>
  </si>
  <si>
    <t>Jan Küveler</t>
  </si>
  <si>
    <t>Sam Foltz</t>
  </si>
  <si>
    <t>Megan Farmer</t>
  </si>
  <si>
    <t>Ali: 1942-2016</t>
  </si>
  <si>
    <t>Bob Dylan</t>
  </si>
  <si>
    <t>1080;415;186;897</t>
  </si>
  <si>
    <t>From Burma to buffalo</t>
  </si>
  <si>
    <t>#RIP</t>
  </si>
  <si>
    <t>Democracy Suicide - an essay with strong opinion</t>
  </si>
  <si>
    <t>Danke, ich bin bedient</t>
  </si>
  <si>
    <t>Will Trump Destroy America?</t>
  </si>
  <si>
    <t>The Empathy Trap</t>
  </si>
  <si>
    <t>Kelly Peck</t>
  </si>
  <si>
    <t>John Krause</t>
  </si>
  <si>
    <t>Hannah Sheinberg</t>
  </si>
  <si>
    <t>Associate Editor</t>
  </si>
  <si>
    <t>The end of the end of the world</t>
  </si>
  <si>
    <t>Katja Fischer</t>
  </si>
  <si>
    <t>Jonathan Franzen</t>
  </si>
  <si>
    <t>Author</t>
  </si>
  <si>
    <t>Richard Kämmerlings</t>
  </si>
  <si>
    <t>Editor-in-Charge</t>
  </si>
  <si>
    <t>Wieland Freund</t>
  </si>
  <si>
    <t>Marc Reichwein</t>
  </si>
  <si>
    <t>Pursuits of Happiness</t>
  </si>
  <si>
    <t>Andrew Joyce</t>
  </si>
  <si>
    <t>Gender Games, 7/3</t>
  </si>
  <si>
    <t>Sohrab Hura</t>
  </si>
  <si>
    <t>Stacey Baker</t>
  </si>
  <si>
    <t>12G</t>
  </si>
  <si>
    <t>Section Design</t>
  </si>
  <si>
    <t>Antimatter</t>
  </si>
  <si>
    <t xml:space="preserve">Firmorama </t>
  </si>
  <si>
    <t>Petro Piccinini</t>
  </si>
  <si>
    <t>Michell Lott</t>
  </si>
  <si>
    <t>Giovana Ansoain</t>
  </si>
  <si>
    <t>Opening of National Museum</t>
  </si>
  <si>
    <t>Christian Font</t>
  </si>
  <si>
    <t>Articles Director</t>
  </si>
  <si>
    <t>The New York Issue</t>
  </si>
  <si>
    <t>Budget - What does it mean for you?</t>
  </si>
  <si>
    <t>Giacomo Gambineri</t>
  </si>
  <si>
    <t>The Guardian Fashion</t>
  </si>
  <si>
    <t>Steven Gregor</t>
  </si>
  <si>
    <t>A Rivalry is Born</t>
  </si>
  <si>
    <t>Politico 28</t>
  </si>
  <si>
    <t>Matthew Kaminski</t>
  </si>
  <si>
    <t>Scenario Magazine</t>
  </si>
  <si>
    <t>overall design</t>
  </si>
  <si>
    <t>Morten Grønborg</t>
  </si>
  <si>
    <t>Sigrun Gudbrandsdottir</t>
  </si>
  <si>
    <t>Casper Petersen</t>
  </si>
  <si>
    <t>Sara Frostig</t>
  </si>
  <si>
    <t>Michelle Czajkowski Aakerberg</t>
  </si>
  <si>
    <t>Clay illustrations</t>
  </si>
  <si>
    <t>Infographics staff portfolio</t>
  </si>
  <si>
    <t>Land of Frankincense</t>
  </si>
  <si>
    <t>Best 24 Hours on Earth</t>
  </si>
  <si>
    <t>Andy Rementer</t>
  </si>
  <si>
    <t xml:space="preserve">Sawdust </t>
  </si>
  <si>
    <t>Return of the King</t>
  </si>
  <si>
    <t>Redesign</t>
  </si>
  <si>
    <t>THe Obama Issue</t>
  </si>
  <si>
    <t>Pirates 2016</t>
  </si>
  <si>
    <t>Repubblica</t>
  </si>
  <si>
    <t>Rome</t>
  </si>
  <si>
    <t>18B</t>
  </si>
  <si>
    <t>Newspaper Section</t>
  </si>
  <si>
    <t>Angelo Rinaldi</t>
  </si>
  <si>
    <t>Art Director/Deputy Editor-in-Chief</t>
  </si>
  <si>
    <t>Francesco Franchi</t>
  </si>
  <si>
    <t>Silvia Rossi</t>
  </si>
  <si>
    <t>Isabella Maoloni</t>
  </si>
  <si>
    <t>Luigi Pierantoni</t>
  </si>
  <si>
    <t>Adriana Ranieri</t>
  </si>
  <si>
    <t>Sebastian Fest</t>
  </si>
  <si>
    <t>Marcelo Lago</t>
  </si>
  <si>
    <t>Gabriel Podesta</t>
  </si>
  <si>
    <t>Bliss Index</t>
  </si>
  <si>
    <t>James Taylor</t>
  </si>
  <si>
    <t>18Ab</t>
  </si>
  <si>
    <t>Overall Magazine</t>
  </si>
  <si>
    <t>Politico redesign</t>
  </si>
  <si>
    <t>03Ee</t>
  </si>
  <si>
    <t>Inside page/Compact 50,000-174,999</t>
  </si>
  <si>
    <t>New Genetic technique</t>
  </si>
  <si>
    <t>Luis Miguel Ribiero</t>
  </si>
  <si>
    <t>Beyond the Limit</t>
  </si>
  <si>
    <t>Tiago Miranda</t>
  </si>
  <si>
    <t>Joao Carlos Santos</t>
  </si>
  <si>
    <t>Your Secrets Are Here</t>
  </si>
  <si>
    <t>Arizona Republic</t>
  </si>
  <si>
    <t>Phoenix</t>
  </si>
  <si>
    <t>Ariz.</t>
  </si>
  <si>
    <t>A Day of Infamy</t>
  </si>
  <si>
    <t>Suzette Palma</t>
  </si>
  <si>
    <t>Tricia Reinhold</t>
  </si>
  <si>
    <t>Tracy Collins</t>
  </si>
  <si>
    <t>The Blacker The Berrier, 3/13</t>
  </si>
  <si>
    <t>Jesse Draxler</t>
  </si>
  <si>
    <t>Fernando M. Baptista</t>
  </si>
  <si>
    <t>David Liittwschwager</t>
  </si>
  <si>
    <t>Scott  Burkhard</t>
  </si>
  <si>
    <t>Der</t>
  </si>
  <si>
    <t>Tagesspiegel</t>
  </si>
  <si>
    <t>Mehr Berlin</t>
  </si>
  <si>
    <t>Jens Muhling</t>
  </si>
  <si>
    <t>Head of Department</t>
  </si>
  <si>
    <t>Johannes Schneider</t>
  </si>
  <si>
    <t>Bettina Seuffert</t>
  </si>
  <si>
    <t>Ursula Dahmen</t>
  </si>
  <si>
    <t>Brazil in the 19th Century</t>
  </si>
  <si>
    <t>Marcus Penna</t>
  </si>
  <si>
    <t>Mars</t>
  </si>
  <si>
    <t>Matt Chwastyk</t>
  </si>
  <si>
    <t>Dami9en Saunder</t>
  </si>
  <si>
    <t>How the extreme right became the center of Trump's campaign</t>
  </si>
  <si>
    <t>Axel Oberg</t>
  </si>
  <si>
    <t>Martin Gelin</t>
  </si>
  <si>
    <t>Whose City is it?</t>
  </si>
  <si>
    <t>Vinicius Valente</t>
  </si>
  <si>
    <t>Mach du Mal</t>
  </si>
  <si>
    <t>The Election Issue</t>
  </si>
  <si>
    <t>Brooks Kraft</t>
  </si>
  <si>
    <t>Scott Mahaskey</t>
  </si>
  <si>
    <t>La peor tragedia</t>
  </si>
  <si>
    <t>Andrea Platon</t>
  </si>
  <si>
    <t>08Ia</t>
  </si>
  <si>
    <t>Jeff Heimsath</t>
  </si>
  <si>
    <t>Laura Emmons</t>
  </si>
  <si>
    <t>Leigh V. Borghesani</t>
  </si>
  <si>
    <t>The Global Issue</t>
  </si>
  <si>
    <t xml:space="preserve">LeTigre </t>
  </si>
  <si>
    <t>10Af</t>
  </si>
  <si>
    <t>Features/No ads</t>
  </si>
  <si>
    <t>The Guardian Week</t>
  </si>
  <si>
    <t>Pauline Doyle</t>
  </si>
  <si>
    <t>PS section</t>
  </si>
  <si>
    <t>John Koning</t>
  </si>
  <si>
    <t>Floor Koop</t>
  </si>
  <si>
    <t>Jacek Utko</t>
  </si>
  <si>
    <t>Design Consultant</t>
  </si>
  <si>
    <t>Ronald Ockhuysen</t>
  </si>
  <si>
    <t>Globo</t>
  </si>
  <si>
    <t>Rio de Janeiro</t>
  </si>
  <si>
    <t>Allessandro Alvim</t>
  </si>
  <si>
    <t>Roberto Maltichik</t>
  </si>
  <si>
    <t>Louise Tamiase</t>
  </si>
  <si>
    <t>Videographist</t>
  </si>
  <si>
    <t>Marco Antonio Rezende</t>
  </si>
  <si>
    <t>Alexandre Cassiano</t>
  </si>
  <si>
    <t>Guito Mareto</t>
  </si>
  <si>
    <t>Marcelo Carnaval</t>
  </si>
  <si>
    <t>Daniel Marenco</t>
  </si>
  <si>
    <t>Antonio Scorza</t>
  </si>
  <si>
    <t>Anderson Campos</t>
  </si>
  <si>
    <t>Media Monster</t>
  </si>
  <si>
    <t>Anita Kunz</t>
  </si>
  <si>
    <t>The Big Chill</t>
  </si>
  <si>
    <t>Baily Franklin</t>
  </si>
  <si>
    <t>Adam Voorhes</t>
  </si>
  <si>
    <t>Robin Finlay</t>
  </si>
  <si>
    <t>Prop Stylist</t>
  </si>
  <si>
    <t>Bergensk Ballerina</t>
  </si>
  <si>
    <t>Jan M Lillebo</t>
  </si>
  <si>
    <t>Hanne Farestvedt</t>
  </si>
  <si>
    <t>DNI Design Industry news.  Published quarterly</t>
  </si>
  <si>
    <t>Marquez Diseno</t>
  </si>
  <si>
    <t>Design firm</t>
  </si>
  <si>
    <t>400 Years of Failure</t>
  </si>
  <si>
    <t>Greg Klee</t>
  </si>
  <si>
    <t>Andrew Joyner</t>
  </si>
  <si>
    <t>IllustratoK Karsten Petrat</t>
  </si>
  <si>
    <t>The New Europeans</t>
  </si>
  <si>
    <t>Emmet  Smith</t>
  </si>
  <si>
    <t>Robyn Hammond</t>
  </si>
  <si>
    <t>Photographs &amp; Video</t>
  </si>
  <si>
    <t>Kathryn Carlson</t>
  </si>
  <si>
    <t>Circus of Horrors</t>
  </si>
  <si>
    <t>Marcio Moreno</t>
  </si>
  <si>
    <t>The New York Issue, 6/5</t>
  </si>
  <si>
    <t>Danny DeBelius</t>
  </si>
  <si>
    <t>Salt of the Earth</t>
  </si>
  <si>
    <t>Christian Lalonde</t>
  </si>
  <si>
    <t>Chris Ballasiotes</t>
  </si>
  <si>
    <t>Claire McCracken</t>
  </si>
  <si>
    <t>Obama Legacy Project</t>
  </si>
  <si>
    <t>Gabe Johnson</t>
  </si>
  <si>
    <t>World's Best-Designed™</t>
  </si>
  <si>
    <t>01A</t>
  </si>
  <si>
    <t>Daily 175,000 and over</t>
  </si>
  <si>
    <t>World’s Best-Designed</t>
  </si>
  <si>
    <t>REF</t>
  </si>
  <si>
    <t>THE</t>
  </si>
  <si>
    <t>PUBLICATION</t>
  </si>
  <si>
    <t>CITY</t>
  </si>
  <si>
    <t>STATE</t>
  </si>
  <si>
    <t>COUNTRY</t>
  </si>
  <si>
    <t>CAT</t>
  </si>
  <si>
    <t>GENERAL CATEGORY</t>
  </si>
  <si>
    <t>SPECIFIC CATEGORY</t>
  </si>
  <si>
    <t>HEADLINE</t>
  </si>
  <si>
    <t>AWARD</t>
  </si>
  <si>
    <t>HONG KONG</t>
  </si>
  <si>
    <t>NETHERLANDS</t>
  </si>
  <si>
    <t>PHILIPPINES</t>
  </si>
  <si>
    <t>ITALY</t>
  </si>
  <si>
    <t>PORTUGAL</t>
  </si>
  <si>
    <t>MULT?</t>
  </si>
  <si>
    <t>CHAP</t>
  </si>
  <si>
    <t>SECTION</t>
  </si>
  <si>
    <t>06-NEWS</t>
  </si>
  <si>
    <t>07-FEA</t>
  </si>
  <si>
    <t>11-PORT</t>
  </si>
  <si>
    <t>09-SC</t>
  </si>
  <si>
    <t>08-VISUAL</t>
  </si>
  <si>
    <t>10-RE</t>
  </si>
  <si>
    <t>04-MED</t>
  </si>
  <si>
    <t>03-WBD</t>
  </si>
  <si>
    <t>PRELIM COUNT</t>
  </si>
  <si>
    <t>COMMENT</t>
  </si>
  <si>
    <t>Use 930A</t>
  </si>
  <si>
    <t>MULT-BAS1</t>
  </si>
  <si>
    <t>MED-BNA1</t>
  </si>
  <si>
    <t>MED-BG1</t>
  </si>
  <si>
    <t>MULT-BG1</t>
  </si>
  <si>
    <t>MULT-BG2</t>
  </si>
  <si>
    <t>05-MULT</t>
  </si>
  <si>
    <t>MULT-BN1</t>
  </si>
  <si>
    <t>MULT-BN2</t>
  </si>
  <si>
    <t>MULT-BN3</t>
  </si>
  <si>
    <t>MULT-BN4</t>
  </si>
  <si>
    <t>MULT-BN5</t>
  </si>
  <si>
    <t>MULT-BN6</t>
  </si>
  <si>
    <t>MULT-BN7</t>
  </si>
  <si>
    <t>use 463B</t>
  </si>
  <si>
    <t>use 932A</t>
  </si>
  <si>
    <t>PORT-BN1</t>
  </si>
  <si>
    <t>PORT-BN2</t>
  </si>
  <si>
    <t>MED-CT1</t>
  </si>
  <si>
    <t>MULT-CCB1</t>
  </si>
  <si>
    <t>MULT-CCB2</t>
  </si>
  <si>
    <t>MULT-EF1</t>
  </si>
  <si>
    <t>use 1149B</t>
  </si>
  <si>
    <t>MULT-GM1</t>
  </si>
  <si>
    <t>MULT-G1</t>
  </si>
  <si>
    <t>MED-G1</t>
  </si>
  <si>
    <t>MULT-GN1</t>
  </si>
  <si>
    <t>MULT-GN2</t>
  </si>
  <si>
    <t>MULT-HSB1</t>
  </si>
  <si>
    <t>MED-LAT1</t>
  </si>
  <si>
    <t>MULT-LAT1</t>
  </si>
  <si>
    <t>MULT-LAT2</t>
  </si>
  <si>
    <t>MED-LAT2</t>
  </si>
  <si>
    <t>MED-LAT3</t>
  </si>
  <si>
    <t>MULT-LAT3</t>
  </si>
  <si>
    <t>MULT-LAT4</t>
  </si>
  <si>
    <t>MED-LAT4</t>
  </si>
  <si>
    <t>MULT-LAT5</t>
  </si>
  <si>
    <t>MULT-LAT6</t>
  </si>
  <si>
    <t>MULT-LAT7</t>
  </si>
  <si>
    <t>MULT-LAT8</t>
  </si>
  <si>
    <t>MULT-LAT9</t>
  </si>
  <si>
    <t>MULT-LAT10</t>
  </si>
  <si>
    <t>MULT-LAT11</t>
  </si>
  <si>
    <t>MULT-LAT12</t>
  </si>
  <si>
    <t>use 572B</t>
  </si>
  <si>
    <t>PORT-LAT1</t>
  </si>
  <si>
    <t>PORT-LAT2</t>
  </si>
  <si>
    <t>MULT-LCJ1</t>
  </si>
  <si>
    <t>MED-MST1</t>
  </si>
  <si>
    <t>MULT-MST1</t>
  </si>
  <si>
    <t>MULT-MST2</t>
  </si>
  <si>
    <t>MULT-MST3</t>
  </si>
  <si>
    <t>MULT-MST4</t>
  </si>
  <si>
    <t>MULT-MST5</t>
  </si>
  <si>
    <t>PORT-MST1</t>
  </si>
  <si>
    <t>MULT-MST6</t>
  </si>
  <si>
    <t>use 583B</t>
  </si>
  <si>
    <t>use 538</t>
  </si>
  <si>
    <t>MULT-MST7</t>
  </si>
  <si>
    <t>MED-NG1</t>
  </si>
  <si>
    <t>MED-NG2</t>
  </si>
  <si>
    <t>MED-NG3</t>
  </si>
  <si>
    <t>MULT-NG1</t>
  </si>
  <si>
    <t>MULT-NG2</t>
  </si>
  <si>
    <t>MULT-NG3</t>
  </si>
  <si>
    <t>MULT-NG4</t>
  </si>
  <si>
    <t>MULT-NG5</t>
  </si>
  <si>
    <t>MULT-NG7</t>
  </si>
  <si>
    <t>use 1074B</t>
  </si>
  <si>
    <t>MULT-NGT1</t>
  </si>
  <si>
    <t>MULT-NGT2</t>
  </si>
  <si>
    <t>MULT-NP1</t>
  </si>
  <si>
    <t>MULT-NP2</t>
  </si>
  <si>
    <t>MULT-NP3</t>
  </si>
  <si>
    <t>MULT-NP4</t>
  </si>
  <si>
    <t>MULT-NP5</t>
  </si>
  <si>
    <t>MULT-NP6</t>
  </si>
  <si>
    <t>MULT-NP8</t>
  </si>
  <si>
    <t>MULT-NP7</t>
  </si>
  <si>
    <t>MULT-NP9</t>
  </si>
  <si>
    <t>dupe of 350, 93?</t>
  </si>
  <si>
    <t>use 592A</t>
  </si>
  <si>
    <t>MED-NYT2</t>
  </si>
  <si>
    <t>MED-NYT1</t>
  </si>
  <si>
    <t>MED-NYT3</t>
  </si>
  <si>
    <t>MULT-NYT1</t>
  </si>
  <si>
    <t>MULT-NYT2</t>
  </si>
  <si>
    <t>MULT-NYT3</t>
  </si>
  <si>
    <t>MED-NYT4</t>
  </si>
  <si>
    <t>MULT-NYT4</t>
  </si>
  <si>
    <t>MULT-NYT5</t>
  </si>
  <si>
    <t>MULT-NYT7</t>
  </si>
  <si>
    <t>use 596B</t>
  </si>
  <si>
    <t>use 655B</t>
  </si>
  <si>
    <t>use 757A</t>
  </si>
  <si>
    <t>MULT-NYT8</t>
  </si>
  <si>
    <t>use 652B</t>
  </si>
  <si>
    <t>MED-OWH1</t>
  </si>
  <si>
    <t>MED-OWH2</t>
  </si>
  <si>
    <t>MED-OWH3</t>
  </si>
  <si>
    <t>MED-OWH5</t>
  </si>
  <si>
    <t>MULT-OWH1</t>
  </si>
  <si>
    <t>MED-OWH6</t>
  </si>
  <si>
    <t>MULT-OWH2</t>
  </si>
  <si>
    <t>MULT-OWH3</t>
  </si>
  <si>
    <t>MULT-OWH4</t>
  </si>
  <si>
    <t>MULT-OWH5</t>
  </si>
  <si>
    <t>MULT-OWH6</t>
  </si>
  <si>
    <t>use 746B</t>
  </si>
  <si>
    <t>MED-PDI1</t>
  </si>
  <si>
    <t>MULT-PPG1</t>
  </si>
  <si>
    <t>MED-PD1</t>
  </si>
  <si>
    <t>MED-PD2</t>
  </si>
  <si>
    <t>MED-PD3</t>
  </si>
  <si>
    <t>MULT-PD1</t>
  </si>
  <si>
    <t>MULT-PD2</t>
  </si>
  <si>
    <t>MULT-PD3</t>
  </si>
  <si>
    <t>MULT-PD4</t>
  </si>
  <si>
    <t>MULT-PD5</t>
  </si>
  <si>
    <t>MULT-PD6</t>
  </si>
  <si>
    <t>MULT-PD7</t>
  </si>
  <si>
    <t>MULT-PD8</t>
  </si>
  <si>
    <t>use both</t>
  </si>
  <si>
    <t>use 730B</t>
  </si>
  <si>
    <t>use 760A, pair with 707</t>
  </si>
  <si>
    <t>use 707A, pair with 760</t>
  </si>
  <si>
    <t>PORT-PD1</t>
  </si>
  <si>
    <t>PORT-PD2</t>
  </si>
  <si>
    <t>pair with PORT-PD1</t>
  </si>
  <si>
    <t>use 895B</t>
  </si>
  <si>
    <t>use 942B</t>
  </si>
  <si>
    <t>MULT-PE1</t>
  </si>
  <si>
    <t>MULT-PM1</t>
  </si>
  <si>
    <t>MULT-PM2</t>
  </si>
  <si>
    <t>MULT-POL1</t>
  </si>
  <si>
    <t>use 847A</t>
  </si>
  <si>
    <t>use 754A</t>
  </si>
  <si>
    <t>MULT-SFC1</t>
  </si>
  <si>
    <t>MULT-SHB1</t>
  </si>
  <si>
    <t>MULT-SCMP1</t>
  </si>
  <si>
    <t>MULT-SCMP2</t>
  </si>
  <si>
    <t>MULT-SCMP3</t>
  </si>
  <si>
    <t>MULT-SCMP4</t>
  </si>
  <si>
    <t>use 686A</t>
  </si>
  <si>
    <t>MULT-TBT1</t>
  </si>
  <si>
    <t>MULT-TBT2</t>
  </si>
  <si>
    <t>MULT-TBT3</t>
  </si>
  <si>
    <t>MULT-TEL1</t>
  </si>
  <si>
    <t>MULT-TEL2</t>
  </si>
  <si>
    <t>MULT-TEL3</t>
  </si>
  <si>
    <t>MULT-TEL4</t>
  </si>
  <si>
    <t>MULT-TEL5</t>
  </si>
  <si>
    <t>MED-TO1</t>
  </si>
  <si>
    <t>MULT-VG1</t>
  </si>
  <si>
    <t>MULT-VDS1</t>
  </si>
  <si>
    <t>MULT-VDI1</t>
  </si>
  <si>
    <t>MULT-WP1</t>
  </si>
  <si>
    <t>MULT-WP2</t>
  </si>
  <si>
    <t>MULT-WP3</t>
  </si>
  <si>
    <t>use 515B</t>
  </si>
  <si>
    <t>MULT-WP4</t>
  </si>
  <si>
    <t>MULT-WP5</t>
  </si>
  <si>
    <t>MULT-WP6</t>
  </si>
  <si>
    <t>MULT-WP7</t>
  </si>
  <si>
    <t>MED-WP1</t>
  </si>
  <si>
    <t>MULT-WP8</t>
  </si>
  <si>
    <t>MULT-WP9</t>
  </si>
  <si>
    <t>MULT-WP10</t>
  </si>
  <si>
    <t>MULT-WP11</t>
  </si>
  <si>
    <t>MULT-WP12</t>
  </si>
  <si>
    <t>MULT-WP13</t>
  </si>
  <si>
    <t>MULT-WP14</t>
  </si>
  <si>
    <t>MED-WP2</t>
  </si>
  <si>
    <t>MED-WP3</t>
  </si>
  <si>
    <t>MED-WP4</t>
  </si>
  <si>
    <t>MULT-WP14A</t>
  </si>
  <si>
    <t>MULT-WP14B</t>
  </si>
  <si>
    <t>MULT-WP14C</t>
  </si>
  <si>
    <t>use 500A</t>
  </si>
  <si>
    <t>use 517B</t>
  </si>
  <si>
    <t>use 947B</t>
  </si>
  <si>
    <t>use 946A</t>
  </si>
  <si>
    <t>PORT-WP1</t>
  </si>
  <si>
    <t>PORT-WP2</t>
  </si>
  <si>
    <t>use 487A</t>
  </si>
  <si>
    <t>Not 2000C</t>
  </si>
  <si>
    <t>EST.</t>
  </si>
  <si>
    <t>MED-MST2</t>
  </si>
  <si>
    <t>MED-NP1</t>
  </si>
  <si>
    <t>winners</t>
  </si>
  <si>
    <t>entries</t>
  </si>
  <si>
    <t>MULT-BN8</t>
  </si>
  <si>
    <t>MULT-LAT13</t>
  </si>
  <si>
    <t>MULT-LAT14</t>
  </si>
  <si>
    <t>MULT-LAT15</t>
  </si>
  <si>
    <t>MULT-NG6</t>
  </si>
  <si>
    <t>MULT-NYT6</t>
  </si>
  <si>
    <t>SUBFOLDER</t>
  </si>
  <si>
    <t>06-BNT</t>
  </si>
  <si>
    <t>06-OPINION</t>
  </si>
  <si>
    <t>06-PAGES</t>
  </si>
  <si>
    <t>06-SNT</t>
  </si>
  <si>
    <t>07-PAGES</t>
  </si>
  <si>
    <t>07-MAGS</t>
  </si>
  <si>
    <t>08-ILLO</t>
  </si>
  <si>
    <t>08-INFO</t>
  </si>
  <si>
    <t>08-PHOTO</t>
  </si>
  <si>
    <t>09-COMBO</t>
  </si>
  <si>
    <t>09-MISC</t>
  </si>
  <si>
    <t>09-SPEC</t>
  </si>
  <si>
    <t>11-DES</t>
  </si>
  <si>
    <t>11-VIS</t>
  </si>
  <si>
    <t>DESIGNER</t>
  </si>
  <si>
    <t>Yunong</t>
  </si>
  <si>
    <t>SL</t>
  </si>
  <si>
    <t>Rachael</t>
  </si>
  <si>
    <t>Harley</t>
  </si>
  <si>
    <t>Anna H</t>
  </si>
  <si>
    <t>Mia</t>
  </si>
  <si>
    <t>Anna B</t>
  </si>
  <si>
    <t>Michael</t>
  </si>
  <si>
    <t>Yifan</t>
  </si>
  <si>
    <t>Kara</t>
  </si>
  <si>
    <t>Christine</t>
  </si>
  <si>
    <t>James</t>
  </si>
  <si>
    <t>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</si>
</sst>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NumberFormat="1" applyFont="1" applyAlignment="1">
      <alignment horizontal="center" vertical="top"/>
    </xf>
    <xf numFmtId="0" fontId="0" fillId="0" borderId="0" xfId="0"/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2" borderId="0" xfId="0" applyFill="1"/>
    <xf numFmtId="0" fontId="0" fillId="3" borderId="0" xfId="0" applyNumberFormat="1" applyFont="1" applyFill="1" applyAlignment="1">
      <alignment vertical="top"/>
    </xf>
    <xf numFmtId="49" fontId="0" fillId="3" borderId="0" xfId="0" applyNumberFormat="1" applyFont="1" applyFill="1" applyAlignment="1">
      <alignment vertical="top"/>
    </xf>
    <xf numFmtId="0" fontId="0" fillId="3" borderId="0" xfId="0" applyFill="1"/>
    <xf numFmtId="0" fontId="0" fillId="4" borderId="0" xfId="0" applyNumberFormat="1" applyFont="1" applyFill="1" applyAlignment="1">
      <alignment vertical="top"/>
    </xf>
    <xf numFmtId="0" fontId="0" fillId="4" borderId="0" xfId="0" applyFill="1"/>
    <xf numFmtId="49" fontId="0" fillId="4" borderId="0" xfId="0" applyNumberFormat="1" applyFont="1" applyFill="1" applyAlignment="1">
      <alignment vertical="top"/>
    </xf>
    <xf numFmtId="0" fontId="0" fillId="5" borderId="0" xfId="0" applyNumberFormat="1" applyFont="1" applyFill="1" applyAlignment="1">
      <alignment vertical="top"/>
    </xf>
    <xf numFmtId="0" fontId="0" fillId="5" borderId="0" xfId="0" applyFill="1"/>
    <xf numFmtId="49" fontId="0" fillId="5" borderId="0" xfId="0" applyNumberFormat="1" applyFont="1" applyFill="1" applyAlignment="1">
      <alignment vertical="top"/>
    </xf>
    <xf numFmtId="0" fontId="0" fillId="6" borderId="0" xfId="0" applyNumberFormat="1" applyFont="1" applyFill="1" applyAlignment="1">
      <alignment vertical="top"/>
    </xf>
    <xf numFmtId="49" fontId="0" fillId="6" borderId="0" xfId="0" applyNumberFormat="1" applyFont="1" applyFill="1" applyAlignment="1">
      <alignment vertical="top"/>
    </xf>
    <xf numFmtId="0" fontId="0" fillId="6" borderId="0" xfId="0" applyFill="1"/>
    <xf numFmtId="2" fontId="1" fillId="0" borderId="0" xfId="0" applyNumberFormat="1" applyFont="1" applyAlignment="1">
      <alignment horizontal="center" vertical="top"/>
    </xf>
    <xf numFmtId="2" fontId="0" fillId="6" borderId="0" xfId="0" applyNumberFormat="1" applyFont="1" applyFill="1" applyAlignment="1">
      <alignment vertical="top"/>
    </xf>
    <xf numFmtId="2" fontId="0" fillId="3" borderId="0" xfId="0" applyNumberFormat="1" applyFont="1" applyFill="1" applyAlignment="1">
      <alignment vertical="top"/>
    </xf>
    <xf numFmtId="2" fontId="0" fillId="0" borderId="0" xfId="0" applyNumberFormat="1" applyFont="1" applyAlignment="1">
      <alignment vertical="top"/>
    </xf>
    <xf numFmtId="2" fontId="0" fillId="5" borderId="0" xfId="0" applyNumberFormat="1" applyFont="1" applyFill="1" applyAlignment="1">
      <alignment vertical="top"/>
    </xf>
    <xf numFmtId="2" fontId="0" fillId="4" borderId="0" xfId="0" applyNumberFormat="1" applyFont="1" applyFill="1" applyAlignment="1">
      <alignment vertical="top"/>
    </xf>
    <xf numFmtId="2" fontId="0" fillId="4" borderId="0" xfId="0" applyNumberFormat="1" applyFill="1"/>
    <xf numFmtId="2" fontId="0" fillId="0" borderId="0" xfId="0" applyNumberFormat="1"/>
    <xf numFmtId="0" fontId="0" fillId="4" borderId="0" xfId="0" applyNumberFormat="1" applyFill="1"/>
    <xf numFmtId="0" fontId="0" fillId="0" borderId="0" xfId="0" applyNumberFormat="1"/>
    <xf numFmtId="0" fontId="0" fillId="2" borderId="0" xfId="0" applyNumberFormat="1" applyFont="1" applyFill="1" applyAlignment="1">
      <alignment vertical="top"/>
    </xf>
    <xf numFmtId="49" fontId="0" fillId="2" borderId="0" xfId="0" applyNumberFormat="1" applyFont="1" applyFill="1" applyAlignment="1">
      <alignment vertical="top"/>
    </xf>
    <xf numFmtId="2" fontId="0" fillId="2" borderId="0" xfId="0" applyNumberFormat="1" applyFont="1" applyFill="1" applyAlignment="1">
      <alignment vertical="top"/>
    </xf>
    <xf numFmtId="0" fontId="0" fillId="0" borderId="0" xfId="0" applyFill="1"/>
    <xf numFmtId="49" fontId="0" fillId="0" borderId="0" xfId="0" applyNumberFormat="1" applyFont="1" applyFill="1" applyAlignment="1">
      <alignment vertical="top"/>
    </xf>
    <xf numFmtId="2" fontId="0" fillId="0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45"/>
  <sheetViews>
    <sheetView tabSelected="1" workbookViewId="0">
      <pane xSplit="3" ySplit="1" topLeftCell="U782" activePane="bottomRight" state="frozen"/>
      <selection pane="topRight" activeCell="D1" sqref="D1"/>
      <selection pane="bottomLeft" activeCell="A2" sqref="A2"/>
      <selection pane="bottomRight" activeCell="Z803" sqref="Z803"/>
    </sheetView>
  </sheetViews>
  <sheetFormatPr baseColWidth="10" defaultColWidth="22" defaultRowHeight="14" x14ac:dyDescent="0.2"/>
  <cols>
    <col min="1" max="1" width="5.3984375" bestFit="1" customWidth="1"/>
    <col min="2" max="2" width="4.59765625" bestFit="1" customWidth="1"/>
    <col min="3" max="3" width="32" bestFit="1" customWidth="1"/>
    <col min="4" max="4" width="29.3984375" bestFit="1" customWidth="1"/>
    <col min="5" max="5" width="6.796875" bestFit="1" customWidth="1"/>
    <col min="7" max="7" width="22.59765625" bestFit="1" customWidth="1"/>
    <col min="8" max="8" width="22.59765625" style="2" customWidth="1"/>
    <col min="9" max="12" width="13.59765625" style="2" customWidth="1"/>
    <col min="13" max="13" width="13.59765625" style="40" customWidth="1"/>
    <col min="14" max="14" width="13.59765625" style="42" customWidth="1"/>
    <col min="15" max="15" width="17.3984375" style="2" customWidth="1"/>
    <col min="16" max="16" width="5.59765625" bestFit="1" customWidth="1"/>
    <col min="17" max="17" width="28.3984375" bestFit="1" customWidth="1"/>
    <col min="18" max="18" width="43.59765625" bestFit="1" customWidth="1"/>
    <col min="19" max="19" width="45.796875" customWidth="1"/>
    <col min="41" max="41" width="22.59765625" style="2" customWidth="1"/>
    <col min="43" max="43" width="22" style="2"/>
    <col min="45" max="45" width="28.3984375" style="2" bestFit="1" customWidth="1"/>
    <col min="48" max="48" width="13.59765625" style="2" customWidth="1"/>
    <col min="53" max="53" width="13.59765625" style="2" customWidth="1"/>
    <col min="57" max="57" width="22.59765625" style="2" bestFit="1" customWidth="1"/>
  </cols>
  <sheetData>
    <row r="1" spans="1:58" x14ac:dyDescent="0.2">
      <c r="A1" s="1" t="s">
        <v>3352</v>
      </c>
      <c r="B1" s="1" t="s">
        <v>3353</v>
      </c>
      <c r="C1" s="1" t="s">
        <v>3354</v>
      </c>
      <c r="D1" s="1" t="s">
        <v>3355</v>
      </c>
      <c r="E1" s="1" t="s">
        <v>3356</v>
      </c>
      <c r="F1" s="1" t="s">
        <v>3357</v>
      </c>
      <c r="G1" s="1" t="s">
        <v>3362</v>
      </c>
      <c r="H1" s="1" t="s">
        <v>3370</v>
      </c>
      <c r="I1" s="1" t="s">
        <v>3368</v>
      </c>
      <c r="J1" s="1" t="s">
        <v>3369</v>
      </c>
      <c r="K1" s="1" t="s">
        <v>3579</v>
      </c>
      <c r="L1" s="1" t="s">
        <v>3594</v>
      </c>
      <c r="M1" s="33" t="s">
        <v>3568</v>
      </c>
      <c r="N1" s="1" t="s">
        <v>3607</v>
      </c>
      <c r="O1" s="1" t="s">
        <v>3380</v>
      </c>
      <c r="P1" s="1" t="s">
        <v>3358</v>
      </c>
      <c r="Q1" s="1" t="s">
        <v>3359</v>
      </c>
      <c r="R1" s="1" t="s">
        <v>3360</v>
      </c>
      <c r="S1" s="1" t="s">
        <v>3361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19</v>
      </c>
      <c r="AM1" s="1" t="s">
        <v>20</v>
      </c>
      <c r="AO1" s="1" t="s">
        <v>3370</v>
      </c>
      <c r="AP1" s="1" t="s">
        <v>3379</v>
      </c>
      <c r="AQ1" s="1"/>
      <c r="AR1" s="1" t="s">
        <v>3370</v>
      </c>
      <c r="AS1" s="1" t="s">
        <v>3359</v>
      </c>
      <c r="AT1" s="1" t="s">
        <v>3379</v>
      </c>
      <c r="AV1" s="1" t="s">
        <v>3369</v>
      </c>
      <c r="AW1" s="1" t="s">
        <v>3571</v>
      </c>
      <c r="AX1" s="1" t="s">
        <v>3572</v>
      </c>
      <c r="BA1" s="1" t="s">
        <v>3579</v>
      </c>
      <c r="BE1" s="1" t="s">
        <v>3362</v>
      </c>
    </row>
    <row r="2" spans="1:58" x14ac:dyDescent="0.2">
      <c r="A2" s="30">
        <v>2001</v>
      </c>
      <c r="B2" s="31" t="s">
        <v>2152</v>
      </c>
      <c r="C2" s="31" t="s">
        <v>2153</v>
      </c>
      <c r="D2" s="31" t="s">
        <v>2154</v>
      </c>
      <c r="E2" s="32"/>
      <c r="F2" s="31" t="s">
        <v>3364</v>
      </c>
      <c r="G2" s="31" t="s">
        <v>3348</v>
      </c>
      <c r="H2" s="31" t="s">
        <v>3378</v>
      </c>
      <c r="I2" s="31"/>
      <c r="J2" s="31" t="s">
        <v>3378</v>
      </c>
      <c r="K2" s="31"/>
      <c r="L2" s="31" t="s">
        <v>3595</v>
      </c>
      <c r="M2" s="34">
        <v>4</v>
      </c>
      <c r="N2" s="30">
        <v>14</v>
      </c>
      <c r="O2" s="31"/>
      <c r="P2" s="31" t="s">
        <v>3349</v>
      </c>
      <c r="Q2" s="31" t="s">
        <v>3348</v>
      </c>
      <c r="R2" s="31" t="s">
        <v>3350</v>
      </c>
      <c r="S2" s="31" t="s">
        <v>3351</v>
      </c>
      <c r="T2" s="31" t="s">
        <v>184</v>
      </c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O2" s="31" t="s">
        <v>3378</v>
      </c>
      <c r="AP2">
        <f>COUNTIF(H:H,AO2)</f>
        <v>2</v>
      </c>
      <c r="AR2" t="s">
        <v>3371</v>
      </c>
      <c r="AS2" s="19" t="s">
        <v>2413</v>
      </c>
      <c r="AT2">
        <f>COUNTIF(Q:Q,AS2)</f>
        <v>6</v>
      </c>
      <c r="AV2" s="31" t="s">
        <v>3378</v>
      </c>
      <c r="AW2">
        <f>COUNTIF(J:J,AV2)</f>
        <v>2</v>
      </c>
      <c r="AX2">
        <v>2</v>
      </c>
      <c r="BA2" s="31"/>
      <c r="BE2" s="31" t="s">
        <v>3348</v>
      </c>
      <c r="BF2">
        <f>COUNTIF(G:G,BE2)</f>
        <v>2</v>
      </c>
    </row>
    <row r="3" spans="1:58" x14ac:dyDescent="0.2">
      <c r="A3" s="30">
        <v>2000</v>
      </c>
      <c r="B3" s="31" t="s">
        <v>353</v>
      </c>
      <c r="C3" s="31" t="s">
        <v>448</v>
      </c>
      <c r="D3" s="31" t="s">
        <v>449</v>
      </c>
      <c r="E3" s="32"/>
      <c r="F3" s="31" t="s">
        <v>349</v>
      </c>
      <c r="G3" s="31" t="s">
        <v>3348</v>
      </c>
      <c r="H3" s="31" t="s">
        <v>3378</v>
      </c>
      <c r="I3" s="31"/>
      <c r="J3" s="31" t="s">
        <v>3378</v>
      </c>
      <c r="K3" s="31"/>
      <c r="L3" s="31" t="s">
        <v>3595</v>
      </c>
      <c r="M3" s="34">
        <v>4</v>
      </c>
      <c r="N3" s="30">
        <v>11</v>
      </c>
      <c r="O3" s="31" t="s">
        <v>3567</v>
      </c>
      <c r="P3" s="31" t="s">
        <v>3349</v>
      </c>
      <c r="Q3" s="31" t="s">
        <v>3348</v>
      </c>
      <c r="R3" s="31" t="s">
        <v>3350</v>
      </c>
      <c r="S3" s="31" t="s">
        <v>3351</v>
      </c>
      <c r="T3" s="31" t="s">
        <v>184</v>
      </c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O3" s="22" t="s">
        <v>3377</v>
      </c>
      <c r="AP3" s="2">
        <f t="shared" ref="AP3:AP9" si="0">COUNTIF(H:H,AO3)</f>
        <v>85</v>
      </c>
      <c r="AR3" s="2" t="s">
        <v>3371</v>
      </c>
      <c r="AS3" s="19" t="s">
        <v>856</v>
      </c>
      <c r="AT3" s="2">
        <f t="shared" ref="AT3:AT27" si="1">COUNTIF(Q:Q,AS3)</f>
        <v>186</v>
      </c>
      <c r="AV3" s="22" t="s">
        <v>3377</v>
      </c>
      <c r="AW3" s="2">
        <f t="shared" ref="AW3:AW10" si="2">COUNTIF(J:J,AV3)</f>
        <v>210</v>
      </c>
      <c r="AX3">
        <v>58</v>
      </c>
      <c r="BA3" s="19" t="s">
        <v>3580</v>
      </c>
      <c r="BB3">
        <f>COUNTIF(K:K,BA3)</f>
        <v>28</v>
      </c>
      <c r="BE3" s="22" t="s">
        <v>1990</v>
      </c>
      <c r="BF3" s="2">
        <f t="shared" ref="BF3:BF8" si="3">COUNTIF(G:G,BE3)</f>
        <v>2</v>
      </c>
    </row>
    <row r="4" spans="1:58" x14ac:dyDescent="0.2">
      <c r="A4" s="21">
        <v>978</v>
      </c>
      <c r="B4" s="22" t="s">
        <v>0</v>
      </c>
      <c r="C4" s="22" t="s">
        <v>310</v>
      </c>
      <c r="D4" s="22" t="s">
        <v>311</v>
      </c>
      <c r="E4" s="22" t="s">
        <v>312</v>
      </c>
      <c r="F4" s="23"/>
      <c r="G4" s="22" t="s">
        <v>1990</v>
      </c>
      <c r="H4" s="22" t="s">
        <v>3377</v>
      </c>
      <c r="I4" s="22" t="s">
        <v>3384</v>
      </c>
      <c r="J4" s="22" t="s">
        <v>3377</v>
      </c>
      <c r="K4" s="22"/>
      <c r="L4" s="22" t="s">
        <v>3596</v>
      </c>
      <c r="M4" s="35"/>
      <c r="N4" s="21">
        <v>66</v>
      </c>
      <c r="O4" s="22"/>
      <c r="P4" s="22" t="s">
        <v>2499</v>
      </c>
      <c r="Q4" s="22" t="s">
        <v>2500</v>
      </c>
      <c r="R4" s="23"/>
      <c r="S4" s="22" t="s">
        <v>325</v>
      </c>
      <c r="T4" s="22" t="s">
        <v>314</v>
      </c>
      <c r="U4" s="22" t="s">
        <v>315</v>
      </c>
      <c r="V4" s="22" t="s">
        <v>316</v>
      </c>
      <c r="W4" s="22" t="s">
        <v>317</v>
      </c>
      <c r="X4" s="22" t="s">
        <v>318</v>
      </c>
      <c r="Y4" s="22" t="s">
        <v>319</v>
      </c>
      <c r="Z4" s="22" t="s">
        <v>326</v>
      </c>
      <c r="AA4" s="22" t="s">
        <v>2977</v>
      </c>
      <c r="AB4" s="22" t="s">
        <v>2978</v>
      </c>
      <c r="AC4" s="22" t="s">
        <v>2325</v>
      </c>
      <c r="AD4" s="22" t="s">
        <v>328</v>
      </c>
      <c r="AE4" s="22" t="s">
        <v>84</v>
      </c>
      <c r="AF4" s="23"/>
      <c r="AG4" s="23"/>
      <c r="AH4" s="23"/>
      <c r="AI4" s="23"/>
      <c r="AJ4" s="23"/>
      <c r="AK4" s="23"/>
      <c r="AL4" s="23"/>
      <c r="AM4" s="23"/>
      <c r="AO4" s="19" t="s">
        <v>3371</v>
      </c>
      <c r="AP4" s="2">
        <f t="shared" si="0"/>
        <v>351</v>
      </c>
      <c r="AR4" s="2" t="s">
        <v>3371</v>
      </c>
      <c r="AS4" s="19" t="s">
        <v>511</v>
      </c>
      <c r="AT4" s="2">
        <f t="shared" si="1"/>
        <v>64</v>
      </c>
      <c r="AV4" s="19" t="s">
        <v>3387</v>
      </c>
      <c r="AW4" s="2">
        <f t="shared" si="2"/>
        <v>366</v>
      </c>
      <c r="AX4">
        <v>120</v>
      </c>
      <c r="BA4" s="19" t="s">
        <v>3581</v>
      </c>
      <c r="BB4" s="2">
        <f t="shared" ref="BB4:BB17" si="4">COUNTIF(K:K,BA4)</f>
        <v>19</v>
      </c>
      <c r="BE4" s="22" t="s">
        <v>329</v>
      </c>
      <c r="BF4" s="2">
        <f t="shared" si="3"/>
        <v>3</v>
      </c>
    </row>
    <row r="5" spans="1:58" x14ac:dyDescent="0.2">
      <c r="A5" s="21">
        <v>45</v>
      </c>
      <c r="B5" s="22" t="s">
        <v>0</v>
      </c>
      <c r="C5" s="22" t="s">
        <v>310</v>
      </c>
      <c r="D5" s="22" t="s">
        <v>311</v>
      </c>
      <c r="E5" s="22" t="s">
        <v>312</v>
      </c>
      <c r="F5" s="23"/>
      <c r="G5" s="22" t="s">
        <v>329</v>
      </c>
      <c r="H5" s="22" t="s">
        <v>3377</v>
      </c>
      <c r="I5" s="22" t="s">
        <v>3384</v>
      </c>
      <c r="J5" s="22" t="s">
        <v>3377</v>
      </c>
      <c r="K5" s="22"/>
      <c r="L5" s="22" t="s">
        <v>3596</v>
      </c>
      <c r="M5" s="35">
        <v>1</v>
      </c>
      <c r="N5" s="21">
        <v>66</v>
      </c>
      <c r="O5" s="22"/>
      <c r="P5" s="22" t="s">
        <v>62</v>
      </c>
      <c r="Q5" s="22" t="s">
        <v>25</v>
      </c>
      <c r="R5" s="22" t="s">
        <v>63</v>
      </c>
      <c r="S5" s="22" t="s">
        <v>325</v>
      </c>
      <c r="T5" s="22" t="s">
        <v>314</v>
      </c>
      <c r="U5" s="22" t="s">
        <v>315</v>
      </c>
      <c r="V5" s="22" t="s">
        <v>316</v>
      </c>
      <c r="W5" s="22" t="s">
        <v>317</v>
      </c>
      <c r="X5" s="22" t="s">
        <v>318</v>
      </c>
      <c r="Y5" s="22" t="s">
        <v>319</v>
      </c>
      <c r="Z5" s="22" t="s">
        <v>326</v>
      </c>
      <c r="AA5" s="22" t="s">
        <v>327</v>
      </c>
      <c r="AB5" s="22" t="s">
        <v>328</v>
      </c>
      <c r="AC5" s="22" t="s">
        <v>84</v>
      </c>
      <c r="AD5" s="23"/>
      <c r="AE5" s="23"/>
      <c r="AF5" s="23"/>
      <c r="AG5" s="23"/>
      <c r="AH5" s="23"/>
      <c r="AI5" s="23"/>
      <c r="AJ5" s="23"/>
      <c r="AK5" s="23"/>
      <c r="AL5" s="23"/>
      <c r="AM5" s="23"/>
      <c r="AO5" s="19" t="s">
        <v>3372</v>
      </c>
      <c r="AP5" s="2">
        <f t="shared" si="0"/>
        <v>155</v>
      </c>
      <c r="AR5" s="2" t="s">
        <v>3371</v>
      </c>
      <c r="AS5" s="19" t="s">
        <v>1124</v>
      </c>
      <c r="AT5" s="2">
        <f t="shared" si="1"/>
        <v>1</v>
      </c>
      <c r="AV5" s="19" t="s">
        <v>3371</v>
      </c>
      <c r="AW5" s="2">
        <f t="shared" si="2"/>
        <v>151</v>
      </c>
      <c r="AX5">
        <f>AW5</f>
        <v>151</v>
      </c>
      <c r="AY5">
        <f>SUM(AX5/5)</f>
        <v>30.2</v>
      </c>
      <c r="BA5" s="19" t="s">
        <v>3582</v>
      </c>
      <c r="BB5" s="2">
        <f t="shared" si="4"/>
        <v>76</v>
      </c>
      <c r="BE5" s="19" t="s">
        <v>23</v>
      </c>
      <c r="BF5" s="2">
        <f t="shared" si="3"/>
        <v>1057</v>
      </c>
    </row>
    <row r="6" spans="1:58" x14ac:dyDescent="0.2">
      <c r="A6" s="3">
        <v>42</v>
      </c>
      <c r="B6" s="19" t="s">
        <v>0</v>
      </c>
      <c r="C6" s="19" t="s">
        <v>310</v>
      </c>
      <c r="D6" s="19" t="s">
        <v>311</v>
      </c>
      <c r="E6" s="19" t="s">
        <v>312</v>
      </c>
      <c r="F6" s="2"/>
      <c r="G6" s="19" t="s">
        <v>23</v>
      </c>
      <c r="H6" s="19" t="s">
        <v>3371</v>
      </c>
      <c r="I6" s="19" t="s">
        <v>3384</v>
      </c>
      <c r="J6" s="19" t="s">
        <v>3377</v>
      </c>
      <c r="K6" s="19"/>
      <c r="L6" s="19" t="s">
        <v>3596</v>
      </c>
      <c r="M6" s="36"/>
      <c r="N6" s="3">
        <v>66</v>
      </c>
      <c r="O6" s="19"/>
      <c r="P6" s="19" t="s">
        <v>62</v>
      </c>
      <c r="Q6" s="19" t="s">
        <v>25</v>
      </c>
      <c r="R6" s="19" t="s">
        <v>63</v>
      </c>
      <c r="S6" s="19" t="s">
        <v>313</v>
      </c>
      <c r="T6" s="19" t="s">
        <v>314</v>
      </c>
      <c r="U6" s="19" t="s">
        <v>315</v>
      </c>
      <c r="V6" s="19" t="s">
        <v>316</v>
      </c>
      <c r="W6" s="19" t="s">
        <v>317</v>
      </c>
      <c r="X6" s="19" t="s">
        <v>318</v>
      </c>
      <c r="Y6" s="19" t="s">
        <v>319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O6" s="19" t="s">
        <v>3375</v>
      </c>
      <c r="AP6" s="2">
        <f t="shared" si="0"/>
        <v>307</v>
      </c>
      <c r="AR6" s="2" t="s">
        <v>3371</v>
      </c>
      <c r="AS6" s="19" t="s">
        <v>148</v>
      </c>
      <c r="AT6" s="2">
        <f t="shared" si="1"/>
        <v>79</v>
      </c>
      <c r="AV6" s="19" t="s">
        <v>3372</v>
      </c>
      <c r="AW6" s="2">
        <f t="shared" si="2"/>
        <v>105</v>
      </c>
      <c r="AX6">
        <f>AW6</f>
        <v>105</v>
      </c>
      <c r="AY6" s="2">
        <f>SUM(AX6/5)</f>
        <v>21</v>
      </c>
      <c r="BA6" s="19" t="s">
        <v>3583</v>
      </c>
      <c r="BB6" s="2">
        <f t="shared" si="4"/>
        <v>29</v>
      </c>
      <c r="BC6">
        <f>SUM(BB3+BB4+BB6)</f>
        <v>76</v>
      </c>
      <c r="BE6" s="29" t="s">
        <v>249</v>
      </c>
      <c r="BF6" s="2">
        <f t="shared" si="3"/>
        <v>71</v>
      </c>
    </row>
    <row r="7" spans="1:58" x14ac:dyDescent="0.2">
      <c r="A7" s="3">
        <v>44</v>
      </c>
      <c r="B7" s="19" t="s">
        <v>0</v>
      </c>
      <c r="C7" s="19" t="s">
        <v>310</v>
      </c>
      <c r="D7" s="19" t="s">
        <v>311</v>
      </c>
      <c r="E7" s="19" t="s">
        <v>312</v>
      </c>
      <c r="F7" s="2"/>
      <c r="G7" s="19" t="s">
        <v>23</v>
      </c>
      <c r="H7" s="19" t="s">
        <v>3371</v>
      </c>
      <c r="I7" s="19" t="s">
        <v>3384</v>
      </c>
      <c r="J7" s="19" t="s">
        <v>3377</v>
      </c>
      <c r="K7" s="19"/>
      <c r="L7" s="19" t="s">
        <v>3596</v>
      </c>
      <c r="M7" s="36"/>
      <c r="N7" s="3">
        <v>66</v>
      </c>
      <c r="O7" s="19"/>
      <c r="P7" s="19" t="s">
        <v>62</v>
      </c>
      <c r="Q7" s="19" t="s">
        <v>25</v>
      </c>
      <c r="R7" s="19" t="s">
        <v>63</v>
      </c>
      <c r="S7" s="19" t="s">
        <v>325</v>
      </c>
      <c r="T7" s="19" t="s">
        <v>314</v>
      </c>
      <c r="U7" s="19" t="s">
        <v>315</v>
      </c>
      <c r="V7" s="19" t="s">
        <v>316</v>
      </c>
      <c r="W7" s="19" t="s">
        <v>317</v>
      </c>
      <c r="X7" s="19" t="s">
        <v>318</v>
      </c>
      <c r="Y7" s="19" t="s">
        <v>319</v>
      </c>
      <c r="Z7" s="19" t="s">
        <v>326</v>
      </c>
      <c r="AA7" s="19" t="s">
        <v>327</v>
      </c>
      <c r="AB7" s="19" t="s">
        <v>328</v>
      </c>
      <c r="AC7" s="19" t="s">
        <v>84</v>
      </c>
      <c r="AD7" s="2"/>
      <c r="AE7" s="2"/>
      <c r="AF7" s="2"/>
      <c r="AG7" s="2"/>
      <c r="AH7" s="2"/>
      <c r="AI7" s="2"/>
      <c r="AJ7" s="2"/>
      <c r="AK7" s="2"/>
      <c r="AL7" s="2"/>
      <c r="AM7" s="2"/>
      <c r="AO7" s="19" t="s">
        <v>3374</v>
      </c>
      <c r="AP7" s="2">
        <f t="shared" si="0"/>
        <v>147</v>
      </c>
      <c r="AR7" t="s">
        <v>3372</v>
      </c>
      <c r="AS7" s="19" t="s">
        <v>2128</v>
      </c>
      <c r="AT7" s="2">
        <f t="shared" si="1"/>
        <v>9</v>
      </c>
      <c r="AV7" s="19" t="s">
        <v>3375</v>
      </c>
      <c r="AW7" s="2">
        <f t="shared" si="2"/>
        <v>163</v>
      </c>
      <c r="AX7">
        <f>AW7</f>
        <v>163</v>
      </c>
      <c r="AY7" s="2">
        <f>SUM(AX7/5)</f>
        <v>32.6</v>
      </c>
      <c r="BA7" s="19" t="s">
        <v>3584</v>
      </c>
      <c r="BB7" s="2">
        <f t="shared" si="4"/>
        <v>62</v>
      </c>
      <c r="BE7" s="26" t="s">
        <v>933</v>
      </c>
      <c r="BF7" s="2">
        <f t="shared" si="3"/>
        <v>5</v>
      </c>
    </row>
    <row r="8" spans="1:58" x14ac:dyDescent="0.2">
      <c r="A8" s="27">
        <v>154</v>
      </c>
      <c r="B8" s="28"/>
      <c r="C8" s="29" t="s">
        <v>794</v>
      </c>
      <c r="D8" s="29" t="s">
        <v>541</v>
      </c>
      <c r="E8" s="28"/>
      <c r="F8" s="29" t="s">
        <v>542</v>
      </c>
      <c r="G8" s="29" t="s">
        <v>249</v>
      </c>
      <c r="H8" s="29" t="s">
        <v>3377</v>
      </c>
      <c r="I8" s="29" t="s">
        <v>3383</v>
      </c>
      <c r="J8" s="29" t="s">
        <v>3377</v>
      </c>
      <c r="K8" s="29"/>
      <c r="L8" s="29" t="s">
        <v>3596</v>
      </c>
      <c r="M8" s="37">
        <v>0.5</v>
      </c>
      <c r="N8" s="27">
        <v>36</v>
      </c>
      <c r="O8" s="29"/>
      <c r="P8" s="29" t="s">
        <v>710</v>
      </c>
      <c r="Q8" s="29" t="s">
        <v>148</v>
      </c>
      <c r="R8" s="29" t="s">
        <v>711</v>
      </c>
      <c r="S8" s="29" t="s">
        <v>795</v>
      </c>
      <c r="T8" s="29" t="s">
        <v>796</v>
      </c>
      <c r="U8" s="29" t="s">
        <v>797</v>
      </c>
      <c r="V8" s="29" t="s">
        <v>798</v>
      </c>
      <c r="W8" s="29" t="s">
        <v>72</v>
      </c>
      <c r="X8" s="29" t="s">
        <v>799</v>
      </c>
      <c r="Y8" s="29" t="s">
        <v>72</v>
      </c>
      <c r="Z8" s="29" t="s">
        <v>800</v>
      </c>
      <c r="AA8" s="29" t="s">
        <v>29</v>
      </c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O8" s="19" t="s">
        <v>3376</v>
      </c>
      <c r="AP8" s="2">
        <f t="shared" si="0"/>
        <v>9</v>
      </c>
      <c r="AR8" s="2" t="s">
        <v>3372</v>
      </c>
      <c r="AS8" s="19" t="s">
        <v>589</v>
      </c>
      <c r="AT8" s="2">
        <f t="shared" si="1"/>
        <v>84</v>
      </c>
      <c r="AV8" s="19" t="s">
        <v>3374</v>
      </c>
      <c r="AW8" s="2">
        <f t="shared" si="2"/>
        <v>52</v>
      </c>
      <c r="AX8">
        <f>AW8</f>
        <v>52</v>
      </c>
      <c r="AY8">
        <f>SUM(AX8/4)</f>
        <v>13</v>
      </c>
      <c r="BA8" s="19" t="s">
        <v>3585</v>
      </c>
      <c r="BB8" s="2">
        <f t="shared" si="4"/>
        <v>44</v>
      </c>
      <c r="BE8" s="26" t="s">
        <v>1979</v>
      </c>
      <c r="BF8" s="2">
        <f t="shared" si="3"/>
        <v>3</v>
      </c>
    </row>
    <row r="9" spans="1:58" x14ac:dyDescent="0.2">
      <c r="A9" s="3">
        <v>1135</v>
      </c>
      <c r="B9" s="2"/>
      <c r="C9" s="19" t="s">
        <v>794</v>
      </c>
      <c r="D9" s="19" t="s">
        <v>541</v>
      </c>
      <c r="E9" s="2"/>
      <c r="F9" s="19" t="s">
        <v>542</v>
      </c>
      <c r="G9" s="19" t="s">
        <v>23</v>
      </c>
      <c r="H9" s="19" t="s">
        <v>3374</v>
      </c>
      <c r="I9" s="19" t="s">
        <v>3383</v>
      </c>
      <c r="J9" s="19" t="s">
        <v>3377</v>
      </c>
      <c r="K9" s="19"/>
      <c r="L9" s="19" t="s">
        <v>3596</v>
      </c>
      <c r="M9" s="36"/>
      <c r="N9" s="3">
        <v>36</v>
      </c>
      <c r="O9" s="19"/>
      <c r="P9" s="19" t="s">
        <v>3293</v>
      </c>
      <c r="Q9" s="19" t="s">
        <v>1701</v>
      </c>
      <c r="R9" s="19" t="s">
        <v>3294</v>
      </c>
      <c r="S9" s="19" t="s">
        <v>795</v>
      </c>
      <c r="T9" s="19" t="s">
        <v>796</v>
      </c>
      <c r="U9" s="19" t="s">
        <v>797</v>
      </c>
      <c r="V9" s="19" t="s">
        <v>798</v>
      </c>
      <c r="W9" s="19" t="s">
        <v>72</v>
      </c>
      <c r="X9" s="19" t="s">
        <v>799</v>
      </c>
      <c r="Y9" s="19" t="s">
        <v>72</v>
      </c>
      <c r="Z9" s="19" t="s">
        <v>800</v>
      </c>
      <c r="AA9" s="19" t="s">
        <v>29</v>
      </c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O9" s="19" t="s">
        <v>3373</v>
      </c>
      <c r="AP9" s="2">
        <f t="shared" si="0"/>
        <v>88</v>
      </c>
      <c r="AR9" t="s">
        <v>3373</v>
      </c>
      <c r="AS9" s="19" t="s">
        <v>1236</v>
      </c>
      <c r="AT9" s="2">
        <f t="shared" si="1"/>
        <v>38</v>
      </c>
      <c r="AV9" s="19" t="s">
        <v>3376</v>
      </c>
      <c r="AW9" s="2">
        <f t="shared" si="2"/>
        <v>8</v>
      </c>
      <c r="AX9">
        <f>AW9</f>
        <v>8</v>
      </c>
      <c r="BA9" s="19" t="s">
        <v>3586</v>
      </c>
      <c r="BB9" s="2">
        <f t="shared" si="4"/>
        <v>65</v>
      </c>
      <c r="BE9" s="46"/>
    </row>
    <row r="10" spans="1:58" x14ac:dyDescent="0.2">
      <c r="A10" s="3">
        <v>747</v>
      </c>
      <c r="B10" s="2"/>
      <c r="C10" s="19" t="s">
        <v>277</v>
      </c>
      <c r="D10" s="19" t="s">
        <v>278</v>
      </c>
      <c r="E10" s="19" t="s">
        <v>279</v>
      </c>
      <c r="F10" s="2"/>
      <c r="G10" s="19" t="s">
        <v>23</v>
      </c>
      <c r="H10" s="19" t="s">
        <v>3371</v>
      </c>
      <c r="I10" s="19" t="s">
        <v>3399</v>
      </c>
      <c r="J10" s="19" t="s">
        <v>3377</v>
      </c>
      <c r="K10" s="19"/>
      <c r="L10" s="19" t="s">
        <v>3596</v>
      </c>
      <c r="M10" s="36"/>
      <c r="N10" s="3">
        <v>30</v>
      </c>
      <c r="O10" s="19"/>
      <c r="P10" s="19" t="s">
        <v>1475</v>
      </c>
      <c r="Q10" s="19" t="s">
        <v>856</v>
      </c>
      <c r="R10" s="19" t="s">
        <v>1476</v>
      </c>
      <c r="S10" s="19" t="s">
        <v>2329</v>
      </c>
      <c r="T10" s="19" t="s">
        <v>2330</v>
      </c>
      <c r="U10" s="19" t="s">
        <v>2064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O10"/>
      <c r="AP10">
        <f>SUM(AP2:AP9)</f>
        <v>1144</v>
      </c>
      <c r="AR10" t="s">
        <v>3373</v>
      </c>
      <c r="AS10" s="19" t="s">
        <v>1655</v>
      </c>
      <c r="AT10" s="2">
        <f t="shared" si="1"/>
        <v>32</v>
      </c>
      <c r="AV10" s="19" t="s">
        <v>3373</v>
      </c>
      <c r="AW10" s="2">
        <f t="shared" si="2"/>
        <v>87</v>
      </c>
      <c r="AX10">
        <v>78</v>
      </c>
      <c r="AY10">
        <f>SUM(AX10/4)</f>
        <v>19.5</v>
      </c>
      <c r="BA10" s="19" t="s">
        <v>3587</v>
      </c>
      <c r="BB10" s="2">
        <f t="shared" si="4"/>
        <v>30</v>
      </c>
      <c r="BE10"/>
    </row>
    <row r="11" spans="1:58" x14ac:dyDescent="0.2">
      <c r="A11" s="3">
        <v>863</v>
      </c>
      <c r="B11" s="2"/>
      <c r="C11" s="19" t="s">
        <v>277</v>
      </c>
      <c r="D11" s="19" t="s">
        <v>278</v>
      </c>
      <c r="E11" s="19" t="s">
        <v>279</v>
      </c>
      <c r="F11" s="2"/>
      <c r="G11" s="19" t="s">
        <v>23</v>
      </c>
      <c r="H11" s="19" t="s">
        <v>3371</v>
      </c>
      <c r="I11" s="19" t="s">
        <v>3399</v>
      </c>
      <c r="J11" s="19" t="s">
        <v>3377</v>
      </c>
      <c r="K11" s="19"/>
      <c r="L11" s="19" t="s">
        <v>3596</v>
      </c>
      <c r="M11" s="36"/>
      <c r="N11" s="3">
        <v>30</v>
      </c>
      <c r="O11" s="19"/>
      <c r="P11" s="19" t="s">
        <v>1417</v>
      </c>
      <c r="Q11" s="19" t="s">
        <v>856</v>
      </c>
      <c r="R11" s="19" t="s">
        <v>528</v>
      </c>
      <c r="S11" s="19" t="s">
        <v>2671</v>
      </c>
      <c r="T11" s="19" t="s">
        <v>2330</v>
      </c>
      <c r="U11" s="19" t="s">
        <v>2064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O11"/>
      <c r="AR11" t="s">
        <v>3374</v>
      </c>
      <c r="AS11" s="19" t="s">
        <v>1192</v>
      </c>
      <c r="AT11" s="2">
        <f t="shared" si="1"/>
        <v>28</v>
      </c>
      <c r="AV11"/>
      <c r="AW11">
        <f>SUM(AW2:AW10)</f>
        <v>1144</v>
      </c>
      <c r="BA11" s="19" t="s">
        <v>3588</v>
      </c>
      <c r="BB11" s="2">
        <f t="shared" si="4"/>
        <v>68</v>
      </c>
      <c r="BE11"/>
    </row>
    <row r="12" spans="1:58" x14ac:dyDescent="0.2">
      <c r="A12" s="27">
        <v>202</v>
      </c>
      <c r="B12" s="28"/>
      <c r="C12" s="29" t="s">
        <v>277</v>
      </c>
      <c r="D12" s="29" t="s">
        <v>278</v>
      </c>
      <c r="E12" s="29" t="s">
        <v>279</v>
      </c>
      <c r="F12" s="28"/>
      <c r="G12" s="29" t="s">
        <v>249</v>
      </c>
      <c r="H12" s="29" t="s">
        <v>3377</v>
      </c>
      <c r="I12" s="29" t="s">
        <v>3399</v>
      </c>
      <c r="J12" s="29" t="s">
        <v>3377</v>
      </c>
      <c r="K12" s="29"/>
      <c r="L12" s="29" t="s">
        <v>3596</v>
      </c>
      <c r="M12" s="37"/>
      <c r="N12" s="27">
        <v>30</v>
      </c>
      <c r="O12" s="29"/>
      <c r="P12" s="29" t="s">
        <v>658</v>
      </c>
      <c r="Q12" s="29" t="s">
        <v>659</v>
      </c>
      <c r="R12" s="29" t="s">
        <v>660</v>
      </c>
      <c r="S12" s="29" t="s">
        <v>944</v>
      </c>
      <c r="T12" s="29" t="s">
        <v>283</v>
      </c>
      <c r="U12" s="29" t="s">
        <v>42</v>
      </c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O12"/>
      <c r="AR12" t="s">
        <v>3374</v>
      </c>
      <c r="AS12" s="19" t="s">
        <v>1701</v>
      </c>
      <c r="AT12" s="2">
        <f t="shared" si="1"/>
        <v>75</v>
      </c>
      <c r="AV12"/>
      <c r="BA12" s="19" t="s">
        <v>3589</v>
      </c>
      <c r="BB12" s="2">
        <f t="shared" si="4"/>
        <v>18</v>
      </c>
      <c r="BE12"/>
    </row>
    <row r="13" spans="1:58" x14ac:dyDescent="0.2">
      <c r="A13" s="27">
        <v>36</v>
      </c>
      <c r="B13" s="28"/>
      <c r="C13" s="29" t="s">
        <v>277</v>
      </c>
      <c r="D13" s="29" t="s">
        <v>278</v>
      </c>
      <c r="E13" s="29" t="s">
        <v>279</v>
      </c>
      <c r="F13" s="28"/>
      <c r="G13" s="29" t="s">
        <v>249</v>
      </c>
      <c r="H13" s="29" t="s">
        <v>3377</v>
      </c>
      <c r="I13" s="29" t="s">
        <v>3399</v>
      </c>
      <c r="J13" s="29" t="s">
        <v>3377</v>
      </c>
      <c r="K13" s="29"/>
      <c r="L13" s="29" t="s">
        <v>3596</v>
      </c>
      <c r="M13" s="37">
        <v>0.5</v>
      </c>
      <c r="N13" s="27">
        <v>30</v>
      </c>
      <c r="O13" s="29"/>
      <c r="P13" s="29" t="s">
        <v>280</v>
      </c>
      <c r="Q13" s="29" t="s">
        <v>38</v>
      </c>
      <c r="R13" s="29" t="s">
        <v>281</v>
      </c>
      <c r="S13" s="29" t="s">
        <v>282</v>
      </c>
      <c r="T13" s="29" t="s">
        <v>283</v>
      </c>
      <c r="U13" s="29" t="s">
        <v>42</v>
      </c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O13"/>
      <c r="AR13" t="s">
        <v>3374</v>
      </c>
      <c r="AS13" s="19" t="s">
        <v>1929</v>
      </c>
      <c r="AT13" s="2">
        <f t="shared" si="1"/>
        <v>1</v>
      </c>
      <c r="AV13"/>
      <c r="BA13" s="19" t="s">
        <v>3590</v>
      </c>
      <c r="BB13" s="2">
        <f t="shared" si="4"/>
        <v>6</v>
      </c>
      <c r="BE13"/>
    </row>
    <row r="14" spans="1:58" x14ac:dyDescent="0.2">
      <c r="A14" s="3">
        <v>328</v>
      </c>
      <c r="B14" s="19" t="s">
        <v>0</v>
      </c>
      <c r="C14" s="19" t="s">
        <v>675</v>
      </c>
      <c r="D14" s="19" t="s">
        <v>676</v>
      </c>
      <c r="E14" s="2"/>
      <c r="F14" s="19" t="s">
        <v>677</v>
      </c>
      <c r="G14" s="19" t="s">
        <v>23</v>
      </c>
      <c r="H14" s="19" t="s">
        <v>3373</v>
      </c>
      <c r="I14" s="19" t="s">
        <v>3406</v>
      </c>
      <c r="J14" s="19" t="s">
        <v>3377</v>
      </c>
      <c r="K14" s="19"/>
      <c r="L14" s="19" t="s">
        <v>3596</v>
      </c>
      <c r="M14" s="36"/>
      <c r="N14" s="3">
        <v>29</v>
      </c>
      <c r="O14" s="19"/>
      <c r="P14" s="19" t="s">
        <v>1235</v>
      </c>
      <c r="Q14" s="19" t="s">
        <v>1236</v>
      </c>
      <c r="R14" s="19" t="s">
        <v>1237</v>
      </c>
      <c r="S14" s="19" t="s">
        <v>1238</v>
      </c>
      <c r="T14" s="19" t="s">
        <v>679</v>
      </c>
      <c r="U14" s="19" t="s">
        <v>680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O14"/>
      <c r="AR14" t="s">
        <v>3371</v>
      </c>
      <c r="AS14" s="19" t="s">
        <v>25</v>
      </c>
      <c r="AT14" s="2">
        <f t="shared" si="1"/>
        <v>30</v>
      </c>
      <c r="AV14"/>
      <c r="BA14" s="19" t="s">
        <v>3591</v>
      </c>
      <c r="BB14" s="2">
        <f t="shared" si="4"/>
        <v>28</v>
      </c>
      <c r="BE14"/>
    </row>
    <row r="15" spans="1:58" x14ac:dyDescent="0.2">
      <c r="A15" s="27">
        <v>351</v>
      </c>
      <c r="B15" s="29" t="s">
        <v>0</v>
      </c>
      <c r="C15" s="29" t="s">
        <v>675</v>
      </c>
      <c r="D15" s="29" t="s">
        <v>676</v>
      </c>
      <c r="E15" s="28"/>
      <c r="F15" s="29" t="s">
        <v>677</v>
      </c>
      <c r="G15" s="29" t="s">
        <v>249</v>
      </c>
      <c r="H15" s="29" t="s">
        <v>3377</v>
      </c>
      <c r="I15" s="29" t="s">
        <v>3406</v>
      </c>
      <c r="J15" s="29" t="s">
        <v>3377</v>
      </c>
      <c r="K15" s="29"/>
      <c r="L15" s="29" t="s">
        <v>3596</v>
      </c>
      <c r="M15" s="37">
        <v>0.5</v>
      </c>
      <c r="N15" s="27">
        <v>29</v>
      </c>
      <c r="O15" s="29"/>
      <c r="P15" s="29" t="s">
        <v>1191</v>
      </c>
      <c r="Q15" s="29" t="s">
        <v>1192</v>
      </c>
      <c r="R15" s="29" t="s">
        <v>1193</v>
      </c>
      <c r="S15" s="29" t="s">
        <v>1339</v>
      </c>
      <c r="T15" s="29" t="s">
        <v>679</v>
      </c>
      <c r="U15" s="29" t="s">
        <v>680</v>
      </c>
      <c r="V15" s="29" t="s">
        <v>1340</v>
      </c>
      <c r="W15" s="29" t="s">
        <v>29</v>
      </c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O15"/>
      <c r="AR15" t="s">
        <v>3371</v>
      </c>
      <c r="AS15" s="19" t="s">
        <v>406</v>
      </c>
      <c r="AT15" s="2">
        <f t="shared" si="1"/>
        <v>1</v>
      </c>
      <c r="AV15"/>
      <c r="BA15" s="19" t="s">
        <v>3376</v>
      </c>
      <c r="BB15" s="2">
        <f t="shared" si="4"/>
        <v>8</v>
      </c>
      <c r="BE15"/>
    </row>
    <row r="16" spans="1:58" x14ac:dyDescent="0.2">
      <c r="A16" s="27">
        <v>835</v>
      </c>
      <c r="B16" s="28"/>
      <c r="C16" s="29" t="s">
        <v>45</v>
      </c>
      <c r="D16" s="29" t="s">
        <v>46</v>
      </c>
      <c r="E16" s="29" t="s">
        <v>47</v>
      </c>
      <c r="F16" s="28"/>
      <c r="G16" s="29" t="s">
        <v>249</v>
      </c>
      <c r="H16" s="29" t="s">
        <v>3377</v>
      </c>
      <c r="I16" s="29" t="s">
        <v>3410</v>
      </c>
      <c r="J16" s="29" t="s">
        <v>3377</v>
      </c>
      <c r="K16" s="29"/>
      <c r="L16" s="29" t="s">
        <v>3596</v>
      </c>
      <c r="M16" s="37"/>
      <c r="N16" s="27">
        <v>58</v>
      </c>
      <c r="O16" s="29"/>
      <c r="P16" s="29" t="s">
        <v>2579</v>
      </c>
      <c r="Q16" s="29" t="s">
        <v>2519</v>
      </c>
      <c r="R16" s="29" t="s">
        <v>370</v>
      </c>
      <c r="S16" s="29" t="s">
        <v>2580</v>
      </c>
      <c r="T16" s="29" t="s">
        <v>1640</v>
      </c>
      <c r="U16" s="29" t="s">
        <v>1621</v>
      </c>
      <c r="V16" s="29" t="s">
        <v>1622</v>
      </c>
      <c r="W16" s="29" t="s">
        <v>1623</v>
      </c>
      <c r="X16" s="29" t="s">
        <v>2581</v>
      </c>
      <c r="Y16" s="29" t="s">
        <v>2582</v>
      </c>
      <c r="Z16" s="29" t="s">
        <v>1641</v>
      </c>
      <c r="AA16" s="29" t="s">
        <v>2583</v>
      </c>
      <c r="AB16" s="29" t="s">
        <v>984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O16"/>
      <c r="AR16" t="s">
        <v>3371</v>
      </c>
      <c r="AS16" s="19" t="s">
        <v>261</v>
      </c>
      <c r="AT16" s="2">
        <f t="shared" si="1"/>
        <v>8</v>
      </c>
      <c r="AV16"/>
      <c r="BA16" s="19" t="s">
        <v>3593</v>
      </c>
      <c r="BB16" s="2">
        <f t="shared" si="4"/>
        <v>26</v>
      </c>
      <c r="BE16"/>
    </row>
    <row r="17" spans="1:57" x14ac:dyDescent="0.2">
      <c r="A17" s="27">
        <v>456</v>
      </c>
      <c r="B17" s="28"/>
      <c r="C17" s="29" t="s">
        <v>45</v>
      </c>
      <c r="D17" s="29" t="s">
        <v>46</v>
      </c>
      <c r="E17" s="29" t="s">
        <v>47</v>
      </c>
      <c r="F17" s="28"/>
      <c r="G17" s="29" t="s">
        <v>249</v>
      </c>
      <c r="H17" s="29" t="s">
        <v>3377</v>
      </c>
      <c r="I17" s="29" t="s">
        <v>3410</v>
      </c>
      <c r="J17" s="29" t="s">
        <v>3377</v>
      </c>
      <c r="K17" s="29"/>
      <c r="L17" s="29" t="s">
        <v>3596</v>
      </c>
      <c r="M17" s="37"/>
      <c r="N17" s="27">
        <v>58</v>
      </c>
      <c r="O17" s="29"/>
      <c r="P17" s="29" t="s">
        <v>1499</v>
      </c>
      <c r="Q17" s="29" t="s">
        <v>1374</v>
      </c>
      <c r="R17" s="29" t="s">
        <v>1500</v>
      </c>
      <c r="S17" s="29" t="s">
        <v>1639</v>
      </c>
      <c r="T17" s="29" t="s">
        <v>1640</v>
      </c>
      <c r="U17" s="29" t="s">
        <v>1621</v>
      </c>
      <c r="V17" s="29" t="s">
        <v>1622</v>
      </c>
      <c r="W17" s="29" t="s">
        <v>1623</v>
      </c>
      <c r="X17" s="29" t="s">
        <v>1641</v>
      </c>
      <c r="Y17" s="29" t="s">
        <v>1642</v>
      </c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O17"/>
      <c r="AR17" t="s">
        <v>3372</v>
      </c>
      <c r="AS17" s="19" t="s">
        <v>2089</v>
      </c>
      <c r="AT17" s="2">
        <f t="shared" si="1"/>
        <v>74</v>
      </c>
      <c r="AV17"/>
      <c r="BA17" s="19" t="s">
        <v>3592</v>
      </c>
      <c r="BB17" s="2">
        <f t="shared" si="4"/>
        <v>61</v>
      </c>
      <c r="BE17"/>
    </row>
    <row r="18" spans="1:57" x14ac:dyDescent="0.2">
      <c r="A18" s="27">
        <v>616</v>
      </c>
      <c r="B18" s="28"/>
      <c r="C18" s="29" t="s">
        <v>45</v>
      </c>
      <c r="D18" s="29" t="s">
        <v>46</v>
      </c>
      <c r="E18" s="29" t="s">
        <v>47</v>
      </c>
      <c r="F18" s="28"/>
      <c r="G18" s="29" t="s">
        <v>249</v>
      </c>
      <c r="H18" s="29" t="s">
        <v>3377</v>
      </c>
      <c r="I18" s="29" t="s">
        <v>3410</v>
      </c>
      <c r="J18" s="29" t="s">
        <v>3377</v>
      </c>
      <c r="K18" s="29"/>
      <c r="L18" s="29" t="s">
        <v>3596</v>
      </c>
      <c r="M18" s="37"/>
      <c r="N18" s="27">
        <v>58</v>
      </c>
      <c r="O18" s="29"/>
      <c r="P18" s="29" t="s">
        <v>1878</v>
      </c>
      <c r="Q18" s="29" t="s">
        <v>856</v>
      </c>
      <c r="R18" s="29" t="s">
        <v>528</v>
      </c>
      <c r="S18" s="29" t="s">
        <v>925</v>
      </c>
      <c r="T18" s="29" t="s">
        <v>51</v>
      </c>
      <c r="U18" s="29" t="s">
        <v>52</v>
      </c>
      <c r="V18" s="29" t="s">
        <v>292</v>
      </c>
      <c r="W18" s="29" t="s">
        <v>126</v>
      </c>
      <c r="X18" s="29" t="s">
        <v>926</v>
      </c>
      <c r="Y18" s="29" t="s">
        <v>171</v>
      </c>
      <c r="Z18" s="29" t="s">
        <v>927</v>
      </c>
      <c r="AA18" s="29" t="s">
        <v>44</v>
      </c>
      <c r="AB18" s="29" t="s">
        <v>309</v>
      </c>
      <c r="AC18" s="29" t="s">
        <v>199</v>
      </c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O18"/>
      <c r="AR18" t="s">
        <v>3375</v>
      </c>
      <c r="AS18" s="19" t="s">
        <v>2240</v>
      </c>
      <c r="AT18" s="2">
        <f t="shared" si="1"/>
        <v>118</v>
      </c>
      <c r="AV18"/>
      <c r="BA18"/>
      <c r="BE18"/>
    </row>
    <row r="19" spans="1:57" x14ac:dyDescent="0.2">
      <c r="A19" s="3">
        <v>547</v>
      </c>
      <c r="B19" s="2"/>
      <c r="C19" s="19" t="s">
        <v>45</v>
      </c>
      <c r="D19" s="19" t="s">
        <v>46</v>
      </c>
      <c r="E19" s="19" t="s">
        <v>47</v>
      </c>
      <c r="F19" s="2"/>
      <c r="G19" s="19" t="s">
        <v>23</v>
      </c>
      <c r="H19" s="19" t="s">
        <v>3371</v>
      </c>
      <c r="I19" s="19" t="s">
        <v>3410</v>
      </c>
      <c r="J19" s="19" t="s">
        <v>3377</v>
      </c>
      <c r="K19" s="19"/>
      <c r="L19" s="19" t="s">
        <v>3596</v>
      </c>
      <c r="M19" s="36"/>
      <c r="N19" s="3">
        <v>58</v>
      </c>
      <c r="O19" s="19"/>
      <c r="P19" s="19" t="s">
        <v>1539</v>
      </c>
      <c r="Q19" s="19" t="s">
        <v>856</v>
      </c>
      <c r="R19" s="19" t="s">
        <v>1027</v>
      </c>
      <c r="S19" s="19" t="s">
        <v>1870</v>
      </c>
      <c r="T19" s="19" t="s">
        <v>51</v>
      </c>
      <c r="U19" s="19" t="s">
        <v>52</v>
      </c>
      <c r="V19" s="19" t="s">
        <v>926</v>
      </c>
      <c r="W19" s="19" t="s">
        <v>171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O19"/>
      <c r="AR19" t="s">
        <v>3375</v>
      </c>
      <c r="AS19" s="19" t="s">
        <v>2474</v>
      </c>
      <c r="AT19" s="2">
        <f t="shared" si="1"/>
        <v>15</v>
      </c>
      <c r="AV19"/>
      <c r="BA19"/>
      <c r="BE19"/>
    </row>
    <row r="20" spans="1:57" x14ac:dyDescent="0.2">
      <c r="A20" s="3">
        <v>285</v>
      </c>
      <c r="B20" s="2"/>
      <c r="C20" s="19" t="s">
        <v>45</v>
      </c>
      <c r="D20" s="19" t="s">
        <v>46</v>
      </c>
      <c r="E20" s="19" t="s">
        <v>47</v>
      </c>
      <c r="F20" s="2"/>
      <c r="G20" s="19" t="s">
        <v>23</v>
      </c>
      <c r="H20" s="19" t="s">
        <v>3375</v>
      </c>
      <c r="I20" s="19" t="s">
        <v>3410</v>
      </c>
      <c r="J20" s="19" t="s">
        <v>3377</v>
      </c>
      <c r="K20" s="19"/>
      <c r="L20" s="19" t="s">
        <v>3596</v>
      </c>
      <c r="M20" s="36"/>
      <c r="N20" s="3">
        <v>58</v>
      </c>
      <c r="O20" s="19"/>
      <c r="P20" s="19" t="s">
        <v>896</v>
      </c>
      <c r="Q20" s="19" t="s">
        <v>659</v>
      </c>
      <c r="R20" s="19" t="s">
        <v>897</v>
      </c>
      <c r="S20" s="19" t="s">
        <v>1146</v>
      </c>
      <c r="T20" s="19" t="s">
        <v>927</v>
      </c>
      <c r="U20" s="19" t="s">
        <v>241</v>
      </c>
      <c r="V20" s="19" t="s">
        <v>309</v>
      </c>
      <c r="W20" s="19" t="s">
        <v>199</v>
      </c>
      <c r="X20" s="19" t="s">
        <v>51</v>
      </c>
      <c r="Y20" s="19" t="s">
        <v>52</v>
      </c>
      <c r="Z20" s="19" t="s">
        <v>292</v>
      </c>
      <c r="AA20" s="19" t="s">
        <v>126</v>
      </c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O20"/>
      <c r="AR20" t="s">
        <v>3375</v>
      </c>
      <c r="AS20" s="19" t="s">
        <v>38</v>
      </c>
      <c r="AT20" s="2">
        <f t="shared" si="1"/>
        <v>63</v>
      </c>
      <c r="AV20"/>
      <c r="BA20"/>
      <c r="BE20"/>
    </row>
    <row r="21" spans="1:57" x14ac:dyDescent="0.2">
      <c r="A21" s="3">
        <v>275</v>
      </c>
      <c r="B21" s="2"/>
      <c r="C21" s="19" t="s">
        <v>45</v>
      </c>
      <c r="D21" s="19" t="s">
        <v>46</v>
      </c>
      <c r="E21" s="19" t="s">
        <v>47</v>
      </c>
      <c r="F21" s="2"/>
      <c r="G21" s="19" t="s">
        <v>23</v>
      </c>
      <c r="H21" s="19" t="s">
        <v>3375</v>
      </c>
      <c r="I21" s="19" t="s">
        <v>3410</v>
      </c>
      <c r="J21" s="19" t="s">
        <v>3377</v>
      </c>
      <c r="K21" s="19"/>
      <c r="L21" s="19" t="s">
        <v>3596</v>
      </c>
      <c r="M21" s="36"/>
      <c r="N21" s="3">
        <v>58</v>
      </c>
      <c r="O21" s="19"/>
      <c r="P21" s="19" t="s">
        <v>1004</v>
      </c>
      <c r="Q21" s="19" t="s">
        <v>659</v>
      </c>
      <c r="R21" s="19" t="s">
        <v>1005</v>
      </c>
      <c r="S21" s="19" t="s">
        <v>1133</v>
      </c>
      <c r="T21" s="19" t="s">
        <v>51</v>
      </c>
      <c r="U21" s="19" t="s">
        <v>52</v>
      </c>
      <c r="V21" s="19" t="s">
        <v>308</v>
      </c>
      <c r="W21" s="19" t="s">
        <v>42</v>
      </c>
      <c r="X21" s="19" t="s">
        <v>309</v>
      </c>
      <c r="Y21" s="19" t="s">
        <v>199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O21"/>
      <c r="AR21" s="2" t="s">
        <v>3375</v>
      </c>
      <c r="AS21" s="19" t="s">
        <v>659</v>
      </c>
      <c r="AT21" s="2">
        <f t="shared" si="1"/>
        <v>79</v>
      </c>
      <c r="AV21"/>
      <c r="BA21"/>
      <c r="BE21"/>
    </row>
    <row r="22" spans="1:57" x14ac:dyDescent="0.2">
      <c r="A22" s="3">
        <v>279</v>
      </c>
      <c r="B22" s="2"/>
      <c r="C22" s="19" t="s">
        <v>45</v>
      </c>
      <c r="D22" s="19" t="s">
        <v>46</v>
      </c>
      <c r="E22" s="19" t="s">
        <v>47</v>
      </c>
      <c r="F22" s="2"/>
      <c r="G22" s="19" t="s">
        <v>23</v>
      </c>
      <c r="H22" s="19" t="s">
        <v>3375</v>
      </c>
      <c r="I22" s="19" t="s">
        <v>3410</v>
      </c>
      <c r="J22" s="19" t="s">
        <v>3377</v>
      </c>
      <c r="K22" s="19"/>
      <c r="L22" s="19" t="s">
        <v>3596</v>
      </c>
      <c r="M22" s="36"/>
      <c r="N22" s="3">
        <v>58</v>
      </c>
      <c r="O22" s="19"/>
      <c r="P22" s="19" t="s">
        <v>658</v>
      </c>
      <c r="Q22" s="19" t="s">
        <v>659</v>
      </c>
      <c r="R22" s="19" t="s">
        <v>660</v>
      </c>
      <c r="S22" s="19" t="s">
        <v>1146</v>
      </c>
      <c r="T22" s="19" t="s">
        <v>927</v>
      </c>
      <c r="U22" s="19" t="s">
        <v>241</v>
      </c>
      <c r="V22" s="19" t="s">
        <v>309</v>
      </c>
      <c r="W22" s="19" t="s">
        <v>199</v>
      </c>
      <c r="X22" s="19" t="s">
        <v>51</v>
      </c>
      <c r="Y22" s="19" t="s">
        <v>52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O22"/>
      <c r="AR22" s="2" t="s">
        <v>3375</v>
      </c>
      <c r="AS22" s="19" t="s">
        <v>1374</v>
      </c>
      <c r="AT22" s="2">
        <f t="shared" si="1"/>
        <v>69</v>
      </c>
      <c r="AV22"/>
      <c r="BA22"/>
      <c r="BE22"/>
    </row>
    <row r="23" spans="1:57" x14ac:dyDescent="0.2">
      <c r="A23" s="3">
        <v>54</v>
      </c>
      <c r="B23" s="2"/>
      <c r="C23" s="19" t="s">
        <v>45</v>
      </c>
      <c r="D23" s="19" t="s">
        <v>46</v>
      </c>
      <c r="E23" s="19" t="s">
        <v>47</v>
      </c>
      <c r="F23" s="2"/>
      <c r="G23" s="19" t="s">
        <v>23</v>
      </c>
      <c r="H23" s="19" t="s">
        <v>3375</v>
      </c>
      <c r="I23" s="19" t="s">
        <v>3410</v>
      </c>
      <c r="J23" s="19" t="s">
        <v>3377</v>
      </c>
      <c r="K23" s="19"/>
      <c r="L23" s="19" t="s">
        <v>3596</v>
      </c>
      <c r="M23" s="36"/>
      <c r="N23" s="3">
        <v>58</v>
      </c>
      <c r="O23" s="19"/>
      <c r="P23" s="19" t="s">
        <v>280</v>
      </c>
      <c r="Q23" s="19" t="s">
        <v>38</v>
      </c>
      <c r="R23" s="19" t="s">
        <v>281</v>
      </c>
      <c r="S23" s="19" t="s">
        <v>348</v>
      </c>
      <c r="T23" s="19" t="s">
        <v>308</v>
      </c>
      <c r="U23" s="19" t="s">
        <v>42</v>
      </c>
      <c r="V23" s="19" t="s">
        <v>51</v>
      </c>
      <c r="W23" s="19" t="s">
        <v>52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O23"/>
      <c r="AR23" s="2" t="s">
        <v>3375</v>
      </c>
      <c r="AS23" s="19" t="s">
        <v>1942</v>
      </c>
      <c r="AT23" s="2">
        <f t="shared" si="1"/>
        <v>10</v>
      </c>
      <c r="AV23"/>
      <c r="BA23"/>
      <c r="BE23"/>
    </row>
    <row r="24" spans="1:57" x14ac:dyDescent="0.2">
      <c r="A24" s="3">
        <v>97</v>
      </c>
      <c r="B24" s="2"/>
      <c r="C24" s="19" t="s">
        <v>45</v>
      </c>
      <c r="D24" s="19" t="s">
        <v>46</v>
      </c>
      <c r="E24" s="19" t="s">
        <v>47</v>
      </c>
      <c r="F24" s="2"/>
      <c r="G24" s="19" t="s">
        <v>23</v>
      </c>
      <c r="H24" s="19" t="s">
        <v>3375</v>
      </c>
      <c r="I24" s="19" t="s">
        <v>3410</v>
      </c>
      <c r="J24" s="19" t="s">
        <v>3377</v>
      </c>
      <c r="K24" s="19"/>
      <c r="L24" s="19" t="s">
        <v>3596</v>
      </c>
      <c r="M24" s="36"/>
      <c r="N24" s="3">
        <v>58</v>
      </c>
      <c r="O24" s="19"/>
      <c r="P24" s="19" t="s">
        <v>369</v>
      </c>
      <c r="Q24" s="19" t="s">
        <v>38</v>
      </c>
      <c r="R24" s="19" t="s">
        <v>370</v>
      </c>
      <c r="S24" s="19" t="s">
        <v>538</v>
      </c>
      <c r="T24" s="19" t="s">
        <v>539</v>
      </c>
      <c r="U24" s="19" t="s">
        <v>42</v>
      </c>
      <c r="V24" s="19" t="s">
        <v>309</v>
      </c>
      <c r="W24" s="19" t="s">
        <v>199</v>
      </c>
      <c r="X24" s="19" t="s">
        <v>292</v>
      </c>
      <c r="Y24" s="19" t="s">
        <v>126</v>
      </c>
      <c r="Z24" s="19" t="s">
        <v>51</v>
      </c>
      <c r="AA24" s="19" t="s">
        <v>52</v>
      </c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O24"/>
      <c r="AR24" t="s">
        <v>3376</v>
      </c>
      <c r="AS24" s="19" t="s">
        <v>3038</v>
      </c>
      <c r="AT24" s="2">
        <f t="shared" si="1"/>
        <v>8</v>
      </c>
      <c r="AV24"/>
      <c r="BA24"/>
      <c r="BE24"/>
    </row>
    <row r="25" spans="1:57" x14ac:dyDescent="0.2">
      <c r="A25" s="3">
        <v>368</v>
      </c>
      <c r="B25" s="2"/>
      <c r="C25" s="19" t="s">
        <v>45</v>
      </c>
      <c r="D25" s="19" t="s">
        <v>46</v>
      </c>
      <c r="E25" s="19" t="s">
        <v>47</v>
      </c>
      <c r="F25" s="2"/>
      <c r="G25" s="19" t="s">
        <v>23</v>
      </c>
      <c r="H25" s="19" t="s">
        <v>3374</v>
      </c>
      <c r="I25" s="19" t="s">
        <v>3410</v>
      </c>
      <c r="J25" s="19" t="s">
        <v>3377</v>
      </c>
      <c r="K25" s="19"/>
      <c r="L25" s="19" t="s">
        <v>3596</v>
      </c>
      <c r="M25" s="36"/>
      <c r="N25" s="3">
        <v>58</v>
      </c>
      <c r="O25" s="19"/>
      <c r="P25" s="19" t="s">
        <v>1341</v>
      </c>
      <c r="Q25" s="19" t="s">
        <v>1192</v>
      </c>
      <c r="R25" s="19" t="s">
        <v>370</v>
      </c>
      <c r="S25" s="19" t="s">
        <v>1146</v>
      </c>
      <c r="T25" s="19" t="s">
        <v>51</v>
      </c>
      <c r="U25" s="19" t="s">
        <v>52</v>
      </c>
      <c r="V25" s="19" t="s">
        <v>292</v>
      </c>
      <c r="W25" s="19" t="s">
        <v>126</v>
      </c>
      <c r="X25" s="19" t="s">
        <v>926</v>
      </c>
      <c r="Y25" s="19" t="s">
        <v>171</v>
      </c>
      <c r="Z25" s="19" t="s">
        <v>1390</v>
      </c>
      <c r="AA25" s="19" t="s">
        <v>44</v>
      </c>
      <c r="AB25" s="19" t="s">
        <v>309</v>
      </c>
      <c r="AC25" s="19" t="s">
        <v>199</v>
      </c>
      <c r="AD25" s="2"/>
      <c r="AE25" s="2"/>
      <c r="AF25" s="2"/>
      <c r="AG25" s="2"/>
      <c r="AH25" s="2"/>
      <c r="AI25" s="2"/>
      <c r="AJ25" s="2"/>
      <c r="AK25" s="2"/>
      <c r="AL25" s="2"/>
      <c r="AM25" s="2"/>
      <c r="AO25"/>
      <c r="AR25" t="s">
        <v>3374</v>
      </c>
      <c r="AS25" s="19" t="s">
        <v>2500</v>
      </c>
      <c r="AT25" s="2">
        <f t="shared" si="1"/>
        <v>19</v>
      </c>
      <c r="AV25"/>
      <c r="BA25"/>
      <c r="BE25"/>
    </row>
    <row r="26" spans="1:57" x14ac:dyDescent="0.2">
      <c r="A26" s="27">
        <v>195</v>
      </c>
      <c r="B26" s="28"/>
      <c r="C26" s="29" t="s">
        <v>45</v>
      </c>
      <c r="D26" s="29" t="s">
        <v>46</v>
      </c>
      <c r="E26" s="29" t="s">
        <v>47</v>
      </c>
      <c r="F26" s="28"/>
      <c r="G26" s="29" t="s">
        <v>249</v>
      </c>
      <c r="H26" s="29" t="s">
        <v>3377</v>
      </c>
      <c r="I26" s="29" t="s">
        <v>3410</v>
      </c>
      <c r="J26" s="29" t="s">
        <v>3377</v>
      </c>
      <c r="K26" s="29"/>
      <c r="L26" s="19" t="s">
        <v>3596</v>
      </c>
      <c r="M26" s="37">
        <v>2</v>
      </c>
      <c r="N26" s="27">
        <v>58</v>
      </c>
      <c r="O26" s="29"/>
      <c r="P26" s="29" t="s">
        <v>717</v>
      </c>
      <c r="Q26" s="29" t="s">
        <v>148</v>
      </c>
      <c r="R26" s="29" t="s">
        <v>512</v>
      </c>
      <c r="S26" s="29" t="s">
        <v>925</v>
      </c>
      <c r="T26" s="29" t="s">
        <v>51</v>
      </c>
      <c r="U26" s="29" t="s">
        <v>52</v>
      </c>
      <c r="V26" s="29" t="s">
        <v>292</v>
      </c>
      <c r="W26" s="29" t="s">
        <v>126</v>
      </c>
      <c r="X26" s="29" t="s">
        <v>926</v>
      </c>
      <c r="Y26" s="29" t="s">
        <v>171</v>
      </c>
      <c r="Z26" s="29" t="s">
        <v>927</v>
      </c>
      <c r="AA26" s="29" t="s">
        <v>44</v>
      </c>
      <c r="AB26" s="29" t="s">
        <v>309</v>
      </c>
      <c r="AC26" s="29" t="s">
        <v>199</v>
      </c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O26"/>
      <c r="AR26" t="s">
        <v>3374</v>
      </c>
      <c r="AS26" s="19" t="s">
        <v>2519</v>
      </c>
      <c r="AT26" s="2">
        <f t="shared" si="1"/>
        <v>45</v>
      </c>
      <c r="AV26"/>
      <c r="BA26"/>
      <c r="BE26"/>
    </row>
    <row r="27" spans="1:57" x14ac:dyDescent="0.2">
      <c r="A27" s="27">
        <v>720</v>
      </c>
      <c r="B27" s="28"/>
      <c r="C27" s="29" t="s">
        <v>45</v>
      </c>
      <c r="D27" s="29" t="s">
        <v>46</v>
      </c>
      <c r="E27" s="29" t="s">
        <v>47</v>
      </c>
      <c r="F27" s="28"/>
      <c r="G27" s="29" t="s">
        <v>249</v>
      </c>
      <c r="H27" s="29" t="s">
        <v>3377</v>
      </c>
      <c r="I27" s="29" t="s">
        <v>3410</v>
      </c>
      <c r="J27" s="29" t="s">
        <v>3377</v>
      </c>
      <c r="K27" s="29"/>
      <c r="L27" s="19" t="s">
        <v>3596</v>
      </c>
      <c r="M27" s="37"/>
      <c r="N27" s="27">
        <v>58</v>
      </c>
      <c r="O27" s="29"/>
      <c r="P27" s="29" t="s">
        <v>2073</v>
      </c>
      <c r="Q27" s="29" t="s">
        <v>1701</v>
      </c>
      <c r="R27" s="29" t="s">
        <v>2074</v>
      </c>
      <c r="S27" s="29" t="s">
        <v>2274</v>
      </c>
      <c r="T27" s="29" t="s">
        <v>2275</v>
      </c>
      <c r="U27" s="29" t="s">
        <v>2276</v>
      </c>
      <c r="V27" s="29" t="s">
        <v>2277</v>
      </c>
      <c r="W27" s="29" t="s">
        <v>2278</v>
      </c>
      <c r="X27" s="29" t="s">
        <v>1640</v>
      </c>
      <c r="Y27" s="29" t="s">
        <v>269</v>
      </c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O27"/>
      <c r="AR27" t="s">
        <v>3378</v>
      </c>
      <c r="AS27" s="31" t="s">
        <v>3348</v>
      </c>
      <c r="AT27" s="2">
        <f t="shared" si="1"/>
        <v>2</v>
      </c>
      <c r="AV27"/>
      <c r="BA27"/>
      <c r="BE27"/>
    </row>
    <row r="28" spans="1:57" x14ac:dyDescent="0.2">
      <c r="A28" s="3">
        <v>996</v>
      </c>
      <c r="B28" s="2"/>
      <c r="C28" s="19" t="s">
        <v>45</v>
      </c>
      <c r="D28" s="19" t="s">
        <v>46</v>
      </c>
      <c r="E28" s="19" t="s">
        <v>47</v>
      </c>
      <c r="F28" s="2"/>
      <c r="G28" s="19" t="s">
        <v>23</v>
      </c>
      <c r="H28" s="19" t="s">
        <v>3374</v>
      </c>
      <c r="I28" s="19" t="s">
        <v>3410</v>
      </c>
      <c r="J28" s="19" t="s">
        <v>3377</v>
      </c>
      <c r="K28" s="19"/>
      <c r="L28" s="19" t="s">
        <v>3596</v>
      </c>
      <c r="M28" s="36"/>
      <c r="N28" s="3">
        <v>58</v>
      </c>
      <c r="O28" s="19"/>
      <c r="P28" s="19" t="s">
        <v>1735</v>
      </c>
      <c r="Q28" s="19" t="s">
        <v>1701</v>
      </c>
      <c r="R28" s="19" t="s">
        <v>1736</v>
      </c>
      <c r="S28" s="19" t="s">
        <v>2999</v>
      </c>
      <c r="T28" s="19" t="s">
        <v>51</v>
      </c>
      <c r="U28" s="19" t="s">
        <v>52</v>
      </c>
      <c r="V28" s="19" t="s">
        <v>927</v>
      </c>
      <c r="W28" s="19" t="s">
        <v>241</v>
      </c>
      <c r="X28" s="19" t="s">
        <v>308</v>
      </c>
      <c r="Y28" s="19" t="s">
        <v>42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O28"/>
      <c r="AS28"/>
      <c r="AT28">
        <f>SUM(AT2:AT27)</f>
        <v>1144</v>
      </c>
      <c r="AV28"/>
      <c r="BA28"/>
      <c r="BE28"/>
    </row>
    <row r="29" spans="1:57" x14ac:dyDescent="0.2">
      <c r="A29" s="27">
        <v>742</v>
      </c>
      <c r="B29" s="28"/>
      <c r="C29" s="29" t="s">
        <v>45</v>
      </c>
      <c r="D29" s="29" t="s">
        <v>46</v>
      </c>
      <c r="E29" s="29" t="s">
        <v>47</v>
      </c>
      <c r="F29" s="28"/>
      <c r="G29" s="29" t="s">
        <v>249</v>
      </c>
      <c r="H29" s="29" t="s">
        <v>3377</v>
      </c>
      <c r="I29" s="29" t="s">
        <v>3410</v>
      </c>
      <c r="J29" s="29" t="s">
        <v>3377</v>
      </c>
      <c r="K29" s="29"/>
      <c r="L29" s="19" t="s">
        <v>3596</v>
      </c>
      <c r="M29" s="37"/>
      <c r="N29" s="27">
        <v>58</v>
      </c>
      <c r="O29" s="29"/>
      <c r="P29" s="29" t="s">
        <v>2281</v>
      </c>
      <c r="Q29" s="29" t="s">
        <v>1701</v>
      </c>
      <c r="R29" s="29" t="s">
        <v>2282</v>
      </c>
      <c r="S29" s="29" t="s">
        <v>925</v>
      </c>
      <c r="T29" s="29" t="s">
        <v>51</v>
      </c>
      <c r="U29" s="29" t="s">
        <v>52</v>
      </c>
      <c r="V29" s="29" t="s">
        <v>292</v>
      </c>
      <c r="W29" s="29" t="s">
        <v>126</v>
      </c>
      <c r="X29" s="29" t="s">
        <v>926</v>
      </c>
      <c r="Y29" s="29" t="s">
        <v>171</v>
      </c>
      <c r="Z29" s="29" t="s">
        <v>927</v>
      </c>
      <c r="AA29" s="29" t="s">
        <v>44</v>
      </c>
      <c r="AB29" s="29" t="s">
        <v>309</v>
      </c>
      <c r="AC29" s="29" t="s">
        <v>199</v>
      </c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O29"/>
      <c r="AS29"/>
      <c r="AV29"/>
      <c r="BA29"/>
      <c r="BE29"/>
    </row>
    <row r="30" spans="1:57" x14ac:dyDescent="0.2">
      <c r="A30" s="27">
        <v>57</v>
      </c>
      <c r="B30" s="28"/>
      <c r="C30" s="29" t="s">
        <v>45</v>
      </c>
      <c r="D30" s="29" t="s">
        <v>46</v>
      </c>
      <c r="E30" s="29" t="s">
        <v>47</v>
      </c>
      <c r="F30" s="28"/>
      <c r="G30" s="29" t="s">
        <v>249</v>
      </c>
      <c r="H30" s="29" t="s">
        <v>3377</v>
      </c>
      <c r="I30" s="29" t="s">
        <v>3413</v>
      </c>
      <c r="J30" s="29" t="s">
        <v>3377</v>
      </c>
      <c r="K30" s="29"/>
      <c r="L30" s="19" t="s">
        <v>3596</v>
      </c>
      <c r="M30" s="37">
        <v>0.5</v>
      </c>
      <c r="N30" s="27">
        <v>36</v>
      </c>
      <c r="O30" s="29"/>
      <c r="P30" s="29" t="s">
        <v>260</v>
      </c>
      <c r="Q30" s="29" t="s">
        <v>261</v>
      </c>
      <c r="R30" s="28"/>
      <c r="S30" s="29" t="s">
        <v>332</v>
      </c>
      <c r="T30" s="29" t="s">
        <v>333</v>
      </c>
      <c r="U30" s="29" t="s">
        <v>124</v>
      </c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O30"/>
      <c r="AS30"/>
      <c r="AV30"/>
      <c r="BA30"/>
      <c r="BE30"/>
    </row>
    <row r="31" spans="1:57" x14ac:dyDescent="0.2">
      <c r="A31" s="3">
        <v>47</v>
      </c>
      <c r="B31" s="2"/>
      <c r="C31" s="19" t="s">
        <v>45</v>
      </c>
      <c r="D31" s="19" t="s">
        <v>46</v>
      </c>
      <c r="E31" s="19" t="s">
        <v>47</v>
      </c>
      <c r="F31" s="2"/>
      <c r="G31" s="19" t="s">
        <v>23</v>
      </c>
      <c r="H31" s="19" t="s">
        <v>3371</v>
      </c>
      <c r="I31" s="19" t="s">
        <v>3413</v>
      </c>
      <c r="J31" s="19" t="s">
        <v>3377</v>
      </c>
      <c r="K31" s="19"/>
      <c r="L31" s="19" t="s">
        <v>3596</v>
      </c>
      <c r="M31" s="36"/>
      <c r="N31" s="3">
        <v>36</v>
      </c>
      <c r="O31" s="19"/>
      <c r="P31" s="19" t="s">
        <v>62</v>
      </c>
      <c r="Q31" s="19" t="s">
        <v>25</v>
      </c>
      <c r="R31" s="19" t="s">
        <v>63</v>
      </c>
      <c r="S31" s="19" t="s">
        <v>332</v>
      </c>
      <c r="T31" s="19" t="s">
        <v>292</v>
      </c>
      <c r="U31" s="19" t="s">
        <v>126</v>
      </c>
      <c r="V31" s="19" t="s">
        <v>51</v>
      </c>
      <c r="W31" s="19" t="s">
        <v>52</v>
      </c>
      <c r="X31" s="19" t="s">
        <v>333</v>
      </c>
      <c r="Y31" s="19" t="s">
        <v>124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O31"/>
      <c r="AS31"/>
      <c r="AV31"/>
      <c r="BA31"/>
      <c r="BE31"/>
    </row>
    <row r="32" spans="1:57" x14ac:dyDescent="0.2">
      <c r="A32" s="27">
        <v>411</v>
      </c>
      <c r="B32" s="28"/>
      <c r="C32" s="29" t="s">
        <v>45</v>
      </c>
      <c r="D32" s="29" t="s">
        <v>46</v>
      </c>
      <c r="E32" s="29" t="s">
        <v>47</v>
      </c>
      <c r="F32" s="28"/>
      <c r="G32" s="29" t="s">
        <v>249</v>
      </c>
      <c r="H32" s="29" t="s">
        <v>3377</v>
      </c>
      <c r="I32" s="29" t="s">
        <v>3414</v>
      </c>
      <c r="J32" s="29" t="s">
        <v>3377</v>
      </c>
      <c r="K32" s="29"/>
      <c r="L32" s="19" t="s">
        <v>3596</v>
      </c>
      <c r="M32" s="37">
        <v>1</v>
      </c>
      <c r="N32" s="27">
        <v>45</v>
      </c>
      <c r="O32" s="29"/>
      <c r="P32" s="29" t="s">
        <v>1135</v>
      </c>
      <c r="Q32" s="29" t="s">
        <v>589</v>
      </c>
      <c r="R32" s="29" t="s">
        <v>1136</v>
      </c>
      <c r="S32" s="29" t="s">
        <v>1536</v>
      </c>
      <c r="T32" s="29" t="s">
        <v>51</v>
      </c>
      <c r="U32" s="29" t="s">
        <v>52</v>
      </c>
      <c r="V32" s="29" t="s">
        <v>465</v>
      </c>
      <c r="W32" s="29" t="s">
        <v>126</v>
      </c>
      <c r="X32" s="29" t="s">
        <v>1537</v>
      </c>
      <c r="Y32" s="29" t="s">
        <v>72</v>
      </c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O32"/>
      <c r="AS32"/>
      <c r="AV32"/>
      <c r="BA32"/>
      <c r="BE32"/>
    </row>
    <row r="33" spans="1:57" x14ac:dyDescent="0.2">
      <c r="A33" s="27">
        <v>889</v>
      </c>
      <c r="B33" s="28"/>
      <c r="C33" s="29" t="s">
        <v>45</v>
      </c>
      <c r="D33" s="29" t="s">
        <v>46</v>
      </c>
      <c r="E33" s="29" t="s">
        <v>47</v>
      </c>
      <c r="F33" s="28"/>
      <c r="G33" s="29" t="s">
        <v>249</v>
      </c>
      <c r="H33" s="29" t="s">
        <v>3377</v>
      </c>
      <c r="I33" s="29" t="s">
        <v>3414</v>
      </c>
      <c r="J33" s="29" t="s">
        <v>3377</v>
      </c>
      <c r="K33" s="29"/>
      <c r="L33" s="19" t="s">
        <v>3596</v>
      </c>
      <c r="M33" s="37"/>
      <c r="N33" s="27">
        <v>45</v>
      </c>
      <c r="O33" s="29"/>
      <c r="P33" s="29" t="s">
        <v>2499</v>
      </c>
      <c r="Q33" s="29" t="s">
        <v>2500</v>
      </c>
      <c r="R33" s="28"/>
      <c r="S33" s="29" t="s">
        <v>2792</v>
      </c>
      <c r="T33" s="29" t="s">
        <v>51</v>
      </c>
      <c r="U33" s="29" t="s">
        <v>52</v>
      </c>
      <c r="V33" s="29" t="s">
        <v>465</v>
      </c>
      <c r="W33" s="29" t="s">
        <v>126</v>
      </c>
      <c r="X33" s="29" t="s">
        <v>1537</v>
      </c>
      <c r="Y33" s="29" t="s">
        <v>72</v>
      </c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O33"/>
      <c r="AS33"/>
      <c r="AV33"/>
      <c r="BA33"/>
      <c r="BE33"/>
    </row>
    <row r="34" spans="1:57" x14ac:dyDescent="0.2">
      <c r="A34" s="27">
        <v>770</v>
      </c>
      <c r="B34" s="28"/>
      <c r="C34" s="29" t="s">
        <v>45</v>
      </c>
      <c r="D34" s="29" t="s">
        <v>46</v>
      </c>
      <c r="E34" s="29" t="s">
        <v>47</v>
      </c>
      <c r="F34" s="28"/>
      <c r="G34" s="29" t="s">
        <v>249</v>
      </c>
      <c r="H34" s="29" t="s">
        <v>3377</v>
      </c>
      <c r="I34" s="29" t="s">
        <v>3414</v>
      </c>
      <c r="J34" s="29" t="s">
        <v>3377</v>
      </c>
      <c r="K34" s="29"/>
      <c r="L34" s="19" t="s">
        <v>3596</v>
      </c>
      <c r="M34" s="37"/>
      <c r="N34" s="27">
        <v>45</v>
      </c>
      <c r="O34" s="29"/>
      <c r="P34" s="29" t="s">
        <v>1889</v>
      </c>
      <c r="Q34" s="29" t="s">
        <v>1701</v>
      </c>
      <c r="R34" s="29" t="s">
        <v>1890</v>
      </c>
      <c r="S34" s="29" t="s">
        <v>1536</v>
      </c>
      <c r="T34" s="29" t="s">
        <v>51</v>
      </c>
      <c r="U34" s="29" t="s">
        <v>52</v>
      </c>
      <c r="V34" s="29" t="s">
        <v>465</v>
      </c>
      <c r="W34" s="29" t="s">
        <v>126</v>
      </c>
      <c r="X34" s="29" t="s">
        <v>2377</v>
      </c>
      <c r="Y34" s="29" t="s">
        <v>72</v>
      </c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O34"/>
      <c r="AS34"/>
      <c r="AV34"/>
      <c r="BA34"/>
      <c r="BE34"/>
    </row>
    <row r="35" spans="1:57" x14ac:dyDescent="0.2">
      <c r="A35" s="3">
        <v>553</v>
      </c>
      <c r="B35" s="2"/>
      <c r="C35" s="19" t="s">
        <v>45</v>
      </c>
      <c r="D35" s="19" t="s">
        <v>46</v>
      </c>
      <c r="E35" s="19" t="s">
        <v>47</v>
      </c>
      <c r="F35" s="2"/>
      <c r="G35" s="19" t="s">
        <v>23</v>
      </c>
      <c r="H35" s="19" t="s">
        <v>3371</v>
      </c>
      <c r="I35" s="19" t="s">
        <v>3417</v>
      </c>
      <c r="J35" s="19" t="s">
        <v>3377</v>
      </c>
      <c r="K35" s="19"/>
      <c r="L35" s="19" t="s">
        <v>3596</v>
      </c>
      <c r="M35" s="36"/>
      <c r="N35" s="3">
        <v>51</v>
      </c>
      <c r="O35" s="19"/>
      <c r="P35" s="19" t="s">
        <v>1878</v>
      </c>
      <c r="Q35" s="19" t="s">
        <v>856</v>
      </c>
      <c r="R35" s="19" t="s">
        <v>528</v>
      </c>
      <c r="S35" s="19" t="s">
        <v>1879</v>
      </c>
      <c r="T35" s="19" t="s">
        <v>51</v>
      </c>
      <c r="U35" s="19" t="s">
        <v>52</v>
      </c>
      <c r="V35" s="19" t="s">
        <v>309</v>
      </c>
      <c r="W35" s="19" t="s">
        <v>199</v>
      </c>
      <c r="X35" s="19" t="s">
        <v>308</v>
      </c>
      <c r="Y35" s="19" t="s">
        <v>42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O35"/>
      <c r="AS35"/>
      <c r="AV35"/>
      <c r="BA35"/>
      <c r="BE35"/>
    </row>
    <row r="36" spans="1:57" x14ac:dyDescent="0.2">
      <c r="A36" s="3">
        <v>471</v>
      </c>
      <c r="B36" s="2"/>
      <c r="C36" s="19" t="s">
        <v>45</v>
      </c>
      <c r="D36" s="19" t="s">
        <v>46</v>
      </c>
      <c r="E36" s="19" t="s">
        <v>47</v>
      </c>
      <c r="F36" s="2"/>
      <c r="G36" s="19" t="s">
        <v>23</v>
      </c>
      <c r="H36" s="19" t="s">
        <v>3371</v>
      </c>
      <c r="I36" s="19" t="s">
        <v>3417</v>
      </c>
      <c r="J36" s="19" t="s">
        <v>3377</v>
      </c>
      <c r="K36" s="19"/>
      <c r="L36" s="19" t="s">
        <v>3596</v>
      </c>
      <c r="M36" s="36"/>
      <c r="N36" s="3">
        <v>51</v>
      </c>
      <c r="O36" s="19"/>
      <c r="P36" s="19" t="s">
        <v>1539</v>
      </c>
      <c r="Q36" s="19" t="s">
        <v>856</v>
      </c>
      <c r="R36" s="19" t="s">
        <v>1027</v>
      </c>
      <c r="S36" s="19" t="s">
        <v>1666</v>
      </c>
      <c r="T36" s="19" t="s">
        <v>51</v>
      </c>
      <c r="U36" s="19" t="s">
        <v>52</v>
      </c>
      <c r="V36" s="19" t="s">
        <v>308</v>
      </c>
      <c r="W36" s="19" t="s">
        <v>42</v>
      </c>
      <c r="X36" s="19" t="s">
        <v>309</v>
      </c>
      <c r="Y36" s="19" t="s">
        <v>199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O36"/>
      <c r="AS36"/>
      <c r="AV36"/>
      <c r="BA36"/>
      <c r="BE36"/>
    </row>
    <row r="37" spans="1:57" x14ac:dyDescent="0.2">
      <c r="A37" s="3">
        <v>276</v>
      </c>
      <c r="B37" s="2"/>
      <c r="C37" s="19" t="s">
        <v>45</v>
      </c>
      <c r="D37" s="19" t="s">
        <v>46</v>
      </c>
      <c r="E37" s="19" t="s">
        <v>47</v>
      </c>
      <c r="F37" s="2"/>
      <c r="G37" s="19" t="s">
        <v>23</v>
      </c>
      <c r="H37" s="19" t="s">
        <v>3375</v>
      </c>
      <c r="I37" s="19" t="s">
        <v>3417</v>
      </c>
      <c r="J37" s="19" t="s">
        <v>3377</v>
      </c>
      <c r="K37" s="19"/>
      <c r="L37" s="19" t="s">
        <v>3596</v>
      </c>
      <c r="M37" s="36"/>
      <c r="N37" s="3">
        <v>51</v>
      </c>
      <c r="O37" s="19"/>
      <c r="P37" s="19" t="s">
        <v>896</v>
      </c>
      <c r="Q37" s="19" t="s">
        <v>659</v>
      </c>
      <c r="R37" s="19" t="s">
        <v>897</v>
      </c>
      <c r="S37" s="19" t="s">
        <v>1134</v>
      </c>
      <c r="T37" s="19" t="s">
        <v>51</v>
      </c>
      <c r="U37" s="19" t="s">
        <v>52</v>
      </c>
      <c r="V37" s="19" t="s">
        <v>309</v>
      </c>
      <c r="W37" s="19" t="s">
        <v>44</v>
      </c>
      <c r="X37" s="19" t="s">
        <v>308</v>
      </c>
      <c r="Y37" s="19" t="s">
        <v>42</v>
      </c>
      <c r="Z37" s="19" t="s">
        <v>915</v>
      </c>
      <c r="AA37" s="19" t="s">
        <v>171</v>
      </c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O37"/>
      <c r="AS37"/>
      <c r="AV37"/>
      <c r="BA37"/>
      <c r="BE37"/>
    </row>
    <row r="38" spans="1:57" x14ac:dyDescent="0.2">
      <c r="A38" s="3">
        <v>284</v>
      </c>
      <c r="B38" s="2"/>
      <c r="C38" s="19" t="s">
        <v>45</v>
      </c>
      <c r="D38" s="19" t="s">
        <v>46</v>
      </c>
      <c r="E38" s="19" t="s">
        <v>47</v>
      </c>
      <c r="F38" s="2"/>
      <c r="G38" s="19" t="s">
        <v>23</v>
      </c>
      <c r="H38" s="19" t="s">
        <v>3375</v>
      </c>
      <c r="I38" s="19" t="s">
        <v>3417</v>
      </c>
      <c r="J38" s="19" t="s">
        <v>3377</v>
      </c>
      <c r="K38" s="19"/>
      <c r="L38" s="19" t="s">
        <v>3596</v>
      </c>
      <c r="M38" s="36"/>
      <c r="N38" s="3">
        <v>51</v>
      </c>
      <c r="O38" s="19"/>
      <c r="P38" s="19" t="s">
        <v>896</v>
      </c>
      <c r="Q38" s="19" t="s">
        <v>659</v>
      </c>
      <c r="R38" s="19" t="s">
        <v>897</v>
      </c>
      <c r="S38" s="19" t="s">
        <v>1156</v>
      </c>
      <c r="T38" s="19" t="s">
        <v>308</v>
      </c>
      <c r="U38" s="19" t="s">
        <v>42</v>
      </c>
      <c r="V38" s="19" t="s">
        <v>1157</v>
      </c>
      <c r="W38" s="19" t="s">
        <v>42</v>
      </c>
      <c r="X38" s="19" t="s">
        <v>309</v>
      </c>
      <c r="Y38" s="19" t="s">
        <v>199</v>
      </c>
      <c r="Z38" s="19" t="s">
        <v>913</v>
      </c>
      <c r="AA38" s="19" t="s">
        <v>42</v>
      </c>
      <c r="AB38" s="19" t="s">
        <v>51</v>
      </c>
      <c r="AC38" s="19" t="s">
        <v>52</v>
      </c>
      <c r="AD38" s="19" t="s">
        <v>292</v>
      </c>
      <c r="AE38" s="19" t="s">
        <v>126</v>
      </c>
      <c r="AF38" s="19" t="s">
        <v>915</v>
      </c>
      <c r="AG38" s="19" t="s">
        <v>171</v>
      </c>
      <c r="AH38" s="19" t="s">
        <v>926</v>
      </c>
      <c r="AI38" s="19" t="s">
        <v>171</v>
      </c>
      <c r="AJ38" s="19" t="s">
        <v>1158</v>
      </c>
      <c r="AK38" s="19" t="s">
        <v>171</v>
      </c>
      <c r="AL38" s="2"/>
      <c r="AM38" s="2"/>
      <c r="AO38"/>
      <c r="AS38"/>
      <c r="AV38"/>
      <c r="BA38"/>
      <c r="BE38"/>
    </row>
    <row r="39" spans="1:57" x14ac:dyDescent="0.2">
      <c r="A39" s="27">
        <v>41</v>
      </c>
      <c r="B39" s="28"/>
      <c r="C39" s="29" t="s">
        <v>45</v>
      </c>
      <c r="D39" s="29" t="s">
        <v>46</v>
      </c>
      <c r="E39" s="29" t="s">
        <v>47</v>
      </c>
      <c r="F39" s="28"/>
      <c r="G39" s="29" t="s">
        <v>249</v>
      </c>
      <c r="H39" s="29" t="s">
        <v>3377</v>
      </c>
      <c r="I39" s="29" t="s">
        <v>3417</v>
      </c>
      <c r="J39" s="29" t="s">
        <v>3377</v>
      </c>
      <c r="K39" s="29"/>
      <c r="L39" s="19" t="s">
        <v>3596</v>
      </c>
      <c r="M39" s="37">
        <v>1</v>
      </c>
      <c r="N39" s="27">
        <v>51</v>
      </c>
      <c r="O39" s="29"/>
      <c r="P39" s="29" t="s">
        <v>280</v>
      </c>
      <c r="Q39" s="29" t="s">
        <v>38</v>
      </c>
      <c r="R39" s="29" t="s">
        <v>281</v>
      </c>
      <c r="S39" s="29" t="s">
        <v>307</v>
      </c>
      <c r="T39" s="29" t="s">
        <v>308</v>
      </c>
      <c r="U39" s="29" t="s">
        <v>42</v>
      </c>
      <c r="V39" s="29" t="s">
        <v>309</v>
      </c>
      <c r="W39" s="29" t="s">
        <v>199</v>
      </c>
      <c r="X39" s="29" t="s">
        <v>51</v>
      </c>
      <c r="Y39" s="29" t="s">
        <v>52</v>
      </c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O39"/>
      <c r="AS39"/>
      <c r="AV39"/>
      <c r="BA39"/>
      <c r="BE39"/>
    </row>
    <row r="40" spans="1:57" x14ac:dyDescent="0.2">
      <c r="A40" s="3">
        <v>51</v>
      </c>
      <c r="B40" s="2"/>
      <c r="C40" s="19" t="s">
        <v>45</v>
      </c>
      <c r="D40" s="19" t="s">
        <v>46</v>
      </c>
      <c r="E40" s="19" t="s">
        <v>47</v>
      </c>
      <c r="F40" s="2"/>
      <c r="G40" s="19" t="s">
        <v>23</v>
      </c>
      <c r="H40" s="19" t="s">
        <v>3375</v>
      </c>
      <c r="I40" s="19" t="s">
        <v>3417</v>
      </c>
      <c r="J40" s="19" t="s">
        <v>3377</v>
      </c>
      <c r="K40" s="19"/>
      <c r="L40" s="19" t="s">
        <v>3596</v>
      </c>
      <c r="M40" s="36"/>
      <c r="N40" s="3">
        <v>51</v>
      </c>
      <c r="O40" s="19"/>
      <c r="P40" s="19" t="s">
        <v>280</v>
      </c>
      <c r="Q40" s="19" t="s">
        <v>38</v>
      </c>
      <c r="R40" s="19" t="s">
        <v>281</v>
      </c>
      <c r="S40" s="19" t="s">
        <v>342</v>
      </c>
      <c r="T40" s="19" t="s">
        <v>308</v>
      </c>
      <c r="U40" s="19" t="s">
        <v>42</v>
      </c>
      <c r="V40" s="19" t="s">
        <v>309</v>
      </c>
      <c r="W40" s="19" t="s">
        <v>44</v>
      </c>
      <c r="X40" s="19" t="s">
        <v>51</v>
      </c>
      <c r="Y40" s="19" t="s">
        <v>52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O40"/>
      <c r="AS40"/>
      <c r="AV40"/>
      <c r="BA40"/>
      <c r="BE40"/>
    </row>
    <row r="41" spans="1:57" x14ac:dyDescent="0.2">
      <c r="A41" s="3">
        <v>352</v>
      </c>
      <c r="B41" s="2"/>
      <c r="C41" s="19" t="s">
        <v>59</v>
      </c>
      <c r="D41" s="19" t="s">
        <v>60</v>
      </c>
      <c r="E41" s="19" t="s">
        <v>61</v>
      </c>
      <c r="F41" s="2"/>
      <c r="G41" s="19" t="s">
        <v>23</v>
      </c>
      <c r="H41" s="19" t="s">
        <v>3371</v>
      </c>
      <c r="I41" s="19" t="s">
        <v>3430</v>
      </c>
      <c r="J41" s="19" t="s">
        <v>3377</v>
      </c>
      <c r="K41" s="19"/>
      <c r="L41" s="19" t="s">
        <v>3596</v>
      </c>
      <c r="M41" s="36"/>
      <c r="N41" s="3">
        <v>40</v>
      </c>
      <c r="O41" s="19"/>
      <c r="P41" s="19" t="s">
        <v>531</v>
      </c>
      <c r="Q41" s="19" t="s">
        <v>511</v>
      </c>
      <c r="R41" s="19" t="s">
        <v>497</v>
      </c>
      <c r="S41" s="19" t="s">
        <v>809</v>
      </c>
      <c r="T41" s="19" t="s">
        <v>162</v>
      </c>
      <c r="U41" s="19" t="s">
        <v>163</v>
      </c>
      <c r="V41" s="19" t="s">
        <v>811</v>
      </c>
      <c r="W41" s="19" t="s">
        <v>171</v>
      </c>
      <c r="X41" s="19" t="s">
        <v>167</v>
      </c>
      <c r="Y41" s="19" t="s">
        <v>168</v>
      </c>
      <c r="Z41" s="19" t="s">
        <v>69</v>
      </c>
      <c r="AA41" s="19" t="s">
        <v>70</v>
      </c>
      <c r="AB41" s="19" t="s">
        <v>67</v>
      </c>
      <c r="AC41" s="19" t="s">
        <v>68</v>
      </c>
      <c r="AD41" s="2"/>
      <c r="AE41" s="2"/>
      <c r="AF41" s="2"/>
      <c r="AG41" s="2"/>
      <c r="AH41" s="2"/>
      <c r="AI41" s="2"/>
      <c r="AJ41" s="2"/>
      <c r="AK41" s="2"/>
      <c r="AL41" s="2"/>
      <c r="AM41" s="2"/>
      <c r="AO41"/>
      <c r="AS41"/>
      <c r="AV41"/>
      <c r="BA41"/>
      <c r="BE41"/>
    </row>
    <row r="42" spans="1:57" x14ac:dyDescent="0.2">
      <c r="A42" s="3">
        <v>387</v>
      </c>
      <c r="B42" s="2"/>
      <c r="C42" s="19" t="s">
        <v>59</v>
      </c>
      <c r="D42" s="19" t="s">
        <v>60</v>
      </c>
      <c r="E42" s="19" t="s">
        <v>61</v>
      </c>
      <c r="F42" s="2"/>
      <c r="G42" s="19" t="s">
        <v>23</v>
      </c>
      <c r="H42" s="19" t="s">
        <v>3372</v>
      </c>
      <c r="I42" s="19" t="s">
        <v>3430</v>
      </c>
      <c r="J42" s="19" t="s">
        <v>3377</v>
      </c>
      <c r="K42" s="19"/>
      <c r="L42" s="19" t="s">
        <v>3596</v>
      </c>
      <c r="M42" s="36"/>
      <c r="N42" s="3">
        <v>40</v>
      </c>
      <c r="O42" s="19"/>
      <c r="P42" s="19" t="s">
        <v>1468</v>
      </c>
      <c r="Q42" s="19" t="s">
        <v>589</v>
      </c>
      <c r="R42" s="19" t="s">
        <v>1469</v>
      </c>
      <c r="S42" s="19" t="s">
        <v>579</v>
      </c>
      <c r="T42" s="19" t="s">
        <v>69</v>
      </c>
      <c r="U42" s="19" t="s">
        <v>70</v>
      </c>
      <c r="V42" s="19" t="s">
        <v>1168</v>
      </c>
      <c r="W42" s="19" t="s">
        <v>72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O42"/>
      <c r="AS42"/>
      <c r="AV42"/>
      <c r="BA42"/>
      <c r="BE42"/>
    </row>
    <row r="43" spans="1:57" x14ac:dyDescent="0.2">
      <c r="A43" s="3">
        <v>986</v>
      </c>
      <c r="B43" s="2"/>
      <c r="C43" s="19" t="s">
        <v>59</v>
      </c>
      <c r="D43" s="19" t="s">
        <v>60</v>
      </c>
      <c r="E43" s="19" t="s">
        <v>61</v>
      </c>
      <c r="F43" s="2"/>
      <c r="G43" s="19" t="s">
        <v>23</v>
      </c>
      <c r="H43" s="19" t="s">
        <v>3375</v>
      </c>
      <c r="I43" s="19" t="s">
        <v>3430</v>
      </c>
      <c r="J43" s="19" t="s">
        <v>3377</v>
      </c>
      <c r="K43" s="19"/>
      <c r="L43" s="19" t="s">
        <v>3596</v>
      </c>
      <c r="M43" s="36"/>
      <c r="N43" s="3">
        <v>40</v>
      </c>
      <c r="O43" s="19"/>
      <c r="P43" s="19" t="s">
        <v>2246</v>
      </c>
      <c r="Q43" s="19" t="s">
        <v>2240</v>
      </c>
      <c r="R43" s="19" t="s">
        <v>2247</v>
      </c>
      <c r="S43" s="19" t="s">
        <v>579</v>
      </c>
      <c r="T43" s="19" t="s">
        <v>69</v>
      </c>
      <c r="U43" s="19" t="s">
        <v>70</v>
      </c>
      <c r="V43" s="19" t="s">
        <v>1168</v>
      </c>
      <c r="W43" s="19" t="s">
        <v>72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O43"/>
      <c r="AS43"/>
      <c r="AV43"/>
      <c r="BA43"/>
      <c r="BE43"/>
    </row>
    <row r="44" spans="1:57" x14ac:dyDescent="0.2">
      <c r="A44" s="3">
        <v>987</v>
      </c>
      <c r="B44" s="2"/>
      <c r="C44" s="19" t="s">
        <v>59</v>
      </c>
      <c r="D44" s="19" t="s">
        <v>60</v>
      </c>
      <c r="E44" s="19" t="s">
        <v>61</v>
      </c>
      <c r="F44" s="2"/>
      <c r="G44" s="19" t="s">
        <v>23</v>
      </c>
      <c r="H44" s="19" t="s">
        <v>3375</v>
      </c>
      <c r="I44" s="19" t="s">
        <v>3430</v>
      </c>
      <c r="J44" s="19" t="s">
        <v>3377</v>
      </c>
      <c r="K44" s="19"/>
      <c r="L44" s="19" t="s">
        <v>3596</v>
      </c>
      <c r="M44" s="36"/>
      <c r="N44" s="3">
        <v>40</v>
      </c>
      <c r="O44" s="19"/>
      <c r="P44" s="19" t="s">
        <v>2246</v>
      </c>
      <c r="Q44" s="19" t="s">
        <v>2240</v>
      </c>
      <c r="R44" s="19" t="s">
        <v>2247</v>
      </c>
      <c r="S44" s="19" t="s">
        <v>579</v>
      </c>
      <c r="T44" s="19" t="s">
        <v>69</v>
      </c>
      <c r="U44" s="19" t="s">
        <v>70</v>
      </c>
      <c r="V44" s="19" t="s">
        <v>1168</v>
      </c>
      <c r="W44" s="19" t="s">
        <v>72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O44"/>
      <c r="AS44"/>
      <c r="AV44"/>
      <c r="BA44"/>
      <c r="BE44"/>
    </row>
    <row r="45" spans="1:57" x14ac:dyDescent="0.2">
      <c r="A45" s="3">
        <v>988</v>
      </c>
      <c r="B45" s="2"/>
      <c r="C45" s="19" t="s">
        <v>59</v>
      </c>
      <c r="D45" s="19" t="s">
        <v>60</v>
      </c>
      <c r="E45" s="19" t="s">
        <v>61</v>
      </c>
      <c r="F45" s="2"/>
      <c r="G45" s="19" t="s">
        <v>23</v>
      </c>
      <c r="H45" s="19" t="s">
        <v>3375</v>
      </c>
      <c r="I45" s="19" t="s">
        <v>3430</v>
      </c>
      <c r="J45" s="19" t="s">
        <v>3377</v>
      </c>
      <c r="K45" s="19"/>
      <c r="L45" s="19" t="s">
        <v>3596</v>
      </c>
      <c r="M45" s="36"/>
      <c r="N45" s="3">
        <v>40</v>
      </c>
      <c r="O45" s="19"/>
      <c r="P45" s="19" t="s">
        <v>2473</v>
      </c>
      <c r="Q45" s="19" t="s">
        <v>2474</v>
      </c>
      <c r="R45" s="2"/>
      <c r="S45" s="19" t="s">
        <v>579</v>
      </c>
      <c r="T45" s="19" t="s">
        <v>69</v>
      </c>
      <c r="U45" s="19" t="s">
        <v>70</v>
      </c>
      <c r="V45" s="19" t="s">
        <v>1168</v>
      </c>
      <c r="W45" s="19" t="s">
        <v>72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O45"/>
      <c r="AS45"/>
      <c r="AV45"/>
      <c r="BA45"/>
      <c r="BE45"/>
    </row>
    <row r="46" spans="1:57" x14ac:dyDescent="0.2">
      <c r="A46" s="3">
        <v>389</v>
      </c>
      <c r="B46" s="2"/>
      <c r="C46" s="19" t="s">
        <v>59</v>
      </c>
      <c r="D46" s="19" t="s">
        <v>60</v>
      </c>
      <c r="E46" s="19" t="s">
        <v>61</v>
      </c>
      <c r="F46" s="2"/>
      <c r="G46" s="19" t="s">
        <v>23</v>
      </c>
      <c r="H46" s="19" t="s">
        <v>3371</v>
      </c>
      <c r="I46" s="19" t="s">
        <v>3430</v>
      </c>
      <c r="J46" s="19" t="s">
        <v>3377</v>
      </c>
      <c r="K46" s="19"/>
      <c r="L46" s="19" t="s">
        <v>3596</v>
      </c>
      <c r="M46" s="36"/>
      <c r="N46" s="3">
        <v>40</v>
      </c>
      <c r="O46" s="19"/>
      <c r="P46" s="19" t="s">
        <v>1475</v>
      </c>
      <c r="Q46" s="19" t="s">
        <v>856</v>
      </c>
      <c r="R46" s="19" t="s">
        <v>1476</v>
      </c>
      <c r="S46" s="19" t="s">
        <v>809</v>
      </c>
      <c r="T46" s="19" t="s">
        <v>162</v>
      </c>
      <c r="U46" s="19" t="s">
        <v>163</v>
      </c>
      <c r="V46" s="19" t="s">
        <v>167</v>
      </c>
      <c r="W46" s="19" t="s">
        <v>168</v>
      </c>
      <c r="X46" s="19" t="s">
        <v>165</v>
      </c>
      <c r="Y46" s="19" t="s">
        <v>70</v>
      </c>
      <c r="Z46" s="19" t="s">
        <v>67</v>
      </c>
      <c r="AA46" s="19" t="s">
        <v>68</v>
      </c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O46"/>
      <c r="AS46"/>
      <c r="AV46"/>
      <c r="BA46"/>
      <c r="BE46"/>
    </row>
    <row r="47" spans="1:57" x14ac:dyDescent="0.2">
      <c r="A47" s="3">
        <v>537</v>
      </c>
      <c r="B47" s="2"/>
      <c r="C47" s="19" t="s">
        <v>59</v>
      </c>
      <c r="D47" s="19" t="s">
        <v>60</v>
      </c>
      <c r="E47" s="19" t="s">
        <v>61</v>
      </c>
      <c r="F47" s="2"/>
      <c r="G47" s="19" t="s">
        <v>23</v>
      </c>
      <c r="H47" s="19" t="s">
        <v>3371</v>
      </c>
      <c r="I47" s="19" t="s">
        <v>3430</v>
      </c>
      <c r="J47" s="19" t="s">
        <v>3377</v>
      </c>
      <c r="K47" s="19"/>
      <c r="L47" s="19" t="s">
        <v>3596</v>
      </c>
      <c r="M47" s="36"/>
      <c r="N47" s="3">
        <v>40</v>
      </c>
      <c r="O47" s="19"/>
      <c r="P47" s="19" t="s">
        <v>1417</v>
      </c>
      <c r="Q47" s="19" t="s">
        <v>856</v>
      </c>
      <c r="R47" s="19" t="s">
        <v>528</v>
      </c>
      <c r="S47" s="19" t="s">
        <v>809</v>
      </c>
      <c r="T47" s="19" t="s">
        <v>162</v>
      </c>
      <c r="U47" s="19" t="s">
        <v>163</v>
      </c>
      <c r="V47" s="19" t="s">
        <v>811</v>
      </c>
      <c r="W47" s="19" t="s">
        <v>171</v>
      </c>
      <c r="X47" s="19" t="s">
        <v>167</v>
      </c>
      <c r="Y47" s="19" t="s">
        <v>168</v>
      </c>
      <c r="Z47" s="19" t="s">
        <v>69</v>
      </c>
      <c r="AA47" s="19" t="s">
        <v>70</v>
      </c>
      <c r="AB47" s="19" t="s">
        <v>67</v>
      </c>
      <c r="AC47" s="19" t="s">
        <v>68</v>
      </c>
      <c r="AD47" s="2"/>
      <c r="AE47" s="2"/>
      <c r="AF47" s="2"/>
      <c r="AG47" s="2"/>
      <c r="AH47" s="2"/>
      <c r="AI47" s="2"/>
      <c r="AJ47" s="2"/>
      <c r="AK47" s="2"/>
      <c r="AL47" s="2"/>
      <c r="AM47" s="2"/>
      <c r="AO47"/>
      <c r="AS47"/>
      <c r="AV47"/>
      <c r="BA47"/>
      <c r="BE47"/>
    </row>
    <row r="48" spans="1:57" x14ac:dyDescent="0.2">
      <c r="A48" s="3">
        <v>535</v>
      </c>
      <c r="B48" s="2"/>
      <c r="C48" s="19" t="s">
        <v>59</v>
      </c>
      <c r="D48" s="19" t="s">
        <v>60</v>
      </c>
      <c r="E48" s="19" t="s">
        <v>61</v>
      </c>
      <c r="F48" s="2"/>
      <c r="G48" s="19" t="s">
        <v>23</v>
      </c>
      <c r="H48" s="19" t="s">
        <v>3371</v>
      </c>
      <c r="I48" s="19" t="s">
        <v>3430</v>
      </c>
      <c r="J48" s="19" t="s">
        <v>3377</v>
      </c>
      <c r="K48" s="19"/>
      <c r="L48" s="19" t="s">
        <v>3596</v>
      </c>
      <c r="M48" s="36"/>
      <c r="N48" s="3">
        <v>40</v>
      </c>
      <c r="O48" s="19"/>
      <c r="P48" s="19" t="s">
        <v>1094</v>
      </c>
      <c r="Q48" s="19" t="s">
        <v>856</v>
      </c>
      <c r="R48" s="19" t="s">
        <v>1095</v>
      </c>
      <c r="S48" s="19" t="s">
        <v>1852</v>
      </c>
      <c r="T48" s="19" t="s">
        <v>65</v>
      </c>
      <c r="U48" s="19" t="s">
        <v>66</v>
      </c>
      <c r="V48" s="19" t="s">
        <v>162</v>
      </c>
      <c r="W48" s="19" t="s">
        <v>163</v>
      </c>
      <c r="X48" s="19" t="s">
        <v>67</v>
      </c>
      <c r="Y48" s="19" t="s">
        <v>68</v>
      </c>
      <c r="Z48" s="19" t="s">
        <v>69</v>
      </c>
      <c r="AA48" s="19" t="s">
        <v>70</v>
      </c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O48"/>
      <c r="AS48"/>
      <c r="AV48"/>
      <c r="BA48"/>
      <c r="BE48"/>
    </row>
    <row r="49" spans="1:57" x14ac:dyDescent="0.2">
      <c r="A49" s="3">
        <v>689</v>
      </c>
      <c r="B49" s="2"/>
      <c r="C49" s="19" t="s">
        <v>59</v>
      </c>
      <c r="D49" s="19" t="s">
        <v>60</v>
      </c>
      <c r="E49" s="19" t="s">
        <v>61</v>
      </c>
      <c r="F49" s="2"/>
      <c r="G49" s="19" t="s">
        <v>23</v>
      </c>
      <c r="H49" s="19" t="s">
        <v>3373</v>
      </c>
      <c r="I49" s="19" t="s">
        <v>3430</v>
      </c>
      <c r="J49" s="19" t="s">
        <v>3377</v>
      </c>
      <c r="K49" s="19"/>
      <c r="L49" s="19" t="s">
        <v>3596</v>
      </c>
      <c r="M49" s="36"/>
      <c r="N49" s="3">
        <v>40</v>
      </c>
      <c r="O49" s="19"/>
      <c r="P49" s="19" t="s">
        <v>2195</v>
      </c>
      <c r="Q49" s="19" t="s">
        <v>1655</v>
      </c>
      <c r="R49" s="19" t="s">
        <v>1237</v>
      </c>
      <c r="S49" s="19" t="s">
        <v>2196</v>
      </c>
      <c r="T49" s="19" t="s">
        <v>184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O49"/>
      <c r="AS49"/>
      <c r="AV49"/>
      <c r="BA49"/>
      <c r="BE49"/>
    </row>
    <row r="50" spans="1:57" x14ac:dyDescent="0.2">
      <c r="A50" s="3">
        <v>407</v>
      </c>
      <c r="B50" s="2"/>
      <c r="C50" s="19" t="s">
        <v>59</v>
      </c>
      <c r="D50" s="19" t="s">
        <v>60</v>
      </c>
      <c r="E50" s="19" t="s">
        <v>61</v>
      </c>
      <c r="F50" s="2"/>
      <c r="G50" s="19" t="s">
        <v>23</v>
      </c>
      <c r="H50" s="19" t="s">
        <v>3375</v>
      </c>
      <c r="I50" s="19" t="s">
        <v>3430</v>
      </c>
      <c r="J50" s="19" t="s">
        <v>3377</v>
      </c>
      <c r="K50" s="19"/>
      <c r="L50" s="19" t="s">
        <v>3596</v>
      </c>
      <c r="M50" s="36"/>
      <c r="N50" s="3">
        <v>40</v>
      </c>
      <c r="O50" s="19"/>
      <c r="P50" s="19" t="s">
        <v>1004</v>
      </c>
      <c r="Q50" s="19" t="s">
        <v>659</v>
      </c>
      <c r="R50" s="19" t="s">
        <v>1005</v>
      </c>
      <c r="S50" s="19" t="s">
        <v>1519</v>
      </c>
      <c r="T50" s="19" t="s">
        <v>65</v>
      </c>
      <c r="U50" s="19" t="s">
        <v>66</v>
      </c>
      <c r="V50" s="19" t="s">
        <v>162</v>
      </c>
      <c r="W50" s="19" t="s">
        <v>163</v>
      </c>
      <c r="X50" s="19" t="s">
        <v>166</v>
      </c>
      <c r="Y50" s="19" t="s">
        <v>44</v>
      </c>
      <c r="Z50" s="19" t="s">
        <v>67</v>
      </c>
      <c r="AA50" s="19" t="s">
        <v>68</v>
      </c>
      <c r="AB50" s="19" t="s">
        <v>69</v>
      </c>
      <c r="AC50" s="19" t="s">
        <v>70</v>
      </c>
      <c r="AD50" s="2"/>
      <c r="AE50" s="2"/>
      <c r="AF50" s="2"/>
      <c r="AG50" s="2"/>
      <c r="AH50" s="2"/>
      <c r="AI50" s="2"/>
      <c r="AJ50" s="2"/>
      <c r="AK50" s="2"/>
      <c r="AL50" s="2"/>
      <c r="AM50" s="2"/>
      <c r="AO50"/>
      <c r="AS50"/>
      <c r="AV50"/>
      <c r="BA50"/>
      <c r="BE50"/>
    </row>
    <row r="51" spans="1:57" x14ac:dyDescent="0.2">
      <c r="A51" s="3">
        <v>574</v>
      </c>
      <c r="B51" s="2"/>
      <c r="C51" s="19" t="s">
        <v>59</v>
      </c>
      <c r="D51" s="19" t="s">
        <v>60</v>
      </c>
      <c r="E51" s="19" t="s">
        <v>61</v>
      </c>
      <c r="F51" s="2"/>
      <c r="G51" s="19" t="s">
        <v>23</v>
      </c>
      <c r="H51" s="19" t="s">
        <v>3374</v>
      </c>
      <c r="I51" s="19" t="s">
        <v>3430</v>
      </c>
      <c r="J51" s="19" t="s">
        <v>3377</v>
      </c>
      <c r="K51" s="19"/>
      <c r="L51" s="19" t="s">
        <v>3596</v>
      </c>
      <c r="M51" s="36"/>
      <c r="N51" s="3">
        <v>40</v>
      </c>
      <c r="O51" s="19"/>
      <c r="P51" s="19" t="s">
        <v>1928</v>
      </c>
      <c r="Q51" s="19" t="s">
        <v>1929</v>
      </c>
      <c r="R51" s="2"/>
      <c r="S51" s="19" t="s">
        <v>579</v>
      </c>
      <c r="T51" s="19" t="s">
        <v>69</v>
      </c>
      <c r="U51" s="19" t="s">
        <v>70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O51"/>
      <c r="AS51"/>
      <c r="AV51"/>
      <c r="BA51"/>
      <c r="BE51"/>
    </row>
    <row r="52" spans="1:57" x14ac:dyDescent="0.2">
      <c r="A52" s="3">
        <v>536</v>
      </c>
      <c r="B52" s="2"/>
      <c r="C52" s="19" t="s">
        <v>59</v>
      </c>
      <c r="D52" s="19" t="s">
        <v>60</v>
      </c>
      <c r="E52" s="19" t="s">
        <v>61</v>
      </c>
      <c r="F52" s="2"/>
      <c r="G52" s="19" t="s">
        <v>23</v>
      </c>
      <c r="H52" s="19" t="s">
        <v>3374</v>
      </c>
      <c r="I52" s="19" t="s">
        <v>3430</v>
      </c>
      <c r="J52" s="19" t="s">
        <v>3377</v>
      </c>
      <c r="K52" s="19"/>
      <c r="L52" s="19" t="s">
        <v>3596</v>
      </c>
      <c r="M52" s="36"/>
      <c r="N52" s="3">
        <v>40</v>
      </c>
      <c r="O52" s="19"/>
      <c r="P52" s="19" t="s">
        <v>1191</v>
      </c>
      <c r="Q52" s="19" t="s">
        <v>1192</v>
      </c>
      <c r="R52" s="19" t="s">
        <v>1193</v>
      </c>
      <c r="S52" s="19" t="s">
        <v>1853</v>
      </c>
      <c r="T52" s="19" t="s">
        <v>184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O52"/>
      <c r="AS52"/>
      <c r="AV52"/>
      <c r="BA52"/>
      <c r="BE52"/>
    </row>
    <row r="53" spans="1:57" x14ac:dyDescent="0.2">
      <c r="A53" s="27">
        <v>158</v>
      </c>
      <c r="B53" s="28"/>
      <c r="C53" s="29" t="s">
        <v>59</v>
      </c>
      <c r="D53" s="29" t="s">
        <v>60</v>
      </c>
      <c r="E53" s="29" t="s">
        <v>61</v>
      </c>
      <c r="F53" s="28"/>
      <c r="G53" s="29" t="s">
        <v>249</v>
      </c>
      <c r="H53" s="29" t="s">
        <v>3377</v>
      </c>
      <c r="I53" s="29" t="s">
        <v>3430</v>
      </c>
      <c r="J53" s="29" t="s">
        <v>3377</v>
      </c>
      <c r="K53" s="29"/>
      <c r="L53" s="19" t="s">
        <v>3596</v>
      </c>
      <c r="M53" s="37">
        <v>2</v>
      </c>
      <c r="N53" s="27">
        <v>40</v>
      </c>
      <c r="O53" s="29"/>
      <c r="P53" s="29" t="s">
        <v>147</v>
      </c>
      <c r="Q53" s="29" t="s">
        <v>148</v>
      </c>
      <c r="R53" s="29" t="s">
        <v>149</v>
      </c>
      <c r="S53" s="29" t="s">
        <v>809</v>
      </c>
      <c r="T53" s="29" t="s">
        <v>162</v>
      </c>
      <c r="U53" s="29" t="s">
        <v>163</v>
      </c>
      <c r="V53" s="29" t="s">
        <v>810</v>
      </c>
      <c r="W53" s="29" t="s">
        <v>98</v>
      </c>
      <c r="X53" s="29" t="s">
        <v>69</v>
      </c>
      <c r="Y53" s="29" t="s">
        <v>70</v>
      </c>
      <c r="Z53" s="29" t="s">
        <v>811</v>
      </c>
      <c r="AA53" s="29" t="s">
        <v>171</v>
      </c>
      <c r="AB53" s="29" t="s">
        <v>65</v>
      </c>
      <c r="AC53" s="29" t="s">
        <v>66</v>
      </c>
      <c r="AD53" s="29" t="s">
        <v>167</v>
      </c>
      <c r="AE53" s="29" t="s">
        <v>168</v>
      </c>
      <c r="AF53" s="29" t="s">
        <v>67</v>
      </c>
      <c r="AG53" s="29" t="s">
        <v>68</v>
      </c>
      <c r="AH53" s="28"/>
      <c r="AI53" s="28"/>
      <c r="AJ53" s="28"/>
      <c r="AK53" s="28"/>
      <c r="AL53" s="28"/>
      <c r="AM53" s="28"/>
      <c r="AO53"/>
      <c r="AS53"/>
      <c r="AV53"/>
      <c r="BA53"/>
      <c r="BE53"/>
    </row>
    <row r="54" spans="1:57" x14ac:dyDescent="0.2">
      <c r="A54" s="3">
        <v>570</v>
      </c>
      <c r="B54" s="2"/>
      <c r="C54" s="19" t="s">
        <v>59</v>
      </c>
      <c r="D54" s="19" t="s">
        <v>60</v>
      </c>
      <c r="E54" s="19" t="s">
        <v>61</v>
      </c>
      <c r="F54" s="2"/>
      <c r="G54" s="19" t="s">
        <v>23</v>
      </c>
      <c r="H54" s="19" t="s">
        <v>3374</v>
      </c>
      <c r="I54" s="19" t="s">
        <v>3430</v>
      </c>
      <c r="J54" s="19" t="s">
        <v>3377</v>
      </c>
      <c r="K54" s="19"/>
      <c r="L54" s="19" t="s">
        <v>3596</v>
      </c>
      <c r="M54" s="36"/>
      <c r="N54" s="3">
        <v>40</v>
      </c>
      <c r="O54" s="19"/>
      <c r="P54" s="19" t="s">
        <v>1923</v>
      </c>
      <c r="Q54" s="19" t="s">
        <v>1701</v>
      </c>
      <c r="R54" s="19" t="s">
        <v>1924</v>
      </c>
      <c r="S54" s="19" t="s">
        <v>1925</v>
      </c>
      <c r="T54" s="19" t="s">
        <v>65</v>
      </c>
      <c r="U54" s="19" t="s">
        <v>66</v>
      </c>
      <c r="V54" s="19" t="s">
        <v>67</v>
      </c>
      <c r="W54" s="19" t="s">
        <v>68</v>
      </c>
      <c r="X54" s="19" t="s">
        <v>69</v>
      </c>
      <c r="Y54" s="19" t="s">
        <v>70</v>
      </c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O54"/>
      <c r="AS54"/>
      <c r="AV54"/>
      <c r="BA54"/>
      <c r="BE54"/>
    </row>
    <row r="55" spans="1:57" x14ac:dyDescent="0.2">
      <c r="A55" s="3">
        <v>972</v>
      </c>
      <c r="B55" s="2"/>
      <c r="C55" s="19" t="s">
        <v>59</v>
      </c>
      <c r="D55" s="19" t="s">
        <v>60</v>
      </c>
      <c r="E55" s="19" t="s">
        <v>61</v>
      </c>
      <c r="F55" s="2"/>
      <c r="G55" s="19" t="s">
        <v>23</v>
      </c>
      <c r="H55" s="19" t="s">
        <v>3374</v>
      </c>
      <c r="I55" s="19" t="s">
        <v>3430</v>
      </c>
      <c r="J55" s="19" t="s">
        <v>3377</v>
      </c>
      <c r="K55" s="19"/>
      <c r="L55" s="19" t="s">
        <v>3596</v>
      </c>
      <c r="M55" s="36"/>
      <c r="N55" s="3">
        <v>40</v>
      </c>
      <c r="O55" s="19"/>
      <c r="P55" s="19" t="s">
        <v>1923</v>
      </c>
      <c r="Q55" s="19" t="s">
        <v>1701</v>
      </c>
      <c r="R55" s="19" t="s">
        <v>1924</v>
      </c>
      <c r="S55" s="19" t="s">
        <v>1852</v>
      </c>
      <c r="T55" s="19" t="s">
        <v>65</v>
      </c>
      <c r="U55" s="19" t="s">
        <v>66</v>
      </c>
      <c r="V55" s="19" t="s">
        <v>162</v>
      </c>
      <c r="W55" s="19" t="s">
        <v>163</v>
      </c>
      <c r="X55" s="19" t="s">
        <v>810</v>
      </c>
      <c r="Y55" s="19" t="s">
        <v>98</v>
      </c>
      <c r="Z55" s="19" t="s">
        <v>67</v>
      </c>
      <c r="AA55" s="19" t="s">
        <v>68</v>
      </c>
      <c r="AB55" s="19" t="s">
        <v>69</v>
      </c>
      <c r="AC55" s="19" t="s">
        <v>70</v>
      </c>
      <c r="AD55" s="2"/>
      <c r="AE55" s="2"/>
      <c r="AF55" s="2"/>
      <c r="AG55" s="2"/>
      <c r="AH55" s="2"/>
      <c r="AI55" s="2"/>
      <c r="AJ55" s="2"/>
      <c r="AK55" s="2"/>
      <c r="AL55" s="2"/>
      <c r="AM55" s="2"/>
      <c r="AO55"/>
      <c r="AS55"/>
      <c r="AV55"/>
      <c r="BA55"/>
      <c r="BE55"/>
    </row>
    <row r="56" spans="1:57" x14ac:dyDescent="0.2">
      <c r="A56" s="3">
        <v>974</v>
      </c>
      <c r="B56" s="2"/>
      <c r="C56" s="19" t="s">
        <v>59</v>
      </c>
      <c r="D56" s="19" t="s">
        <v>60</v>
      </c>
      <c r="E56" s="19" t="s">
        <v>61</v>
      </c>
      <c r="F56" s="2"/>
      <c r="G56" s="19" t="s">
        <v>23</v>
      </c>
      <c r="H56" s="19" t="s">
        <v>3374</v>
      </c>
      <c r="I56" s="19" t="s">
        <v>3430</v>
      </c>
      <c r="J56" s="19" t="s">
        <v>3377</v>
      </c>
      <c r="K56" s="19"/>
      <c r="L56" s="19" t="s">
        <v>3596</v>
      </c>
      <c r="M56" s="36"/>
      <c r="N56" s="3">
        <v>40</v>
      </c>
      <c r="O56" s="19"/>
      <c r="P56" s="19" t="s">
        <v>1719</v>
      </c>
      <c r="Q56" s="19" t="s">
        <v>1701</v>
      </c>
      <c r="R56" s="19" t="s">
        <v>1720</v>
      </c>
      <c r="S56" s="19" t="s">
        <v>579</v>
      </c>
      <c r="T56" s="19" t="s">
        <v>69</v>
      </c>
      <c r="U56" s="19" t="s">
        <v>70</v>
      </c>
      <c r="V56" s="19" t="s">
        <v>1168</v>
      </c>
      <c r="W56" s="19" t="s">
        <v>72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O56"/>
      <c r="AS56"/>
      <c r="AV56"/>
      <c r="BA56"/>
      <c r="BE56"/>
    </row>
    <row r="57" spans="1:57" x14ac:dyDescent="0.2">
      <c r="A57" s="3">
        <v>976</v>
      </c>
      <c r="B57" s="2"/>
      <c r="C57" s="19" t="s">
        <v>59</v>
      </c>
      <c r="D57" s="19" t="s">
        <v>60</v>
      </c>
      <c r="E57" s="19" t="s">
        <v>61</v>
      </c>
      <c r="F57" s="2"/>
      <c r="G57" s="19" t="s">
        <v>23</v>
      </c>
      <c r="H57" s="19" t="s">
        <v>3374</v>
      </c>
      <c r="I57" s="19" t="s">
        <v>3430</v>
      </c>
      <c r="J57" s="19" t="s">
        <v>3377</v>
      </c>
      <c r="K57" s="19"/>
      <c r="L57" s="19" t="s">
        <v>3596</v>
      </c>
      <c r="M57" s="36"/>
      <c r="N57" s="3">
        <v>40</v>
      </c>
      <c r="O57" s="19"/>
      <c r="P57" s="19" t="s">
        <v>1719</v>
      </c>
      <c r="Q57" s="19" t="s">
        <v>1701</v>
      </c>
      <c r="R57" s="19" t="s">
        <v>1720</v>
      </c>
      <c r="S57" s="19" t="s">
        <v>579</v>
      </c>
      <c r="T57" s="19" t="s">
        <v>69</v>
      </c>
      <c r="U57" s="19" t="s">
        <v>70</v>
      </c>
      <c r="V57" s="19" t="s">
        <v>1168</v>
      </c>
      <c r="W57" s="19" t="s">
        <v>72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O57"/>
      <c r="AS57"/>
      <c r="AV57"/>
      <c r="BA57"/>
      <c r="BE57"/>
    </row>
    <row r="58" spans="1:57" x14ac:dyDescent="0.2">
      <c r="A58" s="3">
        <v>982</v>
      </c>
      <c r="B58" s="2"/>
      <c r="C58" s="19" t="s">
        <v>59</v>
      </c>
      <c r="D58" s="19" t="s">
        <v>60</v>
      </c>
      <c r="E58" s="19" t="s">
        <v>61</v>
      </c>
      <c r="F58" s="2"/>
      <c r="G58" s="19" t="s">
        <v>23</v>
      </c>
      <c r="H58" s="19" t="s">
        <v>3374</v>
      </c>
      <c r="I58" s="19" t="s">
        <v>3430</v>
      </c>
      <c r="J58" s="19" t="s">
        <v>3377</v>
      </c>
      <c r="K58" s="19"/>
      <c r="L58" s="19" t="s">
        <v>3596</v>
      </c>
      <c r="M58" s="36"/>
      <c r="N58" s="3">
        <v>40</v>
      </c>
      <c r="O58" s="19"/>
      <c r="P58" s="19" t="s">
        <v>1719</v>
      </c>
      <c r="Q58" s="19" t="s">
        <v>1701</v>
      </c>
      <c r="R58" s="19" t="s">
        <v>1720</v>
      </c>
      <c r="S58" s="19" t="s">
        <v>2987</v>
      </c>
      <c r="T58" s="19" t="s">
        <v>69</v>
      </c>
      <c r="U58" s="19" t="s">
        <v>70</v>
      </c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O58"/>
      <c r="AS58"/>
      <c r="AV58"/>
      <c r="BA58"/>
      <c r="BE58"/>
    </row>
    <row r="59" spans="1:57" x14ac:dyDescent="0.2">
      <c r="A59" s="3">
        <v>991</v>
      </c>
      <c r="B59" s="2"/>
      <c r="C59" s="19" t="s">
        <v>59</v>
      </c>
      <c r="D59" s="19" t="s">
        <v>60</v>
      </c>
      <c r="E59" s="19" t="s">
        <v>61</v>
      </c>
      <c r="F59" s="2"/>
      <c r="G59" s="19" t="s">
        <v>23</v>
      </c>
      <c r="H59" s="19" t="s">
        <v>3374</v>
      </c>
      <c r="I59" s="19" t="s">
        <v>3430</v>
      </c>
      <c r="J59" s="19" t="s">
        <v>3377</v>
      </c>
      <c r="K59" s="19"/>
      <c r="L59" s="19" t="s">
        <v>3596</v>
      </c>
      <c r="M59" s="36"/>
      <c r="N59" s="3">
        <v>40</v>
      </c>
      <c r="O59" s="19"/>
      <c r="P59" s="19" t="s">
        <v>2214</v>
      </c>
      <c r="Q59" s="19" t="s">
        <v>1701</v>
      </c>
      <c r="R59" s="19" t="s">
        <v>2215</v>
      </c>
      <c r="S59" s="19" t="s">
        <v>579</v>
      </c>
      <c r="T59" s="19" t="s">
        <v>69</v>
      </c>
      <c r="U59" s="19" t="s">
        <v>70</v>
      </c>
      <c r="V59" s="19" t="s">
        <v>162</v>
      </c>
      <c r="W59" s="19" t="s">
        <v>163</v>
      </c>
      <c r="X59" s="19" t="s">
        <v>810</v>
      </c>
      <c r="Y59" s="19" t="s">
        <v>98</v>
      </c>
      <c r="Z59" s="19" t="s">
        <v>65</v>
      </c>
      <c r="AA59" s="19" t="s">
        <v>66</v>
      </c>
      <c r="AB59" s="19" t="s">
        <v>67</v>
      </c>
      <c r="AC59" s="19" t="s">
        <v>68</v>
      </c>
      <c r="AD59" s="2"/>
      <c r="AE59" s="2"/>
      <c r="AF59" s="2"/>
      <c r="AG59" s="2"/>
      <c r="AH59" s="2"/>
      <c r="AI59" s="2"/>
      <c r="AJ59" s="2"/>
      <c r="AK59" s="2"/>
      <c r="AL59" s="2"/>
      <c r="AM59" s="2"/>
      <c r="AO59"/>
      <c r="AS59"/>
      <c r="AV59"/>
      <c r="BA59"/>
      <c r="BE59"/>
    </row>
    <row r="60" spans="1:57" x14ac:dyDescent="0.2">
      <c r="A60" s="3">
        <v>1077</v>
      </c>
      <c r="B60" s="2"/>
      <c r="C60" s="19" t="s">
        <v>59</v>
      </c>
      <c r="D60" s="19" t="s">
        <v>60</v>
      </c>
      <c r="E60" s="19" t="s">
        <v>61</v>
      </c>
      <c r="F60" s="2"/>
      <c r="G60" s="19" t="s">
        <v>23</v>
      </c>
      <c r="H60" s="29" t="s">
        <v>3377</v>
      </c>
      <c r="I60" s="29" t="s">
        <v>3569</v>
      </c>
      <c r="J60" s="29" t="s">
        <v>3377</v>
      </c>
      <c r="K60" s="29"/>
      <c r="L60" s="19" t="s">
        <v>3596</v>
      </c>
      <c r="M60" s="36"/>
      <c r="N60" s="3">
        <v>35</v>
      </c>
      <c r="O60" s="19"/>
      <c r="P60" s="19" t="s">
        <v>2499</v>
      </c>
      <c r="Q60" s="19" t="s">
        <v>2500</v>
      </c>
      <c r="R60" s="2"/>
      <c r="S60" s="19" t="s">
        <v>1926</v>
      </c>
      <c r="T60" s="19" t="s">
        <v>69</v>
      </c>
      <c r="U60" s="19" t="s">
        <v>70</v>
      </c>
      <c r="V60" s="19" t="s">
        <v>1516</v>
      </c>
      <c r="W60" s="19" t="s">
        <v>72</v>
      </c>
      <c r="X60" s="19" t="s">
        <v>751</v>
      </c>
      <c r="Y60" s="19" t="s">
        <v>269</v>
      </c>
      <c r="Z60" s="19" t="s">
        <v>162</v>
      </c>
      <c r="AA60" s="19" t="s">
        <v>163</v>
      </c>
      <c r="AB60" s="19" t="s">
        <v>67</v>
      </c>
      <c r="AC60" s="19" t="s">
        <v>68</v>
      </c>
      <c r="AD60" s="2"/>
      <c r="AE60" s="2"/>
      <c r="AF60" s="2"/>
      <c r="AG60" s="2"/>
      <c r="AH60" s="2"/>
      <c r="AI60" s="2"/>
      <c r="AJ60" s="2"/>
      <c r="AK60" s="2"/>
      <c r="AL60" s="2"/>
      <c r="AM60" s="2"/>
      <c r="AO60"/>
      <c r="AS60"/>
      <c r="AV60"/>
      <c r="BA60"/>
      <c r="BE60"/>
    </row>
    <row r="61" spans="1:57" x14ac:dyDescent="0.2">
      <c r="A61" s="27">
        <v>571</v>
      </c>
      <c r="B61" s="28"/>
      <c r="C61" s="29" t="s">
        <v>59</v>
      </c>
      <c r="D61" s="29" t="s">
        <v>60</v>
      </c>
      <c r="E61" s="29" t="s">
        <v>61</v>
      </c>
      <c r="F61" s="28"/>
      <c r="G61" s="29" t="s">
        <v>249</v>
      </c>
      <c r="H61" s="29" t="s">
        <v>3377</v>
      </c>
      <c r="I61" s="29" t="s">
        <v>3569</v>
      </c>
      <c r="J61" s="29" t="s">
        <v>3377</v>
      </c>
      <c r="K61" s="29"/>
      <c r="L61" s="19" t="s">
        <v>3596</v>
      </c>
      <c r="M61" s="37"/>
      <c r="N61" s="27">
        <v>35</v>
      </c>
      <c r="O61" s="29"/>
      <c r="P61" s="29" t="s">
        <v>1094</v>
      </c>
      <c r="Q61" s="29" t="s">
        <v>856</v>
      </c>
      <c r="R61" s="29" t="s">
        <v>1095</v>
      </c>
      <c r="S61" s="29" t="s">
        <v>1926</v>
      </c>
      <c r="T61" s="29" t="s">
        <v>69</v>
      </c>
      <c r="U61" s="29" t="s">
        <v>70</v>
      </c>
      <c r="V61" s="29" t="s">
        <v>67</v>
      </c>
      <c r="W61" s="29" t="s">
        <v>68</v>
      </c>
      <c r="X61" s="29" t="s">
        <v>162</v>
      </c>
      <c r="Y61" s="29" t="s">
        <v>163</v>
      </c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O61"/>
      <c r="AS61"/>
      <c r="AV61"/>
      <c r="BA61"/>
      <c r="BE61"/>
    </row>
    <row r="62" spans="1:57" x14ac:dyDescent="0.2">
      <c r="A62" s="3">
        <v>856</v>
      </c>
      <c r="B62" s="2"/>
      <c r="C62" s="19" t="s">
        <v>945</v>
      </c>
      <c r="D62" s="19" t="s">
        <v>128</v>
      </c>
      <c r="E62" s="19" t="s">
        <v>129</v>
      </c>
      <c r="F62" s="2"/>
      <c r="G62" s="19" t="s">
        <v>23</v>
      </c>
      <c r="H62" s="19" t="s">
        <v>3374</v>
      </c>
      <c r="I62" s="19" t="s">
        <v>3441</v>
      </c>
      <c r="J62" s="19" t="s">
        <v>3377</v>
      </c>
      <c r="K62" s="19"/>
      <c r="L62" s="19" t="s">
        <v>3596</v>
      </c>
      <c r="M62" s="36"/>
      <c r="N62" s="3">
        <v>24</v>
      </c>
      <c r="O62" s="19"/>
      <c r="P62" s="19" t="s">
        <v>2584</v>
      </c>
      <c r="Q62" s="19" t="s">
        <v>2519</v>
      </c>
      <c r="R62" s="19" t="s">
        <v>294</v>
      </c>
      <c r="S62" s="19" t="s">
        <v>1802</v>
      </c>
      <c r="T62" s="19" t="s">
        <v>1803</v>
      </c>
      <c r="U62" s="19" t="s">
        <v>216</v>
      </c>
      <c r="V62" s="19" t="s">
        <v>2646</v>
      </c>
      <c r="W62" s="19" t="s">
        <v>2590</v>
      </c>
      <c r="X62" s="19" t="s">
        <v>2647</v>
      </c>
      <c r="Y62" s="19" t="s">
        <v>2590</v>
      </c>
      <c r="Z62" s="19" t="s">
        <v>2648</v>
      </c>
      <c r="AA62" s="19" t="s">
        <v>2590</v>
      </c>
      <c r="AB62" s="19" t="s">
        <v>2649</v>
      </c>
      <c r="AC62" s="19" t="s">
        <v>2650</v>
      </c>
      <c r="AD62" s="19" t="s">
        <v>2651</v>
      </c>
      <c r="AE62" s="19" t="s">
        <v>42</v>
      </c>
      <c r="AF62" s="19" t="s">
        <v>951</v>
      </c>
      <c r="AG62" s="19" t="s">
        <v>42</v>
      </c>
      <c r="AH62" s="19" t="s">
        <v>1986</v>
      </c>
      <c r="AI62" s="19" t="s">
        <v>2517</v>
      </c>
      <c r="AJ62" s="19" t="s">
        <v>2652</v>
      </c>
      <c r="AK62" s="19" t="s">
        <v>1983</v>
      </c>
      <c r="AL62" s="2"/>
      <c r="AM62" s="2"/>
      <c r="AO62"/>
      <c r="AS62"/>
      <c r="AV62"/>
      <c r="BA62"/>
      <c r="BE62"/>
    </row>
    <row r="63" spans="1:57" x14ac:dyDescent="0.2">
      <c r="A63" s="3">
        <v>864</v>
      </c>
      <c r="B63" s="2"/>
      <c r="C63" s="19" t="s">
        <v>945</v>
      </c>
      <c r="D63" s="19" t="s">
        <v>128</v>
      </c>
      <c r="E63" s="19" t="s">
        <v>129</v>
      </c>
      <c r="F63" s="2"/>
      <c r="G63" s="19" t="s">
        <v>23</v>
      </c>
      <c r="H63" s="19" t="s">
        <v>3374</v>
      </c>
      <c r="I63" s="19" t="s">
        <v>3441</v>
      </c>
      <c r="J63" s="19" t="s">
        <v>3377</v>
      </c>
      <c r="K63" s="19"/>
      <c r="L63" s="19" t="s">
        <v>3596</v>
      </c>
      <c r="M63" s="36"/>
      <c r="N63" s="3">
        <v>24</v>
      </c>
      <c r="O63" s="19"/>
      <c r="P63" s="19" t="s">
        <v>2584</v>
      </c>
      <c r="Q63" s="19" t="s">
        <v>2519</v>
      </c>
      <c r="R63" s="19" t="s">
        <v>294</v>
      </c>
      <c r="S63" s="19" t="s">
        <v>1802</v>
      </c>
      <c r="T63" s="19" t="s">
        <v>1805</v>
      </c>
      <c r="U63" s="19" t="s">
        <v>216</v>
      </c>
      <c r="V63" s="19" t="s">
        <v>1971</v>
      </c>
      <c r="W63" s="19" t="s">
        <v>2672</v>
      </c>
      <c r="X63" s="19" t="s">
        <v>2673</v>
      </c>
      <c r="Y63" s="19" t="s">
        <v>2672</v>
      </c>
      <c r="Z63" s="19" t="s">
        <v>2674</v>
      </c>
      <c r="AA63" s="19" t="s">
        <v>2672</v>
      </c>
      <c r="AB63" s="19" t="s">
        <v>2675</v>
      </c>
      <c r="AC63" s="19" t="s">
        <v>2676</v>
      </c>
      <c r="AD63" s="19" t="s">
        <v>2516</v>
      </c>
      <c r="AE63" s="19" t="s">
        <v>2677</v>
      </c>
      <c r="AF63" s="19" t="s">
        <v>2678</v>
      </c>
      <c r="AG63" s="19" t="s">
        <v>2676</v>
      </c>
      <c r="AH63" s="19" t="s">
        <v>2483</v>
      </c>
      <c r="AI63" s="19" t="s">
        <v>2486</v>
      </c>
      <c r="AJ63" s="19" t="s">
        <v>1986</v>
      </c>
      <c r="AK63" s="19" t="s">
        <v>2517</v>
      </c>
      <c r="AL63" s="2"/>
      <c r="AM63" s="2"/>
      <c r="AO63"/>
      <c r="AS63"/>
      <c r="AV63"/>
      <c r="BA63"/>
      <c r="BE63"/>
    </row>
    <row r="64" spans="1:57" x14ac:dyDescent="0.2">
      <c r="A64" s="3">
        <v>875</v>
      </c>
      <c r="B64" s="2"/>
      <c r="C64" s="19" t="s">
        <v>945</v>
      </c>
      <c r="D64" s="19" t="s">
        <v>128</v>
      </c>
      <c r="E64" s="19" t="s">
        <v>129</v>
      </c>
      <c r="F64" s="2"/>
      <c r="G64" s="19" t="s">
        <v>23</v>
      </c>
      <c r="H64" s="19" t="s">
        <v>3375</v>
      </c>
      <c r="I64" s="19" t="s">
        <v>3441</v>
      </c>
      <c r="J64" s="19" t="s">
        <v>3377</v>
      </c>
      <c r="K64" s="19"/>
      <c r="L64" s="19" t="s">
        <v>3596</v>
      </c>
      <c r="M64" s="36"/>
      <c r="N64" s="3">
        <v>24</v>
      </c>
      <c r="O64" s="19"/>
      <c r="P64" s="19" t="s">
        <v>1905</v>
      </c>
      <c r="Q64" s="19" t="s">
        <v>1374</v>
      </c>
      <c r="R64" s="19" t="s">
        <v>1906</v>
      </c>
      <c r="S64" s="19" t="s">
        <v>2716</v>
      </c>
      <c r="T64" s="19" t="s">
        <v>1803</v>
      </c>
      <c r="U64" s="19" t="s">
        <v>216</v>
      </c>
      <c r="V64" s="19" t="s">
        <v>1986</v>
      </c>
      <c r="W64" s="19" t="s">
        <v>2495</v>
      </c>
      <c r="X64" s="19" t="s">
        <v>2652</v>
      </c>
      <c r="Y64" s="19" t="s">
        <v>1983</v>
      </c>
      <c r="Z64" s="19" t="s">
        <v>2717</v>
      </c>
      <c r="AA64" s="19" t="s">
        <v>1985</v>
      </c>
      <c r="AB64" s="19" t="s">
        <v>2718</v>
      </c>
      <c r="AC64" s="19" t="s">
        <v>1977</v>
      </c>
      <c r="AD64" s="19" t="s">
        <v>2719</v>
      </c>
      <c r="AE64" s="19" t="s">
        <v>2720</v>
      </c>
      <c r="AF64" s="19" t="s">
        <v>1993</v>
      </c>
      <c r="AG64" s="19" t="s">
        <v>1994</v>
      </c>
      <c r="AH64" s="19" t="s">
        <v>958</v>
      </c>
      <c r="AI64" s="19" t="s">
        <v>104</v>
      </c>
      <c r="AJ64" s="19" t="s">
        <v>959</v>
      </c>
      <c r="AK64" s="19" t="s">
        <v>102</v>
      </c>
      <c r="AL64" s="2"/>
      <c r="AM64" s="2"/>
      <c r="AO64"/>
      <c r="AS64"/>
      <c r="AV64"/>
      <c r="BA64"/>
      <c r="BE64"/>
    </row>
    <row r="65" spans="1:57" x14ac:dyDescent="0.2">
      <c r="A65" s="3">
        <v>880</v>
      </c>
      <c r="B65" s="2"/>
      <c r="C65" s="19" t="s">
        <v>945</v>
      </c>
      <c r="D65" s="19" t="s">
        <v>128</v>
      </c>
      <c r="E65" s="19" t="s">
        <v>129</v>
      </c>
      <c r="F65" s="2"/>
      <c r="G65" s="19" t="s">
        <v>23</v>
      </c>
      <c r="H65" s="19" t="s">
        <v>3375</v>
      </c>
      <c r="I65" s="19" t="s">
        <v>3441</v>
      </c>
      <c r="J65" s="19" t="s">
        <v>3377</v>
      </c>
      <c r="K65" s="19"/>
      <c r="L65" s="19" t="s">
        <v>3596</v>
      </c>
      <c r="M65" s="36"/>
      <c r="N65" s="3">
        <v>24</v>
      </c>
      <c r="O65" s="19"/>
      <c r="P65" s="19" t="s">
        <v>1905</v>
      </c>
      <c r="Q65" s="19" t="s">
        <v>1374</v>
      </c>
      <c r="R65" s="19" t="s">
        <v>1906</v>
      </c>
      <c r="S65" s="19" t="s">
        <v>2733</v>
      </c>
      <c r="T65" s="19" t="s">
        <v>2734</v>
      </c>
      <c r="U65" s="19" t="s">
        <v>216</v>
      </c>
      <c r="V65" s="19" t="s">
        <v>2497</v>
      </c>
      <c r="W65" s="19" t="s">
        <v>1977</v>
      </c>
      <c r="X65" s="19" t="s">
        <v>1993</v>
      </c>
      <c r="Y65" s="19" t="s">
        <v>1994</v>
      </c>
      <c r="Z65" s="19" t="s">
        <v>958</v>
      </c>
      <c r="AA65" s="19" t="s">
        <v>104</v>
      </c>
      <c r="AB65" s="19" t="s">
        <v>959</v>
      </c>
      <c r="AC65" s="19" t="s">
        <v>102</v>
      </c>
      <c r="AD65" s="2"/>
      <c r="AE65" s="2"/>
      <c r="AF65" s="2"/>
      <c r="AG65" s="2"/>
      <c r="AH65" s="2"/>
      <c r="AI65" s="2"/>
      <c r="AJ65" s="2"/>
      <c r="AK65" s="2"/>
      <c r="AL65" s="2"/>
      <c r="AM65" s="2"/>
      <c r="AO65"/>
      <c r="AS65"/>
      <c r="AV65"/>
      <c r="BA65"/>
      <c r="BE65"/>
    </row>
    <row r="66" spans="1:57" x14ac:dyDescent="0.2">
      <c r="A66" s="3">
        <v>659</v>
      </c>
      <c r="B66" s="2"/>
      <c r="C66" s="19" t="s">
        <v>945</v>
      </c>
      <c r="D66" s="19" t="s">
        <v>128</v>
      </c>
      <c r="E66" s="19" t="s">
        <v>129</v>
      </c>
      <c r="F66" s="2"/>
      <c r="G66" s="19" t="s">
        <v>23</v>
      </c>
      <c r="H66" s="19" t="s">
        <v>3372</v>
      </c>
      <c r="I66" s="19" t="s">
        <v>3441</v>
      </c>
      <c r="J66" s="19" t="s">
        <v>3377</v>
      </c>
      <c r="K66" s="19"/>
      <c r="L66" s="19" t="s">
        <v>3596</v>
      </c>
      <c r="M66" s="36"/>
      <c r="N66" s="3">
        <v>24</v>
      </c>
      <c r="O66" s="19"/>
      <c r="P66" s="19" t="s">
        <v>2088</v>
      </c>
      <c r="Q66" s="19" t="s">
        <v>2089</v>
      </c>
      <c r="R66" s="19" t="s">
        <v>2090</v>
      </c>
      <c r="S66" s="19" t="s">
        <v>1802</v>
      </c>
      <c r="T66" s="19" t="s">
        <v>2110</v>
      </c>
      <c r="U66" s="19" t="s">
        <v>72</v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O66"/>
      <c r="AS66"/>
      <c r="AV66"/>
      <c r="BA66"/>
      <c r="BE66"/>
    </row>
    <row r="67" spans="1:57" x14ac:dyDescent="0.2">
      <c r="A67" s="24">
        <v>520</v>
      </c>
      <c r="B67" s="25"/>
      <c r="C67" s="26" t="s">
        <v>945</v>
      </c>
      <c r="D67" s="26" t="s">
        <v>128</v>
      </c>
      <c r="E67" s="26" t="s">
        <v>129</v>
      </c>
      <c r="F67" s="25"/>
      <c r="G67" s="26" t="s">
        <v>933</v>
      </c>
      <c r="H67" s="26" t="s">
        <v>3377</v>
      </c>
      <c r="I67" s="26" t="s">
        <v>3441</v>
      </c>
      <c r="J67" s="26" t="s">
        <v>3377</v>
      </c>
      <c r="K67" s="26"/>
      <c r="L67" s="19" t="s">
        <v>3596</v>
      </c>
      <c r="M67" s="38">
        <v>2</v>
      </c>
      <c r="N67" s="24">
        <v>24</v>
      </c>
      <c r="O67" s="26"/>
      <c r="P67" s="26" t="s">
        <v>147</v>
      </c>
      <c r="Q67" s="26" t="s">
        <v>148</v>
      </c>
      <c r="R67" s="26" t="s">
        <v>149</v>
      </c>
      <c r="S67" s="26" t="s">
        <v>1802</v>
      </c>
      <c r="T67" s="26" t="s">
        <v>949</v>
      </c>
      <c r="U67" s="26" t="s">
        <v>950</v>
      </c>
      <c r="V67" s="26" t="s">
        <v>1803</v>
      </c>
      <c r="W67" s="26" t="s">
        <v>1364</v>
      </c>
      <c r="X67" s="26" t="s">
        <v>1804</v>
      </c>
      <c r="Y67" s="26" t="s">
        <v>1364</v>
      </c>
      <c r="Z67" s="26" t="s">
        <v>1805</v>
      </c>
      <c r="AA67" s="26" t="s">
        <v>1364</v>
      </c>
      <c r="AB67" s="26" t="s">
        <v>1806</v>
      </c>
      <c r="AC67" s="26" t="s">
        <v>1650</v>
      </c>
      <c r="AD67" s="26" t="s">
        <v>1807</v>
      </c>
      <c r="AE67" s="26" t="s">
        <v>183</v>
      </c>
      <c r="AF67" s="26" t="s">
        <v>1808</v>
      </c>
      <c r="AG67" s="26" t="s">
        <v>104</v>
      </c>
      <c r="AH67" s="26" t="s">
        <v>1809</v>
      </c>
      <c r="AI67" s="26" t="s">
        <v>102</v>
      </c>
      <c r="AJ67" s="26" t="s">
        <v>958</v>
      </c>
      <c r="AK67" s="26" t="s">
        <v>104</v>
      </c>
      <c r="AL67" s="26" t="s">
        <v>959</v>
      </c>
      <c r="AM67" s="26" t="s">
        <v>102</v>
      </c>
      <c r="AO67"/>
      <c r="AS67"/>
      <c r="AV67"/>
      <c r="BA67"/>
      <c r="BE67"/>
    </row>
    <row r="68" spans="1:57" x14ac:dyDescent="0.2">
      <c r="A68" s="3">
        <v>844</v>
      </c>
      <c r="B68" s="2"/>
      <c r="C68" s="19" t="s">
        <v>945</v>
      </c>
      <c r="D68" s="19" t="s">
        <v>128</v>
      </c>
      <c r="E68" s="19" t="s">
        <v>129</v>
      </c>
      <c r="F68" s="2"/>
      <c r="G68" s="19" t="s">
        <v>23</v>
      </c>
      <c r="H68" s="19" t="s">
        <v>3374</v>
      </c>
      <c r="I68" s="19" t="s">
        <v>3442</v>
      </c>
      <c r="J68" s="19" t="s">
        <v>3377</v>
      </c>
      <c r="K68" s="19"/>
      <c r="L68" s="19" t="s">
        <v>3596</v>
      </c>
      <c r="M68" s="36"/>
      <c r="N68" s="3">
        <v>22</v>
      </c>
      <c r="O68" s="19"/>
      <c r="P68" s="19" t="s">
        <v>2584</v>
      </c>
      <c r="Q68" s="19" t="s">
        <v>2519</v>
      </c>
      <c r="R68" s="19" t="s">
        <v>294</v>
      </c>
      <c r="S68" s="19" t="s">
        <v>2614</v>
      </c>
      <c r="T68" s="19" t="s">
        <v>1970</v>
      </c>
      <c r="U68" s="19" t="s">
        <v>216</v>
      </c>
      <c r="V68" s="19" t="s">
        <v>1380</v>
      </c>
      <c r="W68" s="19" t="s">
        <v>2615</v>
      </c>
      <c r="X68" s="19" t="s">
        <v>1971</v>
      </c>
      <c r="Y68" s="19" t="s">
        <v>2616</v>
      </c>
      <c r="Z68" s="19" t="s">
        <v>1973</v>
      </c>
      <c r="AA68" s="19" t="s">
        <v>1974</v>
      </c>
      <c r="AB68" s="19" t="s">
        <v>1975</v>
      </c>
      <c r="AC68" s="19" t="s">
        <v>1974</v>
      </c>
      <c r="AD68" s="19" t="s">
        <v>1976</v>
      </c>
      <c r="AE68" s="19" t="s">
        <v>1977</v>
      </c>
      <c r="AF68" s="19" t="s">
        <v>2617</v>
      </c>
      <c r="AG68" s="19" t="s">
        <v>1977</v>
      </c>
      <c r="AH68" s="19" t="s">
        <v>2618</v>
      </c>
      <c r="AI68" s="19" t="s">
        <v>2619</v>
      </c>
      <c r="AJ68" s="2"/>
      <c r="AK68" s="2"/>
      <c r="AL68" s="2"/>
      <c r="AM68" s="2"/>
      <c r="AO68"/>
      <c r="AS68"/>
      <c r="AV68"/>
      <c r="BA68"/>
      <c r="BE68"/>
    </row>
    <row r="69" spans="1:57" x14ac:dyDescent="0.2">
      <c r="A69" s="24">
        <v>603</v>
      </c>
      <c r="B69" s="25"/>
      <c r="C69" s="26" t="s">
        <v>945</v>
      </c>
      <c r="D69" s="26" t="s">
        <v>128</v>
      </c>
      <c r="E69" s="26" t="s">
        <v>129</v>
      </c>
      <c r="F69" s="25"/>
      <c r="G69" s="26" t="s">
        <v>1979</v>
      </c>
      <c r="H69" s="26" t="s">
        <v>3377</v>
      </c>
      <c r="I69" s="26" t="s">
        <v>3442</v>
      </c>
      <c r="J69" s="26" t="s">
        <v>3377</v>
      </c>
      <c r="K69" s="26"/>
      <c r="L69" s="19" t="s">
        <v>3596</v>
      </c>
      <c r="M69" s="38"/>
      <c r="N69" s="24">
        <v>23</v>
      </c>
      <c r="O69" s="26"/>
      <c r="P69" s="26" t="s">
        <v>1999</v>
      </c>
      <c r="Q69" s="26" t="s">
        <v>1942</v>
      </c>
      <c r="R69" s="26" t="s">
        <v>1150</v>
      </c>
      <c r="S69" s="26" t="s">
        <v>1995</v>
      </c>
      <c r="T69" s="26" t="s">
        <v>1970</v>
      </c>
      <c r="U69" s="26" t="s">
        <v>216</v>
      </c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O69"/>
      <c r="AS69"/>
      <c r="AV69"/>
      <c r="BA69"/>
      <c r="BE69"/>
    </row>
    <row r="70" spans="1:57" x14ac:dyDescent="0.2">
      <c r="A70" s="27">
        <v>599</v>
      </c>
      <c r="B70" s="28"/>
      <c r="C70" s="29" t="s">
        <v>945</v>
      </c>
      <c r="D70" s="29" t="s">
        <v>128</v>
      </c>
      <c r="E70" s="29" t="s">
        <v>129</v>
      </c>
      <c r="F70" s="28"/>
      <c r="G70" s="29" t="s">
        <v>249</v>
      </c>
      <c r="H70" s="29" t="s">
        <v>3377</v>
      </c>
      <c r="I70" s="29" t="s">
        <v>3442</v>
      </c>
      <c r="J70" s="29" t="s">
        <v>3377</v>
      </c>
      <c r="K70" s="29"/>
      <c r="L70" s="19" t="s">
        <v>3596</v>
      </c>
      <c r="M70" s="37"/>
      <c r="N70" s="27">
        <v>22</v>
      </c>
      <c r="O70" s="29"/>
      <c r="P70" s="29" t="s">
        <v>1905</v>
      </c>
      <c r="Q70" s="29" t="s">
        <v>1374</v>
      </c>
      <c r="R70" s="29" t="s">
        <v>1906</v>
      </c>
      <c r="S70" s="29" t="s">
        <v>1969</v>
      </c>
      <c r="T70" s="29" t="s">
        <v>1970</v>
      </c>
      <c r="U70" s="29" t="s">
        <v>216</v>
      </c>
      <c r="V70" s="29" t="s">
        <v>1971</v>
      </c>
      <c r="W70" s="29" t="s">
        <v>1972</v>
      </c>
      <c r="X70" s="29" t="s">
        <v>1973</v>
      </c>
      <c r="Y70" s="29" t="s">
        <v>1974</v>
      </c>
      <c r="Z70" s="29" t="s">
        <v>1975</v>
      </c>
      <c r="AA70" s="29" t="s">
        <v>1974</v>
      </c>
      <c r="AB70" s="29" t="s">
        <v>1976</v>
      </c>
      <c r="AC70" s="29" t="s">
        <v>1977</v>
      </c>
      <c r="AD70" s="29" t="s">
        <v>956</v>
      </c>
      <c r="AE70" s="29" t="s">
        <v>1978</v>
      </c>
      <c r="AF70" s="29" t="s">
        <v>958</v>
      </c>
      <c r="AG70" s="29" t="s">
        <v>104</v>
      </c>
      <c r="AH70" s="29" t="s">
        <v>959</v>
      </c>
      <c r="AI70" s="29" t="s">
        <v>102</v>
      </c>
      <c r="AJ70" s="28"/>
      <c r="AK70" s="28"/>
      <c r="AL70" s="28"/>
      <c r="AM70" s="28"/>
      <c r="AO70"/>
      <c r="AS70"/>
      <c r="AV70"/>
      <c r="BA70"/>
      <c r="BE70"/>
    </row>
    <row r="71" spans="1:57" x14ac:dyDescent="0.2">
      <c r="A71" s="24">
        <v>602</v>
      </c>
      <c r="B71" s="25"/>
      <c r="C71" s="26" t="s">
        <v>945</v>
      </c>
      <c r="D71" s="26" t="s">
        <v>128</v>
      </c>
      <c r="E71" s="26" t="s">
        <v>129</v>
      </c>
      <c r="F71" s="25"/>
      <c r="G71" s="26" t="s">
        <v>1979</v>
      </c>
      <c r="H71" s="26" t="s">
        <v>3377</v>
      </c>
      <c r="I71" s="26" t="s">
        <v>3442</v>
      </c>
      <c r="J71" s="26" t="s">
        <v>3377</v>
      </c>
      <c r="K71" s="26"/>
      <c r="L71" s="19" t="s">
        <v>3596</v>
      </c>
      <c r="M71" s="38">
        <v>2</v>
      </c>
      <c r="N71" s="24">
        <v>22</v>
      </c>
      <c r="O71" s="26"/>
      <c r="P71" s="26" t="s">
        <v>1905</v>
      </c>
      <c r="Q71" s="26" t="s">
        <v>1374</v>
      </c>
      <c r="R71" s="26" t="s">
        <v>1906</v>
      </c>
      <c r="S71" s="26" t="s">
        <v>1995</v>
      </c>
      <c r="T71" s="26" t="s">
        <v>1970</v>
      </c>
      <c r="U71" s="26" t="s">
        <v>216</v>
      </c>
      <c r="V71" s="26" t="s">
        <v>1971</v>
      </c>
      <c r="W71" s="26" t="s">
        <v>1972</v>
      </c>
      <c r="X71" s="26" t="s">
        <v>1996</v>
      </c>
      <c r="Y71" s="26" t="s">
        <v>1972</v>
      </c>
      <c r="Z71" s="26" t="s">
        <v>1997</v>
      </c>
      <c r="AA71" s="26" t="s">
        <v>1977</v>
      </c>
      <c r="AB71" s="26" t="s">
        <v>1998</v>
      </c>
      <c r="AC71" s="26" t="s">
        <v>1983</v>
      </c>
      <c r="AD71" s="26" t="s">
        <v>1988</v>
      </c>
      <c r="AE71" s="26" t="s">
        <v>1989</v>
      </c>
      <c r="AF71" s="26" t="s">
        <v>956</v>
      </c>
      <c r="AG71" s="26" t="s">
        <v>1978</v>
      </c>
      <c r="AH71" s="26" t="s">
        <v>958</v>
      </c>
      <c r="AI71" s="26" t="s">
        <v>104</v>
      </c>
      <c r="AJ71" s="26" t="s">
        <v>959</v>
      </c>
      <c r="AK71" s="26" t="s">
        <v>102</v>
      </c>
      <c r="AL71" s="25"/>
      <c r="AM71" s="25"/>
      <c r="AO71"/>
      <c r="AS71"/>
      <c r="AV71"/>
      <c r="BA71"/>
      <c r="BE71"/>
    </row>
    <row r="72" spans="1:57" x14ac:dyDescent="0.2">
      <c r="A72" s="3">
        <v>808</v>
      </c>
      <c r="B72" s="2"/>
      <c r="C72" s="19" t="s">
        <v>945</v>
      </c>
      <c r="D72" s="19" t="s">
        <v>128</v>
      </c>
      <c r="E72" s="19" t="s">
        <v>129</v>
      </c>
      <c r="F72" s="2"/>
      <c r="G72" s="19" t="s">
        <v>23</v>
      </c>
      <c r="H72" s="19" t="s">
        <v>3375</v>
      </c>
      <c r="I72" s="19" t="s">
        <v>3442</v>
      </c>
      <c r="J72" s="19" t="s">
        <v>3377</v>
      </c>
      <c r="K72" s="19"/>
      <c r="L72" s="19" t="s">
        <v>3596</v>
      </c>
      <c r="M72" s="36"/>
      <c r="N72" s="3">
        <v>23</v>
      </c>
      <c r="O72" s="19"/>
      <c r="P72" s="19" t="s">
        <v>1905</v>
      </c>
      <c r="Q72" s="19" t="s">
        <v>1374</v>
      </c>
      <c r="R72" s="19" t="s">
        <v>1906</v>
      </c>
      <c r="S72" s="19" t="s">
        <v>2484</v>
      </c>
      <c r="T72" s="19" t="s">
        <v>1970</v>
      </c>
      <c r="U72" s="19" t="s">
        <v>216</v>
      </c>
      <c r="V72" s="19" t="s">
        <v>1975</v>
      </c>
      <c r="W72" s="19" t="s">
        <v>1974</v>
      </c>
      <c r="X72" s="19" t="s">
        <v>2485</v>
      </c>
      <c r="Y72" s="19" t="s">
        <v>1977</v>
      </c>
      <c r="Z72" s="19" t="s">
        <v>1988</v>
      </c>
      <c r="AA72" s="19" t="s">
        <v>2486</v>
      </c>
      <c r="AB72" s="19" t="s">
        <v>956</v>
      </c>
      <c r="AC72" s="19" t="s">
        <v>1978</v>
      </c>
      <c r="AD72" s="19" t="s">
        <v>958</v>
      </c>
      <c r="AE72" s="19" t="s">
        <v>104</v>
      </c>
      <c r="AF72" s="19" t="s">
        <v>2487</v>
      </c>
      <c r="AG72" s="19" t="s">
        <v>102</v>
      </c>
      <c r="AH72" s="2"/>
      <c r="AI72" s="2"/>
      <c r="AJ72" s="2"/>
      <c r="AK72" s="2"/>
      <c r="AL72" s="2"/>
      <c r="AM72" s="2"/>
      <c r="AO72"/>
      <c r="AS72"/>
      <c r="AV72"/>
      <c r="BA72"/>
      <c r="BE72"/>
    </row>
    <row r="73" spans="1:57" x14ac:dyDescent="0.2">
      <c r="A73" s="3">
        <v>822</v>
      </c>
      <c r="B73" s="2"/>
      <c r="C73" s="19" t="s">
        <v>945</v>
      </c>
      <c r="D73" s="19" t="s">
        <v>128</v>
      </c>
      <c r="E73" s="19" t="s">
        <v>129</v>
      </c>
      <c r="F73" s="2"/>
      <c r="G73" s="19" t="s">
        <v>23</v>
      </c>
      <c r="H73" s="19" t="s">
        <v>3375</v>
      </c>
      <c r="I73" s="19" t="s">
        <v>3442</v>
      </c>
      <c r="J73" s="19" t="s">
        <v>3377</v>
      </c>
      <c r="K73" s="19"/>
      <c r="L73" s="19" t="s">
        <v>3596</v>
      </c>
      <c r="M73" s="36"/>
      <c r="N73" s="3">
        <v>23</v>
      </c>
      <c r="O73" s="19"/>
      <c r="P73" s="19" t="s">
        <v>1905</v>
      </c>
      <c r="Q73" s="19" t="s">
        <v>1374</v>
      </c>
      <c r="R73" s="19" t="s">
        <v>1906</v>
      </c>
      <c r="S73" s="19" t="s">
        <v>2531</v>
      </c>
      <c r="T73" s="19" t="s">
        <v>1970</v>
      </c>
      <c r="U73" s="19" t="s">
        <v>216</v>
      </c>
      <c r="V73" s="19" t="s">
        <v>2532</v>
      </c>
      <c r="W73" s="19" t="s">
        <v>2486</v>
      </c>
      <c r="X73" s="19" t="s">
        <v>2533</v>
      </c>
      <c r="Y73" s="19" t="s">
        <v>1977</v>
      </c>
      <c r="Z73" s="19" t="s">
        <v>1971</v>
      </c>
      <c r="AA73" s="19" t="s">
        <v>269</v>
      </c>
      <c r="AB73" s="19" t="s">
        <v>2534</v>
      </c>
      <c r="AC73" s="19" t="s">
        <v>2479</v>
      </c>
      <c r="AD73" s="19" t="s">
        <v>958</v>
      </c>
      <c r="AE73" s="19" t="s">
        <v>104</v>
      </c>
      <c r="AF73" s="19" t="s">
        <v>959</v>
      </c>
      <c r="AG73" s="19" t="s">
        <v>102</v>
      </c>
      <c r="AH73" s="2"/>
      <c r="AI73" s="2"/>
      <c r="AJ73" s="2"/>
      <c r="AK73" s="2"/>
      <c r="AL73" s="2"/>
      <c r="AM73" s="2"/>
      <c r="AO73"/>
      <c r="AS73"/>
      <c r="AV73"/>
      <c r="BA73"/>
      <c r="BE73"/>
    </row>
    <row r="74" spans="1:57" x14ac:dyDescent="0.2">
      <c r="A74" s="3">
        <v>900</v>
      </c>
      <c r="B74" s="2"/>
      <c r="C74" s="19" t="s">
        <v>945</v>
      </c>
      <c r="D74" s="19" t="s">
        <v>128</v>
      </c>
      <c r="E74" s="19" t="s">
        <v>129</v>
      </c>
      <c r="F74" s="2"/>
      <c r="G74" s="19" t="s">
        <v>23</v>
      </c>
      <c r="H74" s="19" t="s">
        <v>3375</v>
      </c>
      <c r="I74" s="19" t="s">
        <v>3442</v>
      </c>
      <c r="J74" s="19" t="s">
        <v>3377</v>
      </c>
      <c r="K74" s="19"/>
      <c r="L74" s="19" t="s">
        <v>3596</v>
      </c>
      <c r="M74" s="36"/>
      <c r="N74" s="3">
        <v>23</v>
      </c>
      <c r="O74" s="19"/>
      <c r="P74" s="19" t="s">
        <v>1905</v>
      </c>
      <c r="Q74" s="19" t="s">
        <v>1374</v>
      </c>
      <c r="R74" s="19" t="s">
        <v>1906</v>
      </c>
      <c r="S74" s="19" t="s">
        <v>2816</v>
      </c>
      <c r="T74" s="19" t="s">
        <v>1970</v>
      </c>
      <c r="U74" s="19" t="s">
        <v>216</v>
      </c>
      <c r="V74" s="19" t="s">
        <v>2817</v>
      </c>
      <c r="W74" s="19" t="s">
        <v>2486</v>
      </c>
      <c r="X74" s="19" t="s">
        <v>2593</v>
      </c>
      <c r="Y74" s="19" t="s">
        <v>1977</v>
      </c>
      <c r="Z74" s="19" t="s">
        <v>2771</v>
      </c>
      <c r="AA74" s="19" t="s">
        <v>1977</v>
      </c>
      <c r="AB74" s="19" t="s">
        <v>1988</v>
      </c>
      <c r="AC74" s="19" t="s">
        <v>1989</v>
      </c>
      <c r="AD74" s="19" t="s">
        <v>956</v>
      </c>
      <c r="AE74" s="19" t="s">
        <v>1978</v>
      </c>
      <c r="AF74" s="19" t="s">
        <v>958</v>
      </c>
      <c r="AG74" s="19" t="s">
        <v>104</v>
      </c>
      <c r="AH74" s="19" t="s">
        <v>959</v>
      </c>
      <c r="AI74" s="19" t="s">
        <v>102</v>
      </c>
      <c r="AJ74" s="2"/>
      <c r="AK74" s="2"/>
      <c r="AL74" s="2"/>
      <c r="AM74" s="2"/>
      <c r="AO74"/>
      <c r="AS74"/>
      <c r="AV74"/>
      <c r="BA74"/>
      <c r="BE74"/>
    </row>
    <row r="75" spans="1:57" x14ac:dyDescent="0.2">
      <c r="A75" s="3">
        <v>904</v>
      </c>
      <c r="B75" s="2"/>
      <c r="C75" s="19" t="s">
        <v>945</v>
      </c>
      <c r="D75" s="19" t="s">
        <v>128</v>
      </c>
      <c r="E75" s="19" t="s">
        <v>129</v>
      </c>
      <c r="F75" s="2"/>
      <c r="G75" s="19" t="s">
        <v>23</v>
      </c>
      <c r="H75" s="19" t="s">
        <v>3375</v>
      </c>
      <c r="I75" s="19" t="s">
        <v>3442</v>
      </c>
      <c r="J75" s="19" t="s">
        <v>3377</v>
      </c>
      <c r="K75" s="19"/>
      <c r="L75" s="19" t="s">
        <v>3596</v>
      </c>
      <c r="M75" s="36"/>
      <c r="N75" s="3">
        <v>22</v>
      </c>
      <c r="O75" s="19"/>
      <c r="P75" s="19" t="s">
        <v>1905</v>
      </c>
      <c r="Q75" s="19" t="s">
        <v>1374</v>
      </c>
      <c r="R75" s="19" t="s">
        <v>1906</v>
      </c>
      <c r="S75" s="19" t="s">
        <v>2830</v>
      </c>
      <c r="T75" s="19" t="s">
        <v>1970</v>
      </c>
      <c r="U75" s="19" t="s">
        <v>216</v>
      </c>
      <c r="V75" s="19" t="s">
        <v>1971</v>
      </c>
      <c r="W75" s="19" t="s">
        <v>2616</v>
      </c>
      <c r="X75" s="19" t="s">
        <v>1976</v>
      </c>
      <c r="Y75" s="19" t="s">
        <v>1977</v>
      </c>
      <c r="Z75" s="19" t="s">
        <v>2617</v>
      </c>
      <c r="AA75" s="19" t="s">
        <v>1977</v>
      </c>
      <c r="AB75" s="19" t="s">
        <v>956</v>
      </c>
      <c r="AC75" s="19" t="s">
        <v>1978</v>
      </c>
      <c r="AD75" s="19" t="s">
        <v>958</v>
      </c>
      <c r="AE75" s="19" t="s">
        <v>104</v>
      </c>
      <c r="AF75" s="19" t="s">
        <v>959</v>
      </c>
      <c r="AG75" s="19" t="s">
        <v>102</v>
      </c>
      <c r="AH75" s="2"/>
      <c r="AI75" s="2"/>
      <c r="AJ75" s="2"/>
      <c r="AK75" s="2"/>
      <c r="AL75" s="2"/>
      <c r="AM75" s="2"/>
      <c r="AO75"/>
      <c r="AS75"/>
      <c r="AV75"/>
      <c r="BA75"/>
      <c r="BE75"/>
    </row>
    <row r="76" spans="1:57" x14ac:dyDescent="0.2">
      <c r="A76" s="27">
        <v>597</v>
      </c>
      <c r="B76" s="28"/>
      <c r="C76" s="29" t="s">
        <v>945</v>
      </c>
      <c r="D76" s="29" t="s">
        <v>128</v>
      </c>
      <c r="E76" s="29" t="s">
        <v>129</v>
      </c>
      <c r="F76" s="28"/>
      <c r="G76" s="29" t="s">
        <v>249</v>
      </c>
      <c r="H76" s="29" t="s">
        <v>3377</v>
      </c>
      <c r="I76" s="29" t="s">
        <v>3443</v>
      </c>
      <c r="J76" s="29" t="s">
        <v>3377</v>
      </c>
      <c r="K76" s="29"/>
      <c r="L76" s="19" t="s">
        <v>3596</v>
      </c>
      <c r="M76" s="37">
        <v>1</v>
      </c>
      <c r="N76" s="27">
        <v>62</v>
      </c>
      <c r="O76" s="29"/>
      <c r="P76" s="29" t="s">
        <v>1941</v>
      </c>
      <c r="Q76" s="29" t="s">
        <v>1942</v>
      </c>
      <c r="R76" s="29" t="s">
        <v>962</v>
      </c>
      <c r="S76" s="29" t="s">
        <v>1665</v>
      </c>
      <c r="T76" s="29" t="s">
        <v>184</v>
      </c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O76"/>
      <c r="AS76"/>
      <c r="AV76"/>
      <c r="BA76"/>
      <c r="BE76"/>
    </row>
    <row r="77" spans="1:57" x14ac:dyDescent="0.2">
      <c r="A77" s="21">
        <v>605</v>
      </c>
      <c r="B77" s="23"/>
      <c r="C77" s="22" t="s">
        <v>945</v>
      </c>
      <c r="D77" s="22" t="s">
        <v>128</v>
      </c>
      <c r="E77" s="22" t="s">
        <v>129</v>
      </c>
      <c r="F77" s="23"/>
      <c r="G77" s="22" t="s">
        <v>329</v>
      </c>
      <c r="H77" s="22" t="s">
        <v>3377</v>
      </c>
      <c r="I77" s="22" t="s">
        <v>3443</v>
      </c>
      <c r="J77" s="22" t="s">
        <v>3377</v>
      </c>
      <c r="K77" s="22"/>
      <c r="L77" s="19" t="s">
        <v>3596</v>
      </c>
      <c r="M77" s="35">
        <v>0.5</v>
      </c>
      <c r="N77" s="21">
        <v>67</v>
      </c>
      <c r="O77" s="22"/>
      <c r="P77" s="22" t="s">
        <v>1905</v>
      </c>
      <c r="Q77" s="22" t="s">
        <v>1374</v>
      </c>
      <c r="R77" s="22" t="s">
        <v>1906</v>
      </c>
      <c r="S77" s="22" t="s">
        <v>2002</v>
      </c>
      <c r="T77" s="22" t="s">
        <v>184</v>
      </c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O77"/>
      <c r="AS77"/>
      <c r="AV77"/>
      <c r="BA77"/>
      <c r="BE77"/>
    </row>
    <row r="78" spans="1:57" x14ac:dyDescent="0.2">
      <c r="A78" s="3">
        <v>165</v>
      </c>
      <c r="B78" s="2"/>
      <c r="C78" s="19" t="s">
        <v>89</v>
      </c>
      <c r="D78" s="19" t="s">
        <v>90</v>
      </c>
      <c r="E78" s="19" t="s">
        <v>91</v>
      </c>
      <c r="F78" s="19" t="s">
        <v>92</v>
      </c>
      <c r="G78" s="19" t="s">
        <v>23</v>
      </c>
      <c r="H78" s="19" t="s">
        <v>3372</v>
      </c>
      <c r="I78" s="19" t="s">
        <v>3570</v>
      </c>
      <c r="J78" s="19" t="s">
        <v>3377</v>
      </c>
      <c r="K78" s="19"/>
      <c r="L78" s="19"/>
      <c r="M78" s="36"/>
      <c r="N78" s="3">
        <v>46</v>
      </c>
      <c r="O78" s="19"/>
      <c r="P78" s="19" t="s">
        <v>843</v>
      </c>
      <c r="Q78" s="19" t="s">
        <v>589</v>
      </c>
      <c r="R78" s="19" t="s">
        <v>844</v>
      </c>
      <c r="S78" s="19" t="s">
        <v>851</v>
      </c>
      <c r="T78" s="19" t="s">
        <v>852</v>
      </c>
      <c r="U78" s="19" t="s">
        <v>72</v>
      </c>
      <c r="V78" s="19" t="s">
        <v>97</v>
      </c>
      <c r="W78" s="19" t="s">
        <v>98</v>
      </c>
      <c r="X78" s="19" t="s">
        <v>534</v>
      </c>
      <c r="Y78" s="19" t="s">
        <v>535</v>
      </c>
      <c r="Z78" s="19" t="s">
        <v>101</v>
      </c>
      <c r="AA78" s="19" t="s">
        <v>102</v>
      </c>
      <c r="AB78" s="19" t="s">
        <v>103</v>
      </c>
      <c r="AC78" s="19" t="s">
        <v>104</v>
      </c>
      <c r="AD78" s="2"/>
      <c r="AE78" s="2"/>
      <c r="AF78" s="2"/>
      <c r="AG78" s="2"/>
      <c r="AH78" s="2"/>
      <c r="AI78" s="2"/>
      <c r="AJ78" s="2"/>
      <c r="AK78" s="2"/>
      <c r="AL78" s="2"/>
      <c r="AM78" s="2"/>
      <c r="AO78"/>
      <c r="AS78"/>
      <c r="AV78"/>
      <c r="BA78"/>
      <c r="BE78"/>
    </row>
    <row r="79" spans="1:57" x14ac:dyDescent="0.2">
      <c r="A79" s="27">
        <v>667</v>
      </c>
      <c r="B79" s="28"/>
      <c r="C79" s="29" t="s">
        <v>89</v>
      </c>
      <c r="D79" s="29" t="s">
        <v>90</v>
      </c>
      <c r="E79" s="29" t="s">
        <v>91</v>
      </c>
      <c r="F79" s="29" t="s">
        <v>92</v>
      </c>
      <c r="G79" s="29" t="s">
        <v>249</v>
      </c>
      <c r="H79" s="29" t="s">
        <v>3377</v>
      </c>
      <c r="I79" s="29" t="s">
        <v>3570</v>
      </c>
      <c r="J79" s="29" t="s">
        <v>3377</v>
      </c>
      <c r="K79" s="29"/>
      <c r="L79" s="19" t="s">
        <v>3596</v>
      </c>
      <c r="M79" s="37"/>
      <c r="N79" s="27">
        <v>46</v>
      </c>
      <c r="O79" s="29"/>
      <c r="P79" s="29" t="s">
        <v>2135</v>
      </c>
      <c r="Q79" s="29" t="s">
        <v>2128</v>
      </c>
      <c r="R79" s="29" t="s">
        <v>2136</v>
      </c>
      <c r="S79" s="29" t="s">
        <v>2137</v>
      </c>
      <c r="T79" s="29" t="s">
        <v>97</v>
      </c>
      <c r="U79" s="29" t="s">
        <v>98</v>
      </c>
      <c r="V79" s="29" t="s">
        <v>534</v>
      </c>
      <c r="W79" s="29" t="s">
        <v>537</v>
      </c>
      <c r="X79" s="29" t="s">
        <v>101</v>
      </c>
      <c r="Y79" s="29" t="s">
        <v>102</v>
      </c>
      <c r="Z79" s="29" t="s">
        <v>103</v>
      </c>
      <c r="AA79" s="29" t="s">
        <v>104</v>
      </c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O79"/>
      <c r="AS79"/>
      <c r="AV79"/>
      <c r="BA79"/>
      <c r="BE79"/>
    </row>
    <row r="80" spans="1:57" x14ac:dyDescent="0.2">
      <c r="A80" s="27">
        <v>833</v>
      </c>
      <c r="B80" s="29" t="s">
        <v>0</v>
      </c>
      <c r="C80" s="29" t="s">
        <v>116</v>
      </c>
      <c r="D80" s="29" t="s">
        <v>117</v>
      </c>
      <c r="E80" s="29" t="s">
        <v>36</v>
      </c>
      <c r="F80" s="28"/>
      <c r="G80" s="29" t="s">
        <v>249</v>
      </c>
      <c r="H80" s="29" t="s">
        <v>3377</v>
      </c>
      <c r="I80" s="29" t="s">
        <v>3465</v>
      </c>
      <c r="J80" s="29" t="s">
        <v>3377</v>
      </c>
      <c r="K80" s="29"/>
      <c r="L80" s="19" t="s">
        <v>3596</v>
      </c>
      <c r="M80" s="37"/>
      <c r="N80" s="27">
        <v>18</v>
      </c>
      <c r="O80" s="29"/>
      <c r="P80" s="29" t="s">
        <v>2518</v>
      </c>
      <c r="Q80" s="29" t="s">
        <v>2519</v>
      </c>
      <c r="R80" s="29" t="s">
        <v>1193</v>
      </c>
      <c r="S80" s="29" t="s">
        <v>2574</v>
      </c>
      <c r="T80" s="29" t="s">
        <v>767</v>
      </c>
      <c r="U80" s="29" t="s">
        <v>171</v>
      </c>
      <c r="V80" s="29" t="s">
        <v>585</v>
      </c>
      <c r="W80" s="29" t="s">
        <v>306</v>
      </c>
      <c r="X80" s="29" t="s">
        <v>935</v>
      </c>
      <c r="Y80" s="29" t="s">
        <v>42</v>
      </c>
      <c r="Z80" s="29" t="s">
        <v>584</v>
      </c>
      <c r="AA80" s="29" t="s">
        <v>2575</v>
      </c>
      <c r="AB80" s="29" t="s">
        <v>2576</v>
      </c>
      <c r="AC80" s="29" t="s">
        <v>2575</v>
      </c>
      <c r="AD80" s="29" t="s">
        <v>2577</v>
      </c>
      <c r="AE80" s="29" t="s">
        <v>2575</v>
      </c>
      <c r="AF80" s="29" t="s">
        <v>300</v>
      </c>
      <c r="AG80" s="29" t="s">
        <v>2575</v>
      </c>
      <c r="AH80" s="29" t="s">
        <v>2578</v>
      </c>
      <c r="AI80" s="29" t="s">
        <v>2575</v>
      </c>
      <c r="AJ80" s="28"/>
      <c r="AK80" s="28"/>
      <c r="AL80" s="28"/>
      <c r="AM80" s="28"/>
      <c r="AO80"/>
      <c r="AS80"/>
      <c r="AV80"/>
      <c r="BA80"/>
      <c r="BE80"/>
    </row>
    <row r="81" spans="1:57" x14ac:dyDescent="0.2">
      <c r="A81" s="3">
        <v>593</v>
      </c>
      <c r="B81" s="19" t="s">
        <v>0</v>
      </c>
      <c r="C81" s="19" t="s">
        <v>116</v>
      </c>
      <c r="D81" s="19" t="s">
        <v>117</v>
      </c>
      <c r="E81" s="19" t="s">
        <v>36</v>
      </c>
      <c r="F81" s="2"/>
      <c r="G81" s="19" t="s">
        <v>23</v>
      </c>
      <c r="H81" s="19" t="s">
        <v>3371</v>
      </c>
      <c r="I81" s="19" t="s">
        <v>3465</v>
      </c>
      <c r="J81" s="19" t="s">
        <v>3377</v>
      </c>
      <c r="K81" s="19"/>
      <c r="L81" s="19" t="s">
        <v>3596</v>
      </c>
      <c r="M81" s="36"/>
      <c r="N81" s="3">
        <v>18</v>
      </c>
      <c r="O81" s="19"/>
      <c r="P81" s="19" t="s">
        <v>1417</v>
      </c>
      <c r="Q81" s="19" t="s">
        <v>856</v>
      </c>
      <c r="R81" s="19" t="s">
        <v>528</v>
      </c>
      <c r="S81" s="19" t="s">
        <v>1960</v>
      </c>
      <c r="T81" s="19" t="s">
        <v>767</v>
      </c>
      <c r="U81" s="19" t="s">
        <v>171</v>
      </c>
      <c r="V81" s="19" t="s">
        <v>585</v>
      </c>
      <c r="W81" s="19" t="s">
        <v>306</v>
      </c>
      <c r="X81" s="19" t="s">
        <v>935</v>
      </c>
      <c r="Y81" s="19" t="s">
        <v>42</v>
      </c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O81"/>
      <c r="AS81"/>
      <c r="AV81"/>
      <c r="BA81"/>
      <c r="BE81"/>
    </row>
    <row r="82" spans="1:57" x14ac:dyDescent="0.2">
      <c r="A82" s="24">
        <v>199</v>
      </c>
      <c r="B82" s="26" t="s">
        <v>0</v>
      </c>
      <c r="C82" s="26" t="s">
        <v>116</v>
      </c>
      <c r="D82" s="26" t="s">
        <v>117</v>
      </c>
      <c r="E82" s="26" t="s">
        <v>36</v>
      </c>
      <c r="F82" s="25"/>
      <c r="G82" s="26" t="s">
        <v>933</v>
      </c>
      <c r="H82" s="26" t="s">
        <v>3377</v>
      </c>
      <c r="I82" s="26" t="s">
        <v>3465</v>
      </c>
      <c r="J82" s="26" t="s">
        <v>3377</v>
      </c>
      <c r="K82" s="26"/>
      <c r="L82" s="19" t="s">
        <v>3596</v>
      </c>
      <c r="M82" s="38">
        <v>2</v>
      </c>
      <c r="N82" s="24">
        <v>18</v>
      </c>
      <c r="O82" s="26"/>
      <c r="P82" s="26" t="s">
        <v>658</v>
      </c>
      <c r="Q82" s="26" t="s">
        <v>659</v>
      </c>
      <c r="R82" s="26" t="s">
        <v>660</v>
      </c>
      <c r="S82" s="26" t="s">
        <v>934</v>
      </c>
      <c r="T82" s="26" t="s">
        <v>767</v>
      </c>
      <c r="U82" s="26" t="s">
        <v>171</v>
      </c>
      <c r="V82" s="26" t="s">
        <v>935</v>
      </c>
      <c r="W82" s="26" t="s">
        <v>42</v>
      </c>
      <c r="X82" s="26" t="s">
        <v>585</v>
      </c>
      <c r="Y82" s="26" t="s">
        <v>306</v>
      </c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O82"/>
      <c r="AS82"/>
      <c r="AV82"/>
      <c r="BA82"/>
      <c r="BE82"/>
    </row>
    <row r="83" spans="1:57" x14ac:dyDescent="0.2">
      <c r="A83" s="27">
        <v>32</v>
      </c>
      <c r="B83" s="29" t="s">
        <v>0</v>
      </c>
      <c r="C83" s="29" t="s">
        <v>116</v>
      </c>
      <c r="D83" s="29" t="s">
        <v>117</v>
      </c>
      <c r="E83" s="29" t="s">
        <v>36</v>
      </c>
      <c r="F83" s="28"/>
      <c r="G83" s="29" t="s">
        <v>249</v>
      </c>
      <c r="H83" s="29" t="s">
        <v>3377</v>
      </c>
      <c r="I83" s="29" t="s">
        <v>3465</v>
      </c>
      <c r="J83" s="29" t="s">
        <v>3377</v>
      </c>
      <c r="K83" s="29"/>
      <c r="L83" s="19" t="s">
        <v>3596</v>
      </c>
      <c r="M83" s="37"/>
      <c r="N83" s="27">
        <v>18</v>
      </c>
      <c r="O83" s="29"/>
      <c r="P83" s="29" t="s">
        <v>236</v>
      </c>
      <c r="Q83" s="29" t="s">
        <v>38</v>
      </c>
      <c r="R83" s="29" t="s">
        <v>237</v>
      </c>
      <c r="S83" s="29" t="s">
        <v>250</v>
      </c>
      <c r="T83" s="29" t="s">
        <v>251</v>
      </c>
      <c r="U83" s="29" t="s">
        <v>42</v>
      </c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O83"/>
      <c r="AS83"/>
      <c r="AV83"/>
      <c r="BA83"/>
      <c r="BE83"/>
    </row>
    <row r="84" spans="1:57" x14ac:dyDescent="0.2">
      <c r="A84" s="3">
        <v>114</v>
      </c>
      <c r="B84" s="19" t="s">
        <v>0</v>
      </c>
      <c r="C84" s="19" t="s">
        <v>116</v>
      </c>
      <c r="D84" s="19" t="s">
        <v>117</v>
      </c>
      <c r="E84" s="19" t="s">
        <v>36</v>
      </c>
      <c r="F84" s="2"/>
      <c r="G84" s="19" t="s">
        <v>23</v>
      </c>
      <c r="H84" s="19" t="s">
        <v>3375</v>
      </c>
      <c r="I84" s="19" t="s">
        <v>3465</v>
      </c>
      <c r="J84" s="19" t="s">
        <v>3377</v>
      </c>
      <c r="K84" s="19"/>
      <c r="L84" s="19" t="s">
        <v>3596</v>
      </c>
      <c r="M84" s="36"/>
      <c r="N84" s="3">
        <v>18</v>
      </c>
      <c r="O84" s="19"/>
      <c r="P84" s="19" t="s">
        <v>236</v>
      </c>
      <c r="Q84" s="19" t="s">
        <v>38</v>
      </c>
      <c r="R84" s="19" t="s">
        <v>237</v>
      </c>
      <c r="S84" s="19" t="s">
        <v>612</v>
      </c>
      <c r="T84" s="19" t="s">
        <v>251</v>
      </c>
      <c r="U84" s="19" t="s">
        <v>42</v>
      </c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O84"/>
      <c r="AS84"/>
      <c r="AV84"/>
      <c r="BA84"/>
      <c r="BE84"/>
    </row>
    <row r="85" spans="1:57" x14ac:dyDescent="0.2">
      <c r="A85" s="27">
        <v>977</v>
      </c>
      <c r="B85" s="29" t="s">
        <v>0</v>
      </c>
      <c r="C85" s="29" t="s">
        <v>116</v>
      </c>
      <c r="D85" s="29" t="s">
        <v>117</v>
      </c>
      <c r="E85" s="29" t="s">
        <v>36</v>
      </c>
      <c r="F85" s="28"/>
      <c r="G85" s="29" t="s">
        <v>249</v>
      </c>
      <c r="H85" s="29" t="s">
        <v>3377</v>
      </c>
      <c r="I85" s="29" t="s">
        <v>3464</v>
      </c>
      <c r="J85" s="29" t="s">
        <v>3377</v>
      </c>
      <c r="K85" s="29"/>
      <c r="L85" s="19" t="s">
        <v>3596</v>
      </c>
      <c r="M85" s="37">
        <v>0.5</v>
      </c>
      <c r="N85" s="27">
        <v>50</v>
      </c>
      <c r="O85" s="29"/>
      <c r="P85" s="29" t="s">
        <v>2579</v>
      </c>
      <c r="Q85" s="29" t="s">
        <v>2519</v>
      </c>
      <c r="R85" s="29" t="s">
        <v>370</v>
      </c>
      <c r="S85" s="29" t="s">
        <v>2974</v>
      </c>
      <c r="T85" s="29" t="s">
        <v>2975</v>
      </c>
      <c r="U85" s="29" t="s">
        <v>301</v>
      </c>
      <c r="V85" s="29" t="s">
        <v>302</v>
      </c>
      <c r="W85" s="29" t="s">
        <v>301</v>
      </c>
      <c r="X85" s="29" t="s">
        <v>303</v>
      </c>
      <c r="Y85" s="29" t="s">
        <v>301</v>
      </c>
      <c r="Z85" s="29" t="s">
        <v>304</v>
      </c>
      <c r="AA85" s="29" t="s">
        <v>301</v>
      </c>
      <c r="AB85" s="29" t="s">
        <v>1123</v>
      </c>
      <c r="AC85" s="29" t="s">
        <v>301</v>
      </c>
      <c r="AD85" s="29" t="s">
        <v>2976</v>
      </c>
      <c r="AE85" s="29" t="s">
        <v>301</v>
      </c>
      <c r="AF85" s="29" t="s">
        <v>1122</v>
      </c>
      <c r="AG85" s="29" t="s">
        <v>301</v>
      </c>
      <c r="AH85" s="29" t="s">
        <v>305</v>
      </c>
      <c r="AI85" s="29" t="s">
        <v>42</v>
      </c>
      <c r="AJ85" s="28"/>
      <c r="AK85" s="28"/>
      <c r="AL85" s="28"/>
      <c r="AM85" s="28"/>
      <c r="AO85"/>
      <c r="AS85"/>
      <c r="AV85"/>
      <c r="BA85"/>
      <c r="BE85"/>
    </row>
    <row r="86" spans="1:57" x14ac:dyDescent="0.2">
      <c r="A86" s="3">
        <v>400</v>
      </c>
      <c r="B86" s="19" t="s">
        <v>0</v>
      </c>
      <c r="C86" s="19" t="s">
        <v>116</v>
      </c>
      <c r="D86" s="19" t="s">
        <v>117</v>
      </c>
      <c r="E86" s="19" t="s">
        <v>36</v>
      </c>
      <c r="F86" s="2"/>
      <c r="G86" s="19" t="s">
        <v>23</v>
      </c>
      <c r="H86" s="19" t="s">
        <v>3375</v>
      </c>
      <c r="I86" s="19" t="s">
        <v>3464</v>
      </c>
      <c r="J86" s="19" t="s">
        <v>3377</v>
      </c>
      <c r="K86" s="19"/>
      <c r="L86" s="19" t="s">
        <v>3596</v>
      </c>
      <c r="M86" s="36"/>
      <c r="N86" s="3">
        <v>50</v>
      </c>
      <c r="O86" s="19"/>
      <c r="P86" s="19" t="s">
        <v>1499</v>
      </c>
      <c r="Q86" s="19" t="s">
        <v>1374</v>
      </c>
      <c r="R86" s="19" t="s">
        <v>1500</v>
      </c>
      <c r="S86" s="19" t="s">
        <v>1501</v>
      </c>
      <c r="T86" s="19" t="s">
        <v>1123</v>
      </c>
      <c r="U86" s="19" t="s">
        <v>301</v>
      </c>
      <c r="V86" s="19" t="s">
        <v>305</v>
      </c>
      <c r="W86" s="19" t="s">
        <v>306</v>
      </c>
      <c r="X86" s="19" t="s">
        <v>1502</v>
      </c>
      <c r="Y86" s="19" t="s">
        <v>301</v>
      </c>
      <c r="Z86" s="19" t="s">
        <v>300</v>
      </c>
      <c r="AA86" s="19" t="s">
        <v>301</v>
      </c>
      <c r="AB86" s="19" t="s">
        <v>1122</v>
      </c>
      <c r="AC86" s="19" t="s">
        <v>301</v>
      </c>
      <c r="AD86" s="19" t="s">
        <v>302</v>
      </c>
      <c r="AE86" s="19" t="s">
        <v>301</v>
      </c>
      <c r="AF86" s="19" t="s">
        <v>304</v>
      </c>
      <c r="AG86" s="19" t="s">
        <v>301</v>
      </c>
      <c r="AH86" s="19" t="s">
        <v>303</v>
      </c>
      <c r="AI86" s="19" t="s">
        <v>301</v>
      </c>
      <c r="AJ86" s="2"/>
      <c r="AK86" s="2"/>
      <c r="AL86" s="2"/>
      <c r="AM86" s="2"/>
      <c r="AO86"/>
      <c r="AS86"/>
      <c r="AV86"/>
      <c r="BA86"/>
      <c r="BE86"/>
    </row>
    <row r="87" spans="1:57" x14ac:dyDescent="0.2">
      <c r="A87" s="3">
        <v>588</v>
      </c>
      <c r="B87" s="19" t="s">
        <v>0</v>
      </c>
      <c r="C87" s="19" t="s">
        <v>116</v>
      </c>
      <c r="D87" s="19" t="s">
        <v>117</v>
      </c>
      <c r="E87" s="19" t="s">
        <v>36</v>
      </c>
      <c r="F87" s="2"/>
      <c r="G87" s="19" t="s">
        <v>23</v>
      </c>
      <c r="H87" s="19" t="s">
        <v>3371</v>
      </c>
      <c r="I87" s="19" t="s">
        <v>3464</v>
      </c>
      <c r="J87" s="19" t="s">
        <v>3377</v>
      </c>
      <c r="K87" s="19"/>
      <c r="L87" s="19" t="s">
        <v>3596</v>
      </c>
      <c r="M87" s="36"/>
      <c r="N87" s="3">
        <v>50</v>
      </c>
      <c r="O87" s="19"/>
      <c r="P87" s="19" t="s">
        <v>1539</v>
      </c>
      <c r="Q87" s="19" t="s">
        <v>856</v>
      </c>
      <c r="R87" s="19" t="s">
        <v>1027</v>
      </c>
      <c r="S87" s="19" t="s">
        <v>1954</v>
      </c>
      <c r="T87" s="19" t="s">
        <v>300</v>
      </c>
      <c r="U87" s="19" t="s">
        <v>301</v>
      </c>
      <c r="V87" s="19" t="s">
        <v>302</v>
      </c>
      <c r="W87" s="19" t="s">
        <v>301</v>
      </c>
      <c r="X87" s="19" t="s">
        <v>303</v>
      </c>
      <c r="Y87" s="19" t="s">
        <v>301</v>
      </c>
      <c r="Z87" s="19" t="s">
        <v>304</v>
      </c>
      <c r="AA87" s="19" t="s">
        <v>301</v>
      </c>
      <c r="AB87" s="19" t="s">
        <v>305</v>
      </c>
      <c r="AC87" s="19" t="s">
        <v>306</v>
      </c>
      <c r="AD87" s="2"/>
      <c r="AE87" s="2"/>
      <c r="AF87" s="2"/>
      <c r="AG87" s="2"/>
      <c r="AH87" s="2"/>
      <c r="AI87" s="2"/>
      <c r="AJ87" s="2"/>
      <c r="AK87" s="2"/>
      <c r="AL87" s="2"/>
      <c r="AM87" s="2"/>
      <c r="AO87"/>
      <c r="AS87"/>
      <c r="AV87"/>
      <c r="BA87"/>
      <c r="BE87"/>
    </row>
    <row r="88" spans="1:57" x14ac:dyDescent="0.2">
      <c r="A88" s="3">
        <v>40</v>
      </c>
      <c r="B88" s="19" t="s">
        <v>0</v>
      </c>
      <c r="C88" s="19" t="s">
        <v>116</v>
      </c>
      <c r="D88" s="19" t="s">
        <v>117</v>
      </c>
      <c r="E88" s="19" t="s">
        <v>36</v>
      </c>
      <c r="F88" s="2"/>
      <c r="G88" s="19" t="s">
        <v>23</v>
      </c>
      <c r="H88" s="19" t="s">
        <v>3375</v>
      </c>
      <c r="I88" s="19" t="s">
        <v>3464</v>
      </c>
      <c r="J88" s="19" t="s">
        <v>3377</v>
      </c>
      <c r="K88" s="19"/>
      <c r="L88" s="19" t="s">
        <v>3596</v>
      </c>
      <c r="M88" s="36"/>
      <c r="N88" s="3">
        <v>50</v>
      </c>
      <c r="O88" s="19"/>
      <c r="P88" s="19" t="s">
        <v>297</v>
      </c>
      <c r="Q88" s="19" t="s">
        <v>38</v>
      </c>
      <c r="R88" s="19" t="s">
        <v>298</v>
      </c>
      <c r="S88" s="19" t="s">
        <v>299</v>
      </c>
      <c r="T88" s="19" t="s">
        <v>300</v>
      </c>
      <c r="U88" s="19" t="s">
        <v>301</v>
      </c>
      <c r="V88" s="19" t="s">
        <v>302</v>
      </c>
      <c r="W88" s="19" t="s">
        <v>301</v>
      </c>
      <c r="X88" s="19" t="s">
        <v>303</v>
      </c>
      <c r="Y88" s="19" t="s">
        <v>301</v>
      </c>
      <c r="Z88" s="19" t="s">
        <v>304</v>
      </c>
      <c r="AA88" s="19" t="s">
        <v>301</v>
      </c>
      <c r="AB88" s="19" t="s">
        <v>305</v>
      </c>
      <c r="AC88" s="19" t="s">
        <v>306</v>
      </c>
      <c r="AD88" s="2"/>
      <c r="AE88" s="2"/>
      <c r="AF88" s="2"/>
      <c r="AG88" s="2"/>
      <c r="AH88" s="2"/>
      <c r="AI88" s="2"/>
      <c r="AJ88" s="2"/>
      <c r="AK88" s="2"/>
      <c r="AL88" s="2"/>
      <c r="AM88" s="2"/>
      <c r="AO88"/>
      <c r="AS88"/>
      <c r="AV88"/>
      <c r="BA88"/>
      <c r="BE88"/>
    </row>
    <row r="89" spans="1:57" x14ac:dyDescent="0.2">
      <c r="A89" s="27">
        <v>952</v>
      </c>
      <c r="B89" s="29" t="s">
        <v>0</v>
      </c>
      <c r="C89" s="29" t="s">
        <v>116</v>
      </c>
      <c r="D89" s="29" t="s">
        <v>117</v>
      </c>
      <c r="E89" s="29" t="s">
        <v>36</v>
      </c>
      <c r="F89" s="28"/>
      <c r="G89" s="29" t="s">
        <v>249</v>
      </c>
      <c r="H89" s="29" t="s">
        <v>3377</v>
      </c>
      <c r="I89" s="29" t="s">
        <v>3466</v>
      </c>
      <c r="J89" s="29" t="s">
        <v>3377</v>
      </c>
      <c r="K89" s="29"/>
      <c r="L89" s="19" t="s">
        <v>3596</v>
      </c>
      <c r="M89" s="37"/>
      <c r="N89" s="27">
        <v>52</v>
      </c>
      <c r="O89" s="29"/>
      <c r="P89" s="29" t="s">
        <v>2579</v>
      </c>
      <c r="Q89" s="29" t="s">
        <v>2519</v>
      </c>
      <c r="R89" s="29" t="s">
        <v>370</v>
      </c>
      <c r="S89" s="29" t="s">
        <v>2926</v>
      </c>
      <c r="T89" s="29" t="s">
        <v>2576</v>
      </c>
      <c r="U89" s="29" t="s">
        <v>727</v>
      </c>
      <c r="V89" s="29" t="s">
        <v>1881</v>
      </c>
      <c r="W89" s="29" t="s">
        <v>301</v>
      </c>
      <c r="X89" s="29" t="s">
        <v>2927</v>
      </c>
      <c r="Y89" s="29" t="s">
        <v>2928</v>
      </c>
      <c r="Z89" s="29" t="s">
        <v>2929</v>
      </c>
      <c r="AA89" s="29" t="s">
        <v>301</v>
      </c>
      <c r="AB89" s="29" t="s">
        <v>2930</v>
      </c>
      <c r="AC89" s="29" t="s">
        <v>301</v>
      </c>
      <c r="AD89" s="29" t="s">
        <v>2931</v>
      </c>
      <c r="AE89" s="29" t="s">
        <v>2705</v>
      </c>
      <c r="AF89" s="29" t="s">
        <v>2932</v>
      </c>
      <c r="AG89" s="29" t="s">
        <v>301</v>
      </c>
      <c r="AH89" s="29" t="s">
        <v>1122</v>
      </c>
      <c r="AI89" s="29" t="s">
        <v>301</v>
      </c>
      <c r="AJ89" s="28"/>
      <c r="AK89" s="28"/>
      <c r="AL89" s="28"/>
      <c r="AM89" s="28"/>
      <c r="AO89"/>
      <c r="AS89"/>
      <c r="AV89"/>
      <c r="BA89"/>
      <c r="BE89"/>
    </row>
    <row r="90" spans="1:57" x14ac:dyDescent="0.2">
      <c r="A90" s="3">
        <v>1059</v>
      </c>
      <c r="B90" s="19" t="s">
        <v>0</v>
      </c>
      <c r="C90" s="19" t="s">
        <v>116</v>
      </c>
      <c r="D90" s="19" t="s">
        <v>117</v>
      </c>
      <c r="E90" s="19" t="s">
        <v>36</v>
      </c>
      <c r="F90" s="2"/>
      <c r="G90" s="19" t="s">
        <v>23</v>
      </c>
      <c r="H90" s="19" t="s">
        <v>3375</v>
      </c>
      <c r="I90" s="19" t="s">
        <v>3466</v>
      </c>
      <c r="J90" s="19" t="s">
        <v>3377</v>
      </c>
      <c r="K90" s="19"/>
      <c r="L90" s="19" t="s">
        <v>3596</v>
      </c>
      <c r="M90" s="36"/>
      <c r="N90" s="3">
        <v>52</v>
      </c>
      <c r="O90" s="19"/>
      <c r="P90" s="19" t="s">
        <v>2239</v>
      </c>
      <c r="Q90" s="19" t="s">
        <v>2240</v>
      </c>
      <c r="R90" s="19" t="s">
        <v>2241</v>
      </c>
      <c r="S90" s="19" t="s">
        <v>3093</v>
      </c>
      <c r="T90" s="19" t="s">
        <v>1121</v>
      </c>
      <c r="U90" s="19" t="s">
        <v>72</v>
      </c>
      <c r="V90" s="19" t="s">
        <v>767</v>
      </c>
      <c r="W90" s="19" t="s">
        <v>29</v>
      </c>
      <c r="X90" s="19" t="s">
        <v>1088</v>
      </c>
      <c r="Y90" s="19" t="s">
        <v>29</v>
      </c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O90"/>
      <c r="AS90"/>
      <c r="AV90"/>
      <c r="BA90"/>
      <c r="BE90"/>
    </row>
    <row r="91" spans="1:57" x14ac:dyDescent="0.2">
      <c r="A91" s="27">
        <v>457</v>
      </c>
      <c r="B91" s="29" t="s">
        <v>0</v>
      </c>
      <c r="C91" s="29" t="s">
        <v>116</v>
      </c>
      <c r="D91" s="29" t="s">
        <v>117</v>
      </c>
      <c r="E91" s="29" t="s">
        <v>36</v>
      </c>
      <c r="F91" s="28"/>
      <c r="G91" s="29" t="s">
        <v>249</v>
      </c>
      <c r="H91" s="29" t="s">
        <v>3377</v>
      </c>
      <c r="I91" s="29" t="s">
        <v>3466</v>
      </c>
      <c r="J91" s="29" t="s">
        <v>3377</v>
      </c>
      <c r="K91" s="29"/>
      <c r="L91" s="19" t="s">
        <v>3596</v>
      </c>
      <c r="M91" s="37">
        <v>1</v>
      </c>
      <c r="N91" s="27">
        <v>52</v>
      </c>
      <c r="O91" s="29"/>
      <c r="P91" s="29" t="s">
        <v>1499</v>
      </c>
      <c r="Q91" s="29" t="s">
        <v>1374</v>
      </c>
      <c r="R91" s="29" t="s">
        <v>1500</v>
      </c>
      <c r="S91" s="29" t="s">
        <v>1643</v>
      </c>
      <c r="T91" s="29" t="s">
        <v>1121</v>
      </c>
      <c r="U91" s="29" t="s">
        <v>72</v>
      </c>
      <c r="V91" s="29" t="s">
        <v>302</v>
      </c>
      <c r="W91" s="29" t="s">
        <v>301</v>
      </c>
      <c r="X91" s="29" t="s">
        <v>1122</v>
      </c>
      <c r="Y91" s="29" t="s">
        <v>301</v>
      </c>
      <c r="Z91" s="29" t="s">
        <v>767</v>
      </c>
      <c r="AA91" s="29" t="s">
        <v>171</v>
      </c>
      <c r="AB91" s="29" t="s">
        <v>1088</v>
      </c>
      <c r="AC91" s="29" t="s">
        <v>171</v>
      </c>
      <c r="AD91" s="29" t="s">
        <v>1644</v>
      </c>
      <c r="AE91" s="29" t="s">
        <v>42</v>
      </c>
      <c r="AF91" s="29" t="s">
        <v>1645</v>
      </c>
      <c r="AG91" s="29" t="s">
        <v>301</v>
      </c>
      <c r="AH91" s="28"/>
      <c r="AI91" s="28"/>
      <c r="AJ91" s="28"/>
      <c r="AK91" s="28"/>
      <c r="AL91" s="28"/>
      <c r="AM91" s="28"/>
      <c r="AO91"/>
      <c r="AS91"/>
      <c r="AV91"/>
      <c r="BA91"/>
      <c r="BE91"/>
    </row>
    <row r="92" spans="1:57" x14ac:dyDescent="0.2">
      <c r="A92" s="3">
        <v>959</v>
      </c>
      <c r="B92" s="19" t="s">
        <v>0</v>
      </c>
      <c r="C92" s="19" t="s">
        <v>116</v>
      </c>
      <c r="D92" s="19" t="s">
        <v>117</v>
      </c>
      <c r="E92" s="19" t="s">
        <v>36</v>
      </c>
      <c r="F92" s="2"/>
      <c r="G92" s="19" t="s">
        <v>23</v>
      </c>
      <c r="H92" s="19" t="s">
        <v>3374</v>
      </c>
      <c r="I92" s="19" t="s">
        <v>3466</v>
      </c>
      <c r="J92" s="19" t="s">
        <v>3377</v>
      </c>
      <c r="K92" s="19"/>
      <c r="L92" s="19" t="s">
        <v>3596</v>
      </c>
      <c r="M92" s="36"/>
      <c r="N92" s="3">
        <v>52</v>
      </c>
      <c r="O92" s="19"/>
      <c r="P92" s="19" t="s">
        <v>2499</v>
      </c>
      <c r="Q92" s="19" t="s">
        <v>2500</v>
      </c>
      <c r="R92" s="2"/>
      <c r="S92" s="19" t="s">
        <v>2945</v>
      </c>
      <c r="T92" s="19" t="s">
        <v>1121</v>
      </c>
      <c r="U92" s="19" t="s">
        <v>72</v>
      </c>
      <c r="V92" s="19" t="s">
        <v>302</v>
      </c>
      <c r="W92" s="19" t="s">
        <v>301</v>
      </c>
      <c r="X92" s="19" t="s">
        <v>1122</v>
      </c>
      <c r="Y92" s="19" t="s">
        <v>301</v>
      </c>
      <c r="Z92" s="19" t="s">
        <v>767</v>
      </c>
      <c r="AA92" s="19" t="s">
        <v>171</v>
      </c>
      <c r="AB92" s="19" t="s">
        <v>1088</v>
      </c>
      <c r="AC92" s="19" t="s">
        <v>171</v>
      </c>
      <c r="AD92" s="19" t="s">
        <v>1644</v>
      </c>
      <c r="AE92" s="19" t="s">
        <v>42</v>
      </c>
      <c r="AF92" s="19" t="s">
        <v>1123</v>
      </c>
      <c r="AG92" s="19" t="s">
        <v>301</v>
      </c>
      <c r="AH92" s="2"/>
      <c r="AI92" s="2"/>
      <c r="AJ92" s="2"/>
      <c r="AK92" s="2"/>
      <c r="AL92" s="2"/>
      <c r="AM92" s="2"/>
      <c r="AO92"/>
      <c r="AS92"/>
      <c r="AV92"/>
      <c r="BA92"/>
      <c r="BE92"/>
    </row>
    <row r="93" spans="1:57" x14ac:dyDescent="0.2">
      <c r="A93" s="3">
        <v>272</v>
      </c>
      <c r="B93" s="19" t="s">
        <v>0</v>
      </c>
      <c r="C93" s="19" t="s">
        <v>116</v>
      </c>
      <c r="D93" s="19" t="s">
        <v>117</v>
      </c>
      <c r="E93" s="19" t="s">
        <v>36</v>
      </c>
      <c r="F93" s="2"/>
      <c r="G93" s="19" t="s">
        <v>23</v>
      </c>
      <c r="H93" s="19" t="s">
        <v>3371</v>
      </c>
      <c r="I93" s="19" t="s">
        <v>3466</v>
      </c>
      <c r="J93" s="19" t="s">
        <v>3377</v>
      </c>
      <c r="K93" s="19"/>
      <c r="L93" s="19" t="s">
        <v>3596</v>
      </c>
      <c r="M93" s="36"/>
      <c r="N93" s="3">
        <v>52</v>
      </c>
      <c r="O93" s="19"/>
      <c r="P93" s="19" t="s">
        <v>976</v>
      </c>
      <c r="Q93" s="19" t="s">
        <v>148</v>
      </c>
      <c r="R93" s="19" t="s">
        <v>600</v>
      </c>
      <c r="S93" s="19" t="s">
        <v>1120</v>
      </c>
      <c r="T93" s="19" t="s">
        <v>1088</v>
      </c>
      <c r="U93" s="19" t="s">
        <v>171</v>
      </c>
      <c r="V93" s="19" t="s">
        <v>767</v>
      </c>
      <c r="W93" s="19" t="s">
        <v>171</v>
      </c>
      <c r="X93" s="19" t="s">
        <v>514</v>
      </c>
      <c r="Y93" s="19" t="s">
        <v>171</v>
      </c>
      <c r="Z93" s="19" t="s">
        <v>305</v>
      </c>
      <c r="AA93" s="19" t="s">
        <v>306</v>
      </c>
      <c r="AB93" s="19" t="s">
        <v>770</v>
      </c>
      <c r="AC93" s="19" t="s">
        <v>306</v>
      </c>
      <c r="AD93" s="19" t="s">
        <v>1121</v>
      </c>
      <c r="AE93" s="19" t="s">
        <v>72</v>
      </c>
      <c r="AF93" s="19" t="s">
        <v>302</v>
      </c>
      <c r="AG93" s="19" t="s">
        <v>301</v>
      </c>
      <c r="AH93" s="19" t="s">
        <v>1122</v>
      </c>
      <c r="AI93" s="19" t="s">
        <v>301</v>
      </c>
      <c r="AJ93" s="19" t="s">
        <v>1123</v>
      </c>
      <c r="AK93" s="19" t="s">
        <v>301</v>
      </c>
      <c r="AL93" s="2"/>
      <c r="AM93" s="2"/>
      <c r="AO93"/>
      <c r="AS93"/>
      <c r="AV93"/>
      <c r="BA93"/>
      <c r="BE93"/>
    </row>
    <row r="94" spans="1:57" x14ac:dyDescent="0.2">
      <c r="A94" s="27">
        <v>836</v>
      </c>
      <c r="B94" s="29" t="s">
        <v>0</v>
      </c>
      <c r="C94" s="29" t="s">
        <v>116</v>
      </c>
      <c r="D94" s="29" t="s">
        <v>117</v>
      </c>
      <c r="E94" s="29" t="s">
        <v>36</v>
      </c>
      <c r="F94" s="28"/>
      <c r="G94" s="29" t="s">
        <v>249</v>
      </c>
      <c r="H94" s="29" t="s">
        <v>3377</v>
      </c>
      <c r="I94" s="29" t="s">
        <v>3470</v>
      </c>
      <c r="J94" s="29" t="s">
        <v>3377</v>
      </c>
      <c r="K94" s="29"/>
      <c r="L94" s="19" t="s">
        <v>3596</v>
      </c>
      <c r="M94" s="37">
        <v>0.5</v>
      </c>
      <c r="N94" s="27">
        <v>44</v>
      </c>
      <c r="O94" s="29"/>
      <c r="P94" s="29" t="s">
        <v>2584</v>
      </c>
      <c r="Q94" s="29" t="s">
        <v>2519</v>
      </c>
      <c r="R94" s="29" t="s">
        <v>294</v>
      </c>
      <c r="S94" s="29" t="s">
        <v>2585</v>
      </c>
      <c r="T94" s="29" t="s">
        <v>2092</v>
      </c>
      <c r="U94" s="29" t="s">
        <v>84</v>
      </c>
      <c r="V94" s="29" t="s">
        <v>2093</v>
      </c>
      <c r="W94" s="29" t="s">
        <v>29</v>
      </c>
      <c r="X94" s="29" t="s">
        <v>2094</v>
      </c>
      <c r="Y94" s="29" t="s">
        <v>454</v>
      </c>
      <c r="Z94" s="29" t="s">
        <v>2586</v>
      </c>
      <c r="AA94" s="29" t="s">
        <v>171</v>
      </c>
      <c r="AB94" s="29" t="s">
        <v>2587</v>
      </c>
      <c r="AC94" s="29" t="s">
        <v>171</v>
      </c>
      <c r="AD94" s="29" t="s">
        <v>2588</v>
      </c>
      <c r="AE94" s="29" t="s">
        <v>171</v>
      </c>
      <c r="AF94" s="29" t="s">
        <v>2101</v>
      </c>
      <c r="AG94" s="29" t="s">
        <v>44</v>
      </c>
      <c r="AH94" s="29" t="s">
        <v>2589</v>
      </c>
      <c r="AI94" s="29" t="s">
        <v>2590</v>
      </c>
      <c r="AJ94" s="29" t="s">
        <v>2591</v>
      </c>
      <c r="AK94" s="29" t="s">
        <v>2590</v>
      </c>
      <c r="AL94" s="28"/>
      <c r="AM94" s="28"/>
      <c r="AO94"/>
      <c r="AS94"/>
      <c r="AV94"/>
      <c r="BA94"/>
      <c r="BE94"/>
    </row>
    <row r="95" spans="1:57" x14ac:dyDescent="0.2">
      <c r="A95" s="27">
        <v>933</v>
      </c>
      <c r="B95" s="29" t="s">
        <v>0</v>
      </c>
      <c r="C95" s="29" t="s">
        <v>116</v>
      </c>
      <c r="D95" s="29" t="s">
        <v>117</v>
      </c>
      <c r="E95" s="29" t="s">
        <v>36</v>
      </c>
      <c r="F95" s="28"/>
      <c r="G95" s="29" t="s">
        <v>249</v>
      </c>
      <c r="H95" s="29" t="s">
        <v>3377</v>
      </c>
      <c r="I95" s="29" t="s">
        <v>3470</v>
      </c>
      <c r="J95" s="29" t="s">
        <v>3377</v>
      </c>
      <c r="K95" s="29"/>
      <c r="L95" s="19" t="s">
        <v>3596</v>
      </c>
      <c r="M95" s="37"/>
      <c r="N95" s="27">
        <v>44</v>
      </c>
      <c r="O95" s="29"/>
      <c r="P95" s="29" t="s">
        <v>2887</v>
      </c>
      <c r="Q95" s="29" t="s">
        <v>2089</v>
      </c>
      <c r="R95" s="29" t="s">
        <v>1701</v>
      </c>
      <c r="S95" s="29" t="s">
        <v>2888</v>
      </c>
      <c r="T95" s="29" t="s">
        <v>2092</v>
      </c>
      <c r="U95" s="29" t="s">
        <v>84</v>
      </c>
      <c r="V95" s="29" t="s">
        <v>2093</v>
      </c>
      <c r="W95" s="29" t="s">
        <v>29</v>
      </c>
      <c r="X95" s="29" t="s">
        <v>2094</v>
      </c>
      <c r="Y95" s="29" t="s">
        <v>454</v>
      </c>
      <c r="Z95" s="29" t="s">
        <v>2586</v>
      </c>
      <c r="AA95" s="29" t="s">
        <v>171</v>
      </c>
      <c r="AB95" s="29" t="s">
        <v>2587</v>
      </c>
      <c r="AC95" s="29" t="s">
        <v>171</v>
      </c>
      <c r="AD95" s="29" t="s">
        <v>2588</v>
      </c>
      <c r="AE95" s="29" t="s">
        <v>171</v>
      </c>
      <c r="AF95" s="29" t="s">
        <v>2101</v>
      </c>
      <c r="AG95" s="29" t="s">
        <v>44</v>
      </c>
      <c r="AH95" s="28"/>
      <c r="AI95" s="28"/>
      <c r="AJ95" s="28"/>
      <c r="AK95" s="28"/>
      <c r="AL95" s="28"/>
      <c r="AM95" s="28"/>
      <c r="AO95"/>
      <c r="AS95"/>
      <c r="AV95"/>
      <c r="BA95"/>
      <c r="BE95"/>
    </row>
    <row r="96" spans="1:57" x14ac:dyDescent="0.2">
      <c r="A96" s="27">
        <v>897</v>
      </c>
      <c r="B96" s="28"/>
      <c r="C96" s="29" t="s">
        <v>320</v>
      </c>
      <c r="D96" s="29" t="s">
        <v>321</v>
      </c>
      <c r="E96" s="29" t="s">
        <v>322</v>
      </c>
      <c r="F96" s="28"/>
      <c r="G96" s="29" t="s">
        <v>249</v>
      </c>
      <c r="H96" s="29" t="s">
        <v>3377</v>
      </c>
      <c r="I96" s="29" t="s">
        <v>3479</v>
      </c>
      <c r="J96" s="29" t="s">
        <v>3377</v>
      </c>
      <c r="K96" s="29"/>
      <c r="L96" s="19" t="s">
        <v>3596</v>
      </c>
      <c r="M96" s="37"/>
      <c r="N96" s="27">
        <v>60</v>
      </c>
      <c r="O96" s="29"/>
      <c r="P96" s="29" t="s">
        <v>2318</v>
      </c>
      <c r="Q96" s="29" t="s">
        <v>856</v>
      </c>
      <c r="R96" s="29" t="s">
        <v>1811</v>
      </c>
      <c r="S96" s="29" t="s">
        <v>2808</v>
      </c>
      <c r="T96" s="29" t="s">
        <v>724</v>
      </c>
      <c r="U96" s="29" t="s">
        <v>2809</v>
      </c>
      <c r="V96" s="29" t="s">
        <v>728</v>
      </c>
      <c r="W96" s="29" t="s">
        <v>72</v>
      </c>
      <c r="X96" s="29" t="s">
        <v>726</v>
      </c>
      <c r="Y96" s="29" t="s">
        <v>727</v>
      </c>
      <c r="Z96" s="29" t="s">
        <v>2810</v>
      </c>
      <c r="AA96" s="29" t="s">
        <v>42</v>
      </c>
      <c r="AB96" s="29" t="s">
        <v>848</v>
      </c>
      <c r="AC96" s="29" t="s">
        <v>42</v>
      </c>
      <c r="AD96" s="29" t="s">
        <v>324</v>
      </c>
      <c r="AE96" s="29" t="s">
        <v>42</v>
      </c>
      <c r="AF96" s="29" t="s">
        <v>733</v>
      </c>
      <c r="AG96" s="29" t="s">
        <v>231</v>
      </c>
      <c r="AH96" s="29" t="s">
        <v>735</v>
      </c>
      <c r="AI96" s="29" t="s">
        <v>1033</v>
      </c>
      <c r="AJ96" s="29" t="s">
        <v>737</v>
      </c>
      <c r="AK96" s="29" t="s">
        <v>241</v>
      </c>
      <c r="AL96" s="29" t="s">
        <v>738</v>
      </c>
      <c r="AM96" s="29" t="s">
        <v>739</v>
      </c>
      <c r="AO96"/>
      <c r="AS96"/>
      <c r="AV96"/>
      <c r="BA96"/>
      <c r="BE96"/>
    </row>
    <row r="97" spans="1:57" x14ac:dyDescent="0.2">
      <c r="A97" s="27">
        <v>595</v>
      </c>
      <c r="B97" s="28"/>
      <c r="C97" s="29" t="s">
        <v>320</v>
      </c>
      <c r="D97" s="29" t="s">
        <v>321</v>
      </c>
      <c r="E97" s="29" t="s">
        <v>322</v>
      </c>
      <c r="F97" s="28"/>
      <c r="G97" s="29" t="s">
        <v>249</v>
      </c>
      <c r="H97" s="29" t="s">
        <v>3377</v>
      </c>
      <c r="I97" s="29" t="s">
        <v>3479</v>
      </c>
      <c r="J97" s="29" t="s">
        <v>3377</v>
      </c>
      <c r="K97" s="29"/>
      <c r="L97" s="19" t="s">
        <v>3596</v>
      </c>
      <c r="M97" s="37">
        <v>0.5</v>
      </c>
      <c r="N97" s="27">
        <v>60</v>
      </c>
      <c r="O97" s="29"/>
      <c r="P97" s="29" t="s">
        <v>1207</v>
      </c>
      <c r="Q97" s="29" t="s">
        <v>856</v>
      </c>
      <c r="R97" s="29" t="s">
        <v>1208</v>
      </c>
      <c r="S97" s="29" t="s">
        <v>1965</v>
      </c>
      <c r="T97" s="29" t="s">
        <v>724</v>
      </c>
      <c r="U97" s="29" t="s">
        <v>1032</v>
      </c>
      <c r="V97" s="29" t="s">
        <v>728</v>
      </c>
      <c r="W97" s="29" t="s">
        <v>72</v>
      </c>
      <c r="X97" s="29" t="s">
        <v>726</v>
      </c>
      <c r="Y97" s="29" t="s">
        <v>1031</v>
      </c>
      <c r="Z97" s="29" t="s">
        <v>733</v>
      </c>
      <c r="AA97" s="29" t="s">
        <v>231</v>
      </c>
      <c r="AB97" s="29" t="s">
        <v>735</v>
      </c>
      <c r="AC97" s="29" t="s">
        <v>1033</v>
      </c>
      <c r="AD97" s="29" t="s">
        <v>738</v>
      </c>
      <c r="AE97" s="29" t="s">
        <v>739</v>
      </c>
      <c r="AF97" s="28"/>
      <c r="AG97" s="28"/>
      <c r="AH97" s="28"/>
      <c r="AI97" s="28"/>
      <c r="AJ97" s="28"/>
      <c r="AK97" s="28"/>
      <c r="AL97" s="28"/>
      <c r="AM97" s="28"/>
      <c r="AO97"/>
      <c r="AS97"/>
      <c r="AV97"/>
      <c r="BA97"/>
      <c r="BE97"/>
    </row>
    <row r="98" spans="1:57" x14ac:dyDescent="0.2">
      <c r="A98" s="3">
        <v>642</v>
      </c>
      <c r="B98" s="2"/>
      <c r="C98" s="19" t="s">
        <v>320</v>
      </c>
      <c r="D98" s="19" t="s">
        <v>321</v>
      </c>
      <c r="E98" s="19" t="s">
        <v>322</v>
      </c>
      <c r="F98" s="2"/>
      <c r="G98" s="19" t="s">
        <v>23</v>
      </c>
      <c r="H98" s="19" t="s">
        <v>3374</v>
      </c>
      <c r="I98" s="19" t="s">
        <v>3479</v>
      </c>
      <c r="J98" s="19" t="s">
        <v>3377</v>
      </c>
      <c r="K98" s="19"/>
      <c r="L98" s="19" t="s">
        <v>3596</v>
      </c>
      <c r="M98" s="36"/>
      <c r="N98" s="3">
        <v>60</v>
      </c>
      <c r="O98" s="19"/>
      <c r="P98" s="19" t="s">
        <v>2073</v>
      </c>
      <c r="Q98" s="19" t="s">
        <v>1701</v>
      </c>
      <c r="R98" s="19" t="s">
        <v>2074</v>
      </c>
      <c r="S98" s="19" t="s">
        <v>2075</v>
      </c>
      <c r="T98" s="19" t="s">
        <v>726</v>
      </c>
      <c r="U98" s="19" t="s">
        <v>727</v>
      </c>
      <c r="V98" s="19" t="s">
        <v>728</v>
      </c>
      <c r="W98" s="19" t="s">
        <v>729</v>
      </c>
      <c r="X98" s="19" t="s">
        <v>733</v>
      </c>
      <c r="Y98" s="19" t="s">
        <v>231</v>
      </c>
      <c r="Z98" s="19" t="s">
        <v>735</v>
      </c>
      <c r="AA98" s="19" t="s">
        <v>1033</v>
      </c>
      <c r="AB98" s="19" t="s">
        <v>724</v>
      </c>
      <c r="AC98" s="19" t="s">
        <v>2019</v>
      </c>
      <c r="AD98" s="19" t="s">
        <v>738</v>
      </c>
      <c r="AE98" s="19" t="s">
        <v>1556</v>
      </c>
      <c r="AF98" s="2"/>
      <c r="AG98" s="2"/>
      <c r="AH98" s="2"/>
      <c r="AI98" s="2"/>
      <c r="AJ98" s="2"/>
      <c r="AK98" s="2"/>
      <c r="AL98" s="2"/>
      <c r="AM98" s="2"/>
      <c r="AO98"/>
      <c r="AS98"/>
      <c r="AV98"/>
      <c r="BA98"/>
      <c r="BE98"/>
    </row>
    <row r="99" spans="1:57" x14ac:dyDescent="0.2">
      <c r="A99" s="3">
        <v>949</v>
      </c>
      <c r="B99" s="2"/>
      <c r="C99" s="19" t="s">
        <v>320</v>
      </c>
      <c r="D99" s="19" t="s">
        <v>321</v>
      </c>
      <c r="E99" s="19" t="s">
        <v>322</v>
      </c>
      <c r="F99" s="2"/>
      <c r="G99" s="19" t="s">
        <v>23</v>
      </c>
      <c r="H99" s="19" t="s">
        <v>3374</v>
      </c>
      <c r="I99" s="19" t="s">
        <v>3479</v>
      </c>
      <c r="J99" s="19" t="s">
        <v>3377</v>
      </c>
      <c r="K99" s="19"/>
      <c r="L99" s="19" t="s">
        <v>3596</v>
      </c>
      <c r="M99" s="36"/>
      <c r="N99" s="3">
        <v>60</v>
      </c>
      <c r="O99" s="19"/>
      <c r="P99" s="19" t="s">
        <v>2073</v>
      </c>
      <c r="Q99" s="19" t="s">
        <v>1701</v>
      </c>
      <c r="R99" s="19" t="s">
        <v>2074</v>
      </c>
      <c r="S99" s="19" t="s">
        <v>2924</v>
      </c>
      <c r="T99" s="19" t="s">
        <v>726</v>
      </c>
      <c r="U99" s="19" t="s">
        <v>1031</v>
      </c>
      <c r="V99" s="19" t="s">
        <v>724</v>
      </c>
      <c r="W99" s="19" t="s">
        <v>1032</v>
      </c>
      <c r="X99" s="19" t="s">
        <v>733</v>
      </c>
      <c r="Y99" s="19" t="s">
        <v>231</v>
      </c>
      <c r="Z99" s="19" t="s">
        <v>735</v>
      </c>
      <c r="AA99" s="19" t="s">
        <v>1033</v>
      </c>
      <c r="AB99" s="19" t="s">
        <v>738</v>
      </c>
      <c r="AC99" s="19" t="s">
        <v>739</v>
      </c>
      <c r="AD99" s="2"/>
      <c r="AE99" s="2"/>
      <c r="AF99" s="2"/>
      <c r="AG99" s="2"/>
      <c r="AH99" s="2"/>
      <c r="AI99" s="2"/>
      <c r="AJ99" s="2"/>
      <c r="AK99" s="2"/>
      <c r="AL99" s="2"/>
      <c r="AM99" s="2"/>
      <c r="AO99"/>
      <c r="AS99"/>
      <c r="AV99"/>
      <c r="BA99"/>
      <c r="BE99"/>
    </row>
    <row r="100" spans="1:57" x14ac:dyDescent="0.2">
      <c r="A100" s="3">
        <v>953</v>
      </c>
      <c r="B100" s="2"/>
      <c r="C100" s="19" t="s">
        <v>320</v>
      </c>
      <c r="D100" s="19" t="s">
        <v>321</v>
      </c>
      <c r="E100" s="19" t="s">
        <v>322</v>
      </c>
      <c r="F100" s="2"/>
      <c r="G100" s="19" t="s">
        <v>23</v>
      </c>
      <c r="H100" s="19" t="s">
        <v>3374</v>
      </c>
      <c r="I100" s="19" t="s">
        <v>3479</v>
      </c>
      <c r="J100" s="19" t="s">
        <v>3377</v>
      </c>
      <c r="K100" s="19"/>
      <c r="L100" s="19" t="s">
        <v>3596</v>
      </c>
      <c r="M100" s="36"/>
      <c r="N100" s="3">
        <v>60</v>
      </c>
      <c r="O100" s="19"/>
      <c r="P100" s="19" t="s">
        <v>2073</v>
      </c>
      <c r="Q100" s="19" t="s">
        <v>1701</v>
      </c>
      <c r="R100" s="19" t="s">
        <v>2074</v>
      </c>
      <c r="S100" s="19" t="s">
        <v>2933</v>
      </c>
      <c r="T100" s="19" t="s">
        <v>724</v>
      </c>
      <c r="U100" s="19" t="s">
        <v>1032</v>
      </c>
      <c r="V100" s="19" t="s">
        <v>728</v>
      </c>
      <c r="W100" s="19" t="s">
        <v>729</v>
      </c>
      <c r="X100" s="19" t="s">
        <v>726</v>
      </c>
      <c r="Y100" s="19" t="s">
        <v>1031</v>
      </c>
      <c r="Z100" s="19" t="s">
        <v>1342</v>
      </c>
      <c r="AA100" s="2"/>
      <c r="AB100" s="19" t="s">
        <v>733</v>
      </c>
      <c r="AC100" s="19" t="s">
        <v>231</v>
      </c>
      <c r="AD100" s="19" t="s">
        <v>735</v>
      </c>
      <c r="AE100" s="19" t="s">
        <v>1033</v>
      </c>
      <c r="AF100" s="19" t="s">
        <v>737</v>
      </c>
      <c r="AG100" s="19" t="s">
        <v>241</v>
      </c>
      <c r="AH100" s="19" t="s">
        <v>738</v>
      </c>
      <c r="AI100" s="19" t="s">
        <v>739</v>
      </c>
      <c r="AJ100" s="2"/>
      <c r="AK100" s="2"/>
      <c r="AL100" s="2"/>
      <c r="AM100" s="2"/>
      <c r="AO100"/>
      <c r="AS100"/>
      <c r="AV100"/>
      <c r="BA100"/>
      <c r="BE100"/>
    </row>
    <row r="101" spans="1:57" x14ac:dyDescent="0.2">
      <c r="A101" s="3">
        <v>800</v>
      </c>
      <c r="B101" s="2"/>
      <c r="C101" s="19" t="s">
        <v>320</v>
      </c>
      <c r="D101" s="19" t="s">
        <v>321</v>
      </c>
      <c r="E101" s="19" t="s">
        <v>322</v>
      </c>
      <c r="F101" s="2"/>
      <c r="G101" s="19" t="s">
        <v>23</v>
      </c>
      <c r="H101" s="19" t="s">
        <v>3374</v>
      </c>
      <c r="I101" s="19" t="s">
        <v>3479</v>
      </c>
      <c r="J101" s="19" t="s">
        <v>3377</v>
      </c>
      <c r="K101" s="19"/>
      <c r="L101" s="19" t="s">
        <v>3596</v>
      </c>
      <c r="M101" s="36"/>
      <c r="N101" s="3">
        <v>60</v>
      </c>
      <c r="O101" s="19"/>
      <c r="P101" s="19" t="s">
        <v>1735</v>
      </c>
      <c r="Q101" s="19" t="s">
        <v>1701</v>
      </c>
      <c r="R101" s="19" t="s">
        <v>1736</v>
      </c>
      <c r="S101" s="19" t="s">
        <v>2460</v>
      </c>
      <c r="T101" s="19" t="s">
        <v>724</v>
      </c>
      <c r="U101" s="19" t="s">
        <v>1032</v>
      </c>
      <c r="V101" s="19" t="s">
        <v>728</v>
      </c>
      <c r="W101" s="19" t="s">
        <v>72</v>
      </c>
      <c r="X101" s="19" t="s">
        <v>726</v>
      </c>
      <c r="Y101" s="19" t="s">
        <v>1031</v>
      </c>
      <c r="Z101" s="19" t="s">
        <v>733</v>
      </c>
      <c r="AA101" s="19" t="s">
        <v>231</v>
      </c>
      <c r="AB101" s="19" t="s">
        <v>735</v>
      </c>
      <c r="AC101" s="19" t="s">
        <v>1033</v>
      </c>
      <c r="AD101" s="19" t="s">
        <v>2461</v>
      </c>
      <c r="AE101" s="19" t="s">
        <v>1556</v>
      </c>
      <c r="AF101" s="2"/>
      <c r="AG101" s="2"/>
      <c r="AH101" s="2"/>
      <c r="AI101" s="2"/>
      <c r="AJ101" s="2"/>
      <c r="AK101" s="2"/>
      <c r="AL101" s="2"/>
      <c r="AM101" s="2"/>
      <c r="AO101"/>
      <c r="AS101"/>
      <c r="AV101"/>
      <c r="BA101"/>
      <c r="BE101"/>
    </row>
    <row r="102" spans="1:57" x14ac:dyDescent="0.2">
      <c r="A102" s="24">
        <v>1080</v>
      </c>
      <c r="B102" s="25"/>
      <c r="C102" s="26" t="s">
        <v>320</v>
      </c>
      <c r="D102" s="26" t="s">
        <v>321</v>
      </c>
      <c r="E102" s="26" t="s">
        <v>322</v>
      </c>
      <c r="F102" s="25"/>
      <c r="G102" s="26" t="s">
        <v>933</v>
      </c>
      <c r="H102" s="26" t="s">
        <v>3377</v>
      </c>
      <c r="I102" s="26" t="s">
        <v>3480</v>
      </c>
      <c r="J102" s="26" t="s">
        <v>3377</v>
      </c>
      <c r="K102" s="26"/>
      <c r="L102" s="19" t="s">
        <v>3596</v>
      </c>
      <c r="M102" s="38">
        <v>1</v>
      </c>
      <c r="N102" s="24">
        <v>21</v>
      </c>
      <c r="O102" s="26"/>
      <c r="P102" s="26" t="s">
        <v>2318</v>
      </c>
      <c r="Q102" s="26" t="s">
        <v>856</v>
      </c>
      <c r="R102" s="26" t="s">
        <v>1811</v>
      </c>
      <c r="S102" s="26" t="s">
        <v>3161</v>
      </c>
      <c r="T102" s="26" t="s">
        <v>724</v>
      </c>
      <c r="U102" s="26" t="s">
        <v>1032</v>
      </c>
      <c r="V102" s="26" t="s">
        <v>728</v>
      </c>
      <c r="W102" s="26" t="s">
        <v>72</v>
      </c>
      <c r="X102" s="26" t="s">
        <v>726</v>
      </c>
      <c r="Y102" s="26" t="s">
        <v>1031</v>
      </c>
      <c r="Z102" s="26" t="s">
        <v>324</v>
      </c>
      <c r="AA102" s="26" t="s">
        <v>42</v>
      </c>
      <c r="AB102" s="26" t="s">
        <v>3162</v>
      </c>
      <c r="AC102" s="26" t="s">
        <v>42</v>
      </c>
      <c r="AD102" s="26" t="s">
        <v>2305</v>
      </c>
      <c r="AE102" s="26" t="s">
        <v>42</v>
      </c>
      <c r="AF102" s="26" t="s">
        <v>733</v>
      </c>
      <c r="AG102" s="26" t="s">
        <v>231</v>
      </c>
      <c r="AH102" s="26" t="s">
        <v>735</v>
      </c>
      <c r="AI102" s="26" t="s">
        <v>1033</v>
      </c>
      <c r="AJ102" s="26" t="s">
        <v>737</v>
      </c>
      <c r="AK102" s="26" t="s">
        <v>241</v>
      </c>
      <c r="AL102" s="26" t="s">
        <v>738</v>
      </c>
      <c r="AM102" s="26" t="s">
        <v>739</v>
      </c>
      <c r="AO102"/>
      <c r="AS102"/>
      <c r="AV102"/>
      <c r="BA102"/>
      <c r="BE102"/>
    </row>
    <row r="103" spans="1:57" x14ac:dyDescent="0.2">
      <c r="A103" s="3">
        <v>729</v>
      </c>
      <c r="B103" s="2"/>
      <c r="C103" s="19" t="s">
        <v>320</v>
      </c>
      <c r="D103" s="19" t="s">
        <v>321</v>
      </c>
      <c r="E103" s="19" t="s">
        <v>322</v>
      </c>
      <c r="F103" s="2"/>
      <c r="G103" s="19" t="s">
        <v>23</v>
      </c>
      <c r="H103" s="19" t="s">
        <v>3371</v>
      </c>
      <c r="I103" s="19" t="s">
        <v>3480</v>
      </c>
      <c r="J103" s="19" t="s">
        <v>3377</v>
      </c>
      <c r="K103" s="19"/>
      <c r="L103" s="19" t="s">
        <v>3596</v>
      </c>
      <c r="M103" s="36"/>
      <c r="N103" s="3">
        <v>21</v>
      </c>
      <c r="O103" s="19"/>
      <c r="P103" s="19" t="s">
        <v>1675</v>
      </c>
      <c r="Q103" s="19" t="s">
        <v>856</v>
      </c>
      <c r="R103" s="19" t="s">
        <v>1208</v>
      </c>
      <c r="S103" s="19" t="s">
        <v>2077</v>
      </c>
      <c r="T103" s="19" t="s">
        <v>724</v>
      </c>
      <c r="U103" s="19" t="s">
        <v>2019</v>
      </c>
      <c r="V103" s="19" t="s">
        <v>726</v>
      </c>
      <c r="W103" s="19" t="s">
        <v>1031</v>
      </c>
      <c r="X103" s="19" t="s">
        <v>324</v>
      </c>
      <c r="Y103" s="19" t="s">
        <v>42</v>
      </c>
      <c r="Z103" s="19" t="s">
        <v>2078</v>
      </c>
      <c r="AA103" s="19" t="s">
        <v>42</v>
      </c>
      <c r="AB103" s="19" t="s">
        <v>848</v>
      </c>
      <c r="AC103" s="19" t="s">
        <v>42</v>
      </c>
      <c r="AD103" s="19" t="s">
        <v>733</v>
      </c>
      <c r="AE103" s="19" t="s">
        <v>231</v>
      </c>
      <c r="AF103" s="19" t="s">
        <v>735</v>
      </c>
      <c r="AG103" s="19" t="s">
        <v>1033</v>
      </c>
      <c r="AH103" s="19" t="s">
        <v>737</v>
      </c>
      <c r="AI103" s="19" t="s">
        <v>44</v>
      </c>
      <c r="AJ103" s="19" t="s">
        <v>738</v>
      </c>
      <c r="AK103" s="19" t="s">
        <v>1049</v>
      </c>
      <c r="AL103" s="2"/>
      <c r="AM103" s="2"/>
      <c r="AO103"/>
      <c r="AS103"/>
      <c r="AV103"/>
      <c r="BA103"/>
      <c r="BE103"/>
    </row>
    <row r="104" spans="1:57" x14ac:dyDescent="0.2">
      <c r="A104" s="3">
        <v>733</v>
      </c>
      <c r="B104" s="2"/>
      <c r="C104" s="19" t="s">
        <v>320</v>
      </c>
      <c r="D104" s="19" t="s">
        <v>321</v>
      </c>
      <c r="E104" s="19" t="s">
        <v>322</v>
      </c>
      <c r="F104" s="2"/>
      <c r="G104" s="19" t="s">
        <v>23</v>
      </c>
      <c r="H104" s="19" t="s">
        <v>3371</v>
      </c>
      <c r="I104" s="19" t="s">
        <v>3480</v>
      </c>
      <c r="J104" s="19" t="s">
        <v>3377</v>
      </c>
      <c r="K104" s="19"/>
      <c r="L104" s="19" t="s">
        <v>3596</v>
      </c>
      <c r="M104" s="36"/>
      <c r="N104" s="3">
        <v>21</v>
      </c>
      <c r="O104" s="19"/>
      <c r="P104" s="19" t="s">
        <v>1675</v>
      </c>
      <c r="Q104" s="19" t="s">
        <v>856</v>
      </c>
      <c r="R104" s="19" t="s">
        <v>1208</v>
      </c>
      <c r="S104" s="19" t="s">
        <v>2304</v>
      </c>
      <c r="T104" s="19" t="s">
        <v>726</v>
      </c>
      <c r="U104" s="19" t="s">
        <v>1031</v>
      </c>
      <c r="V104" s="19" t="s">
        <v>724</v>
      </c>
      <c r="W104" s="19" t="s">
        <v>1032</v>
      </c>
      <c r="X104" s="19" t="s">
        <v>733</v>
      </c>
      <c r="Y104" s="19" t="s">
        <v>231</v>
      </c>
      <c r="Z104" s="19" t="s">
        <v>735</v>
      </c>
      <c r="AA104" s="19" t="s">
        <v>1033</v>
      </c>
      <c r="AB104" s="19" t="s">
        <v>737</v>
      </c>
      <c r="AC104" s="19" t="s">
        <v>241</v>
      </c>
      <c r="AD104" s="19" t="s">
        <v>2305</v>
      </c>
      <c r="AE104" s="19" t="s">
        <v>42</v>
      </c>
      <c r="AF104" s="19" t="s">
        <v>738</v>
      </c>
      <c r="AG104" s="19" t="s">
        <v>739</v>
      </c>
      <c r="AH104" s="2"/>
      <c r="AI104" s="2"/>
      <c r="AJ104" s="2"/>
      <c r="AK104" s="2"/>
      <c r="AL104" s="2"/>
      <c r="AM104" s="2"/>
      <c r="AO104"/>
      <c r="AS104"/>
      <c r="AV104"/>
      <c r="BA104"/>
      <c r="BE104"/>
    </row>
    <row r="105" spans="1:57" x14ac:dyDescent="0.2">
      <c r="A105" s="27">
        <v>753</v>
      </c>
      <c r="B105" s="28"/>
      <c r="C105" s="29" t="s">
        <v>320</v>
      </c>
      <c r="D105" s="29" t="s">
        <v>321</v>
      </c>
      <c r="E105" s="29" t="s">
        <v>322</v>
      </c>
      <c r="F105" s="28"/>
      <c r="G105" s="29" t="s">
        <v>249</v>
      </c>
      <c r="H105" s="29" t="s">
        <v>3377</v>
      </c>
      <c r="I105" s="29" t="s">
        <v>3480</v>
      </c>
      <c r="J105" s="29" t="s">
        <v>3377</v>
      </c>
      <c r="K105" s="29"/>
      <c r="L105" s="19" t="s">
        <v>3596</v>
      </c>
      <c r="M105" s="37"/>
      <c r="N105" s="27">
        <v>61</v>
      </c>
      <c r="O105" s="29"/>
      <c r="P105" s="29" t="s">
        <v>2339</v>
      </c>
      <c r="Q105" s="29" t="s">
        <v>1655</v>
      </c>
      <c r="R105" s="29" t="s">
        <v>2270</v>
      </c>
      <c r="S105" s="29" t="s">
        <v>2340</v>
      </c>
      <c r="T105" s="29" t="s">
        <v>724</v>
      </c>
      <c r="U105" s="29" t="s">
        <v>1032</v>
      </c>
      <c r="V105" s="29" t="s">
        <v>728</v>
      </c>
      <c r="W105" s="29" t="s">
        <v>72</v>
      </c>
      <c r="X105" s="29" t="s">
        <v>726</v>
      </c>
      <c r="Y105" s="29" t="s">
        <v>1031</v>
      </c>
      <c r="Z105" s="29" t="s">
        <v>733</v>
      </c>
      <c r="AA105" s="29" t="s">
        <v>231</v>
      </c>
      <c r="AB105" s="29" t="s">
        <v>735</v>
      </c>
      <c r="AC105" s="29" t="s">
        <v>1033</v>
      </c>
      <c r="AD105" s="29" t="s">
        <v>1342</v>
      </c>
      <c r="AE105" s="28"/>
      <c r="AF105" s="29" t="s">
        <v>737</v>
      </c>
      <c r="AG105" s="29" t="s">
        <v>241</v>
      </c>
      <c r="AH105" s="29" t="s">
        <v>738</v>
      </c>
      <c r="AI105" s="29" t="s">
        <v>1556</v>
      </c>
      <c r="AJ105" s="28"/>
      <c r="AK105" s="28"/>
      <c r="AL105" s="28"/>
      <c r="AM105" s="28"/>
      <c r="AO105"/>
      <c r="AS105"/>
      <c r="AV105"/>
      <c r="BA105"/>
      <c r="BE105"/>
    </row>
    <row r="106" spans="1:57" x14ac:dyDescent="0.2">
      <c r="A106" s="3">
        <v>647</v>
      </c>
      <c r="B106" s="2"/>
      <c r="C106" s="19" t="s">
        <v>320</v>
      </c>
      <c r="D106" s="19" t="s">
        <v>321</v>
      </c>
      <c r="E106" s="19" t="s">
        <v>322</v>
      </c>
      <c r="F106" s="2"/>
      <c r="G106" s="19" t="s">
        <v>23</v>
      </c>
      <c r="H106" s="19" t="s">
        <v>3374</v>
      </c>
      <c r="I106" s="19" t="s">
        <v>3480</v>
      </c>
      <c r="J106" s="19" t="s">
        <v>3377</v>
      </c>
      <c r="K106" s="19"/>
      <c r="L106" s="19" t="s">
        <v>3596</v>
      </c>
      <c r="M106" s="36"/>
      <c r="N106" s="3">
        <v>21</v>
      </c>
      <c r="O106" s="19"/>
      <c r="P106" s="19" t="s">
        <v>2073</v>
      </c>
      <c r="Q106" s="19" t="s">
        <v>1701</v>
      </c>
      <c r="R106" s="19" t="s">
        <v>2074</v>
      </c>
      <c r="S106" s="19" t="s">
        <v>2077</v>
      </c>
      <c r="T106" s="19" t="s">
        <v>724</v>
      </c>
      <c r="U106" s="19" t="s">
        <v>2019</v>
      </c>
      <c r="V106" s="19" t="s">
        <v>726</v>
      </c>
      <c r="W106" s="19" t="s">
        <v>1031</v>
      </c>
      <c r="X106" s="19" t="s">
        <v>324</v>
      </c>
      <c r="Y106" s="19" t="s">
        <v>42</v>
      </c>
      <c r="Z106" s="19" t="s">
        <v>2078</v>
      </c>
      <c r="AA106" s="19" t="s">
        <v>42</v>
      </c>
      <c r="AB106" s="19" t="s">
        <v>848</v>
      </c>
      <c r="AC106" s="19" t="s">
        <v>42</v>
      </c>
      <c r="AD106" s="19" t="s">
        <v>733</v>
      </c>
      <c r="AE106" s="19" t="s">
        <v>231</v>
      </c>
      <c r="AF106" s="19" t="s">
        <v>735</v>
      </c>
      <c r="AG106" s="19" t="s">
        <v>1033</v>
      </c>
      <c r="AH106" s="19" t="s">
        <v>737</v>
      </c>
      <c r="AI106" s="19" t="s">
        <v>44</v>
      </c>
      <c r="AJ106" s="19" t="s">
        <v>738</v>
      </c>
      <c r="AK106" s="19" t="s">
        <v>1049</v>
      </c>
      <c r="AL106" s="2"/>
      <c r="AM106" s="2"/>
      <c r="AO106"/>
      <c r="AS106"/>
      <c r="AV106"/>
      <c r="BA106"/>
      <c r="BE106"/>
    </row>
    <row r="107" spans="1:57" x14ac:dyDescent="0.2">
      <c r="A107" s="3">
        <v>805</v>
      </c>
      <c r="B107" s="2"/>
      <c r="C107" s="19" t="s">
        <v>320</v>
      </c>
      <c r="D107" s="19" t="s">
        <v>321</v>
      </c>
      <c r="E107" s="19" t="s">
        <v>322</v>
      </c>
      <c r="F107" s="2"/>
      <c r="G107" s="19" t="s">
        <v>23</v>
      </c>
      <c r="H107" s="19" t="s">
        <v>3374</v>
      </c>
      <c r="I107" s="19" t="s">
        <v>3480</v>
      </c>
      <c r="J107" s="19" t="s">
        <v>3377</v>
      </c>
      <c r="K107" s="19"/>
      <c r="L107" s="19" t="s">
        <v>3596</v>
      </c>
      <c r="M107" s="36"/>
      <c r="N107" s="3">
        <v>21</v>
      </c>
      <c r="O107" s="19"/>
      <c r="P107" s="19" t="s">
        <v>2073</v>
      </c>
      <c r="Q107" s="19" t="s">
        <v>1701</v>
      </c>
      <c r="R107" s="19" t="s">
        <v>2074</v>
      </c>
      <c r="S107" s="19" t="s">
        <v>2304</v>
      </c>
      <c r="T107" s="19" t="s">
        <v>726</v>
      </c>
      <c r="U107" s="19" t="s">
        <v>1031</v>
      </c>
      <c r="V107" s="19" t="s">
        <v>724</v>
      </c>
      <c r="W107" s="19" t="s">
        <v>1032</v>
      </c>
      <c r="X107" s="19" t="s">
        <v>733</v>
      </c>
      <c r="Y107" s="19" t="s">
        <v>231</v>
      </c>
      <c r="Z107" s="19" t="s">
        <v>735</v>
      </c>
      <c r="AA107" s="19" t="s">
        <v>1033</v>
      </c>
      <c r="AB107" s="19" t="s">
        <v>737</v>
      </c>
      <c r="AC107" s="19" t="s">
        <v>241</v>
      </c>
      <c r="AD107" s="19" t="s">
        <v>2305</v>
      </c>
      <c r="AE107" s="19" t="s">
        <v>42</v>
      </c>
      <c r="AF107" s="19" t="s">
        <v>738</v>
      </c>
      <c r="AG107" s="19" t="s">
        <v>739</v>
      </c>
      <c r="AH107" s="2"/>
      <c r="AI107" s="2"/>
      <c r="AJ107" s="2"/>
      <c r="AK107" s="2"/>
      <c r="AL107" s="2"/>
      <c r="AM107" s="2"/>
      <c r="AO107"/>
      <c r="AS107"/>
      <c r="AV107"/>
      <c r="BA107"/>
      <c r="BE107"/>
    </row>
    <row r="108" spans="1:57" x14ac:dyDescent="0.2">
      <c r="A108" s="3">
        <v>950</v>
      </c>
      <c r="B108" s="2"/>
      <c r="C108" s="19" t="s">
        <v>320</v>
      </c>
      <c r="D108" s="19" t="s">
        <v>321</v>
      </c>
      <c r="E108" s="19" t="s">
        <v>322</v>
      </c>
      <c r="F108" s="2"/>
      <c r="G108" s="19" t="s">
        <v>23</v>
      </c>
      <c r="H108" s="19" t="s">
        <v>3374</v>
      </c>
      <c r="I108" s="19" t="s">
        <v>3480</v>
      </c>
      <c r="J108" s="19" t="s">
        <v>3377</v>
      </c>
      <c r="K108" s="19"/>
      <c r="L108" s="19" t="s">
        <v>3596</v>
      </c>
      <c r="M108" s="36"/>
      <c r="N108" s="3">
        <v>21</v>
      </c>
      <c r="O108" s="19"/>
      <c r="P108" s="19" t="s">
        <v>2073</v>
      </c>
      <c r="Q108" s="19" t="s">
        <v>1701</v>
      </c>
      <c r="R108" s="19" t="s">
        <v>2074</v>
      </c>
      <c r="S108" s="19" t="s">
        <v>2488</v>
      </c>
      <c r="T108" s="19" t="s">
        <v>724</v>
      </c>
      <c r="U108" s="19" t="s">
        <v>1032</v>
      </c>
      <c r="V108" s="19" t="s">
        <v>728</v>
      </c>
      <c r="W108" s="19" t="s">
        <v>729</v>
      </c>
      <c r="X108" s="19" t="s">
        <v>726</v>
      </c>
      <c r="Y108" s="19" t="s">
        <v>1031</v>
      </c>
      <c r="Z108" s="19" t="s">
        <v>733</v>
      </c>
      <c r="AA108" s="19" t="s">
        <v>231</v>
      </c>
      <c r="AB108" s="19" t="s">
        <v>735</v>
      </c>
      <c r="AC108" s="19" t="s">
        <v>1033</v>
      </c>
      <c r="AD108" s="19" t="s">
        <v>738</v>
      </c>
      <c r="AE108" s="19" t="s">
        <v>739</v>
      </c>
      <c r="AF108" s="2"/>
      <c r="AG108" s="2"/>
      <c r="AH108" s="2"/>
      <c r="AI108" s="2"/>
      <c r="AJ108" s="2"/>
      <c r="AK108" s="2"/>
      <c r="AL108" s="2"/>
      <c r="AM108" s="2"/>
      <c r="AO108"/>
      <c r="AS108"/>
      <c r="AV108"/>
      <c r="BA108"/>
      <c r="BE108"/>
    </row>
    <row r="109" spans="1:57" x14ac:dyDescent="0.2">
      <c r="A109" s="3">
        <v>809</v>
      </c>
      <c r="B109" s="2"/>
      <c r="C109" s="19" t="s">
        <v>320</v>
      </c>
      <c r="D109" s="19" t="s">
        <v>321</v>
      </c>
      <c r="E109" s="19" t="s">
        <v>322</v>
      </c>
      <c r="F109" s="2"/>
      <c r="G109" s="19" t="s">
        <v>23</v>
      </c>
      <c r="H109" s="19" t="s">
        <v>3374</v>
      </c>
      <c r="I109" s="19" t="s">
        <v>3480</v>
      </c>
      <c r="J109" s="19" t="s">
        <v>3377</v>
      </c>
      <c r="K109" s="19"/>
      <c r="L109" s="19" t="s">
        <v>3596</v>
      </c>
      <c r="M109" s="36"/>
      <c r="N109" s="3">
        <v>21</v>
      </c>
      <c r="O109" s="19"/>
      <c r="P109" s="19" t="s">
        <v>2281</v>
      </c>
      <c r="Q109" s="19" t="s">
        <v>1701</v>
      </c>
      <c r="R109" s="19" t="s">
        <v>2282</v>
      </c>
      <c r="S109" s="19" t="s">
        <v>2488</v>
      </c>
      <c r="T109" s="19" t="s">
        <v>724</v>
      </c>
      <c r="U109" s="19" t="s">
        <v>725</v>
      </c>
      <c r="V109" s="19" t="s">
        <v>726</v>
      </c>
      <c r="W109" s="19" t="s">
        <v>727</v>
      </c>
      <c r="X109" s="19" t="s">
        <v>728</v>
      </c>
      <c r="Y109" s="19" t="s">
        <v>729</v>
      </c>
      <c r="Z109" s="19" t="s">
        <v>324</v>
      </c>
      <c r="AA109" s="19" t="s">
        <v>42</v>
      </c>
      <c r="AB109" s="19" t="s">
        <v>848</v>
      </c>
      <c r="AC109" s="19" t="s">
        <v>42</v>
      </c>
      <c r="AD109" s="19" t="s">
        <v>732</v>
      </c>
      <c r="AE109" s="2"/>
      <c r="AF109" s="19" t="s">
        <v>733</v>
      </c>
      <c r="AG109" s="19" t="s">
        <v>734</v>
      </c>
      <c r="AH109" s="19" t="s">
        <v>735</v>
      </c>
      <c r="AI109" s="19" t="s">
        <v>736</v>
      </c>
      <c r="AJ109" s="19" t="s">
        <v>737</v>
      </c>
      <c r="AK109" s="19" t="s">
        <v>241</v>
      </c>
      <c r="AL109" s="19" t="s">
        <v>738</v>
      </c>
      <c r="AM109" s="19" t="s">
        <v>739</v>
      </c>
      <c r="AO109"/>
      <c r="AS109"/>
      <c r="AV109"/>
      <c r="BA109"/>
      <c r="BE109"/>
    </row>
    <row r="110" spans="1:57" x14ac:dyDescent="0.2">
      <c r="A110" s="3">
        <v>617</v>
      </c>
      <c r="B110" s="2"/>
      <c r="C110" s="19" t="s">
        <v>320</v>
      </c>
      <c r="D110" s="19" t="s">
        <v>321</v>
      </c>
      <c r="E110" s="19" t="s">
        <v>322</v>
      </c>
      <c r="F110" s="2"/>
      <c r="G110" s="19" t="s">
        <v>23</v>
      </c>
      <c r="H110" s="19" t="s">
        <v>3371</v>
      </c>
      <c r="I110" s="19" t="s">
        <v>3481</v>
      </c>
      <c r="J110" s="19" t="s">
        <v>3377</v>
      </c>
      <c r="K110" s="19"/>
      <c r="L110" s="19" t="s">
        <v>3596</v>
      </c>
      <c r="M110" s="36"/>
      <c r="N110" s="3">
        <v>49</v>
      </c>
      <c r="O110" s="19"/>
      <c r="P110" s="19" t="s">
        <v>1810</v>
      </c>
      <c r="Q110" s="19" t="s">
        <v>856</v>
      </c>
      <c r="R110" s="19" t="s">
        <v>1811</v>
      </c>
      <c r="S110" s="19" t="s">
        <v>2018</v>
      </c>
      <c r="T110" s="19" t="s">
        <v>724</v>
      </c>
      <c r="U110" s="19" t="s">
        <v>2019</v>
      </c>
      <c r="V110" s="19" t="s">
        <v>728</v>
      </c>
      <c r="W110" s="19" t="s">
        <v>72</v>
      </c>
      <c r="X110" s="19" t="s">
        <v>726</v>
      </c>
      <c r="Y110" s="19" t="s">
        <v>727</v>
      </c>
      <c r="Z110" s="19" t="s">
        <v>738</v>
      </c>
      <c r="AA110" s="19" t="s">
        <v>1556</v>
      </c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O110"/>
      <c r="AS110"/>
      <c r="AV110"/>
      <c r="BA110"/>
      <c r="BE110"/>
    </row>
    <row r="111" spans="1:57" x14ac:dyDescent="0.2">
      <c r="A111" s="3">
        <v>735</v>
      </c>
      <c r="B111" s="2"/>
      <c r="C111" s="19" t="s">
        <v>320</v>
      </c>
      <c r="D111" s="19" t="s">
        <v>321</v>
      </c>
      <c r="E111" s="19" t="s">
        <v>322</v>
      </c>
      <c r="F111" s="2"/>
      <c r="G111" s="19" t="s">
        <v>23</v>
      </c>
      <c r="H111" s="19" t="s">
        <v>3371</v>
      </c>
      <c r="I111" s="19" t="s">
        <v>3481</v>
      </c>
      <c r="J111" s="19" t="s">
        <v>3377</v>
      </c>
      <c r="K111" s="19"/>
      <c r="L111" s="19" t="s">
        <v>3596</v>
      </c>
      <c r="M111" s="36"/>
      <c r="N111" s="3">
        <v>49</v>
      </c>
      <c r="O111" s="19"/>
      <c r="P111" s="19" t="s">
        <v>1810</v>
      </c>
      <c r="Q111" s="19" t="s">
        <v>856</v>
      </c>
      <c r="R111" s="19" t="s">
        <v>1811</v>
      </c>
      <c r="S111" s="19" t="s">
        <v>2309</v>
      </c>
      <c r="T111" s="19" t="s">
        <v>724</v>
      </c>
      <c r="U111" s="19" t="s">
        <v>1032</v>
      </c>
      <c r="V111" s="19" t="s">
        <v>728</v>
      </c>
      <c r="W111" s="19" t="s">
        <v>72</v>
      </c>
      <c r="X111" s="19" t="s">
        <v>726</v>
      </c>
      <c r="Y111" s="19" t="s">
        <v>1031</v>
      </c>
      <c r="Z111" s="19" t="s">
        <v>738</v>
      </c>
      <c r="AA111" s="19" t="s">
        <v>739</v>
      </c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O111"/>
      <c r="AS111"/>
      <c r="AV111"/>
      <c r="BA111"/>
      <c r="BE111"/>
    </row>
    <row r="112" spans="1:57" x14ac:dyDescent="0.2">
      <c r="A112" s="27">
        <v>415</v>
      </c>
      <c r="B112" s="28"/>
      <c r="C112" s="29" t="s">
        <v>320</v>
      </c>
      <c r="D112" s="29" t="s">
        <v>321</v>
      </c>
      <c r="E112" s="29" t="s">
        <v>322</v>
      </c>
      <c r="F112" s="28"/>
      <c r="G112" s="29" t="s">
        <v>249</v>
      </c>
      <c r="H112" s="29" t="s">
        <v>3377</v>
      </c>
      <c r="I112" s="29" t="s">
        <v>3481</v>
      </c>
      <c r="J112" s="29" t="s">
        <v>3377</v>
      </c>
      <c r="K112" s="29"/>
      <c r="L112" s="19" t="s">
        <v>3596</v>
      </c>
      <c r="M112" s="37">
        <v>0.5</v>
      </c>
      <c r="N112" s="27">
        <v>49</v>
      </c>
      <c r="O112" s="29"/>
      <c r="P112" s="29" t="s">
        <v>147</v>
      </c>
      <c r="Q112" s="29" t="s">
        <v>148</v>
      </c>
      <c r="R112" s="29" t="s">
        <v>149</v>
      </c>
      <c r="S112" s="29" t="s">
        <v>1541</v>
      </c>
      <c r="T112" s="29" t="s">
        <v>724</v>
      </c>
      <c r="U112" s="29" t="s">
        <v>1032</v>
      </c>
      <c r="V112" s="29" t="s">
        <v>728</v>
      </c>
      <c r="W112" s="29" t="s">
        <v>72</v>
      </c>
      <c r="X112" s="29" t="s">
        <v>726</v>
      </c>
      <c r="Y112" s="29" t="s">
        <v>1031</v>
      </c>
      <c r="Z112" s="29" t="s">
        <v>738</v>
      </c>
      <c r="AA112" s="29" t="s">
        <v>739</v>
      </c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O112"/>
      <c r="AS112"/>
      <c r="AV112"/>
      <c r="BA112"/>
      <c r="BE112"/>
    </row>
    <row r="113" spans="1:57" x14ac:dyDescent="0.2">
      <c r="A113" s="3">
        <v>632</v>
      </c>
      <c r="B113" s="2"/>
      <c r="C113" s="5" t="s">
        <v>320</v>
      </c>
      <c r="D113" s="6" t="s">
        <v>321</v>
      </c>
      <c r="E113" s="7" t="s">
        <v>322</v>
      </c>
      <c r="F113" s="2"/>
      <c r="G113" s="8" t="s">
        <v>23</v>
      </c>
      <c r="H113" s="19" t="s">
        <v>3371</v>
      </c>
      <c r="I113" s="19" t="s">
        <v>3482</v>
      </c>
      <c r="J113" s="19" t="s">
        <v>3377</v>
      </c>
      <c r="K113" s="19"/>
      <c r="L113" s="19" t="s">
        <v>3596</v>
      </c>
      <c r="M113" s="36"/>
      <c r="N113" s="3">
        <v>61</v>
      </c>
      <c r="O113" s="19"/>
      <c r="P113" s="9" t="s">
        <v>1207</v>
      </c>
      <c r="Q113" s="10" t="s">
        <v>856</v>
      </c>
      <c r="R113" s="11" t="s">
        <v>1208</v>
      </c>
      <c r="S113" s="12" t="s">
        <v>2058</v>
      </c>
      <c r="T113" s="13" t="s">
        <v>724</v>
      </c>
      <c r="U113" s="14" t="s">
        <v>1032</v>
      </c>
      <c r="V113" s="19" t="s">
        <v>728</v>
      </c>
      <c r="W113" s="19" t="s">
        <v>72</v>
      </c>
      <c r="X113" s="19" t="s">
        <v>726</v>
      </c>
      <c r="Y113" s="19" t="s">
        <v>1031</v>
      </c>
      <c r="Z113" s="19" t="s">
        <v>733</v>
      </c>
      <c r="AA113" s="19" t="s">
        <v>231</v>
      </c>
      <c r="AB113" s="19" t="s">
        <v>735</v>
      </c>
      <c r="AC113" s="19" t="s">
        <v>1033</v>
      </c>
      <c r="AD113" s="19" t="s">
        <v>738</v>
      </c>
      <c r="AE113" s="19" t="s">
        <v>1556</v>
      </c>
      <c r="AF113" s="2"/>
      <c r="AG113" s="2"/>
      <c r="AH113" s="2"/>
      <c r="AI113" s="2"/>
      <c r="AJ113" s="2"/>
      <c r="AK113" s="2"/>
      <c r="AO113"/>
      <c r="AS113"/>
      <c r="AV113"/>
      <c r="BA113"/>
      <c r="BE113"/>
    </row>
    <row r="114" spans="1:57" x14ac:dyDescent="0.2">
      <c r="A114" s="3">
        <v>474</v>
      </c>
      <c r="B114" s="2"/>
      <c r="C114" s="19" t="s">
        <v>320</v>
      </c>
      <c r="D114" s="19" t="s">
        <v>321</v>
      </c>
      <c r="E114" s="19" t="s">
        <v>322</v>
      </c>
      <c r="F114" s="2"/>
      <c r="G114" s="19" t="s">
        <v>23</v>
      </c>
      <c r="H114" s="19" t="s">
        <v>3371</v>
      </c>
      <c r="I114" s="19" t="s">
        <v>3482</v>
      </c>
      <c r="J114" s="19" t="s">
        <v>3377</v>
      </c>
      <c r="K114" s="19"/>
      <c r="L114" s="19" t="s">
        <v>3596</v>
      </c>
      <c r="M114" s="36"/>
      <c r="N114" s="3">
        <v>61</v>
      </c>
      <c r="O114" s="19"/>
      <c r="P114" s="19" t="s">
        <v>1675</v>
      </c>
      <c r="Q114" s="19" t="s">
        <v>856</v>
      </c>
      <c r="R114" s="19" t="s">
        <v>1208</v>
      </c>
      <c r="S114" s="19" t="s">
        <v>1676</v>
      </c>
      <c r="T114" s="19" t="s">
        <v>724</v>
      </c>
      <c r="U114" s="19" t="s">
        <v>1032</v>
      </c>
      <c r="V114" s="19" t="s">
        <v>728</v>
      </c>
      <c r="W114" s="19" t="s">
        <v>72</v>
      </c>
      <c r="X114" s="19" t="s">
        <v>726</v>
      </c>
      <c r="Y114" s="19" t="s">
        <v>1031</v>
      </c>
      <c r="Z114" s="19" t="s">
        <v>733</v>
      </c>
      <c r="AA114" s="19" t="s">
        <v>231</v>
      </c>
      <c r="AB114" s="19" t="s">
        <v>735</v>
      </c>
      <c r="AC114" s="19" t="s">
        <v>1033</v>
      </c>
      <c r="AD114" s="19" t="s">
        <v>738</v>
      </c>
      <c r="AE114" s="19" t="s">
        <v>1556</v>
      </c>
      <c r="AF114" s="2"/>
      <c r="AG114" s="2"/>
      <c r="AH114" s="2"/>
      <c r="AI114" s="2"/>
      <c r="AJ114" s="2"/>
      <c r="AK114" s="2"/>
      <c r="AL114" s="2"/>
      <c r="AM114" s="2"/>
      <c r="AO114"/>
      <c r="AS114"/>
      <c r="AV114"/>
      <c r="BA114"/>
      <c r="BE114"/>
    </row>
    <row r="115" spans="1:57" x14ac:dyDescent="0.2">
      <c r="A115" s="3">
        <v>542</v>
      </c>
      <c r="B115" s="2"/>
      <c r="C115" s="19" t="s">
        <v>320</v>
      </c>
      <c r="D115" s="19" t="s">
        <v>321</v>
      </c>
      <c r="E115" s="19" t="s">
        <v>322</v>
      </c>
      <c r="F115" s="2"/>
      <c r="G115" s="19" t="s">
        <v>23</v>
      </c>
      <c r="H115" s="19" t="s">
        <v>3371</v>
      </c>
      <c r="I115" s="19" t="s">
        <v>3482</v>
      </c>
      <c r="J115" s="19" t="s">
        <v>3377</v>
      </c>
      <c r="K115" s="19"/>
      <c r="L115" s="19" t="s">
        <v>3596</v>
      </c>
      <c r="M115" s="36"/>
      <c r="N115" s="3">
        <v>61</v>
      </c>
      <c r="O115" s="19"/>
      <c r="P115" s="19" t="s">
        <v>1675</v>
      </c>
      <c r="Q115" s="19" t="s">
        <v>856</v>
      </c>
      <c r="R115" s="19" t="s">
        <v>1208</v>
      </c>
      <c r="S115" s="19" t="s">
        <v>1859</v>
      </c>
      <c r="T115" s="19" t="s">
        <v>731</v>
      </c>
      <c r="U115" s="19" t="s">
        <v>569</v>
      </c>
      <c r="V115" s="19" t="s">
        <v>724</v>
      </c>
      <c r="W115" s="19" t="s">
        <v>1032</v>
      </c>
      <c r="X115" s="19" t="s">
        <v>324</v>
      </c>
      <c r="Y115" s="19" t="s">
        <v>42</v>
      </c>
      <c r="Z115" s="19" t="s">
        <v>733</v>
      </c>
      <c r="AA115" s="19" t="s">
        <v>231</v>
      </c>
      <c r="AB115" s="19" t="s">
        <v>737</v>
      </c>
      <c r="AC115" s="19" t="s">
        <v>241</v>
      </c>
      <c r="AD115" s="19" t="s">
        <v>738</v>
      </c>
      <c r="AE115" s="19" t="s">
        <v>739</v>
      </c>
      <c r="AF115" s="2"/>
      <c r="AG115" s="2"/>
      <c r="AH115" s="2"/>
      <c r="AI115" s="2"/>
      <c r="AJ115" s="2"/>
      <c r="AK115" s="2"/>
      <c r="AL115" s="2"/>
      <c r="AM115" s="2"/>
      <c r="AO115"/>
      <c r="AS115"/>
      <c r="AV115"/>
      <c r="BA115"/>
      <c r="BE115"/>
    </row>
    <row r="116" spans="1:57" x14ac:dyDescent="0.2">
      <c r="A116" s="3">
        <v>727</v>
      </c>
      <c r="B116" s="2"/>
      <c r="C116" s="19" t="s">
        <v>320</v>
      </c>
      <c r="D116" s="19" t="s">
        <v>321</v>
      </c>
      <c r="E116" s="19" t="s">
        <v>322</v>
      </c>
      <c r="F116" s="2"/>
      <c r="G116" s="19" t="s">
        <v>23</v>
      </c>
      <c r="H116" s="19" t="s">
        <v>3373</v>
      </c>
      <c r="I116" s="19" t="s">
        <v>3482</v>
      </c>
      <c r="J116" s="19" t="s">
        <v>3377</v>
      </c>
      <c r="K116" s="19"/>
      <c r="L116" s="19" t="s">
        <v>3596</v>
      </c>
      <c r="M116" s="36"/>
      <c r="N116" s="3">
        <v>61</v>
      </c>
      <c r="O116" s="19"/>
      <c r="P116" s="19" t="s">
        <v>2192</v>
      </c>
      <c r="Q116" s="19" t="s">
        <v>1236</v>
      </c>
      <c r="R116" s="19" t="s">
        <v>1656</v>
      </c>
      <c r="S116" s="19" t="s">
        <v>1854</v>
      </c>
      <c r="T116" s="19" t="s">
        <v>724</v>
      </c>
      <c r="U116" s="19" t="s">
        <v>2019</v>
      </c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O116"/>
      <c r="AS116"/>
      <c r="AV116"/>
      <c r="BA116"/>
      <c r="BE116"/>
    </row>
    <row r="117" spans="1:57" x14ac:dyDescent="0.2">
      <c r="A117" s="27">
        <v>718</v>
      </c>
      <c r="B117" s="28"/>
      <c r="C117" s="29" t="s">
        <v>320</v>
      </c>
      <c r="D117" s="29" t="s">
        <v>321</v>
      </c>
      <c r="E117" s="29" t="s">
        <v>322</v>
      </c>
      <c r="F117" s="28"/>
      <c r="G117" s="29" t="s">
        <v>249</v>
      </c>
      <c r="H117" s="29" t="s">
        <v>3377</v>
      </c>
      <c r="I117" s="29" t="s">
        <v>3482</v>
      </c>
      <c r="J117" s="29" t="s">
        <v>3377</v>
      </c>
      <c r="K117" s="29"/>
      <c r="L117" s="19" t="s">
        <v>3596</v>
      </c>
      <c r="M117" s="37">
        <v>1</v>
      </c>
      <c r="N117" s="27">
        <v>61</v>
      </c>
      <c r="O117" s="29"/>
      <c r="P117" s="29" t="s">
        <v>2269</v>
      </c>
      <c r="Q117" s="29" t="s">
        <v>1236</v>
      </c>
      <c r="R117" s="29" t="s">
        <v>2270</v>
      </c>
      <c r="S117" s="29" t="s">
        <v>2271</v>
      </c>
      <c r="T117" s="29" t="s">
        <v>724</v>
      </c>
      <c r="U117" s="29" t="s">
        <v>2019</v>
      </c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O117"/>
      <c r="AS117"/>
      <c r="AV117"/>
      <c r="BA117"/>
      <c r="BE117"/>
    </row>
    <row r="118" spans="1:57" x14ac:dyDescent="0.2">
      <c r="A118" s="27">
        <v>353</v>
      </c>
      <c r="B118" s="28"/>
      <c r="C118" s="29" t="s">
        <v>320</v>
      </c>
      <c r="D118" s="29" t="s">
        <v>321</v>
      </c>
      <c r="E118" s="29" t="s">
        <v>322</v>
      </c>
      <c r="F118" s="28"/>
      <c r="G118" s="29" t="s">
        <v>249</v>
      </c>
      <c r="H118" s="29" t="s">
        <v>3377</v>
      </c>
      <c r="I118" s="29" t="s">
        <v>3484</v>
      </c>
      <c r="J118" s="29" t="s">
        <v>3377</v>
      </c>
      <c r="K118" s="29"/>
      <c r="L118" s="19" t="s">
        <v>3596</v>
      </c>
      <c r="M118" s="37"/>
      <c r="N118" s="27">
        <v>60</v>
      </c>
      <c r="O118" s="29"/>
      <c r="P118" s="29" t="s">
        <v>1341</v>
      </c>
      <c r="Q118" s="29" t="s">
        <v>1192</v>
      </c>
      <c r="R118" s="29" t="s">
        <v>370</v>
      </c>
      <c r="S118" s="28"/>
      <c r="T118" s="29" t="s">
        <v>724</v>
      </c>
      <c r="U118" s="29" t="s">
        <v>725</v>
      </c>
      <c r="V118" s="29" t="s">
        <v>726</v>
      </c>
      <c r="W118" s="29" t="s">
        <v>727</v>
      </c>
      <c r="X118" s="29" t="s">
        <v>728</v>
      </c>
      <c r="Y118" s="29" t="s">
        <v>729</v>
      </c>
      <c r="Z118" s="29" t="s">
        <v>730</v>
      </c>
      <c r="AA118" s="29" t="s">
        <v>171</v>
      </c>
      <c r="AB118" s="29" t="s">
        <v>733</v>
      </c>
      <c r="AC118" s="29" t="s">
        <v>231</v>
      </c>
      <c r="AD118" s="29" t="s">
        <v>735</v>
      </c>
      <c r="AE118" s="29" t="s">
        <v>736</v>
      </c>
      <c r="AF118" s="29" t="s">
        <v>737</v>
      </c>
      <c r="AG118" s="29" t="s">
        <v>241</v>
      </c>
      <c r="AH118" s="29" t="s">
        <v>1342</v>
      </c>
      <c r="AI118" s="28"/>
      <c r="AJ118" s="29" t="s">
        <v>738</v>
      </c>
      <c r="AK118" s="29" t="s">
        <v>739</v>
      </c>
      <c r="AL118" s="28"/>
      <c r="AM118" s="28"/>
      <c r="AO118"/>
      <c r="AS118"/>
      <c r="AV118"/>
      <c r="BA118"/>
      <c r="BE118"/>
    </row>
    <row r="119" spans="1:57" x14ac:dyDescent="0.2">
      <c r="A119" s="27">
        <v>186</v>
      </c>
      <c r="B119" s="28"/>
      <c r="C119" s="29" t="s">
        <v>320</v>
      </c>
      <c r="D119" s="29" t="s">
        <v>321</v>
      </c>
      <c r="E119" s="29" t="s">
        <v>322</v>
      </c>
      <c r="F119" s="28"/>
      <c r="G119" s="29" t="s">
        <v>249</v>
      </c>
      <c r="H119" s="29" t="s">
        <v>3377</v>
      </c>
      <c r="I119" s="29" t="s">
        <v>3484</v>
      </c>
      <c r="J119" s="29" t="s">
        <v>3377</v>
      </c>
      <c r="K119" s="29"/>
      <c r="L119" s="19" t="s">
        <v>3596</v>
      </c>
      <c r="M119" s="37">
        <v>1</v>
      </c>
      <c r="N119" s="27">
        <v>60</v>
      </c>
      <c r="O119" s="29"/>
      <c r="P119" s="29" t="s">
        <v>717</v>
      </c>
      <c r="Q119" s="29" t="s">
        <v>148</v>
      </c>
      <c r="R119" s="29" t="s">
        <v>512</v>
      </c>
      <c r="S119" s="29" t="s">
        <v>899</v>
      </c>
      <c r="T119" s="29" t="s">
        <v>724</v>
      </c>
      <c r="U119" s="29" t="s">
        <v>900</v>
      </c>
      <c r="V119" s="29" t="s">
        <v>726</v>
      </c>
      <c r="W119" s="29" t="s">
        <v>727</v>
      </c>
      <c r="X119" s="29" t="s">
        <v>728</v>
      </c>
      <c r="Y119" s="29" t="s">
        <v>729</v>
      </c>
      <c r="Z119" s="29" t="s">
        <v>730</v>
      </c>
      <c r="AA119" s="29" t="s">
        <v>171</v>
      </c>
      <c r="AB119" s="29" t="s">
        <v>731</v>
      </c>
      <c r="AC119" s="29" t="s">
        <v>569</v>
      </c>
      <c r="AD119" s="29" t="s">
        <v>733</v>
      </c>
      <c r="AE119" s="29" t="s">
        <v>734</v>
      </c>
      <c r="AF119" s="29" t="s">
        <v>735</v>
      </c>
      <c r="AG119" s="29" t="s">
        <v>736</v>
      </c>
      <c r="AH119" s="29" t="s">
        <v>737</v>
      </c>
      <c r="AI119" s="29" t="s">
        <v>44</v>
      </c>
      <c r="AJ119" s="29" t="s">
        <v>738</v>
      </c>
      <c r="AK119" s="29" t="s">
        <v>850</v>
      </c>
      <c r="AL119" s="29" t="s">
        <v>732</v>
      </c>
      <c r="AM119" s="28"/>
      <c r="AO119"/>
      <c r="AS119"/>
      <c r="AV119"/>
      <c r="BA119"/>
      <c r="BE119"/>
    </row>
    <row r="120" spans="1:57" x14ac:dyDescent="0.2">
      <c r="A120" s="3">
        <v>639</v>
      </c>
      <c r="B120" s="2"/>
      <c r="C120" s="19" t="s">
        <v>320</v>
      </c>
      <c r="D120" s="19" t="s">
        <v>321</v>
      </c>
      <c r="E120" s="19" t="s">
        <v>322</v>
      </c>
      <c r="F120" s="2"/>
      <c r="G120" s="19" t="s">
        <v>23</v>
      </c>
      <c r="H120" s="19" t="s">
        <v>3374</v>
      </c>
      <c r="I120" s="19" t="s">
        <v>3484</v>
      </c>
      <c r="J120" s="19" t="s">
        <v>3377</v>
      </c>
      <c r="K120" s="19"/>
      <c r="L120" s="19" t="s">
        <v>3596</v>
      </c>
      <c r="M120" s="36"/>
      <c r="N120" s="3">
        <v>60</v>
      </c>
      <c r="O120" s="19"/>
      <c r="P120" s="19" t="s">
        <v>1735</v>
      </c>
      <c r="Q120" s="19" t="s">
        <v>1701</v>
      </c>
      <c r="R120" s="19" t="s">
        <v>1736</v>
      </c>
      <c r="S120" s="19" t="s">
        <v>2067</v>
      </c>
      <c r="T120" s="19" t="s">
        <v>726</v>
      </c>
      <c r="U120" s="19" t="s">
        <v>727</v>
      </c>
      <c r="V120" s="19" t="s">
        <v>728</v>
      </c>
      <c r="W120" s="19" t="s">
        <v>729</v>
      </c>
      <c r="X120" s="19" t="s">
        <v>724</v>
      </c>
      <c r="Y120" s="19" t="s">
        <v>2019</v>
      </c>
      <c r="Z120" s="19" t="s">
        <v>733</v>
      </c>
      <c r="AA120" s="19" t="s">
        <v>231</v>
      </c>
      <c r="AB120" s="19" t="s">
        <v>735</v>
      </c>
      <c r="AC120" s="19" t="s">
        <v>1033</v>
      </c>
      <c r="AD120" s="19" t="s">
        <v>738</v>
      </c>
      <c r="AE120" s="19" t="s">
        <v>1556</v>
      </c>
      <c r="AF120" s="2"/>
      <c r="AG120" s="2"/>
      <c r="AH120" s="2"/>
      <c r="AI120" s="2"/>
      <c r="AJ120" s="2"/>
      <c r="AK120" s="2"/>
      <c r="AL120" s="2"/>
      <c r="AM120" s="2"/>
      <c r="AO120"/>
      <c r="AS120"/>
      <c r="AV120"/>
      <c r="BA120"/>
      <c r="BE120"/>
    </row>
    <row r="121" spans="1:57" x14ac:dyDescent="0.2">
      <c r="A121" s="3">
        <v>190</v>
      </c>
      <c r="B121" s="19" t="s">
        <v>0</v>
      </c>
      <c r="C121" s="19" t="s">
        <v>53</v>
      </c>
      <c r="D121" s="19" t="s">
        <v>54</v>
      </c>
      <c r="E121" s="19" t="s">
        <v>55</v>
      </c>
      <c r="F121" s="2"/>
      <c r="G121" s="19" t="s">
        <v>23</v>
      </c>
      <c r="H121" s="19" t="s">
        <v>3371</v>
      </c>
      <c r="I121" s="19" t="s">
        <v>3493</v>
      </c>
      <c r="J121" s="19" t="s">
        <v>3377</v>
      </c>
      <c r="K121" s="19"/>
      <c r="L121" s="19" t="s">
        <v>3596</v>
      </c>
      <c r="M121" s="36"/>
      <c r="N121" s="3">
        <v>56</v>
      </c>
      <c r="O121" s="19"/>
      <c r="P121" s="19" t="s">
        <v>510</v>
      </c>
      <c r="Q121" s="19" t="s">
        <v>511</v>
      </c>
      <c r="R121" s="2"/>
      <c r="S121" s="19" t="s">
        <v>910</v>
      </c>
      <c r="T121" s="19" t="s">
        <v>567</v>
      </c>
      <c r="U121" s="19" t="s">
        <v>52</v>
      </c>
      <c r="V121" s="19" t="s">
        <v>568</v>
      </c>
      <c r="W121" s="19" t="s">
        <v>569</v>
      </c>
      <c r="X121" s="19" t="s">
        <v>902</v>
      </c>
      <c r="Y121" s="19" t="s">
        <v>171</v>
      </c>
      <c r="Z121" s="19" t="s">
        <v>572</v>
      </c>
      <c r="AA121" s="19" t="s">
        <v>42</v>
      </c>
      <c r="AB121" s="19" t="s">
        <v>911</v>
      </c>
      <c r="AC121" s="19" t="s">
        <v>42</v>
      </c>
      <c r="AD121" s="19" t="s">
        <v>574</v>
      </c>
      <c r="AE121" s="19" t="s">
        <v>42</v>
      </c>
      <c r="AF121" s="19" t="s">
        <v>57</v>
      </c>
      <c r="AG121" s="19" t="s">
        <v>42</v>
      </c>
      <c r="AH121" s="2"/>
      <c r="AI121" s="2"/>
      <c r="AJ121" s="2"/>
      <c r="AK121" s="2"/>
      <c r="AL121" s="2"/>
      <c r="AM121" s="2"/>
      <c r="AO121"/>
      <c r="AS121"/>
      <c r="AV121"/>
      <c r="BA121"/>
      <c r="BE121"/>
    </row>
    <row r="122" spans="1:57" x14ac:dyDescent="0.2">
      <c r="A122" s="3">
        <v>951</v>
      </c>
      <c r="B122" s="19" t="s">
        <v>0</v>
      </c>
      <c r="C122" s="5" t="s">
        <v>53</v>
      </c>
      <c r="D122" s="6" t="s">
        <v>54</v>
      </c>
      <c r="E122" s="7" t="s">
        <v>55</v>
      </c>
      <c r="F122" s="2"/>
      <c r="G122" s="8" t="s">
        <v>23</v>
      </c>
      <c r="H122" s="19" t="s">
        <v>3374</v>
      </c>
      <c r="I122" s="19" t="s">
        <v>3493</v>
      </c>
      <c r="J122" s="19" t="s">
        <v>3377</v>
      </c>
      <c r="K122" s="19"/>
      <c r="L122" s="19" t="s">
        <v>3596</v>
      </c>
      <c r="M122" s="36"/>
      <c r="N122" s="3">
        <v>56</v>
      </c>
      <c r="O122" s="19"/>
      <c r="P122" s="9" t="s">
        <v>2499</v>
      </c>
      <c r="Q122" s="10" t="s">
        <v>2500</v>
      </c>
      <c r="R122" s="2"/>
      <c r="S122" s="19" t="s">
        <v>2925</v>
      </c>
      <c r="T122" s="13" t="s">
        <v>567</v>
      </c>
      <c r="U122" s="14" t="s">
        <v>52</v>
      </c>
      <c r="V122" s="19" t="s">
        <v>902</v>
      </c>
      <c r="W122" s="19" t="s">
        <v>171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O122"/>
      <c r="AS122"/>
      <c r="AV122"/>
      <c r="BA122"/>
      <c r="BE122"/>
    </row>
    <row r="123" spans="1:57" x14ac:dyDescent="0.2">
      <c r="A123" s="3">
        <v>955</v>
      </c>
      <c r="B123" s="19" t="s">
        <v>0</v>
      </c>
      <c r="C123" s="19" t="s">
        <v>53</v>
      </c>
      <c r="D123" s="19" t="s">
        <v>54</v>
      </c>
      <c r="E123" s="19" t="s">
        <v>55</v>
      </c>
      <c r="F123" s="2"/>
      <c r="G123" s="19" t="s">
        <v>23</v>
      </c>
      <c r="H123" s="19" t="s">
        <v>3374</v>
      </c>
      <c r="I123" s="19" t="s">
        <v>3493</v>
      </c>
      <c r="J123" s="19" t="s">
        <v>3377</v>
      </c>
      <c r="K123" s="19"/>
      <c r="L123" s="19" t="s">
        <v>3596</v>
      </c>
      <c r="M123" s="36"/>
      <c r="N123" s="3">
        <v>56</v>
      </c>
      <c r="O123" s="19"/>
      <c r="P123" s="19" t="s">
        <v>2499</v>
      </c>
      <c r="Q123" s="19" t="s">
        <v>2500</v>
      </c>
      <c r="R123" s="2"/>
      <c r="S123" s="19" t="s">
        <v>2935</v>
      </c>
      <c r="T123" s="19" t="s">
        <v>568</v>
      </c>
      <c r="U123" s="19" t="s">
        <v>569</v>
      </c>
      <c r="V123" s="19" t="s">
        <v>567</v>
      </c>
      <c r="W123" s="19" t="s">
        <v>52</v>
      </c>
      <c r="X123" s="19" t="s">
        <v>785</v>
      </c>
      <c r="Y123" s="19" t="s">
        <v>729</v>
      </c>
      <c r="Z123" s="2"/>
      <c r="AA123" s="2"/>
      <c r="AB123" s="19" t="s">
        <v>984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O123"/>
      <c r="AS123"/>
      <c r="AV123"/>
      <c r="BA123"/>
      <c r="BE123"/>
    </row>
    <row r="124" spans="1:57" x14ac:dyDescent="0.2">
      <c r="A124" s="3">
        <v>1035</v>
      </c>
      <c r="B124" s="19" t="s">
        <v>0</v>
      </c>
      <c r="C124" s="19" t="s">
        <v>53</v>
      </c>
      <c r="D124" s="19" t="s">
        <v>54</v>
      </c>
      <c r="E124" s="19" t="s">
        <v>55</v>
      </c>
      <c r="F124" s="2"/>
      <c r="G124" s="19" t="s">
        <v>23</v>
      </c>
      <c r="H124" s="19" t="s">
        <v>3374</v>
      </c>
      <c r="I124" s="19" t="s">
        <v>3493</v>
      </c>
      <c r="J124" s="19" t="s">
        <v>3377</v>
      </c>
      <c r="K124" s="19"/>
      <c r="L124" s="19" t="s">
        <v>3596</v>
      </c>
      <c r="M124" s="36"/>
      <c r="N124" s="3">
        <v>56</v>
      </c>
      <c r="O124" s="19"/>
      <c r="P124" s="19" t="s">
        <v>2499</v>
      </c>
      <c r="Q124" s="19" t="s">
        <v>2500</v>
      </c>
      <c r="R124" s="2"/>
      <c r="S124" s="19" t="s">
        <v>3058</v>
      </c>
      <c r="T124" s="19" t="s">
        <v>568</v>
      </c>
      <c r="U124" s="19" t="s">
        <v>569</v>
      </c>
      <c r="V124" s="19" t="s">
        <v>567</v>
      </c>
      <c r="W124" s="19" t="s">
        <v>52</v>
      </c>
      <c r="X124" s="19" t="s">
        <v>1043</v>
      </c>
      <c r="Y124" s="19" t="s">
        <v>602</v>
      </c>
      <c r="Z124" s="19" t="s">
        <v>783</v>
      </c>
      <c r="AA124" s="19" t="s">
        <v>3059</v>
      </c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O124"/>
      <c r="AS124"/>
      <c r="AV124"/>
      <c r="BA124"/>
      <c r="BE124"/>
    </row>
    <row r="125" spans="1:57" x14ac:dyDescent="0.2">
      <c r="A125" s="3">
        <v>580</v>
      </c>
      <c r="B125" s="19" t="s">
        <v>0</v>
      </c>
      <c r="C125" s="19" t="s">
        <v>53</v>
      </c>
      <c r="D125" s="19" t="s">
        <v>54</v>
      </c>
      <c r="E125" s="19" t="s">
        <v>55</v>
      </c>
      <c r="F125" s="2"/>
      <c r="G125" s="19" t="s">
        <v>23</v>
      </c>
      <c r="H125" s="19" t="s">
        <v>3371</v>
      </c>
      <c r="I125" s="19" t="s">
        <v>3493</v>
      </c>
      <c r="J125" s="19" t="s">
        <v>3377</v>
      </c>
      <c r="K125" s="19"/>
      <c r="L125" s="19" t="s">
        <v>3596</v>
      </c>
      <c r="M125" s="36"/>
      <c r="N125" s="3">
        <v>56</v>
      </c>
      <c r="O125" s="19"/>
      <c r="P125" s="19" t="s">
        <v>1475</v>
      </c>
      <c r="Q125" s="19" t="s">
        <v>856</v>
      </c>
      <c r="R125" s="19" t="s">
        <v>1476</v>
      </c>
      <c r="S125" s="19" t="s">
        <v>1938</v>
      </c>
      <c r="T125" s="19" t="s">
        <v>567</v>
      </c>
      <c r="U125" s="19" t="s">
        <v>52</v>
      </c>
      <c r="V125" s="19" t="s">
        <v>572</v>
      </c>
      <c r="W125" s="19" t="s">
        <v>42</v>
      </c>
      <c r="X125" s="19" t="s">
        <v>783</v>
      </c>
      <c r="Y125" s="19" t="s">
        <v>937</v>
      </c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O125"/>
      <c r="AS125"/>
      <c r="AV125"/>
      <c r="BA125"/>
      <c r="BE125"/>
    </row>
    <row r="126" spans="1:57" x14ac:dyDescent="0.2">
      <c r="A126" s="27">
        <v>563</v>
      </c>
      <c r="B126" s="29" t="s">
        <v>0</v>
      </c>
      <c r="C126" s="29" t="s">
        <v>53</v>
      </c>
      <c r="D126" s="29" t="s">
        <v>54</v>
      </c>
      <c r="E126" s="29" t="s">
        <v>55</v>
      </c>
      <c r="F126" s="28"/>
      <c r="G126" s="29" t="s">
        <v>249</v>
      </c>
      <c r="H126" s="29" t="s">
        <v>3377</v>
      </c>
      <c r="I126" s="29" t="s">
        <v>3493</v>
      </c>
      <c r="J126" s="29" t="s">
        <v>3377</v>
      </c>
      <c r="K126" s="29"/>
      <c r="L126" s="19" t="s">
        <v>3596</v>
      </c>
      <c r="M126" s="37"/>
      <c r="N126" s="27">
        <v>56</v>
      </c>
      <c r="O126" s="29"/>
      <c r="P126" s="29" t="s">
        <v>1026</v>
      </c>
      <c r="Q126" s="29" t="s">
        <v>856</v>
      </c>
      <c r="R126" s="29" t="s">
        <v>1027</v>
      </c>
      <c r="S126" s="29" t="s">
        <v>1908</v>
      </c>
      <c r="T126" s="29" t="s">
        <v>568</v>
      </c>
      <c r="U126" s="29" t="s">
        <v>569</v>
      </c>
      <c r="V126" s="29" t="s">
        <v>567</v>
      </c>
      <c r="W126" s="29" t="s">
        <v>1044</v>
      </c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O126"/>
      <c r="AS126"/>
      <c r="AV126"/>
      <c r="BA126"/>
      <c r="BE126"/>
    </row>
    <row r="127" spans="1:57" x14ac:dyDescent="0.2">
      <c r="A127" s="3">
        <v>413</v>
      </c>
      <c r="B127" s="19" t="s">
        <v>0</v>
      </c>
      <c r="C127" s="19" t="s">
        <v>53</v>
      </c>
      <c r="D127" s="19" t="s">
        <v>54</v>
      </c>
      <c r="E127" s="19" t="s">
        <v>55</v>
      </c>
      <c r="F127" s="2"/>
      <c r="G127" s="19" t="s">
        <v>23</v>
      </c>
      <c r="H127" s="19" t="s">
        <v>3371</v>
      </c>
      <c r="I127" s="19" t="s">
        <v>3493</v>
      </c>
      <c r="J127" s="19" t="s">
        <v>3377</v>
      </c>
      <c r="K127" s="19"/>
      <c r="L127" s="19" t="s">
        <v>3596</v>
      </c>
      <c r="M127" s="36"/>
      <c r="N127" s="3">
        <v>56</v>
      </c>
      <c r="O127" s="19"/>
      <c r="P127" s="19" t="s">
        <v>1539</v>
      </c>
      <c r="Q127" s="19" t="s">
        <v>856</v>
      </c>
      <c r="R127" s="19" t="s">
        <v>1027</v>
      </c>
      <c r="S127" s="19" t="s">
        <v>1540</v>
      </c>
      <c r="T127" s="19" t="s">
        <v>567</v>
      </c>
      <c r="U127" s="19" t="s">
        <v>52</v>
      </c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O127"/>
      <c r="AS127"/>
      <c r="AV127"/>
      <c r="BA127"/>
      <c r="BE127"/>
    </row>
    <row r="128" spans="1:57" x14ac:dyDescent="0.2">
      <c r="A128" s="27">
        <v>358</v>
      </c>
      <c r="B128" s="29" t="s">
        <v>0</v>
      </c>
      <c r="C128" s="29" t="s">
        <v>53</v>
      </c>
      <c r="D128" s="29" t="s">
        <v>54</v>
      </c>
      <c r="E128" s="29" t="s">
        <v>55</v>
      </c>
      <c r="F128" s="28"/>
      <c r="G128" s="29" t="s">
        <v>249</v>
      </c>
      <c r="H128" s="29" t="s">
        <v>3377</v>
      </c>
      <c r="I128" s="29" t="s">
        <v>3493</v>
      </c>
      <c r="J128" s="29" t="s">
        <v>3377</v>
      </c>
      <c r="K128" s="29"/>
      <c r="L128" s="19" t="s">
        <v>3596</v>
      </c>
      <c r="M128" s="37">
        <v>2</v>
      </c>
      <c r="N128" s="27">
        <v>56</v>
      </c>
      <c r="O128" s="29"/>
      <c r="P128" s="29" t="s">
        <v>1341</v>
      </c>
      <c r="Q128" s="29" t="s">
        <v>1192</v>
      </c>
      <c r="R128" s="29" t="s">
        <v>370</v>
      </c>
      <c r="S128" s="29" t="s">
        <v>1361</v>
      </c>
      <c r="T128" s="29" t="s">
        <v>568</v>
      </c>
      <c r="U128" s="29" t="s">
        <v>569</v>
      </c>
      <c r="V128" s="29" t="s">
        <v>567</v>
      </c>
      <c r="W128" s="29" t="s">
        <v>52</v>
      </c>
      <c r="X128" s="29" t="s">
        <v>902</v>
      </c>
      <c r="Y128" s="29" t="s">
        <v>171</v>
      </c>
      <c r="Z128" s="29" t="s">
        <v>572</v>
      </c>
      <c r="AA128" s="29" t="s">
        <v>42</v>
      </c>
      <c r="AB128" s="29" t="s">
        <v>911</v>
      </c>
      <c r="AC128" s="29" t="s">
        <v>42</v>
      </c>
      <c r="AD128" s="29" t="s">
        <v>574</v>
      </c>
      <c r="AE128" s="29" t="s">
        <v>42</v>
      </c>
      <c r="AF128" s="29" t="s">
        <v>57</v>
      </c>
      <c r="AG128" s="29" t="s">
        <v>42</v>
      </c>
      <c r="AH128" s="29" t="s">
        <v>573</v>
      </c>
      <c r="AI128" s="29" t="s">
        <v>42</v>
      </c>
      <c r="AJ128" s="29" t="s">
        <v>1168</v>
      </c>
      <c r="AK128" s="29" t="s">
        <v>571</v>
      </c>
      <c r="AL128" s="29" t="s">
        <v>783</v>
      </c>
      <c r="AM128" s="29" t="s">
        <v>784</v>
      </c>
      <c r="AO128"/>
      <c r="AS128"/>
      <c r="AV128"/>
      <c r="BA128"/>
      <c r="BE128"/>
    </row>
    <row r="129" spans="1:57" x14ac:dyDescent="0.2">
      <c r="A129" s="3">
        <v>212</v>
      </c>
      <c r="B129" s="19" t="s">
        <v>0</v>
      </c>
      <c r="C129" s="19" t="s">
        <v>53</v>
      </c>
      <c r="D129" s="19" t="s">
        <v>54</v>
      </c>
      <c r="E129" s="19" t="s">
        <v>55</v>
      </c>
      <c r="F129" s="2"/>
      <c r="G129" s="19" t="s">
        <v>23</v>
      </c>
      <c r="H129" s="19" t="s">
        <v>3371</v>
      </c>
      <c r="I129" s="19" t="s">
        <v>3493</v>
      </c>
      <c r="J129" s="19" t="s">
        <v>3377</v>
      </c>
      <c r="K129" s="19"/>
      <c r="L129" s="19" t="s">
        <v>3596</v>
      </c>
      <c r="M129" s="36"/>
      <c r="N129" s="3">
        <v>56</v>
      </c>
      <c r="O129" s="19"/>
      <c r="P129" s="19" t="s">
        <v>717</v>
      </c>
      <c r="Q129" s="19" t="s">
        <v>148</v>
      </c>
      <c r="R129" s="19" t="s">
        <v>512</v>
      </c>
      <c r="S129" s="19" t="s">
        <v>978</v>
      </c>
      <c r="T129" s="19" t="s">
        <v>567</v>
      </c>
      <c r="U129" s="19" t="s">
        <v>52</v>
      </c>
      <c r="V129" s="19" t="s">
        <v>568</v>
      </c>
      <c r="W129" s="19" t="s">
        <v>729</v>
      </c>
      <c r="X129" s="19" t="s">
        <v>785</v>
      </c>
      <c r="Y129" s="19" t="s">
        <v>729</v>
      </c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O129"/>
      <c r="AS129"/>
      <c r="AV129"/>
      <c r="BA129"/>
      <c r="BE129"/>
    </row>
    <row r="130" spans="1:57" x14ac:dyDescent="0.2">
      <c r="A130" s="3">
        <v>214</v>
      </c>
      <c r="B130" s="19" t="s">
        <v>0</v>
      </c>
      <c r="C130" s="19" t="s">
        <v>53</v>
      </c>
      <c r="D130" s="19" t="s">
        <v>54</v>
      </c>
      <c r="E130" s="19" t="s">
        <v>55</v>
      </c>
      <c r="F130" s="2"/>
      <c r="G130" s="19" t="s">
        <v>23</v>
      </c>
      <c r="H130" s="19" t="s">
        <v>3371</v>
      </c>
      <c r="I130" s="19" t="s">
        <v>3493</v>
      </c>
      <c r="J130" s="19" t="s">
        <v>3377</v>
      </c>
      <c r="K130" s="19"/>
      <c r="L130" s="19" t="s">
        <v>3596</v>
      </c>
      <c r="M130" s="36"/>
      <c r="N130" s="3">
        <v>56</v>
      </c>
      <c r="O130" s="19"/>
      <c r="P130" s="19" t="s">
        <v>717</v>
      </c>
      <c r="Q130" s="19" t="s">
        <v>148</v>
      </c>
      <c r="R130" s="19" t="s">
        <v>512</v>
      </c>
      <c r="S130" s="19" t="s">
        <v>980</v>
      </c>
      <c r="T130" s="19" t="s">
        <v>568</v>
      </c>
      <c r="U130" s="19" t="s">
        <v>569</v>
      </c>
      <c r="V130" s="19" t="s">
        <v>567</v>
      </c>
      <c r="W130" s="19" t="s">
        <v>52</v>
      </c>
      <c r="X130" s="19" t="s">
        <v>902</v>
      </c>
      <c r="Y130" s="19" t="s">
        <v>171</v>
      </c>
      <c r="Z130" s="19" t="s">
        <v>572</v>
      </c>
      <c r="AA130" s="19" t="s">
        <v>42</v>
      </c>
      <c r="AB130" s="19" t="s">
        <v>911</v>
      </c>
      <c r="AC130" s="19" t="s">
        <v>42</v>
      </c>
      <c r="AD130" s="19" t="s">
        <v>574</v>
      </c>
      <c r="AE130" s="19" t="s">
        <v>42</v>
      </c>
      <c r="AF130" s="19" t="s">
        <v>57</v>
      </c>
      <c r="AG130" s="19" t="s">
        <v>42</v>
      </c>
      <c r="AH130" s="19" t="s">
        <v>573</v>
      </c>
      <c r="AI130" s="19" t="s">
        <v>42</v>
      </c>
      <c r="AJ130" s="19" t="s">
        <v>570</v>
      </c>
      <c r="AK130" s="19" t="s">
        <v>571</v>
      </c>
      <c r="AL130" s="19" t="s">
        <v>783</v>
      </c>
      <c r="AM130" s="19" t="s">
        <v>784</v>
      </c>
      <c r="AO130"/>
      <c r="AS130"/>
      <c r="AV130"/>
      <c r="BA130"/>
      <c r="BE130"/>
    </row>
    <row r="131" spans="1:57" x14ac:dyDescent="0.2">
      <c r="A131" s="27">
        <v>752</v>
      </c>
      <c r="B131" s="29" t="s">
        <v>0</v>
      </c>
      <c r="C131" s="29" t="s">
        <v>53</v>
      </c>
      <c r="D131" s="29" t="s">
        <v>54</v>
      </c>
      <c r="E131" s="29" t="s">
        <v>55</v>
      </c>
      <c r="F131" s="28"/>
      <c r="G131" s="29" t="s">
        <v>249</v>
      </c>
      <c r="H131" s="29" t="s">
        <v>3377</v>
      </c>
      <c r="I131" s="29" t="s">
        <v>3493</v>
      </c>
      <c r="J131" s="29" t="s">
        <v>3377</v>
      </c>
      <c r="K131" s="29"/>
      <c r="L131" s="19" t="s">
        <v>3596</v>
      </c>
      <c r="M131" s="37"/>
      <c r="N131" s="27">
        <v>56</v>
      </c>
      <c r="O131" s="29"/>
      <c r="P131" s="29" t="s">
        <v>2336</v>
      </c>
      <c r="Q131" s="29" t="s">
        <v>1701</v>
      </c>
      <c r="R131" s="29" t="s">
        <v>2337</v>
      </c>
      <c r="S131" s="29" t="s">
        <v>2338</v>
      </c>
      <c r="T131" s="29" t="s">
        <v>568</v>
      </c>
      <c r="U131" s="29" t="s">
        <v>569</v>
      </c>
      <c r="V131" s="29" t="s">
        <v>567</v>
      </c>
      <c r="W131" s="29" t="s">
        <v>52</v>
      </c>
      <c r="X131" s="29" t="s">
        <v>902</v>
      </c>
      <c r="Y131" s="29" t="s">
        <v>171</v>
      </c>
      <c r="Z131" s="29" t="s">
        <v>572</v>
      </c>
      <c r="AA131" s="29" t="s">
        <v>42</v>
      </c>
      <c r="AB131" s="29" t="s">
        <v>911</v>
      </c>
      <c r="AC131" s="29" t="s">
        <v>42</v>
      </c>
      <c r="AD131" s="29" t="s">
        <v>574</v>
      </c>
      <c r="AE131" s="29" t="s">
        <v>42</v>
      </c>
      <c r="AF131" s="29" t="s">
        <v>57</v>
      </c>
      <c r="AG131" s="29" t="s">
        <v>42</v>
      </c>
      <c r="AH131" s="29" t="s">
        <v>573</v>
      </c>
      <c r="AI131" s="29" t="s">
        <v>42</v>
      </c>
      <c r="AJ131" s="29" t="s">
        <v>785</v>
      </c>
      <c r="AK131" s="29" t="s">
        <v>729</v>
      </c>
      <c r="AL131" s="29" t="s">
        <v>783</v>
      </c>
      <c r="AM131" s="29" t="s">
        <v>784</v>
      </c>
      <c r="AO131"/>
      <c r="AS131"/>
      <c r="AV131"/>
      <c r="BA131"/>
      <c r="BE131"/>
    </row>
    <row r="132" spans="1:57" x14ac:dyDescent="0.2">
      <c r="A132" s="3">
        <v>510</v>
      </c>
      <c r="B132" s="19" t="s">
        <v>0</v>
      </c>
      <c r="C132" s="19" t="s">
        <v>53</v>
      </c>
      <c r="D132" s="19" t="s">
        <v>54</v>
      </c>
      <c r="E132" s="19" t="s">
        <v>55</v>
      </c>
      <c r="F132" s="2"/>
      <c r="G132" s="19" t="s">
        <v>23</v>
      </c>
      <c r="H132" s="19" t="s">
        <v>3374</v>
      </c>
      <c r="I132" s="19" t="s">
        <v>3493</v>
      </c>
      <c r="J132" s="19" t="s">
        <v>3377</v>
      </c>
      <c r="K132" s="19"/>
      <c r="L132" s="19" t="s">
        <v>3596</v>
      </c>
      <c r="M132" s="36"/>
      <c r="N132" s="3">
        <v>56</v>
      </c>
      <c r="O132" s="19"/>
      <c r="P132" s="19" t="s">
        <v>1735</v>
      </c>
      <c r="Q132" s="19" t="s">
        <v>1701</v>
      </c>
      <c r="R132" s="19" t="s">
        <v>1736</v>
      </c>
      <c r="S132" s="19" t="s">
        <v>1765</v>
      </c>
      <c r="T132" s="19" t="s">
        <v>568</v>
      </c>
      <c r="U132" s="19" t="s">
        <v>569</v>
      </c>
      <c r="V132" s="19" t="s">
        <v>785</v>
      </c>
      <c r="W132" s="19" t="s">
        <v>1766</v>
      </c>
      <c r="X132" s="19" t="s">
        <v>567</v>
      </c>
      <c r="Y132" s="19" t="s">
        <v>52</v>
      </c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O132"/>
      <c r="AS132"/>
      <c r="AV132"/>
      <c r="BA132"/>
      <c r="BE132"/>
    </row>
    <row r="133" spans="1:57" x14ac:dyDescent="0.2">
      <c r="A133" s="3">
        <v>1018</v>
      </c>
      <c r="B133" s="19" t="s">
        <v>0</v>
      </c>
      <c r="C133" s="19" t="s">
        <v>53</v>
      </c>
      <c r="D133" s="19" t="s">
        <v>54</v>
      </c>
      <c r="E133" s="19" t="s">
        <v>55</v>
      </c>
      <c r="F133" s="2"/>
      <c r="G133" s="19" t="s">
        <v>23</v>
      </c>
      <c r="H133" s="19" t="s">
        <v>3374</v>
      </c>
      <c r="I133" s="19" t="s">
        <v>3493</v>
      </c>
      <c r="J133" s="19" t="s">
        <v>3377</v>
      </c>
      <c r="K133" s="19"/>
      <c r="L133" s="19" t="s">
        <v>3596</v>
      </c>
      <c r="M133" s="36"/>
      <c r="N133" s="3">
        <v>56</v>
      </c>
      <c r="O133" s="19"/>
      <c r="P133" s="19" t="s">
        <v>1735</v>
      </c>
      <c r="Q133" s="19" t="s">
        <v>1701</v>
      </c>
      <c r="R133" s="19" t="s">
        <v>1736</v>
      </c>
      <c r="S133" s="19" t="s">
        <v>1540</v>
      </c>
      <c r="T133" s="19" t="s">
        <v>567</v>
      </c>
      <c r="U133" s="19" t="s">
        <v>52</v>
      </c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O133"/>
      <c r="AS133"/>
      <c r="AV133"/>
      <c r="BA133"/>
      <c r="BE133"/>
    </row>
    <row r="134" spans="1:57" x14ac:dyDescent="0.2">
      <c r="A134" s="27">
        <v>105</v>
      </c>
      <c r="B134" s="29" t="s">
        <v>0</v>
      </c>
      <c r="C134" s="29" t="s">
        <v>53</v>
      </c>
      <c r="D134" s="29" t="s">
        <v>54</v>
      </c>
      <c r="E134" s="29" t="s">
        <v>55</v>
      </c>
      <c r="F134" s="28"/>
      <c r="G134" s="29" t="s">
        <v>249</v>
      </c>
      <c r="H134" s="29" t="s">
        <v>3377</v>
      </c>
      <c r="I134" s="29" t="s">
        <v>3494</v>
      </c>
      <c r="J134" s="29" t="s">
        <v>3377</v>
      </c>
      <c r="K134" s="29"/>
      <c r="L134" s="19" t="s">
        <v>3596</v>
      </c>
      <c r="M134" s="37">
        <v>1</v>
      </c>
      <c r="N134" s="27">
        <v>57</v>
      </c>
      <c r="O134" s="29"/>
      <c r="P134" s="29" t="s">
        <v>565</v>
      </c>
      <c r="Q134" s="29" t="s">
        <v>511</v>
      </c>
      <c r="R134" s="29" t="s">
        <v>149</v>
      </c>
      <c r="S134" s="29" t="s">
        <v>566</v>
      </c>
      <c r="T134" s="29" t="s">
        <v>567</v>
      </c>
      <c r="U134" s="29" t="s">
        <v>52</v>
      </c>
      <c r="V134" s="29" t="s">
        <v>568</v>
      </c>
      <c r="W134" s="29" t="s">
        <v>569</v>
      </c>
      <c r="X134" s="29" t="s">
        <v>570</v>
      </c>
      <c r="Y134" s="29" t="s">
        <v>571</v>
      </c>
      <c r="Z134" s="29" t="s">
        <v>572</v>
      </c>
      <c r="AA134" s="29" t="s">
        <v>42</v>
      </c>
      <c r="AB134" s="29" t="s">
        <v>573</v>
      </c>
      <c r="AC134" s="29" t="s">
        <v>42</v>
      </c>
      <c r="AD134" s="29" t="s">
        <v>574</v>
      </c>
      <c r="AE134" s="29" t="s">
        <v>42</v>
      </c>
      <c r="AF134" s="29" t="s">
        <v>57</v>
      </c>
      <c r="AG134" s="29" t="s">
        <v>42</v>
      </c>
      <c r="AH134" s="28"/>
      <c r="AI134" s="28"/>
      <c r="AJ134" s="28"/>
      <c r="AK134" s="28"/>
      <c r="AL134" s="28"/>
      <c r="AM134" s="28"/>
      <c r="AO134"/>
      <c r="AS134"/>
      <c r="AV134"/>
      <c r="BA134"/>
      <c r="BE134"/>
    </row>
    <row r="135" spans="1:57" x14ac:dyDescent="0.2">
      <c r="A135" s="3">
        <v>425</v>
      </c>
      <c r="B135" s="19" t="s">
        <v>0</v>
      </c>
      <c r="C135" s="19" t="s">
        <v>53</v>
      </c>
      <c r="D135" s="19" t="s">
        <v>54</v>
      </c>
      <c r="E135" s="19" t="s">
        <v>55</v>
      </c>
      <c r="F135" s="2"/>
      <c r="G135" s="19" t="s">
        <v>23</v>
      </c>
      <c r="H135" s="19" t="s">
        <v>3371</v>
      </c>
      <c r="I135" s="19" t="s">
        <v>3494</v>
      </c>
      <c r="J135" s="19" t="s">
        <v>3377</v>
      </c>
      <c r="K135" s="19"/>
      <c r="L135" s="19" t="s">
        <v>3596</v>
      </c>
      <c r="M135" s="36"/>
      <c r="N135" s="3">
        <v>57</v>
      </c>
      <c r="O135" s="19"/>
      <c r="P135" s="19" t="s">
        <v>1475</v>
      </c>
      <c r="Q135" s="19" t="s">
        <v>856</v>
      </c>
      <c r="R135" s="19" t="s">
        <v>1476</v>
      </c>
      <c r="S135" s="19" t="s">
        <v>1552</v>
      </c>
      <c r="T135" s="19" t="s">
        <v>567</v>
      </c>
      <c r="U135" s="19" t="s">
        <v>52</v>
      </c>
      <c r="V135" s="19" t="s">
        <v>1553</v>
      </c>
      <c r="W135" s="19" t="s">
        <v>42</v>
      </c>
      <c r="X135" s="19" t="s">
        <v>783</v>
      </c>
      <c r="Y135" s="19" t="s">
        <v>937</v>
      </c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O135"/>
      <c r="AS135"/>
      <c r="AV135"/>
      <c r="BA135"/>
      <c r="BE135"/>
    </row>
    <row r="136" spans="1:57" x14ac:dyDescent="0.2">
      <c r="A136" s="3">
        <v>229</v>
      </c>
      <c r="B136" s="19" t="s">
        <v>0</v>
      </c>
      <c r="C136" s="19" t="s">
        <v>53</v>
      </c>
      <c r="D136" s="19" t="s">
        <v>54</v>
      </c>
      <c r="E136" s="19" t="s">
        <v>55</v>
      </c>
      <c r="F136" s="2"/>
      <c r="G136" s="19" t="s">
        <v>23</v>
      </c>
      <c r="H136" s="19" t="s">
        <v>3375</v>
      </c>
      <c r="I136" s="19" t="s">
        <v>3494</v>
      </c>
      <c r="J136" s="19" t="s">
        <v>3377</v>
      </c>
      <c r="K136" s="19"/>
      <c r="L136" s="19" t="s">
        <v>3596</v>
      </c>
      <c r="M136" s="36"/>
      <c r="N136" s="3">
        <v>57</v>
      </c>
      <c r="O136" s="19"/>
      <c r="P136" s="19" t="s">
        <v>658</v>
      </c>
      <c r="Q136" s="19" t="s">
        <v>659</v>
      </c>
      <c r="R136" s="19" t="s">
        <v>660</v>
      </c>
      <c r="S136" s="19" t="s">
        <v>566</v>
      </c>
      <c r="T136" s="19" t="s">
        <v>570</v>
      </c>
      <c r="U136" s="19" t="s">
        <v>571</v>
      </c>
      <c r="V136" s="19" t="s">
        <v>572</v>
      </c>
      <c r="W136" s="19" t="s">
        <v>42</v>
      </c>
      <c r="X136" s="19" t="s">
        <v>573</v>
      </c>
      <c r="Y136" s="19" t="s">
        <v>42</v>
      </c>
      <c r="Z136" s="19" t="s">
        <v>574</v>
      </c>
      <c r="AA136" s="19" t="s">
        <v>42</v>
      </c>
      <c r="AB136" s="19" t="s">
        <v>57</v>
      </c>
      <c r="AC136" s="19" t="s">
        <v>42</v>
      </c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O136"/>
      <c r="AS136"/>
      <c r="AV136"/>
      <c r="BA136"/>
      <c r="BE136"/>
    </row>
    <row r="137" spans="1:57" x14ac:dyDescent="0.2">
      <c r="A137" s="3">
        <v>4</v>
      </c>
      <c r="B137" s="19" t="s">
        <v>0</v>
      </c>
      <c r="C137" s="19" t="s">
        <v>53</v>
      </c>
      <c r="D137" s="19" t="s">
        <v>54</v>
      </c>
      <c r="E137" s="19" t="s">
        <v>55</v>
      </c>
      <c r="F137" s="2"/>
      <c r="G137" s="19" t="s">
        <v>23</v>
      </c>
      <c r="H137" s="19" t="s">
        <v>3375</v>
      </c>
      <c r="I137" s="19" t="s">
        <v>3494</v>
      </c>
      <c r="J137" s="19" t="s">
        <v>3377</v>
      </c>
      <c r="K137" s="19"/>
      <c r="L137" s="19" t="s">
        <v>3596</v>
      </c>
      <c r="M137" s="36"/>
      <c r="N137" s="3">
        <v>57</v>
      </c>
      <c r="O137" s="19"/>
      <c r="P137" s="19" t="s">
        <v>37</v>
      </c>
      <c r="Q137" s="19" t="s">
        <v>38</v>
      </c>
      <c r="R137" s="19" t="s">
        <v>39</v>
      </c>
      <c r="S137" s="19" t="s">
        <v>56</v>
      </c>
      <c r="T137" s="19" t="s">
        <v>57</v>
      </c>
      <c r="U137" s="19" t="s">
        <v>58</v>
      </c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O137"/>
      <c r="AS137"/>
      <c r="AV137"/>
      <c r="BA137"/>
      <c r="BE137"/>
    </row>
    <row r="138" spans="1:57" x14ac:dyDescent="0.2">
      <c r="A138" s="3">
        <v>1014</v>
      </c>
      <c r="B138" s="19" t="s">
        <v>0</v>
      </c>
      <c r="C138" s="5" t="s">
        <v>53</v>
      </c>
      <c r="D138" s="6" t="s">
        <v>54</v>
      </c>
      <c r="E138" s="19" t="s">
        <v>55</v>
      </c>
      <c r="F138" s="2"/>
      <c r="G138" s="8" t="s">
        <v>23</v>
      </c>
      <c r="H138" s="19" t="s">
        <v>3374</v>
      </c>
      <c r="I138" s="19" t="s">
        <v>3494</v>
      </c>
      <c r="J138" s="19" t="s">
        <v>3377</v>
      </c>
      <c r="K138" s="19"/>
      <c r="L138" s="19" t="s">
        <v>3596</v>
      </c>
      <c r="M138" s="36"/>
      <c r="N138" s="3">
        <v>57</v>
      </c>
      <c r="O138" s="19"/>
      <c r="P138" s="9" t="s">
        <v>2257</v>
      </c>
      <c r="Q138" s="10" t="s">
        <v>1701</v>
      </c>
      <c r="R138" s="11" t="s">
        <v>2258</v>
      </c>
      <c r="S138" s="12" t="s">
        <v>3031</v>
      </c>
      <c r="T138" s="13" t="s">
        <v>567</v>
      </c>
      <c r="U138" s="19" t="s">
        <v>52</v>
      </c>
      <c r="V138" s="19" t="s">
        <v>155</v>
      </c>
      <c r="W138" s="19" t="s">
        <v>72</v>
      </c>
      <c r="X138" s="19" t="s">
        <v>570</v>
      </c>
      <c r="Y138" s="19" t="s">
        <v>571</v>
      </c>
      <c r="Z138" s="19" t="s">
        <v>572</v>
      </c>
      <c r="AA138" s="19" t="s">
        <v>42</v>
      </c>
      <c r="AB138" s="19" t="s">
        <v>573</v>
      </c>
      <c r="AC138" s="19" t="s">
        <v>42</v>
      </c>
      <c r="AD138" s="19" t="s">
        <v>574</v>
      </c>
      <c r="AE138" s="19" t="s">
        <v>42</v>
      </c>
      <c r="AF138" s="19" t="s">
        <v>57</v>
      </c>
      <c r="AG138" s="19" t="s">
        <v>42</v>
      </c>
      <c r="AH138" s="2"/>
      <c r="AI138" s="2"/>
      <c r="AJ138" s="2"/>
      <c r="AK138" s="2"/>
      <c r="AM138" s="2"/>
      <c r="AO138"/>
      <c r="AS138"/>
      <c r="AV138"/>
      <c r="BA138"/>
      <c r="BE138"/>
    </row>
    <row r="139" spans="1:57" x14ac:dyDescent="0.2">
      <c r="A139" s="3">
        <v>197</v>
      </c>
      <c r="B139" s="19" t="s">
        <v>0</v>
      </c>
      <c r="C139" s="5" t="s">
        <v>53</v>
      </c>
      <c r="D139" s="6" t="s">
        <v>54</v>
      </c>
      <c r="E139" s="19" t="s">
        <v>55</v>
      </c>
      <c r="F139" s="2"/>
      <c r="G139" s="8" t="s">
        <v>23</v>
      </c>
      <c r="H139" s="19" t="s">
        <v>3371</v>
      </c>
      <c r="I139" s="19" t="s">
        <v>3495</v>
      </c>
      <c r="J139" s="19" t="s">
        <v>3377</v>
      </c>
      <c r="K139" s="19"/>
      <c r="L139" s="19" t="s">
        <v>3596</v>
      </c>
      <c r="M139" s="36"/>
      <c r="N139" s="3">
        <v>54</v>
      </c>
      <c r="O139" s="19"/>
      <c r="P139" s="9" t="s">
        <v>599</v>
      </c>
      <c r="Q139" s="10" t="s">
        <v>511</v>
      </c>
      <c r="R139" s="11" t="s">
        <v>600</v>
      </c>
      <c r="S139" s="12" t="s">
        <v>931</v>
      </c>
      <c r="T139" s="13" t="s">
        <v>567</v>
      </c>
      <c r="U139" s="14" t="s">
        <v>52</v>
      </c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O139"/>
      <c r="AS139"/>
      <c r="AV139"/>
      <c r="BA139"/>
      <c r="BE139"/>
    </row>
    <row r="140" spans="1:57" x14ac:dyDescent="0.2">
      <c r="A140" s="3">
        <v>198</v>
      </c>
      <c r="B140" s="19" t="s">
        <v>0</v>
      </c>
      <c r="C140" s="5" t="s">
        <v>53</v>
      </c>
      <c r="D140" s="6" t="s">
        <v>54</v>
      </c>
      <c r="E140" s="19" t="s">
        <v>55</v>
      </c>
      <c r="F140" s="2"/>
      <c r="G140" s="8" t="s">
        <v>23</v>
      </c>
      <c r="H140" s="19" t="s">
        <v>3371</v>
      </c>
      <c r="I140" s="19" t="s">
        <v>3495</v>
      </c>
      <c r="J140" s="19" t="s">
        <v>3377</v>
      </c>
      <c r="K140" s="19"/>
      <c r="L140" s="19" t="s">
        <v>3596</v>
      </c>
      <c r="M140" s="36"/>
      <c r="N140" s="3">
        <v>54</v>
      </c>
      <c r="O140" s="19"/>
      <c r="P140" s="9" t="s">
        <v>599</v>
      </c>
      <c r="Q140" s="10" t="s">
        <v>511</v>
      </c>
      <c r="R140" s="11" t="s">
        <v>600</v>
      </c>
      <c r="S140" s="12" t="s">
        <v>932</v>
      </c>
      <c r="T140" s="13" t="s">
        <v>567</v>
      </c>
      <c r="U140" s="19" t="s">
        <v>52</v>
      </c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O140"/>
      <c r="AS140"/>
      <c r="AV140"/>
      <c r="BA140"/>
      <c r="BE140"/>
    </row>
    <row r="141" spans="1:57" x14ac:dyDescent="0.2">
      <c r="A141" s="3">
        <v>236</v>
      </c>
      <c r="B141" s="19" t="s">
        <v>0</v>
      </c>
      <c r="C141" s="19" t="s">
        <v>53</v>
      </c>
      <c r="D141" s="19" t="s">
        <v>54</v>
      </c>
      <c r="E141" s="19" t="s">
        <v>55</v>
      </c>
      <c r="F141" s="2"/>
      <c r="G141" s="19" t="s">
        <v>23</v>
      </c>
      <c r="H141" s="19" t="s">
        <v>3371</v>
      </c>
      <c r="I141" s="19" t="s">
        <v>3495</v>
      </c>
      <c r="J141" s="19" t="s">
        <v>3377</v>
      </c>
      <c r="K141" s="19"/>
      <c r="L141" s="19" t="s">
        <v>3596</v>
      </c>
      <c r="M141" s="36"/>
      <c r="N141" s="3">
        <v>54</v>
      </c>
      <c r="O141" s="19"/>
      <c r="P141" s="19" t="s">
        <v>599</v>
      </c>
      <c r="Q141" s="19" t="s">
        <v>511</v>
      </c>
      <c r="R141" s="19" t="s">
        <v>600</v>
      </c>
      <c r="S141" s="19" t="s">
        <v>1029</v>
      </c>
      <c r="T141" s="19" t="s">
        <v>567</v>
      </c>
      <c r="U141" s="19" t="s">
        <v>52</v>
      </c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O141"/>
      <c r="AS141"/>
      <c r="AV141"/>
      <c r="BA141"/>
      <c r="BE141"/>
    </row>
    <row r="142" spans="1:57" x14ac:dyDescent="0.2">
      <c r="A142" s="3">
        <v>248</v>
      </c>
      <c r="B142" s="19" t="s">
        <v>0</v>
      </c>
      <c r="C142" s="5" t="s">
        <v>53</v>
      </c>
      <c r="D142" s="6" t="s">
        <v>54</v>
      </c>
      <c r="E142" s="19" t="s">
        <v>55</v>
      </c>
      <c r="F142" s="2"/>
      <c r="G142" s="8" t="s">
        <v>23</v>
      </c>
      <c r="H142" s="19" t="s">
        <v>3371</v>
      </c>
      <c r="I142" s="19" t="s">
        <v>3495</v>
      </c>
      <c r="J142" s="19" t="s">
        <v>3377</v>
      </c>
      <c r="K142" s="19"/>
      <c r="L142" s="19" t="s">
        <v>3596</v>
      </c>
      <c r="M142" s="36"/>
      <c r="N142" s="3">
        <v>54</v>
      </c>
      <c r="O142" s="19"/>
      <c r="P142" s="9" t="s">
        <v>599</v>
      </c>
      <c r="Q142" s="10" t="s">
        <v>511</v>
      </c>
      <c r="R142" s="11" t="s">
        <v>600</v>
      </c>
      <c r="S142" s="12" t="s">
        <v>1059</v>
      </c>
      <c r="T142" s="13" t="s">
        <v>567</v>
      </c>
      <c r="U142" s="19" t="s">
        <v>52</v>
      </c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O142"/>
      <c r="AS142"/>
      <c r="AV142"/>
      <c r="BA142"/>
      <c r="BE142"/>
    </row>
    <row r="143" spans="1:57" x14ac:dyDescent="0.2">
      <c r="A143" s="3">
        <v>1043</v>
      </c>
      <c r="B143" s="19" t="s">
        <v>0</v>
      </c>
      <c r="C143" s="5" t="s">
        <v>53</v>
      </c>
      <c r="D143" s="6" t="s">
        <v>54</v>
      </c>
      <c r="E143" s="19" t="s">
        <v>55</v>
      </c>
      <c r="F143" s="2"/>
      <c r="G143" s="8" t="s">
        <v>23</v>
      </c>
      <c r="H143" s="19" t="s">
        <v>3375</v>
      </c>
      <c r="I143" s="19" t="s">
        <v>3495</v>
      </c>
      <c r="J143" s="19" t="s">
        <v>3377</v>
      </c>
      <c r="K143" s="19"/>
      <c r="L143" s="19" t="s">
        <v>3596</v>
      </c>
      <c r="M143" s="36"/>
      <c r="N143" s="3">
        <v>54</v>
      </c>
      <c r="O143" s="19"/>
      <c r="P143" s="9" t="s">
        <v>2239</v>
      </c>
      <c r="Q143" s="10" t="s">
        <v>2240</v>
      </c>
      <c r="R143" s="11" t="s">
        <v>2241</v>
      </c>
      <c r="S143" s="12" t="s">
        <v>1037</v>
      </c>
      <c r="T143" s="13" t="s">
        <v>567</v>
      </c>
      <c r="U143" s="19" t="s">
        <v>52</v>
      </c>
      <c r="V143" s="19" t="s">
        <v>155</v>
      </c>
      <c r="W143" s="19" t="s">
        <v>729</v>
      </c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O143"/>
      <c r="AS143"/>
      <c r="AV143"/>
      <c r="BA143"/>
      <c r="BE143"/>
    </row>
    <row r="144" spans="1:57" x14ac:dyDescent="0.2">
      <c r="A144" s="3">
        <v>584</v>
      </c>
      <c r="B144" s="19" t="s">
        <v>0</v>
      </c>
      <c r="C144" s="5" t="s">
        <v>53</v>
      </c>
      <c r="D144" s="6" t="s">
        <v>54</v>
      </c>
      <c r="E144" s="19" t="s">
        <v>55</v>
      </c>
      <c r="F144" s="2"/>
      <c r="G144" s="8" t="s">
        <v>23</v>
      </c>
      <c r="H144" s="19" t="s">
        <v>3371</v>
      </c>
      <c r="I144" s="19" t="s">
        <v>3495</v>
      </c>
      <c r="J144" s="19" t="s">
        <v>3377</v>
      </c>
      <c r="K144" s="19"/>
      <c r="L144" s="19" t="s">
        <v>3596</v>
      </c>
      <c r="M144" s="36"/>
      <c r="N144" s="3">
        <v>54</v>
      </c>
      <c r="O144" s="19"/>
      <c r="P144" s="9" t="s">
        <v>1878</v>
      </c>
      <c r="Q144" s="10" t="s">
        <v>856</v>
      </c>
      <c r="R144" s="11" t="s">
        <v>528</v>
      </c>
      <c r="S144" s="12" t="s">
        <v>1940</v>
      </c>
      <c r="T144" s="13" t="s">
        <v>567</v>
      </c>
      <c r="U144" s="19" t="s">
        <v>52</v>
      </c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O144"/>
      <c r="AS144"/>
      <c r="AV144"/>
      <c r="BA144"/>
      <c r="BE144"/>
    </row>
    <row r="145" spans="1:57" x14ac:dyDescent="0.2">
      <c r="A145" s="3">
        <v>240</v>
      </c>
      <c r="B145" s="19" t="s">
        <v>0</v>
      </c>
      <c r="C145" s="5" t="s">
        <v>53</v>
      </c>
      <c r="D145" s="6" t="s">
        <v>54</v>
      </c>
      <c r="E145" s="19" t="s">
        <v>55</v>
      </c>
      <c r="F145" s="2"/>
      <c r="G145" s="8" t="s">
        <v>23</v>
      </c>
      <c r="H145" s="19" t="s">
        <v>3371</v>
      </c>
      <c r="I145" s="19" t="s">
        <v>3495</v>
      </c>
      <c r="J145" s="19" t="s">
        <v>3377</v>
      </c>
      <c r="K145" s="19"/>
      <c r="L145" s="19" t="s">
        <v>3596</v>
      </c>
      <c r="M145" s="36"/>
      <c r="N145" s="3">
        <v>54</v>
      </c>
      <c r="O145" s="19"/>
      <c r="P145" s="9" t="s">
        <v>1026</v>
      </c>
      <c r="Q145" s="10" t="s">
        <v>856</v>
      </c>
      <c r="R145" s="11" t="s">
        <v>1027</v>
      </c>
      <c r="S145" s="12" t="s">
        <v>1037</v>
      </c>
      <c r="T145" s="13" t="s">
        <v>567</v>
      </c>
      <c r="U145" s="14" t="s">
        <v>52</v>
      </c>
      <c r="V145" s="19" t="s">
        <v>568</v>
      </c>
      <c r="W145" s="19" t="s">
        <v>569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O145"/>
      <c r="AS145"/>
      <c r="AV145"/>
      <c r="BA145"/>
      <c r="BE145"/>
    </row>
    <row r="146" spans="1:57" x14ac:dyDescent="0.2">
      <c r="A146" s="3">
        <v>417</v>
      </c>
      <c r="B146" s="19" t="s">
        <v>0</v>
      </c>
      <c r="C146" s="5" t="s">
        <v>53</v>
      </c>
      <c r="D146" s="6" t="s">
        <v>54</v>
      </c>
      <c r="E146" s="19" t="s">
        <v>55</v>
      </c>
      <c r="F146" s="2"/>
      <c r="G146" s="8" t="s">
        <v>23</v>
      </c>
      <c r="H146" s="19" t="s">
        <v>3371</v>
      </c>
      <c r="I146" s="19" t="s">
        <v>3495</v>
      </c>
      <c r="J146" s="19" t="s">
        <v>3377</v>
      </c>
      <c r="K146" s="19"/>
      <c r="L146" s="19" t="s">
        <v>3596</v>
      </c>
      <c r="M146" s="36"/>
      <c r="N146" s="3">
        <v>54</v>
      </c>
      <c r="O146" s="19"/>
      <c r="P146" s="9" t="s">
        <v>1539</v>
      </c>
      <c r="Q146" s="10" t="s">
        <v>856</v>
      </c>
      <c r="R146" s="11" t="s">
        <v>1027</v>
      </c>
      <c r="S146" s="12" t="s">
        <v>1542</v>
      </c>
      <c r="T146" s="13" t="s">
        <v>567</v>
      </c>
      <c r="U146" s="14" t="s">
        <v>52</v>
      </c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O146"/>
      <c r="AS146"/>
      <c r="AV146"/>
      <c r="BA146"/>
      <c r="BE146"/>
    </row>
    <row r="147" spans="1:57" x14ac:dyDescent="0.2">
      <c r="A147" s="3">
        <v>577</v>
      </c>
      <c r="B147" s="19" t="s">
        <v>0</v>
      </c>
      <c r="C147" s="19" t="s">
        <v>53</v>
      </c>
      <c r="D147" s="19" t="s">
        <v>54</v>
      </c>
      <c r="E147" s="19" t="s">
        <v>55</v>
      </c>
      <c r="F147" s="2"/>
      <c r="G147" s="19" t="s">
        <v>23</v>
      </c>
      <c r="H147" s="19" t="s">
        <v>3371</v>
      </c>
      <c r="I147" s="19" t="s">
        <v>3495</v>
      </c>
      <c r="J147" s="19" t="s">
        <v>3377</v>
      </c>
      <c r="K147" s="19"/>
      <c r="L147" s="19" t="s">
        <v>3596</v>
      </c>
      <c r="M147" s="36"/>
      <c r="N147" s="3">
        <v>54</v>
      </c>
      <c r="O147" s="19"/>
      <c r="P147" s="19" t="s">
        <v>1539</v>
      </c>
      <c r="Q147" s="19" t="s">
        <v>856</v>
      </c>
      <c r="R147" s="19" t="s">
        <v>1027</v>
      </c>
      <c r="S147" s="19" t="s">
        <v>1934</v>
      </c>
      <c r="T147" s="19" t="s">
        <v>567</v>
      </c>
      <c r="U147" s="19" t="s">
        <v>52</v>
      </c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O147"/>
      <c r="AS147"/>
      <c r="AV147"/>
      <c r="BA147"/>
      <c r="BE147"/>
    </row>
    <row r="148" spans="1:57" x14ac:dyDescent="0.2">
      <c r="A148" s="3">
        <v>232</v>
      </c>
      <c r="B148" s="19" t="s">
        <v>0</v>
      </c>
      <c r="C148" s="19" t="s">
        <v>53</v>
      </c>
      <c r="D148" s="19" t="s">
        <v>54</v>
      </c>
      <c r="E148" s="19" t="s">
        <v>55</v>
      </c>
      <c r="F148" s="2"/>
      <c r="G148" s="19" t="s">
        <v>23</v>
      </c>
      <c r="H148" s="19" t="s">
        <v>3375</v>
      </c>
      <c r="I148" s="19" t="s">
        <v>3495</v>
      </c>
      <c r="J148" s="19" t="s">
        <v>3377</v>
      </c>
      <c r="K148" s="19"/>
      <c r="L148" s="19" t="s">
        <v>3596</v>
      </c>
      <c r="M148" s="36"/>
      <c r="N148" s="3">
        <v>54</v>
      </c>
      <c r="O148" s="19"/>
      <c r="P148" s="19" t="s">
        <v>1004</v>
      </c>
      <c r="Q148" s="19" t="s">
        <v>659</v>
      </c>
      <c r="R148" s="19" t="s">
        <v>1005</v>
      </c>
      <c r="S148" s="19" t="s">
        <v>1023</v>
      </c>
      <c r="T148" s="19" t="s">
        <v>567</v>
      </c>
      <c r="U148" s="19" t="s">
        <v>52</v>
      </c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O148"/>
      <c r="AS148"/>
      <c r="AV148"/>
      <c r="BA148"/>
      <c r="BE148"/>
    </row>
    <row r="149" spans="1:57" x14ac:dyDescent="0.2">
      <c r="A149" s="3">
        <v>233</v>
      </c>
      <c r="B149" s="19" t="s">
        <v>0</v>
      </c>
      <c r="C149" s="19" t="s">
        <v>53</v>
      </c>
      <c r="D149" s="19" t="s">
        <v>54</v>
      </c>
      <c r="E149" s="19" t="s">
        <v>55</v>
      </c>
      <c r="F149" s="2"/>
      <c r="G149" s="19" t="s">
        <v>23</v>
      </c>
      <c r="H149" s="19" t="s">
        <v>3375</v>
      </c>
      <c r="I149" s="19" t="s">
        <v>3495</v>
      </c>
      <c r="J149" s="19" t="s">
        <v>3377</v>
      </c>
      <c r="K149" s="19"/>
      <c r="L149" s="19" t="s">
        <v>3596</v>
      </c>
      <c r="M149" s="36"/>
      <c r="N149" s="3">
        <v>54</v>
      </c>
      <c r="O149" s="19"/>
      <c r="P149" s="19" t="s">
        <v>1004</v>
      </c>
      <c r="Q149" s="19" t="s">
        <v>659</v>
      </c>
      <c r="R149" s="19" t="s">
        <v>1005</v>
      </c>
      <c r="S149" s="19" t="s">
        <v>1024</v>
      </c>
      <c r="T149" s="19" t="s">
        <v>567</v>
      </c>
      <c r="U149" s="19" t="s">
        <v>52</v>
      </c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O149"/>
      <c r="AS149"/>
      <c r="AV149"/>
      <c r="BA149"/>
      <c r="BE149"/>
    </row>
    <row r="150" spans="1:57" x14ac:dyDescent="0.2">
      <c r="A150" s="27">
        <v>416</v>
      </c>
      <c r="B150" s="29" t="s">
        <v>0</v>
      </c>
      <c r="C150" s="29" t="s">
        <v>53</v>
      </c>
      <c r="D150" s="29" t="s">
        <v>54</v>
      </c>
      <c r="E150" s="29" t="s">
        <v>55</v>
      </c>
      <c r="F150" s="28"/>
      <c r="G150" s="29" t="s">
        <v>249</v>
      </c>
      <c r="H150" s="29" t="s">
        <v>3377</v>
      </c>
      <c r="I150" s="29" t="s">
        <v>3495</v>
      </c>
      <c r="J150" s="29" t="s">
        <v>3377</v>
      </c>
      <c r="K150" s="29"/>
      <c r="L150" s="19" t="s">
        <v>3596</v>
      </c>
      <c r="M150" s="37">
        <v>2</v>
      </c>
      <c r="N150" s="27">
        <v>54</v>
      </c>
      <c r="O150" s="29"/>
      <c r="P150" s="29" t="s">
        <v>1341</v>
      </c>
      <c r="Q150" s="29" t="s">
        <v>1192</v>
      </c>
      <c r="R150" s="29" t="s">
        <v>370</v>
      </c>
      <c r="S150" s="29" t="s">
        <v>977</v>
      </c>
      <c r="T150" s="29" t="s">
        <v>567</v>
      </c>
      <c r="U150" s="29" t="s">
        <v>52</v>
      </c>
      <c r="V150" s="29" t="s">
        <v>155</v>
      </c>
      <c r="W150" s="29" t="s">
        <v>729</v>
      </c>
      <c r="X150" s="29" t="s">
        <v>783</v>
      </c>
      <c r="Y150" s="29" t="s">
        <v>937</v>
      </c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O150"/>
      <c r="AS150"/>
      <c r="AV150"/>
      <c r="BA150"/>
      <c r="BE150"/>
    </row>
    <row r="151" spans="1:57" x14ac:dyDescent="0.2">
      <c r="A151" s="3">
        <v>211</v>
      </c>
      <c r="B151" s="19" t="s">
        <v>0</v>
      </c>
      <c r="C151" s="19" t="s">
        <v>53</v>
      </c>
      <c r="D151" s="19" t="s">
        <v>54</v>
      </c>
      <c r="E151" s="19" t="s">
        <v>55</v>
      </c>
      <c r="F151" s="2"/>
      <c r="G151" s="19" t="s">
        <v>23</v>
      </c>
      <c r="H151" s="19" t="s">
        <v>3371</v>
      </c>
      <c r="I151" s="19" t="s">
        <v>3495</v>
      </c>
      <c r="J151" s="19" t="s">
        <v>3377</v>
      </c>
      <c r="K151" s="19"/>
      <c r="L151" s="19" t="s">
        <v>3596</v>
      </c>
      <c r="M151" s="36"/>
      <c r="N151" s="3">
        <v>54</v>
      </c>
      <c r="O151" s="19"/>
      <c r="P151" s="19" t="s">
        <v>976</v>
      </c>
      <c r="Q151" s="19" t="s">
        <v>148</v>
      </c>
      <c r="R151" s="19" t="s">
        <v>600</v>
      </c>
      <c r="S151" s="19" t="s">
        <v>977</v>
      </c>
      <c r="T151" s="19" t="s">
        <v>567</v>
      </c>
      <c r="U151" s="19" t="s">
        <v>52</v>
      </c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O151"/>
      <c r="AS151"/>
      <c r="AV151"/>
      <c r="BA151"/>
      <c r="BE151"/>
    </row>
    <row r="152" spans="1:57" x14ac:dyDescent="0.2">
      <c r="A152" s="3">
        <v>231</v>
      </c>
      <c r="B152" s="19" t="s">
        <v>0</v>
      </c>
      <c r="C152" s="19" t="s">
        <v>53</v>
      </c>
      <c r="D152" s="19" t="s">
        <v>54</v>
      </c>
      <c r="E152" s="19" t="s">
        <v>55</v>
      </c>
      <c r="F152" s="2"/>
      <c r="G152" s="19" t="s">
        <v>23</v>
      </c>
      <c r="H152" s="19" t="s">
        <v>3371</v>
      </c>
      <c r="I152" s="19" t="s">
        <v>3495</v>
      </c>
      <c r="J152" s="19" t="s">
        <v>3377</v>
      </c>
      <c r="K152" s="19"/>
      <c r="L152" s="19" t="s">
        <v>3596</v>
      </c>
      <c r="M152" s="36"/>
      <c r="N152" s="3">
        <v>54</v>
      </c>
      <c r="O152" s="19"/>
      <c r="P152" s="19" t="s">
        <v>976</v>
      </c>
      <c r="Q152" s="19" t="s">
        <v>148</v>
      </c>
      <c r="R152" s="19" t="s">
        <v>600</v>
      </c>
      <c r="S152" s="19" t="s">
        <v>1022</v>
      </c>
      <c r="T152" s="19" t="s">
        <v>567</v>
      </c>
      <c r="U152" s="19" t="s">
        <v>52</v>
      </c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O152"/>
      <c r="AS152"/>
      <c r="AV152"/>
      <c r="BA152"/>
      <c r="BE152"/>
    </row>
    <row r="153" spans="1:57" x14ac:dyDescent="0.2">
      <c r="A153" s="3">
        <v>234</v>
      </c>
      <c r="B153" s="19" t="s">
        <v>0</v>
      </c>
      <c r="C153" s="19" t="s">
        <v>53</v>
      </c>
      <c r="D153" s="19" t="s">
        <v>54</v>
      </c>
      <c r="E153" s="19" t="s">
        <v>55</v>
      </c>
      <c r="F153" s="2"/>
      <c r="G153" s="19" t="s">
        <v>23</v>
      </c>
      <c r="H153" s="19" t="s">
        <v>3371</v>
      </c>
      <c r="I153" s="19" t="s">
        <v>3495</v>
      </c>
      <c r="J153" s="19" t="s">
        <v>3377</v>
      </c>
      <c r="K153" s="19"/>
      <c r="L153" s="19" t="s">
        <v>3596</v>
      </c>
      <c r="M153" s="36"/>
      <c r="N153" s="3">
        <v>54</v>
      </c>
      <c r="O153" s="19"/>
      <c r="P153" s="19" t="s">
        <v>976</v>
      </c>
      <c r="Q153" s="19" t="s">
        <v>148</v>
      </c>
      <c r="R153" s="19" t="s">
        <v>600</v>
      </c>
      <c r="S153" s="19" t="s">
        <v>1025</v>
      </c>
      <c r="T153" s="19" t="s">
        <v>567</v>
      </c>
      <c r="U153" s="19" t="s">
        <v>52</v>
      </c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O153"/>
      <c r="AS153"/>
      <c r="AV153"/>
      <c r="BA153"/>
      <c r="BE153"/>
    </row>
    <row r="154" spans="1:57" x14ac:dyDescent="0.2">
      <c r="A154" s="27">
        <v>772</v>
      </c>
      <c r="B154" s="29" t="s">
        <v>0</v>
      </c>
      <c r="C154" s="29" t="s">
        <v>53</v>
      </c>
      <c r="D154" s="29" t="s">
        <v>54</v>
      </c>
      <c r="E154" s="29" t="s">
        <v>55</v>
      </c>
      <c r="F154" s="28"/>
      <c r="G154" s="29" t="s">
        <v>249</v>
      </c>
      <c r="H154" s="29" t="s">
        <v>3377</v>
      </c>
      <c r="I154" s="29" t="s">
        <v>3495</v>
      </c>
      <c r="J154" s="29" t="s">
        <v>3377</v>
      </c>
      <c r="K154" s="29"/>
      <c r="L154" s="19" t="s">
        <v>3596</v>
      </c>
      <c r="M154" s="37"/>
      <c r="N154" s="27">
        <v>54</v>
      </c>
      <c r="O154" s="29"/>
      <c r="P154" s="29" t="s">
        <v>2386</v>
      </c>
      <c r="Q154" s="29" t="s">
        <v>1701</v>
      </c>
      <c r="R154" s="29" t="s">
        <v>2387</v>
      </c>
      <c r="S154" s="29" t="s">
        <v>977</v>
      </c>
      <c r="T154" s="29" t="s">
        <v>567</v>
      </c>
      <c r="U154" s="29" t="s">
        <v>52</v>
      </c>
      <c r="V154" s="29" t="s">
        <v>568</v>
      </c>
      <c r="W154" s="29" t="s">
        <v>729</v>
      </c>
      <c r="X154" s="29" t="s">
        <v>783</v>
      </c>
      <c r="Y154" s="29" t="s">
        <v>784</v>
      </c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O154"/>
      <c r="AS154"/>
      <c r="AV154"/>
      <c r="BA154"/>
      <c r="BE154"/>
    </row>
    <row r="155" spans="1:57" x14ac:dyDescent="0.2">
      <c r="A155" s="3">
        <v>507</v>
      </c>
      <c r="B155" s="19" t="s">
        <v>0</v>
      </c>
      <c r="C155" s="19" t="s">
        <v>53</v>
      </c>
      <c r="D155" s="19" t="s">
        <v>54</v>
      </c>
      <c r="E155" s="19" t="s">
        <v>55</v>
      </c>
      <c r="F155" s="2"/>
      <c r="G155" s="19" t="s">
        <v>23</v>
      </c>
      <c r="H155" s="19" t="s">
        <v>3374</v>
      </c>
      <c r="I155" s="19" t="s">
        <v>3495</v>
      </c>
      <c r="J155" s="19" t="s">
        <v>3377</v>
      </c>
      <c r="K155" s="19"/>
      <c r="L155" s="19" t="s">
        <v>3596</v>
      </c>
      <c r="M155" s="36"/>
      <c r="N155" s="3">
        <v>54</v>
      </c>
      <c r="O155" s="19"/>
      <c r="P155" s="19" t="s">
        <v>1735</v>
      </c>
      <c r="Q155" s="19" t="s">
        <v>1701</v>
      </c>
      <c r="R155" s="19" t="s">
        <v>1736</v>
      </c>
      <c r="S155" s="19" t="s">
        <v>1059</v>
      </c>
      <c r="T155" s="19" t="s">
        <v>567</v>
      </c>
      <c r="U155" s="19" t="s">
        <v>52</v>
      </c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O155"/>
      <c r="AS155"/>
      <c r="AV155"/>
      <c r="BA155"/>
      <c r="BE155"/>
    </row>
    <row r="156" spans="1:57" x14ac:dyDescent="0.2">
      <c r="A156" s="3">
        <v>508</v>
      </c>
      <c r="B156" s="19" t="s">
        <v>0</v>
      </c>
      <c r="C156" s="5" t="s">
        <v>53</v>
      </c>
      <c r="D156" s="6" t="s">
        <v>54</v>
      </c>
      <c r="E156" s="19" t="s">
        <v>55</v>
      </c>
      <c r="F156" s="2"/>
      <c r="G156" s="8" t="s">
        <v>23</v>
      </c>
      <c r="H156" s="19" t="s">
        <v>3374</v>
      </c>
      <c r="I156" s="19" t="s">
        <v>3495</v>
      </c>
      <c r="J156" s="19" t="s">
        <v>3377</v>
      </c>
      <c r="K156" s="19"/>
      <c r="L156" s="19" t="s">
        <v>3596</v>
      </c>
      <c r="M156" s="36"/>
      <c r="N156" s="3">
        <v>54</v>
      </c>
      <c r="O156" s="19"/>
      <c r="P156" s="9" t="s">
        <v>1735</v>
      </c>
      <c r="Q156" s="10" t="s">
        <v>1701</v>
      </c>
      <c r="R156" s="11" t="s">
        <v>1736</v>
      </c>
      <c r="S156" s="12" t="s">
        <v>1762</v>
      </c>
      <c r="T156" s="13" t="s">
        <v>567</v>
      </c>
      <c r="U156" s="14" t="s">
        <v>52</v>
      </c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O156"/>
      <c r="AS156"/>
      <c r="AV156"/>
      <c r="BA156"/>
      <c r="BE156"/>
    </row>
    <row r="157" spans="1:57" x14ac:dyDescent="0.2">
      <c r="A157" s="3">
        <v>1017</v>
      </c>
      <c r="B157" s="19" t="s">
        <v>0</v>
      </c>
      <c r="C157" s="19" t="s">
        <v>53</v>
      </c>
      <c r="D157" s="19" t="s">
        <v>54</v>
      </c>
      <c r="E157" s="19" t="s">
        <v>55</v>
      </c>
      <c r="F157" s="2"/>
      <c r="G157" s="19" t="s">
        <v>23</v>
      </c>
      <c r="H157" s="19" t="s">
        <v>3374</v>
      </c>
      <c r="I157" s="19" t="s">
        <v>3495</v>
      </c>
      <c r="J157" s="19" t="s">
        <v>3377</v>
      </c>
      <c r="K157" s="19"/>
      <c r="L157" s="19" t="s">
        <v>3596</v>
      </c>
      <c r="M157" s="36"/>
      <c r="N157" s="3">
        <v>54</v>
      </c>
      <c r="O157" s="19"/>
      <c r="P157" s="19" t="s">
        <v>1735</v>
      </c>
      <c r="Q157" s="19" t="s">
        <v>1701</v>
      </c>
      <c r="R157" s="19" t="s">
        <v>1736</v>
      </c>
      <c r="S157" s="19" t="s">
        <v>3033</v>
      </c>
      <c r="T157" s="19" t="s">
        <v>567</v>
      </c>
      <c r="U157" s="19" t="s">
        <v>52</v>
      </c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O157"/>
      <c r="AS157"/>
      <c r="AV157"/>
      <c r="BA157"/>
      <c r="BE157"/>
    </row>
    <row r="158" spans="1:57" x14ac:dyDescent="0.2">
      <c r="A158" s="3">
        <v>1021</v>
      </c>
      <c r="B158" s="19" t="s">
        <v>0</v>
      </c>
      <c r="C158" s="19" t="s">
        <v>53</v>
      </c>
      <c r="D158" s="19" t="s">
        <v>54</v>
      </c>
      <c r="E158" s="19" t="s">
        <v>55</v>
      </c>
      <c r="F158" s="2"/>
      <c r="G158" s="19" t="s">
        <v>23</v>
      </c>
      <c r="H158" s="19" t="s">
        <v>3374</v>
      </c>
      <c r="I158" s="19" t="s">
        <v>3495</v>
      </c>
      <c r="J158" s="19" t="s">
        <v>3377</v>
      </c>
      <c r="K158" s="19"/>
      <c r="L158" s="19" t="s">
        <v>3596</v>
      </c>
      <c r="M158" s="36"/>
      <c r="N158" s="3">
        <v>54</v>
      </c>
      <c r="O158" s="19"/>
      <c r="P158" s="19" t="s">
        <v>1735</v>
      </c>
      <c r="Q158" s="19" t="s">
        <v>1701</v>
      </c>
      <c r="R158" s="19" t="s">
        <v>1736</v>
      </c>
      <c r="S158" s="19" t="s">
        <v>3036</v>
      </c>
      <c r="T158" s="19" t="s">
        <v>567</v>
      </c>
      <c r="U158" s="19" t="s">
        <v>52</v>
      </c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O158"/>
      <c r="AS158"/>
      <c r="AV158"/>
      <c r="BA158"/>
      <c r="BE158"/>
    </row>
    <row r="159" spans="1:57" x14ac:dyDescent="0.2">
      <c r="A159" s="3">
        <v>1027</v>
      </c>
      <c r="B159" s="19" t="s">
        <v>0</v>
      </c>
      <c r="C159" s="19" t="s">
        <v>53</v>
      </c>
      <c r="D159" s="19" t="s">
        <v>54</v>
      </c>
      <c r="E159" s="19" t="s">
        <v>55</v>
      </c>
      <c r="F159" s="2"/>
      <c r="G159" s="19" t="s">
        <v>23</v>
      </c>
      <c r="H159" s="19" t="s">
        <v>3374</v>
      </c>
      <c r="I159" s="19" t="s">
        <v>3495</v>
      </c>
      <c r="J159" s="19" t="s">
        <v>3377</v>
      </c>
      <c r="K159" s="19"/>
      <c r="L159" s="19" t="s">
        <v>3596</v>
      </c>
      <c r="M159" s="36"/>
      <c r="N159" s="3">
        <v>54</v>
      </c>
      <c r="O159" s="19"/>
      <c r="P159" s="19" t="s">
        <v>1735</v>
      </c>
      <c r="Q159" s="19" t="s">
        <v>1701</v>
      </c>
      <c r="R159" s="19" t="s">
        <v>1736</v>
      </c>
      <c r="S159" s="19" t="s">
        <v>1037</v>
      </c>
      <c r="T159" s="19" t="s">
        <v>567</v>
      </c>
      <c r="U159" s="19" t="s">
        <v>52</v>
      </c>
      <c r="V159" s="19" t="s">
        <v>155</v>
      </c>
      <c r="W159" s="19" t="s">
        <v>729</v>
      </c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O159"/>
      <c r="AS159"/>
      <c r="AV159"/>
      <c r="BA159"/>
      <c r="BE159"/>
    </row>
    <row r="160" spans="1:57" x14ac:dyDescent="0.2">
      <c r="A160" s="3">
        <v>723</v>
      </c>
      <c r="B160" s="2"/>
      <c r="C160" s="19" t="s">
        <v>252</v>
      </c>
      <c r="D160" s="19" t="s">
        <v>253</v>
      </c>
      <c r="E160" s="19" t="s">
        <v>210</v>
      </c>
      <c r="F160" s="19" t="s">
        <v>3365</v>
      </c>
      <c r="G160" s="19" t="s">
        <v>23</v>
      </c>
      <c r="H160" s="19" t="s">
        <v>3375</v>
      </c>
      <c r="I160" s="19" t="s">
        <v>3491</v>
      </c>
      <c r="J160" s="19" t="s">
        <v>3377</v>
      </c>
      <c r="K160" s="19"/>
      <c r="L160" s="19" t="s">
        <v>3596</v>
      </c>
      <c r="M160" s="36"/>
      <c r="N160" s="3">
        <v>31</v>
      </c>
      <c r="O160" s="19"/>
      <c r="P160" s="19" t="s">
        <v>658</v>
      </c>
      <c r="Q160" s="19" t="s">
        <v>659</v>
      </c>
      <c r="R160" s="19" t="s">
        <v>660</v>
      </c>
      <c r="S160" s="19" t="s">
        <v>2284</v>
      </c>
      <c r="T160" s="19" t="s">
        <v>255</v>
      </c>
      <c r="U160" s="19" t="s">
        <v>42</v>
      </c>
      <c r="V160" s="19" t="s">
        <v>256</v>
      </c>
      <c r="W160" s="19" t="s">
        <v>257</v>
      </c>
      <c r="X160" s="19" t="s">
        <v>258</v>
      </c>
      <c r="Y160" s="19" t="s">
        <v>259</v>
      </c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O160"/>
      <c r="AS160"/>
      <c r="AV160"/>
      <c r="BA160"/>
      <c r="BE160"/>
    </row>
    <row r="161" spans="1:57" x14ac:dyDescent="0.2">
      <c r="A161" s="27">
        <v>33</v>
      </c>
      <c r="B161" s="28"/>
      <c r="C161" s="29" t="s">
        <v>252</v>
      </c>
      <c r="D161" s="29" t="s">
        <v>253</v>
      </c>
      <c r="E161" s="29" t="s">
        <v>210</v>
      </c>
      <c r="F161" s="29" t="s">
        <v>3365</v>
      </c>
      <c r="G161" s="29" t="s">
        <v>249</v>
      </c>
      <c r="H161" s="29" t="s">
        <v>3377</v>
      </c>
      <c r="I161" s="29" t="s">
        <v>3491</v>
      </c>
      <c r="J161" s="29" t="s">
        <v>3377</v>
      </c>
      <c r="K161" s="29"/>
      <c r="L161" s="19" t="s">
        <v>3596</v>
      </c>
      <c r="M161" s="37">
        <v>0.5</v>
      </c>
      <c r="N161" s="27">
        <v>31</v>
      </c>
      <c r="O161" s="29"/>
      <c r="P161" s="29" t="s">
        <v>245</v>
      </c>
      <c r="Q161" s="29" t="s">
        <v>38</v>
      </c>
      <c r="R161" s="29" t="s">
        <v>246</v>
      </c>
      <c r="S161" s="29" t="s">
        <v>254</v>
      </c>
      <c r="T161" s="29" t="s">
        <v>255</v>
      </c>
      <c r="U161" s="29" t="s">
        <v>42</v>
      </c>
      <c r="V161" s="29" t="s">
        <v>256</v>
      </c>
      <c r="W161" s="29" t="s">
        <v>257</v>
      </c>
      <c r="X161" s="29" t="s">
        <v>258</v>
      </c>
      <c r="Y161" s="29" t="s">
        <v>259</v>
      </c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O161"/>
      <c r="AS161"/>
      <c r="AV161"/>
      <c r="BA161"/>
      <c r="BE161"/>
    </row>
    <row r="162" spans="1:57" x14ac:dyDescent="0.2">
      <c r="A162" s="3">
        <v>1071</v>
      </c>
      <c r="B162" s="2"/>
      <c r="C162" s="5" t="s">
        <v>754</v>
      </c>
      <c r="D162" s="6" t="s">
        <v>641</v>
      </c>
      <c r="E162" s="2"/>
      <c r="F162" s="19" t="s">
        <v>642</v>
      </c>
      <c r="G162" s="8" t="s">
        <v>23</v>
      </c>
      <c r="H162" s="19" t="s">
        <v>3374</v>
      </c>
      <c r="I162" s="19" t="s">
        <v>3534</v>
      </c>
      <c r="J162" s="19" t="s">
        <v>3377</v>
      </c>
      <c r="K162" s="19"/>
      <c r="L162" s="19" t="s">
        <v>3596</v>
      </c>
      <c r="M162" s="36"/>
      <c r="N162" s="3">
        <v>38</v>
      </c>
      <c r="O162" s="19"/>
      <c r="P162" s="9" t="s">
        <v>2584</v>
      </c>
      <c r="Q162" s="10" t="s">
        <v>2519</v>
      </c>
      <c r="R162" s="19" t="s">
        <v>294</v>
      </c>
      <c r="S162" s="12" t="s">
        <v>3141</v>
      </c>
      <c r="T162" s="13" t="s">
        <v>646</v>
      </c>
      <c r="U162" s="19" t="s">
        <v>758</v>
      </c>
      <c r="V162" s="19" t="s">
        <v>647</v>
      </c>
      <c r="W162" s="19" t="s">
        <v>648</v>
      </c>
      <c r="X162" s="19" t="s">
        <v>1596</v>
      </c>
      <c r="Y162" s="19" t="s">
        <v>222</v>
      </c>
      <c r="Z162" s="19" t="s">
        <v>3142</v>
      </c>
      <c r="AA162" s="19" t="s">
        <v>1598</v>
      </c>
      <c r="AB162" s="19" t="s">
        <v>3143</v>
      </c>
      <c r="AC162" s="19" t="s">
        <v>3144</v>
      </c>
      <c r="AD162" s="19" t="s">
        <v>1599</v>
      </c>
      <c r="AE162" s="19" t="s">
        <v>72</v>
      </c>
      <c r="AF162" s="19" t="s">
        <v>1600</v>
      </c>
      <c r="AG162" s="19" t="s">
        <v>72</v>
      </c>
      <c r="AH162" s="19" t="s">
        <v>1601</v>
      </c>
      <c r="AI162" s="19" t="s">
        <v>3145</v>
      </c>
      <c r="AJ162" s="19" t="s">
        <v>1603</v>
      </c>
      <c r="AK162" s="19" t="s">
        <v>702</v>
      </c>
      <c r="AL162" s="19" t="s">
        <v>3146</v>
      </c>
      <c r="AM162" s="19" t="s">
        <v>1606</v>
      </c>
      <c r="AO162"/>
      <c r="AS162"/>
      <c r="AV162"/>
      <c r="BA162"/>
      <c r="BE162"/>
    </row>
    <row r="163" spans="1:57" x14ac:dyDescent="0.2">
      <c r="A163" s="3">
        <v>925</v>
      </c>
      <c r="B163" s="2"/>
      <c r="C163" s="19" t="s">
        <v>754</v>
      </c>
      <c r="D163" s="19" t="s">
        <v>641</v>
      </c>
      <c r="E163" s="2"/>
      <c r="F163" s="19" t="s">
        <v>642</v>
      </c>
      <c r="G163" s="19" t="s">
        <v>23</v>
      </c>
      <c r="H163" s="19" t="s">
        <v>3375</v>
      </c>
      <c r="I163" s="19" t="s">
        <v>3534</v>
      </c>
      <c r="J163" s="19" t="s">
        <v>3377</v>
      </c>
      <c r="K163" s="19"/>
      <c r="L163" s="19" t="s">
        <v>3596</v>
      </c>
      <c r="M163" s="36"/>
      <c r="N163" s="3">
        <v>38</v>
      </c>
      <c r="O163" s="19"/>
      <c r="P163" s="19" t="s">
        <v>2449</v>
      </c>
      <c r="Q163" s="19" t="s">
        <v>2240</v>
      </c>
      <c r="R163" s="19" t="s">
        <v>2450</v>
      </c>
      <c r="S163" s="19" t="s">
        <v>2868</v>
      </c>
      <c r="T163" s="19" t="s">
        <v>647</v>
      </c>
      <c r="U163" s="19" t="s">
        <v>72</v>
      </c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O163"/>
      <c r="AS163"/>
      <c r="AV163"/>
      <c r="BA163"/>
      <c r="BE163"/>
    </row>
    <row r="164" spans="1:57" x14ac:dyDescent="0.2">
      <c r="A164" s="3">
        <v>606</v>
      </c>
      <c r="B164" s="2"/>
      <c r="C164" s="19" t="s">
        <v>754</v>
      </c>
      <c r="D164" s="19" t="s">
        <v>641</v>
      </c>
      <c r="E164" s="2"/>
      <c r="F164" s="19" t="s">
        <v>642</v>
      </c>
      <c r="G164" s="19" t="s">
        <v>23</v>
      </c>
      <c r="H164" s="19" t="s">
        <v>3373</v>
      </c>
      <c r="I164" s="19" t="s">
        <v>3534</v>
      </c>
      <c r="J164" s="19" t="s">
        <v>3377</v>
      </c>
      <c r="K164" s="19"/>
      <c r="L164" s="19" t="s">
        <v>3596</v>
      </c>
      <c r="M164" s="36"/>
      <c r="N164" s="3">
        <v>38</v>
      </c>
      <c r="O164" s="19"/>
      <c r="P164" s="19" t="s">
        <v>1941</v>
      </c>
      <c r="Q164" s="19" t="s">
        <v>1942</v>
      </c>
      <c r="R164" s="19" t="s">
        <v>962</v>
      </c>
      <c r="S164" s="19" t="s">
        <v>962</v>
      </c>
      <c r="T164" s="19" t="s">
        <v>184</v>
      </c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O164"/>
      <c r="AS164"/>
      <c r="AV164"/>
      <c r="BA164"/>
      <c r="BE164"/>
    </row>
    <row r="165" spans="1:57" x14ac:dyDescent="0.2">
      <c r="A165" s="3">
        <v>439</v>
      </c>
      <c r="B165" s="2"/>
      <c r="C165" s="19" t="s">
        <v>754</v>
      </c>
      <c r="D165" s="19" t="s">
        <v>641</v>
      </c>
      <c r="E165" s="2"/>
      <c r="F165" s="19" t="s">
        <v>642</v>
      </c>
      <c r="G165" s="19" t="s">
        <v>23</v>
      </c>
      <c r="H165" s="19" t="s">
        <v>3375</v>
      </c>
      <c r="I165" s="19" t="s">
        <v>3534</v>
      </c>
      <c r="J165" s="19" t="s">
        <v>3377</v>
      </c>
      <c r="K165" s="19"/>
      <c r="L165" s="19" t="s">
        <v>3596</v>
      </c>
      <c r="M165" s="36"/>
      <c r="N165" s="3">
        <v>38</v>
      </c>
      <c r="O165" s="19"/>
      <c r="P165" s="19" t="s">
        <v>1508</v>
      </c>
      <c r="Q165" s="19" t="s">
        <v>1374</v>
      </c>
      <c r="R165" s="19" t="s">
        <v>1509</v>
      </c>
      <c r="S165" s="19" t="s">
        <v>1595</v>
      </c>
      <c r="T165" s="19" t="s">
        <v>646</v>
      </c>
      <c r="U165" s="19" t="s">
        <v>758</v>
      </c>
      <c r="V165" s="19" t="s">
        <v>647</v>
      </c>
      <c r="W165" s="19" t="s">
        <v>648</v>
      </c>
      <c r="X165" s="19" t="s">
        <v>1596</v>
      </c>
      <c r="Y165" s="19" t="s">
        <v>222</v>
      </c>
      <c r="Z165" s="19" t="s">
        <v>1597</v>
      </c>
      <c r="AA165" s="19" t="s">
        <v>1598</v>
      </c>
      <c r="AB165" s="19" t="s">
        <v>1599</v>
      </c>
      <c r="AC165" s="19" t="s">
        <v>72</v>
      </c>
      <c r="AD165" s="19" t="s">
        <v>1600</v>
      </c>
      <c r="AE165" s="19" t="s">
        <v>72</v>
      </c>
      <c r="AF165" s="19" t="s">
        <v>1601</v>
      </c>
      <c r="AG165" s="19" t="s">
        <v>1602</v>
      </c>
      <c r="AH165" s="19" t="s">
        <v>1603</v>
      </c>
      <c r="AI165" s="19" t="s">
        <v>1604</v>
      </c>
      <c r="AJ165" s="19" t="s">
        <v>1605</v>
      </c>
      <c r="AK165" s="19" t="s">
        <v>1606</v>
      </c>
      <c r="AL165" s="19" t="s">
        <v>1607</v>
      </c>
      <c r="AM165" s="19" t="s">
        <v>1608</v>
      </c>
      <c r="AO165"/>
      <c r="AS165"/>
      <c r="AV165"/>
      <c r="BA165"/>
      <c r="BE165"/>
    </row>
    <row r="166" spans="1:57" x14ac:dyDescent="0.2">
      <c r="A166" s="3">
        <v>1106</v>
      </c>
      <c r="B166" s="2"/>
      <c r="C166" s="19" t="s">
        <v>754</v>
      </c>
      <c r="D166" s="19" t="s">
        <v>641</v>
      </c>
      <c r="E166" s="2"/>
      <c r="F166" s="19" t="s">
        <v>642</v>
      </c>
      <c r="G166" s="19" t="s">
        <v>23</v>
      </c>
      <c r="H166" s="19" t="s">
        <v>3374</v>
      </c>
      <c r="I166" s="19" t="s">
        <v>3534</v>
      </c>
      <c r="J166" s="19" t="s">
        <v>3377</v>
      </c>
      <c r="K166" s="19"/>
      <c r="L166" s="19" t="s">
        <v>3596</v>
      </c>
      <c r="M166" s="36"/>
      <c r="N166" s="3">
        <v>38</v>
      </c>
      <c r="O166" s="19"/>
      <c r="P166" s="19" t="s">
        <v>2499</v>
      </c>
      <c r="Q166" s="19" t="s">
        <v>2500</v>
      </c>
      <c r="R166" s="2"/>
      <c r="S166" s="19" t="s">
        <v>3216</v>
      </c>
      <c r="T166" s="19" t="s">
        <v>646</v>
      </c>
      <c r="U166" s="19" t="s">
        <v>758</v>
      </c>
      <c r="V166" s="19" t="s">
        <v>647</v>
      </c>
      <c r="W166" s="19" t="s">
        <v>648</v>
      </c>
      <c r="X166" s="19" t="s">
        <v>1596</v>
      </c>
      <c r="Y166" s="19" t="s">
        <v>222</v>
      </c>
      <c r="Z166" s="19" t="s">
        <v>1597</v>
      </c>
      <c r="AA166" s="19" t="s">
        <v>1598</v>
      </c>
      <c r="AB166" s="19" t="s">
        <v>1599</v>
      </c>
      <c r="AC166" s="19" t="s">
        <v>72</v>
      </c>
      <c r="AD166" s="19" t="s">
        <v>1600</v>
      </c>
      <c r="AE166" s="19" t="s">
        <v>72</v>
      </c>
      <c r="AF166" s="19" t="s">
        <v>1601</v>
      </c>
      <c r="AG166" s="19" t="s">
        <v>1602</v>
      </c>
      <c r="AH166" s="19" t="s">
        <v>1603</v>
      </c>
      <c r="AI166" s="19" t="s">
        <v>1604</v>
      </c>
      <c r="AJ166" s="19" t="s">
        <v>1605</v>
      </c>
      <c r="AK166" s="19" t="s">
        <v>1606</v>
      </c>
      <c r="AL166" s="19" t="s">
        <v>1607</v>
      </c>
      <c r="AM166" s="19" t="s">
        <v>1608</v>
      </c>
      <c r="AO166"/>
      <c r="AS166"/>
      <c r="AV166"/>
      <c r="BA166"/>
      <c r="BE166"/>
    </row>
    <row r="167" spans="1:57" x14ac:dyDescent="0.2">
      <c r="A167" s="3">
        <v>711</v>
      </c>
      <c r="B167" s="2"/>
      <c r="C167" s="19" t="s">
        <v>754</v>
      </c>
      <c r="D167" s="19" t="s">
        <v>641</v>
      </c>
      <c r="E167" s="2"/>
      <c r="F167" s="19" t="s">
        <v>642</v>
      </c>
      <c r="G167" s="19" t="s">
        <v>23</v>
      </c>
      <c r="H167" s="19" t="s">
        <v>3371</v>
      </c>
      <c r="I167" s="19" t="s">
        <v>3534</v>
      </c>
      <c r="J167" s="19" t="s">
        <v>3377</v>
      </c>
      <c r="K167" s="19"/>
      <c r="L167" s="19" t="s">
        <v>3596</v>
      </c>
      <c r="M167" s="36"/>
      <c r="N167" s="3">
        <v>38</v>
      </c>
      <c r="O167" s="19"/>
      <c r="P167" s="19" t="s">
        <v>2250</v>
      </c>
      <c r="Q167" s="19" t="s">
        <v>856</v>
      </c>
      <c r="R167" s="19" t="s">
        <v>2251</v>
      </c>
      <c r="S167" s="19" t="s">
        <v>2252</v>
      </c>
      <c r="T167" s="19" t="s">
        <v>646</v>
      </c>
      <c r="U167" s="19" t="s">
        <v>758</v>
      </c>
      <c r="V167" s="19" t="s">
        <v>647</v>
      </c>
      <c r="W167" s="19" t="s">
        <v>648</v>
      </c>
      <c r="X167" s="19" t="s">
        <v>1596</v>
      </c>
      <c r="Y167" s="19" t="s">
        <v>222</v>
      </c>
      <c r="Z167" s="19" t="s">
        <v>1597</v>
      </c>
      <c r="AA167" s="19" t="s">
        <v>1598</v>
      </c>
      <c r="AB167" s="19" t="s">
        <v>1599</v>
      </c>
      <c r="AC167" s="19" t="s">
        <v>72</v>
      </c>
      <c r="AD167" s="19" t="s">
        <v>1600</v>
      </c>
      <c r="AE167" s="19" t="s">
        <v>72</v>
      </c>
      <c r="AF167" s="19" t="s">
        <v>1601</v>
      </c>
      <c r="AG167" s="19" t="s">
        <v>1602</v>
      </c>
      <c r="AH167" s="19" t="s">
        <v>1603</v>
      </c>
      <c r="AI167" s="19" t="s">
        <v>1604</v>
      </c>
      <c r="AJ167" s="19" t="s">
        <v>1605</v>
      </c>
      <c r="AK167" s="19" t="s">
        <v>1606</v>
      </c>
      <c r="AL167" s="19" t="s">
        <v>1607</v>
      </c>
      <c r="AM167" s="19" t="s">
        <v>1608</v>
      </c>
      <c r="AO167"/>
      <c r="AS167"/>
      <c r="AV167"/>
      <c r="BA167"/>
      <c r="BE167"/>
    </row>
    <row r="168" spans="1:57" x14ac:dyDescent="0.2">
      <c r="A168" s="27">
        <v>744</v>
      </c>
      <c r="B168" s="28"/>
      <c r="C168" s="29" t="s">
        <v>754</v>
      </c>
      <c r="D168" s="29" t="s">
        <v>641</v>
      </c>
      <c r="E168" s="28"/>
      <c r="F168" s="29" t="s">
        <v>642</v>
      </c>
      <c r="G168" s="29" t="s">
        <v>249</v>
      </c>
      <c r="H168" s="29" t="s">
        <v>3377</v>
      </c>
      <c r="I168" s="29" t="s">
        <v>3534</v>
      </c>
      <c r="J168" s="29" t="s">
        <v>3377</v>
      </c>
      <c r="K168" s="29"/>
      <c r="L168" s="19" t="s">
        <v>3596</v>
      </c>
      <c r="M168" s="37">
        <v>1</v>
      </c>
      <c r="N168" s="27">
        <v>38</v>
      </c>
      <c r="O168" s="29"/>
      <c r="P168" s="29" t="s">
        <v>2208</v>
      </c>
      <c r="Q168" s="29" t="s">
        <v>1701</v>
      </c>
      <c r="R168" s="29" t="s">
        <v>2209</v>
      </c>
      <c r="S168" s="29" t="s">
        <v>2323</v>
      </c>
      <c r="T168" s="29" t="s">
        <v>646</v>
      </c>
      <c r="U168" s="29" t="s">
        <v>758</v>
      </c>
      <c r="V168" s="29" t="s">
        <v>647</v>
      </c>
      <c r="W168" s="29" t="s">
        <v>648</v>
      </c>
      <c r="X168" s="29" t="s">
        <v>1596</v>
      </c>
      <c r="Y168" s="29" t="s">
        <v>222</v>
      </c>
      <c r="Z168" s="29" t="s">
        <v>1597</v>
      </c>
      <c r="AA168" s="29" t="s">
        <v>1598</v>
      </c>
      <c r="AB168" s="29" t="s">
        <v>1599</v>
      </c>
      <c r="AC168" s="29" t="s">
        <v>72</v>
      </c>
      <c r="AD168" s="29" t="s">
        <v>1600</v>
      </c>
      <c r="AE168" s="29" t="s">
        <v>72</v>
      </c>
      <c r="AF168" s="29" t="s">
        <v>1601</v>
      </c>
      <c r="AG168" s="29" t="s">
        <v>1602</v>
      </c>
      <c r="AH168" s="29" t="s">
        <v>1603</v>
      </c>
      <c r="AI168" s="29" t="s">
        <v>1604</v>
      </c>
      <c r="AJ168" s="29" t="s">
        <v>1605</v>
      </c>
      <c r="AK168" s="29" t="s">
        <v>1606</v>
      </c>
      <c r="AL168" s="29" t="s">
        <v>1607</v>
      </c>
      <c r="AM168" s="29" t="s">
        <v>1608</v>
      </c>
      <c r="AO168"/>
      <c r="AS168"/>
      <c r="AV168"/>
      <c r="BA168"/>
      <c r="BE168"/>
    </row>
    <row r="169" spans="1:57" x14ac:dyDescent="0.2">
      <c r="A169" s="3">
        <v>748</v>
      </c>
      <c r="B169" s="19" t="s">
        <v>0</v>
      </c>
      <c r="C169" s="19" t="s">
        <v>127</v>
      </c>
      <c r="D169" s="19" t="s">
        <v>128</v>
      </c>
      <c r="E169" s="19" t="s">
        <v>129</v>
      </c>
      <c r="F169" s="2"/>
      <c r="G169" s="19" t="s">
        <v>23</v>
      </c>
      <c r="H169" s="19" t="s">
        <v>3371</v>
      </c>
      <c r="I169" s="19" t="s">
        <v>3546</v>
      </c>
      <c r="J169" s="19" t="s">
        <v>3377</v>
      </c>
      <c r="K169" s="19"/>
      <c r="L169" s="19" t="s">
        <v>3596</v>
      </c>
      <c r="M169" s="36"/>
      <c r="N169" s="3">
        <v>31</v>
      </c>
      <c r="O169" s="19"/>
      <c r="P169" s="19" t="s">
        <v>1475</v>
      </c>
      <c r="Q169" s="19" t="s">
        <v>856</v>
      </c>
      <c r="R169" s="19" t="s">
        <v>1476</v>
      </c>
      <c r="S169" s="19" t="s">
        <v>2014</v>
      </c>
      <c r="T169" s="19" t="s">
        <v>904</v>
      </c>
      <c r="U169" s="19" t="s">
        <v>171</v>
      </c>
      <c r="V169" s="19" t="s">
        <v>1162</v>
      </c>
      <c r="W169" s="19" t="s">
        <v>42</v>
      </c>
      <c r="X169" s="19" t="s">
        <v>240</v>
      </c>
      <c r="Y169" s="19" t="s">
        <v>241</v>
      </c>
      <c r="Z169" s="19" t="s">
        <v>2015</v>
      </c>
      <c r="AA169" s="19" t="s">
        <v>368</v>
      </c>
      <c r="AB169" s="19" t="s">
        <v>133</v>
      </c>
      <c r="AC169" s="19" t="s">
        <v>84</v>
      </c>
      <c r="AD169" s="19" t="s">
        <v>2016</v>
      </c>
      <c r="AE169" s="19" t="s">
        <v>1650</v>
      </c>
      <c r="AF169" s="19" t="s">
        <v>685</v>
      </c>
      <c r="AG169" s="19" t="s">
        <v>905</v>
      </c>
      <c r="AH169" s="2"/>
      <c r="AI169" s="2"/>
      <c r="AJ169" s="2"/>
      <c r="AK169" s="2"/>
      <c r="AL169" s="2"/>
      <c r="AM169" s="2"/>
      <c r="AO169"/>
      <c r="AS169"/>
      <c r="AV169"/>
      <c r="BA169"/>
      <c r="BE169"/>
    </row>
    <row r="170" spans="1:57" x14ac:dyDescent="0.2">
      <c r="A170" s="27">
        <v>613</v>
      </c>
      <c r="B170" s="29" t="s">
        <v>0</v>
      </c>
      <c r="C170" s="29" t="s">
        <v>127</v>
      </c>
      <c r="D170" s="29" t="s">
        <v>128</v>
      </c>
      <c r="E170" s="29" t="s">
        <v>129</v>
      </c>
      <c r="F170" s="28"/>
      <c r="G170" s="29" t="s">
        <v>249</v>
      </c>
      <c r="H170" s="29" t="s">
        <v>3377</v>
      </c>
      <c r="I170" s="29" t="s">
        <v>3546</v>
      </c>
      <c r="J170" s="29" t="s">
        <v>3377</v>
      </c>
      <c r="K170" s="29"/>
      <c r="L170" s="19" t="s">
        <v>3596</v>
      </c>
      <c r="M170" s="37">
        <v>0.5</v>
      </c>
      <c r="N170" s="27">
        <v>31</v>
      </c>
      <c r="O170" s="29"/>
      <c r="P170" s="29" t="s">
        <v>1417</v>
      </c>
      <c r="Q170" s="29" t="s">
        <v>856</v>
      </c>
      <c r="R170" s="29" t="s">
        <v>528</v>
      </c>
      <c r="S170" s="29" t="s">
        <v>2014</v>
      </c>
      <c r="T170" s="29" t="s">
        <v>904</v>
      </c>
      <c r="U170" s="29" t="s">
        <v>171</v>
      </c>
      <c r="V170" s="29" t="s">
        <v>1162</v>
      </c>
      <c r="W170" s="29" t="s">
        <v>42</v>
      </c>
      <c r="X170" s="29" t="s">
        <v>240</v>
      </c>
      <c r="Y170" s="29" t="s">
        <v>241</v>
      </c>
      <c r="Z170" s="29" t="s">
        <v>2015</v>
      </c>
      <c r="AA170" s="29" t="s">
        <v>368</v>
      </c>
      <c r="AB170" s="29" t="s">
        <v>133</v>
      </c>
      <c r="AC170" s="29" t="s">
        <v>84</v>
      </c>
      <c r="AD170" s="29" t="s">
        <v>2016</v>
      </c>
      <c r="AE170" s="29" t="s">
        <v>1650</v>
      </c>
      <c r="AF170" s="28"/>
      <c r="AG170" s="28"/>
      <c r="AH170" s="28"/>
      <c r="AI170" s="28"/>
      <c r="AJ170" s="28"/>
      <c r="AK170" s="28"/>
      <c r="AL170" s="28"/>
      <c r="AM170" s="28"/>
      <c r="AO170"/>
      <c r="AS170"/>
      <c r="AV170"/>
      <c r="BA170"/>
      <c r="BE170"/>
    </row>
    <row r="171" spans="1:57" x14ac:dyDescent="0.2">
      <c r="A171" s="3">
        <v>94</v>
      </c>
      <c r="B171" s="19" t="s">
        <v>0</v>
      </c>
      <c r="C171" s="19" t="s">
        <v>127</v>
      </c>
      <c r="D171" s="19" t="s">
        <v>128</v>
      </c>
      <c r="E171" s="19" t="s">
        <v>129</v>
      </c>
      <c r="F171" s="2"/>
      <c r="G171" s="19" t="s">
        <v>23</v>
      </c>
      <c r="H171" s="19" t="s">
        <v>3371</v>
      </c>
      <c r="I171" s="19" t="s">
        <v>3554</v>
      </c>
      <c r="J171" s="19" t="s">
        <v>3377</v>
      </c>
      <c r="K171" s="19"/>
      <c r="L171" s="19" t="s">
        <v>3596</v>
      </c>
      <c r="M171" s="36"/>
      <c r="N171" s="3">
        <v>33</v>
      </c>
      <c r="O171" s="19"/>
      <c r="P171" s="19" t="s">
        <v>527</v>
      </c>
      <c r="Q171" s="19" t="s">
        <v>25</v>
      </c>
      <c r="R171" s="19" t="s">
        <v>528</v>
      </c>
      <c r="S171" s="19" t="s">
        <v>529</v>
      </c>
      <c r="T171" s="19" t="s">
        <v>131</v>
      </c>
      <c r="U171" s="19" t="s">
        <v>29</v>
      </c>
      <c r="V171" s="19" t="s">
        <v>286</v>
      </c>
      <c r="W171" s="19" t="s">
        <v>199</v>
      </c>
      <c r="X171" s="19" t="s">
        <v>287</v>
      </c>
      <c r="Y171" s="19" t="s">
        <v>288</v>
      </c>
      <c r="Z171" s="19" t="s">
        <v>240</v>
      </c>
      <c r="AA171" s="19" t="s">
        <v>241</v>
      </c>
      <c r="AB171" s="19" t="s">
        <v>133</v>
      </c>
      <c r="AC171" s="19" t="s">
        <v>84</v>
      </c>
      <c r="AD171" s="19" t="s">
        <v>134</v>
      </c>
      <c r="AE171" s="19" t="s">
        <v>126</v>
      </c>
      <c r="AF171" s="19" t="s">
        <v>136</v>
      </c>
      <c r="AG171" s="19" t="s">
        <v>137</v>
      </c>
      <c r="AH171" s="19" t="s">
        <v>138</v>
      </c>
      <c r="AI171" s="19" t="s">
        <v>139</v>
      </c>
      <c r="AJ171" s="19" t="s">
        <v>140</v>
      </c>
      <c r="AK171" s="19" t="s">
        <v>139</v>
      </c>
      <c r="AL171" s="2"/>
      <c r="AM171" s="19" t="s">
        <v>530</v>
      </c>
      <c r="AO171"/>
      <c r="AS171"/>
      <c r="AV171"/>
      <c r="BA171"/>
      <c r="BE171"/>
    </row>
    <row r="172" spans="1:57" x14ac:dyDescent="0.2">
      <c r="A172" s="27">
        <v>37</v>
      </c>
      <c r="B172" s="29" t="s">
        <v>0</v>
      </c>
      <c r="C172" s="29" t="s">
        <v>127</v>
      </c>
      <c r="D172" s="29" t="s">
        <v>128</v>
      </c>
      <c r="E172" s="29" t="s">
        <v>129</v>
      </c>
      <c r="F172" s="28"/>
      <c r="G172" s="29" t="s">
        <v>249</v>
      </c>
      <c r="H172" s="29" t="s">
        <v>3377</v>
      </c>
      <c r="I172" s="29" t="s">
        <v>3554</v>
      </c>
      <c r="J172" s="29" t="s">
        <v>3377</v>
      </c>
      <c r="K172" s="29"/>
      <c r="L172" s="19" t="s">
        <v>3596</v>
      </c>
      <c r="M172" s="37">
        <v>0.5</v>
      </c>
      <c r="N172" s="27">
        <v>33</v>
      </c>
      <c r="O172" s="29"/>
      <c r="P172" s="29" t="s">
        <v>62</v>
      </c>
      <c r="Q172" s="29" t="s">
        <v>25</v>
      </c>
      <c r="R172" s="29" t="s">
        <v>63</v>
      </c>
      <c r="S172" s="29" t="s">
        <v>284</v>
      </c>
      <c r="T172" s="29" t="s">
        <v>131</v>
      </c>
      <c r="U172" s="29" t="s">
        <v>29</v>
      </c>
      <c r="V172" s="29" t="s">
        <v>285</v>
      </c>
      <c r="W172" s="29" t="s">
        <v>42</v>
      </c>
      <c r="X172" s="29" t="s">
        <v>286</v>
      </c>
      <c r="Y172" s="29" t="s">
        <v>199</v>
      </c>
      <c r="Z172" s="29" t="s">
        <v>287</v>
      </c>
      <c r="AA172" s="29" t="s">
        <v>288</v>
      </c>
      <c r="AB172" s="29" t="s">
        <v>133</v>
      </c>
      <c r="AC172" s="29" t="s">
        <v>84</v>
      </c>
      <c r="AD172" s="29" t="s">
        <v>134</v>
      </c>
      <c r="AE172" s="29" t="s">
        <v>126</v>
      </c>
      <c r="AF172" s="29" t="s">
        <v>240</v>
      </c>
      <c r="AG172" s="29" t="s">
        <v>241</v>
      </c>
      <c r="AH172" s="29" t="s">
        <v>136</v>
      </c>
      <c r="AI172" s="29" t="s">
        <v>137</v>
      </c>
      <c r="AJ172" s="29" t="s">
        <v>138</v>
      </c>
      <c r="AK172" s="29" t="s">
        <v>289</v>
      </c>
      <c r="AL172" s="29" t="s">
        <v>140</v>
      </c>
      <c r="AM172" s="29" t="s">
        <v>290</v>
      </c>
      <c r="AO172"/>
      <c r="AS172"/>
      <c r="AV172"/>
      <c r="BA172"/>
      <c r="BE172"/>
    </row>
    <row r="173" spans="1:57" x14ac:dyDescent="0.2">
      <c r="A173" s="3">
        <v>928</v>
      </c>
      <c r="B173" s="19" t="s">
        <v>0</v>
      </c>
      <c r="C173" s="19" t="s">
        <v>127</v>
      </c>
      <c r="D173" s="19" t="s">
        <v>128</v>
      </c>
      <c r="E173" s="19" t="s">
        <v>129</v>
      </c>
      <c r="F173" s="2"/>
      <c r="G173" s="19" t="s">
        <v>23</v>
      </c>
      <c r="H173" s="19" t="s">
        <v>3374</v>
      </c>
      <c r="I173" s="19" t="s">
        <v>3554</v>
      </c>
      <c r="J173" s="19" t="s">
        <v>3377</v>
      </c>
      <c r="K173" s="19"/>
      <c r="L173" s="19" t="s">
        <v>3596</v>
      </c>
      <c r="M173" s="36"/>
      <c r="N173" s="3">
        <v>33</v>
      </c>
      <c r="O173" s="19"/>
      <c r="P173" s="19" t="s">
        <v>2257</v>
      </c>
      <c r="Q173" s="19" t="s">
        <v>1701</v>
      </c>
      <c r="R173" s="19" t="s">
        <v>2258</v>
      </c>
      <c r="S173" s="19" t="s">
        <v>2871</v>
      </c>
      <c r="T173" s="19" t="s">
        <v>131</v>
      </c>
      <c r="U173" s="19" t="s">
        <v>29</v>
      </c>
      <c r="V173" s="19" t="s">
        <v>286</v>
      </c>
      <c r="W173" s="19" t="s">
        <v>199</v>
      </c>
      <c r="X173" s="19" t="s">
        <v>287</v>
      </c>
      <c r="Y173" s="19" t="s">
        <v>288</v>
      </c>
      <c r="Z173" s="19" t="s">
        <v>133</v>
      </c>
      <c r="AA173" s="19" t="s">
        <v>84</v>
      </c>
      <c r="AB173" s="19" t="s">
        <v>134</v>
      </c>
      <c r="AC173" s="19" t="s">
        <v>126</v>
      </c>
      <c r="AD173" s="19" t="s">
        <v>240</v>
      </c>
      <c r="AE173" s="19" t="s">
        <v>44</v>
      </c>
      <c r="AF173" s="19" t="s">
        <v>136</v>
      </c>
      <c r="AG173" s="19" t="s">
        <v>137</v>
      </c>
      <c r="AH173" s="19" t="s">
        <v>138</v>
      </c>
      <c r="AI173" s="19" t="s">
        <v>139</v>
      </c>
      <c r="AJ173" s="19" t="s">
        <v>140</v>
      </c>
      <c r="AK173" s="19" t="s">
        <v>139</v>
      </c>
      <c r="AL173" s="2"/>
      <c r="AM173" s="2"/>
      <c r="AO173"/>
      <c r="AS173"/>
      <c r="AV173"/>
      <c r="BA173"/>
      <c r="BE173"/>
    </row>
    <row r="174" spans="1:57" x14ac:dyDescent="0.2">
      <c r="A174" s="27">
        <v>100</v>
      </c>
      <c r="B174" s="29" t="s">
        <v>0</v>
      </c>
      <c r="C174" s="29" t="s">
        <v>127</v>
      </c>
      <c r="D174" s="29" t="s">
        <v>128</v>
      </c>
      <c r="E174" s="29" t="s">
        <v>129</v>
      </c>
      <c r="F174" s="28"/>
      <c r="G174" s="29" t="s">
        <v>249</v>
      </c>
      <c r="H174" s="29" t="s">
        <v>3377</v>
      </c>
      <c r="I174" s="29" t="s">
        <v>3555</v>
      </c>
      <c r="J174" s="29" t="s">
        <v>3377</v>
      </c>
      <c r="K174" s="29"/>
      <c r="L174" s="19" t="s">
        <v>3596</v>
      </c>
      <c r="M174" s="37">
        <v>1</v>
      </c>
      <c r="N174" s="27">
        <v>32</v>
      </c>
      <c r="O174" s="29"/>
      <c r="P174" s="29" t="s">
        <v>556</v>
      </c>
      <c r="Q174" s="29" t="s">
        <v>511</v>
      </c>
      <c r="R174" s="29" t="s">
        <v>557</v>
      </c>
      <c r="S174" s="29" t="s">
        <v>558</v>
      </c>
      <c r="T174" s="29" t="s">
        <v>184</v>
      </c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O174"/>
      <c r="AS174"/>
      <c r="AV174"/>
      <c r="BA174"/>
      <c r="BE174"/>
    </row>
    <row r="175" spans="1:57" x14ac:dyDescent="0.2">
      <c r="A175" s="3">
        <v>926</v>
      </c>
      <c r="B175" s="19" t="s">
        <v>0</v>
      </c>
      <c r="C175" s="19" t="s">
        <v>127</v>
      </c>
      <c r="D175" s="19" t="s">
        <v>128</v>
      </c>
      <c r="E175" s="19" t="s">
        <v>129</v>
      </c>
      <c r="F175" s="2"/>
      <c r="G175" s="19" t="s">
        <v>23</v>
      </c>
      <c r="H175" s="19" t="s">
        <v>3374</v>
      </c>
      <c r="I175" s="19" t="s">
        <v>3555</v>
      </c>
      <c r="J175" s="19" t="s">
        <v>3377</v>
      </c>
      <c r="K175" s="19"/>
      <c r="L175" s="19" t="s">
        <v>3596</v>
      </c>
      <c r="M175" s="36"/>
      <c r="N175" s="3">
        <v>32</v>
      </c>
      <c r="O175" s="19"/>
      <c r="P175" s="19" t="s">
        <v>2518</v>
      </c>
      <c r="Q175" s="19" t="s">
        <v>2519</v>
      </c>
      <c r="R175" s="19" t="s">
        <v>1193</v>
      </c>
      <c r="S175" s="19" t="s">
        <v>2869</v>
      </c>
      <c r="T175" s="19" t="s">
        <v>184</v>
      </c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O175"/>
      <c r="AS175"/>
      <c r="AV175"/>
      <c r="BA175"/>
      <c r="BE175"/>
    </row>
    <row r="176" spans="1:57" x14ac:dyDescent="0.2">
      <c r="A176" s="3">
        <v>598</v>
      </c>
      <c r="B176" s="19" t="s">
        <v>0</v>
      </c>
      <c r="C176" s="19" t="s">
        <v>127</v>
      </c>
      <c r="D176" s="19" t="s">
        <v>128</v>
      </c>
      <c r="E176" s="19" t="s">
        <v>129</v>
      </c>
      <c r="F176" s="2"/>
      <c r="G176" s="19" t="s">
        <v>23</v>
      </c>
      <c r="H176" s="19" t="s">
        <v>3375</v>
      </c>
      <c r="I176" s="19" t="s">
        <v>3555</v>
      </c>
      <c r="J176" s="19" t="s">
        <v>3377</v>
      </c>
      <c r="K176" s="19"/>
      <c r="L176" s="19" t="s">
        <v>3596</v>
      </c>
      <c r="M176" s="36"/>
      <c r="N176" s="3">
        <v>32</v>
      </c>
      <c r="O176" s="19"/>
      <c r="P176" s="19" t="s">
        <v>1967</v>
      </c>
      <c r="Q176" s="19" t="s">
        <v>1942</v>
      </c>
      <c r="R176" s="19" t="s">
        <v>1968</v>
      </c>
      <c r="S176" s="19" t="s">
        <v>1376</v>
      </c>
      <c r="T176" s="19" t="s">
        <v>1377</v>
      </c>
      <c r="U176" s="19" t="s">
        <v>520</v>
      </c>
      <c r="V176" s="19" t="s">
        <v>1378</v>
      </c>
      <c r="W176" s="19" t="s">
        <v>1379</v>
      </c>
      <c r="X176" s="19" t="s">
        <v>1380</v>
      </c>
      <c r="Y176" s="19" t="s">
        <v>1381</v>
      </c>
      <c r="Z176" s="19" t="s">
        <v>1382</v>
      </c>
      <c r="AA176" s="19" t="s">
        <v>1383</v>
      </c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O176"/>
      <c r="AS176"/>
      <c r="AV176"/>
      <c r="BA176"/>
      <c r="BE176"/>
    </row>
    <row r="177" spans="1:57" x14ac:dyDescent="0.2">
      <c r="A177" s="3">
        <v>365</v>
      </c>
      <c r="B177" s="19" t="s">
        <v>0</v>
      </c>
      <c r="C177" s="19" t="s">
        <v>127</v>
      </c>
      <c r="D177" s="19" t="s">
        <v>128</v>
      </c>
      <c r="E177" s="19" t="s">
        <v>129</v>
      </c>
      <c r="F177" s="2"/>
      <c r="G177" s="19" t="s">
        <v>23</v>
      </c>
      <c r="H177" s="19" t="s">
        <v>3375</v>
      </c>
      <c r="I177" s="19" t="s">
        <v>3555</v>
      </c>
      <c r="J177" s="19" t="s">
        <v>3377</v>
      </c>
      <c r="K177" s="19"/>
      <c r="L177" s="19" t="s">
        <v>3596</v>
      </c>
      <c r="M177" s="36"/>
      <c r="N177" s="3">
        <v>32</v>
      </c>
      <c r="O177" s="19"/>
      <c r="P177" s="19" t="s">
        <v>1373</v>
      </c>
      <c r="Q177" s="19" t="s">
        <v>1374</v>
      </c>
      <c r="R177" s="19" t="s">
        <v>1375</v>
      </c>
      <c r="S177" s="19" t="s">
        <v>1376</v>
      </c>
      <c r="T177" s="19" t="s">
        <v>1377</v>
      </c>
      <c r="U177" s="19" t="s">
        <v>520</v>
      </c>
      <c r="V177" s="19" t="s">
        <v>1378</v>
      </c>
      <c r="W177" s="19" t="s">
        <v>1379</v>
      </c>
      <c r="X177" s="19" t="s">
        <v>1380</v>
      </c>
      <c r="Y177" s="19" t="s">
        <v>1381</v>
      </c>
      <c r="Z177" s="19" t="s">
        <v>1382</v>
      </c>
      <c r="AA177" s="19" t="s">
        <v>1383</v>
      </c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O177"/>
      <c r="AS177"/>
      <c r="AV177"/>
      <c r="BA177"/>
      <c r="BE177"/>
    </row>
    <row r="178" spans="1:57" x14ac:dyDescent="0.2">
      <c r="A178" s="3">
        <v>645</v>
      </c>
      <c r="B178" s="19" t="s">
        <v>0</v>
      </c>
      <c r="C178" s="19" t="s">
        <v>127</v>
      </c>
      <c r="D178" s="19" t="s">
        <v>128</v>
      </c>
      <c r="E178" s="19" t="s">
        <v>129</v>
      </c>
      <c r="F178" s="2"/>
      <c r="G178" s="19" t="s">
        <v>23</v>
      </c>
      <c r="H178" s="19" t="s">
        <v>3371</v>
      </c>
      <c r="I178" s="19" t="s">
        <v>3555</v>
      </c>
      <c r="J178" s="19" t="s">
        <v>3377</v>
      </c>
      <c r="K178" s="19"/>
      <c r="L178" s="19" t="s">
        <v>3596</v>
      </c>
      <c r="M178" s="36"/>
      <c r="N178" s="3">
        <v>32</v>
      </c>
      <c r="O178" s="19"/>
      <c r="P178" s="19" t="s">
        <v>1417</v>
      </c>
      <c r="Q178" s="19" t="s">
        <v>856</v>
      </c>
      <c r="R178" s="19" t="s">
        <v>528</v>
      </c>
      <c r="S178" s="19" t="s">
        <v>2076</v>
      </c>
      <c r="T178" s="19" t="s">
        <v>184</v>
      </c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O178"/>
      <c r="AS178"/>
      <c r="AV178"/>
      <c r="BA178"/>
      <c r="BE178"/>
    </row>
    <row r="179" spans="1:57" x14ac:dyDescent="0.2">
      <c r="A179" s="3">
        <v>454</v>
      </c>
      <c r="B179" s="19" t="s">
        <v>0</v>
      </c>
      <c r="C179" s="19" t="s">
        <v>127</v>
      </c>
      <c r="D179" s="19" t="s">
        <v>128</v>
      </c>
      <c r="E179" s="19" t="s">
        <v>129</v>
      </c>
      <c r="F179" s="2"/>
      <c r="G179" s="19" t="s">
        <v>23</v>
      </c>
      <c r="H179" s="19" t="s">
        <v>3371</v>
      </c>
      <c r="I179" s="19" t="s">
        <v>3555</v>
      </c>
      <c r="J179" s="19" t="s">
        <v>3377</v>
      </c>
      <c r="K179" s="19"/>
      <c r="L179" s="19" t="s">
        <v>3596</v>
      </c>
      <c r="M179" s="36"/>
      <c r="N179" s="3">
        <v>32</v>
      </c>
      <c r="O179" s="19"/>
      <c r="P179" s="19" t="s">
        <v>1094</v>
      </c>
      <c r="Q179" s="19" t="s">
        <v>856</v>
      </c>
      <c r="R179" s="19" t="s">
        <v>1095</v>
      </c>
      <c r="S179" s="19" t="s">
        <v>1638</v>
      </c>
      <c r="T179" s="19" t="s">
        <v>499</v>
      </c>
      <c r="U179" s="19" t="s">
        <v>171</v>
      </c>
      <c r="V179" s="19" t="s">
        <v>134</v>
      </c>
      <c r="W179" s="19" t="s">
        <v>126</v>
      </c>
      <c r="X179" s="19" t="s">
        <v>287</v>
      </c>
      <c r="Y179" s="19" t="s">
        <v>199</v>
      </c>
      <c r="Z179" s="19" t="s">
        <v>240</v>
      </c>
      <c r="AA179" s="19" t="s">
        <v>44</v>
      </c>
      <c r="AB179" s="19" t="s">
        <v>133</v>
      </c>
      <c r="AC179" s="19" t="s">
        <v>84</v>
      </c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O179"/>
      <c r="AS179"/>
      <c r="AV179"/>
      <c r="BA179"/>
      <c r="BE179"/>
    </row>
    <row r="180" spans="1:57" x14ac:dyDescent="0.2">
      <c r="A180" s="3">
        <v>270</v>
      </c>
      <c r="B180" s="19" t="s">
        <v>0</v>
      </c>
      <c r="C180" s="19" t="s">
        <v>127</v>
      </c>
      <c r="D180" s="19" t="s">
        <v>128</v>
      </c>
      <c r="E180" s="19" t="s">
        <v>129</v>
      </c>
      <c r="F180" s="2"/>
      <c r="G180" s="19" t="s">
        <v>23</v>
      </c>
      <c r="H180" s="19" t="s">
        <v>3375</v>
      </c>
      <c r="I180" s="19" t="s">
        <v>3555</v>
      </c>
      <c r="J180" s="19" t="s">
        <v>3377</v>
      </c>
      <c r="K180" s="19"/>
      <c r="L180" s="19" t="s">
        <v>3596</v>
      </c>
      <c r="M180" s="36"/>
      <c r="N180" s="3">
        <v>32</v>
      </c>
      <c r="O180" s="19"/>
      <c r="P180" s="19" t="s">
        <v>1004</v>
      </c>
      <c r="Q180" s="19" t="s">
        <v>659</v>
      </c>
      <c r="R180" s="19" t="s">
        <v>1005</v>
      </c>
      <c r="S180" s="19" t="s">
        <v>1115</v>
      </c>
      <c r="T180" s="19" t="s">
        <v>1116</v>
      </c>
      <c r="U180" s="19" t="s">
        <v>42</v>
      </c>
      <c r="V180" s="19" t="s">
        <v>1117</v>
      </c>
      <c r="W180" s="19" t="s">
        <v>44</v>
      </c>
      <c r="X180" s="19" t="s">
        <v>1109</v>
      </c>
      <c r="Y180" s="19" t="s">
        <v>42</v>
      </c>
      <c r="Z180" s="19" t="s">
        <v>499</v>
      </c>
      <c r="AA180" s="19" t="s">
        <v>171</v>
      </c>
      <c r="AB180" s="19" t="s">
        <v>133</v>
      </c>
      <c r="AC180" s="19" t="s">
        <v>84</v>
      </c>
      <c r="AD180" s="19" t="s">
        <v>134</v>
      </c>
      <c r="AE180" s="19" t="s">
        <v>126</v>
      </c>
      <c r="AF180" s="19" t="s">
        <v>287</v>
      </c>
      <c r="AG180" s="19" t="s">
        <v>664</v>
      </c>
      <c r="AH180" s="19" t="s">
        <v>286</v>
      </c>
      <c r="AI180" s="19" t="s">
        <v>199</v>
      </c>
      <c r="AJ180" s="2"/>
      <c r="AK180" s="2"/>
      <c r="AL180" s="2"/>
      <c r="AM180" s="2"/>
      <c r="AO180"/>
      <c r="AS180"/>
      <c r="AV180"/>
      <c r="BA180"/>
      <c r="BE180"/>
    </row>
    <row r="181" spans="1:57" x14ac:dyDescent="0.2">
      <c r="A181" s="3">
        <v>213</v>
      </c>
      <c r="B181" s="19" t="s">
        <v>0</v>
      </c>
      <c r="C181" s="19" t="s">
        <v>127</v>
      </c>
      <c r="D181" s="19" t="s">
        <v>128</v>
      </c>
      <c r="E181" s="19" t="s">
        <v>129</v>
      </c>
      <c r="F181" s="2"/>
      <c r="G181" s="19" t="s">
        <v>23</v>
      </c>
      <c r="H181" s="19" t="s">
        <v>3371</v>
      </c>
      <c r="I181" s="19" t="s">
        <v>3556</v>
      </c>
      <c r="J181" s="19" t="s">
        <v>3377</v>
      </c>
      <c r="K181" s="19"/>
      <c r="L181" s="19" t="s">
        <v>3596</v>
      </c>
      <c r="M181" s="36"/>
      <c r="N181" s="3">
        <v>33</v>
      </c>
      <c r="O181" s="19"/>
      <c r="P181" s="19" t="s">
        <v>556</v>
      </c>
      <c r="Q181" s="19" t="s">
        <v>511</v>
      </c>
      <c r="R181" s="19" t="s">
        <v>557</v>
      </c>
      <c r="S181" s="19" t="s">
        <v>979</v>
      </c>
      <c r="T181" s="19" t="s">
        <v>184</v>
      </c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O181"/>
      <c r="AS181"/>
      <c r="AV181"/>
      <c r="BA181"/>
      <c r="BE181"/>
    </row>
    <row r="182" spans="1:57" x14ac:dyDescent="0.2">
      <c r="A182" s="27">
        <v>480</v>
      </c>
      <c r="B182" s="29" t="s">
        <v>0</v>
      </c>
      <c r="C182" s="29" t="s">
        <v>127</v>
      </c>
      <c r="D182" s="29" t="s">
        <v>128</v>
      </c>
      <c r="E182" s="29" t="s">
        <v>129</v>
      </c>
      <c r="F182" s="28"/>
      <c r="G182" s="29" t="s">
        <v>249</v>
      </c>
      <c r="H182" s="29" t="s">
        <v>3377</v>
      </c>
      <c r="I182" s="29" t="s">
        <v>3556</v>
      </c>
      <c r="J182" s="29" t="s">
        <v>3377</v>
      </c>
      <c r="K182" s="29"/>
      <c r="L182" s="19" t="s">
        <v>3596</v>
      </c>
      <c r="M182" s="37">
        <v>0.5</v>
      </c>
      <c r="N182" s="27">
        <v>33</v>
      </c>
      <c r="O182" s="29"/>
      <c r="P182" s="29" t="s">
        <v>1373</v>
      </c>
      <c r="Q182" s="29" t="s">
        <v>1374</v>
      </c>
      <c r="R182" s="29" t="s">
        <v>1375</v>
      </c>
      <c r="S182" s="29" t="s">
        <v>1689</v>
      </c>
      <c r="T182" s="29" t="s">
        <v>521</v>
      </c>
      <c r="U182" s="29" t="s">
        <v>522</v>
      </c>
      <c r="V182" s="29" t="s">
        <v>1586</v>
      </c>
      <c r="W182" s="29" t="s">
        <v>520</v>
      </c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O182"/>
      <c r="AS182"/>
      <c r="AV182"/>
      <c r="BA182"/>
      <c r="BE182"/>
    </row>
    <row r="183" spans="1:57" x14ac:dyDescent="0.2">
      <c r="A183" s="27">
        <v>129</v>
      </c>
      <c r="B183" s="28"/>
      <c r="C183" s="29" t="s">
        <v>665</v>
      </c>
      <c r="D183" s="29" t="s">
        <v>22</v>
      </c>
      <c r="E183" s="28"/>
      <c r="F183" s="29" t="s">
        <v>349</v>
      </c>
      <c r="G183" s="29" t="s">
        <v>249</v>
      </c>
      <c r="H183" s="29" t="s">
        <v>3377</v>
      </c>
      <c r="I183" s="29"/>
      <c r="J183" s="29" t="s">
        <v>3377</v>
      </c>
      <c r="K183" s="29"/>
      <c r="L183" s="19" t="s">
        <v>3596</v>
      </c>
      <c r="M183" s="37">
        <v>0.5</v>
      </c>
      <c r="N183" s="27">
        <v>34</v>
      </c>
      <c r="O183" s="29"/>
      <c r="P183" s="29" t="s">
        <v>575</v>
      </c>
      <c r="Q183" s="29" t="s">
        <v>511</v>
      </c>
      <c r="R183" s="29" t="s">
        <v>485</v>
      </c>
      <c r="S183" s="29" t="s">
        <v>666</v>
      </c>
      <c r="T183" s="29" t="s">
        <v>667</v>
      </c>
      <c r="U183" s="29" t="s">
        <v>102</v>
      </c>
      <c r="V183" s="29" t="s">
        <v>668</v>
      </c>
      <c r="W183" s="29" t="s">
        <v>29</v>
      </c>
      <c r="X183" s="29" t="s">
        <v>669</v>
      </c>
      <c r="Y183" s="29" t="s">
        <v>171</v>
      </c>
      <c r="Z183" s="29" t="s">
        <v>670</v>
      </c>
      <c r="AA183" s="29" t="s">
        <v>171</v>
      </c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O183"/>
      <c r="AS183"/>
      <c r="AV183"/>
      <c r="BA183"/>
      <c r="BE183"/>
    </row>
    <row r="184" spans="1:57" x14ac:dyDescent="0.2">
      <c r="A184" s="27">
        <v>227</v>
      </c>
      <c r="B184" s="28"/>
      <c r="C184" s="29" t="s">
        <v>837</v>
      </c>
      <c r="D184" s="29" t="s">
        <v>467</v>
      </c>
      <c r="E184" s="28"/>
      <c r="F184" s="29" t="s">
        <v>468</v>
      </c>
      <c r="G184" s="29" t="s">
        <v>249</v>
      </c>
      <c r="H184" s="29" t="s">
        <v>3377</v>
      </c>
      <c r="I184" s="29"/>
      <c r="J184" s="29" t="s">
        <v>3377</v>
      </c>
      <c r="K184" s="29"/>
      <c r="L184" s="19" t="s">
        <v>3596</v>
      </c>
      <c r="M184" s="37">
        <v>0.5</v>
      </c>
      <c r="N184" s="27">
        <v>34</v>
      </c>
      <c r="O184" s="29"/>
      <c r="P184" s="29" t="s">
        <v>575</v>
      </c>
      <c r="Q184" s="29" t="s">
        <v>511</v>
      </c>
      <c r="R184" s="29" t="s">
        <v>485</v>
      </c>
      <c r="S184" s="29" t="s">
        <v>1009</v>
      </c>
      <c r="T184" s="29" t="s">
        <v>1010</v>
      </c>
      <c r="U184" s="29" t="s">
        <v>690</v>
      </c>
      <c r="V184" s="29" t="s">
        <v>1011</v>
      </c>
      <c r="W184" s="29" t="s">
        <v>183</v>
      </c>
      <c r="X184" s="29" t="s">
        <v>1012</v>
      </c>
      <c r="Y184" s="29" t="s">
        <v>690</v>
      </c>
      <c r="Z184" s="29" t="s">
        <v>184</v>
      </c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O184"/>
      <c r="AS184"/>
      <c r="AV184"/>
      <c r="BA184"/>
      <c r="BE184"/>
    </row>
    <row r="185" spans="1:57" x14ac:dyDescent="0.2">
      <c r="A185" s="27">
        <v>135</v>
      </c>
      <c r="B185" s="28"/>
      <c r="C185" s="29" t="s">
        <v>107</v>
      </c>
      <c r="D185" s="29" t="s">
        <v>108</v>
      </c>
      <c r="E185" s="28"/>
      <c r="F185" s="29" t="s">
        <v>109</v>
      </c>
      <c r="G185" s="29" t="s">
        <v>249</v>
      </c>
      <c r="H185" s="29" t="s">
        <v>3377</v>
      </c>
      <c r="I185" s="29"/>
      <c r="J185" s="29" t="s">
        <v>3377</v>
      </c>
      <c r="K185" s="29"/>
      <c r="L185" s="19" t="s">
        <v>3596</v>
      </c>
      <c r="M185" s="37">
        <v>0.5</v>
      </c>
      <c r="N185" s="27">
        <v>39</v>
      </c>
      <c r="O185" s="29"/>
      <c r="P185" s="29" t="s">
        <v>531</v>
      </c>
      <c r="Q185" s="29" t="s">
        <v>511</v>
      </c>
      <c r="R185" s="29" t="s">
        <v>497</v>
      </c>
      <c r="S185" s="29" t="s">
        <v>687</v>
      </c>
      <c r="T185" s="29" t="s">
        <v>111</v>
      </c>
      <c r="U185" s="29" t="s">
        <v>112</v>
      </c>
      <c r="V185" s="29" t="s">
        <v>688</v>
      </c>
      <c r="W185" s="29" t="s">
        <v>102</v>
      </c>
      <c r="X185" s="29" t="s">
        <v>689</v>
      </c>
      <c r="Y185" s="29" t="s">
        <v>690</v>
      </c>
      <c r="Z185" s="29" t="s">
        <v>691</v>
      </c>
      <c r="AA185" s="29" t="s">
        <v>276</v>
      </c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O185"/>
      <c r="AS185"/>
      <c r="AV185"/>
      <c r="BA185"/>
      <c r="BE185"/>
    </row>
    <row r="186" spans="1:57" x14ac:dyDescent="0.2">
      <c r="A186" s="27">
        <v>850</v>
      </c>
      <c r="B186" s="29" t="s">
        <v>0</v>
      </c>
      <c r="C186" s="29" t="s">
        <v>116</v>
      </c>
      <c r="D186" s="29" t="s">
        <v>117</v>
      </c>
      <c r="E186" s="29" t="s">
        <v>36</v>
      </c>
      <c r="F186" s="28"/>
      <c r="G186" s="29" t="s">
        <v>249</v>
      </c>
      <c r="H186" s="29" t="s">
        <v>3377</v>
      </c>
      <c r="I186" s="29"/>
      <c r="J186" s="29" t="s">
        <v>3377</v>
      </c>
      <c r="K186" s="29"/>
      <c r="L186" s="19" t="s">
        <v>3596</v>
      </c>
      <c r="M186" s="37">
        <v>1</v>
      </c>
      <c r="N186" s="27">
        <v>42</v>
      </c>
      <c r="O186" s="29"/>
      <c r="P186" s="29" t="s">
        <v>2584</v>
      </c>
      <c r="Q186" s="29" t="s">
        <v>2519</v>
      </c>
      <c r="R186" s="29" t="s">
        <v>294</v>
      </c>
      <c r="S186" s="29" t="s">
        <v>2637</v>
      </c>
      <c r="T186" s="29" t="s">
        <v>2092</v>
      </c>
      <c r="U186" s="29" t="s">
        <v>84</v>
      </c>
      <c r="V186" s="29" t="s">
        <v>2093</v>
      </c>
      <c r="W186" s="29" t="s">
        <v>29</v>
      </c>
      <c r="X186" s="29" t="s">
        <v>2094</v>
      </c>
      <c r="Y186" s="29" t="s">
        <v>454</v>
      </c>
      <c r="Z186" s="29" t="s">
        <v>2586</v>
      </c>
      <c r="AA186" s="29" t="s">
        <v>171</v>
      </c>
      <c r="AB186" s="29" t="s">
        <v>2587</v>
      </c>
      <c r="AC186" s="29" t="s">
        <v>171</v>
      </c>
      <c r="AD186" s="29" t="s">
        <v>2638</v>
      </c>
      <c r="AE186" s="29" t="s">
        <v>171</v>
      </c>
      <c r="AF186" s="29" t="s">
        <v>2101</v>
      </c>
      <c r="AG186" s="29" t="s">
        <v>44</v>
      </c>
      <c r="AH186" s="29" t="s">
        <v>2639</v>
      </c>
      <c r="AI186" s="29" t="s">
        <v>199</v>
      </c>
      <c r="AJ186" s="29" t="s">
        <v>2640</v>
      </c>
      <c r="AK186" s="29" t="s">
        <v>42</v>
      </c>
      <c r="AL186" s="29" t="s">
        <v>2591</v>
      </c>
      <c r="AM186" s="29" t="s">
        <v>2590</v>
      </c>
      <c r="AO186"/>
      <c r="AS186"/>
      <c r="AV186"/>
      <c r="BA186"/>
      <c r="BE186"/>
    </row>
    <row r="187" spans="1:57" x14ac:dyDescent="0.2">
      <c r="A187" s="27">
        <v>412</v>
      </c>
      <c r="B187" s="29" t="s">
        <v>353</v>
      </c>
      <c r="C187" s="29" t="s">
        <v>448</v>
      </c>
      <c r="D187" s="29" t="s">
        <v>449</v>
      </c>
      <c r="E187" s="28"/>
      <c r="F187" s="29" t="s">
        <v>349</v>
      </c>
      <c r="G187" s="29" t="s">
        <v>249</v>
      </c>
      <c r="H187" s="29" t="s">
        <v>3377</v>
      </c>
      <c r="I187" s="29"/>
      <c r="J187" s="29" t="s">
        <v>3377</v>
      </c>
      <c r="K187" s="29"/>
      <c r="L187" s="19" t="s">
        <v>3596</v>
      </c>
      <c r="M187" s="37">
        <v>1</v>
      </c>
      <c r="N187" s="27">
        <v>37</v>
      </c>
      <c r="O187" s="29"/>
      <c r="P187" s="29" t="s">
        <v>588</v>
      </c>
      <c r="Q187" s="29" t="s">
        <v>589</v>
      </c>
      <c r="R187" s="29" t="s">
        <v>590</v>
      </c>
      <c r="S187" s="29" t="s">
        <v>1538</v>
      </c>
      <c r="T187" s="29" t="s">
        <v>451</v>
      </c>
      <c r="U187" s="29" t="s">
        <v>29</v>
      </c>
      <c r="V187" s="29" t="s">
        <v>452</v>
      </c>
      <c r="W187" s="29" t="s">
        <v>29</v>
      </c>
      <c r="X187" s="29" t="s">
        <v>453</v>
      </c>
      <c r="Y187" s="29" t="s">
        <v>454</v>
      </c>
      <c r="Z187" s="29" t="s">
        <v>455</v>
      </c>
      <c r="AA187" s="29" t="s">
        <v>241</v>
      </c>
      <c r="AB187" s="29" t="s">
        <v>184</v>
      </c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O187"/>
      <c r="AS187"/>
      <c r="AV187"/>
      <c r="BA187"/>
      <c r="BE187"/>
    </row>
    <row r="188" spans="1:57" x14ac:dyDescent="0.2">
      <c r="A188" s="27">
        <v>678</v>
      </c>
      <c r="B188" s="29" t="s">
        <v>0</v>
      </c>
      <c r="C188" s="29" t="s">
        <v>675</v>
      </c>
      <c r="D188" s="29" t="s">
        <v>676</v>
      </c>
      <c r="E188" s="28"/>
      <c r="F188" s="29" t="s">
        <v>677</v>
      </c>
      <c r="G188" s="29" t="s">
        <v>249</v>
      </c>
      <c r="H188" s="29" t="s">
        <v>3377</v>
      </c>
      <c r="I188" s="29"/>
      <c r="J188" s="29" t="s">
        <v>3377</v>
      </c>
      <c r="K188" s="29"/>
      <c r="L188" s="19" t="s">
        <v>3596</v>
      </c>
      <c r="M188" s="37">
        <v>0.5</v>
      </c>
      <c r="N188" s="27">
        <v>46</v>
      </c>
      <c r="O188" s="29"/>
      <c r="P188" s="29" t="s">
        <v>2176</v>
      </c>
      <c r="Q188" s="29" t="s">
        <v>2128</v>
      </c>
      <c r="R188" s="29" t="s">
        <v>2177</v>
      </c>
      <c r="S188" s="29" t="s">
        <v>2178</v>
      </c>
      <c r="T188" s="29" t="s">
        <v>2179</v>
      </c>
      <c r="U188" s="29" t="s">
        <v>29</v>
      </c>
      <c r="V188" s="29" t="s">
        <v>2180</v>
      </c>
      <c r="W188" s="29" t="s">
        <v>29</v>
      </c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O188"/>
      <c r="AS188"/>
      <c r="AV188"/>
      <c r="BA188"/>
      <c r="BE188"/>
    </row>
    <row r="189" spans="1:57" x14ac:dyDescent="0.2">
      <c r="A189" s="27">
        <v>675</v>
      </c>
      <c r="B189" s="29" t="s">
        <v>471</v>
      </c>
      <c r="C189" s="29" t="s">
        <v>1680</v>
      </c>
      <c r="D189" s="29" t="s">
        <v>1681</v>
      </c>
      <c r="E189" s="28"/>
      <c r="F189" s="29" t="s">
        <v>1053</v>
      </c>
      <c r="G189" s="29" t="s">
        <v>249</v>
      </c>
      <c r="H189" s="29" t="s">
        <v>3377</v>
      </c>
      <c r="I189" s="29"/>
      <c r="J189" s="29" t="s">
        <v>3377</v>
      </c>
      <c r="K189" s="29"/>
      <c r="L189" s="19" t="s">
        <v>3596</v>
      </c>
      <c r="M189" s="37">
        <v>1</v>
      </c>
      <c r="N189" s="27">
        <v>47</v>
      </c>
      <c r="O189" s="29"/>
      <c r="P189" s="29" t="s">
        <v>2135</v>
      </c>
      <c r="Q189" s="29" t="s">
        <v>2128</v>
      </c>
      <c r="R189" s="29" t="s">
        <v>2136</v>
      </c>
      <c r="S189" s="29" t="s">
        <v>2168</v>
      </c>
      <c r="T189" s="29" t="s">
        <v>1685</v>
      </c>
      <c r="U189" s="29" t="s">
        <v>29</v>
      </c>
      <c r="V189" s="29" t="s">
        <v>1686</v>
      </c>
      <c r="W189" s="29" t="s">
        <v>112</v>
      </c>
      <c r="X189" s="29" t="s">
        <v>1687</v>
      </c>
      <c r="Y189" s="29" t="s">
        <v>183</v>
      </c>
      <c r="Z189" s="29" t="s">
        <v>2169</v>
      </c>
      <c r="AA189" s="29" t="s">
        <v>72</v>
      </c>
      <c r="AB189" s="29" t="s">
        <v>2170</v>
      </c>
      <c r="AC189" s="29" t="s">
        <v>72</v>
      </c>
      <c r="AD189" s="29" t="s">
        <v>2171</v>
      </c>
      <c r="AE189" s="29" t="s">
        <v>72</v>
      </c>
      <c r="AF189" s="29" t="s">
        <v>2172</v>
      </c>
      <c r="AG189" s="29" t="s">
        <v>72</v>
      </c>
      <c r="AH189" s="29" t="s">
        <v>2173</v>
      </c>
      <c r="AI189" s="29" t="s">
        <v>199</v>
      </c>
      <c r="AJ189" s="28"/>
      <c r="AK189" s="28"/>
      <c r="AL189" s="28"/>
      <c r="AM189" s="28"/>
      <c r="AO189"/>
      <c r="AS189"/>
      <c r="AV189"/>
      <c r="BA189"/>
      <c r="BE189"/>
    </row>
    <row r="190" spans="1:57" x14ac:dyDescent="0.2">
      <c r="A190" s="27">
        <v>860</v>
      </c>
      <c r="B190" s="29" t="s">
        <v>471</v>
      </c>
      <c r="C190" s="29" t="s">
        <v>1680</v>
      </c>
      <c r="D190" s="29" t="s">
        <v>1681</v>
      </c>
      <c r="E190" s="28"/>
      <c r="F190" s="29" t="s">
        <v>1053</v>
      </c>
      <c r="G190" s="29" t="s">
        <v>249</v>
      </c>
      <c r="H190" s="29" t="s">
        <v>3377</v>
      </c>
      <c r="I190" s="29"/>
      <c r="J190" s="29" t="s">
        <v>3377</v>
      </c>
      <c r="K190" s="29"/>
      <c r="L190" s="19" t="s">
        <v>3596</v>
      </c>
      <c r="M190" s="37">
        <v>0.5</v>
      </c>
      <c r="N190" s="27">
        <v>47</v>
      </c>
      <c r="O190" s="29"/>
      <c r="P190" s="29" t="s">
        <v>2665</v>
      </c>
      <c r="Q190" s="29" t="s">
        <v>2240</v>
      </c>
      <c r="R190" s="29" t="s">
        <v>2666</v>
      </c>
      <c r="S190" s="29" t="s">
        <v>2667</v>
      </c>
      <c r="T190" s="29" t="s">
        <v>1685</v>
      </c>
      <c r="U190" s="29" t="s">
        <v>29</v>
      </c>
      <c r="V190" s="29" t="s">
        <v>2172</v>
      </c>
      <c r="W190" s="29" t="s">
        <v>72</v>
      </c>
      <c r="X190" s="29" t="s">
        <v>2668</v>
      </c>
      <c r="Y190" s="29" t="s">
        <v>112</v>
      </c>
      <c r="Z190" s="29" t="s">
        <v>2363</v>
      </c>
      <c r="AA190" s="29" t="s">
        <v>112</v>
      </c>
      <c r="AB190" s="29" t="s">
        <v>2364</v>
      </c>
      <c r="AC190" s="29" t="s">
        <v>112</v>
      </c>
      <c r="AD190" s="29" t="s">
        <v>184</v>
      </c>
      <c r="AE190" s="28"/>
      <c r="AF190" s="28"/>
      <c r="AG190" s="28"/>
      <c r="AH190" s="28"/>
      <c r="AI190" s="28"/>
      <c r="AJ190" s="28"/>
      <c r="AK190" s="28"/>
      <c r="AL190" s="28"/>
      <c r="AM190" s="28"/>
      <c r="AO190"/>
      <c r="AS190"/>
      <c r="AV190"/>
      <c r="BA190"/>
      <c r="BE190"/>
    </row>
    <row r="191" spans="1:57" x14ac:dyDescent="0.2">
      <c r="A191" s="24">
        <v>600</v>
      </c>
      <c r="B191" s="25"/>
      <c r="C191" s="26" t="s">
        <v>945</v>
      </c>
      <c r="D191" s="26" t="s">
        <v>128</v>
      </c>
      <c r="E191" s="26" t="s">
        <v>129</v>
      </c>
      <c r="F191" s="25"/>
      <c r="G191" s="26" t="s">
        <v>1979</v>
      </c>
      <c r="H191" s="26" t="s">
        <v>3377</v>
      </c>
      <c r="I191" s="26"/>
      <c r="J191" s="26" t="s">
        <v>3377</v>
      </c>
      <c r="K191" s="26"/>
      <c r="L191" s="19" t="s">
        <v>3596</v>
      </c>
      <c r="M191" s="38">
        <v>2</v>
      </c>
      <c r="N191" s="24">
        <v>27</v>
      </c>
      <c r="O191" s="26"/>
      <c r="P191" s="26" t="s">
        <v>1905</v>
      </c>
      <c r="Q191" s="26" t="s">
        <v>1374</v>
      </c>
      <c r="R191" s="26" t="s">
        <v>1906</v>
      </c>
      <c r="S191" s="26" t="s">
        <v>1980</v>
      </c>
      <c r="T191" s="26" t="s">
        <v>1981</v>
      </c>
      <c r="U191" s="26" t="s">
        <v>216</v>
      </c>
      <c r="V191" s="26" t="s">
        <v>970</v>
      </c>
      <c r="W191" s="26" t="s">
        <v>171</v>
      </c>
      <c r="X191" s="26" t="s">
        <v>1982</v>
      </c>
      <c r="Y191" s="26" t="s">
        <v>1983</v>
      </c>
      <c r="Z191" s="26" t="s">
        <v>1971</v>
      </c>
      <c r="AA191" s="26" t="s">
        <v>578</v>
      </c>
      <c r="AB191" s="26" t="s">
        <v>1984</v>
      </c>
      <c r="AC191" s="26" t="s">
        <v>1985</v>
      </c>
      <c r="AD191" s="26" t="s">
        <v>1986</v>
      </c>
      <c r="AE191" s="26" t="s">
        <v>1987</v>
      </c>
      <c r="AF191" s="26" t="s">
        <v>1988</v>
      </c>
      <c r="AG191" s="26" t="s">
        <v>1989</v>
      </c>
      <c r="AH191" s="26" t="s">
        <v>958</v>
      </c>
      <c r="AI191" s="26" t="s">
        <v>104</v>
      </c>
      <c r="AJ191" s="26" t="s">
        <v>959</v>
      </c>
      <c r="AK191" s="26" t="s">
        <v>102</v>
      </c>
      <c r="AL191" s="25"/>
      <c r="AM191" s="25"/>
      <c r="AO191"/>
      <c r="AS191"/>
      <c r="AV191"/>
      <c r="BA191"/>
      <c r="BE191"/>
    </row>
    <row r="192" spans="1:57" x14ac:dyDescent="0.2">
      <c r="A192" s="21">
        <v>601</v>
      </c>
      <c r="B192" s="23"/>
      <c r="C192" s="22" t="s">
        <v>945</v>
      </c>
      <c r="D192" s="22" t="s">
        <v>128</v>
      </c>
      <c r="E192" s="22" t="s">
        <v>129</v>
      </c>
      <c r="F192" s="23"/>
      <c r="G192" s="22" t="s">
        <v>1990</v>
      </c>
      <c r="H192" s="22" t="s">
        <v>3377</v>
      </c>
      <c r="I192" s="22"/>
      <c r="J192" s="22" t="s">
        <v>3377</v>
      </c>
      <c r="K192" s="22"/>
      <c r="L192" s="19" t="s">
        <v>3596</v>
      </c>
      <c r="M192" s="35"/>
      <c r="N192" s="21">
        <v>67</v>
      </c>
      <c r="O192" s="22"/>
      <c r="P192" s="22" t="s">
        <v>1905</v>
      </c>
      <c r="Q192" s="22" t="s">
        <v>1374</v>
      </c>
      <c r="R192" s="22" t="s">
        <v>1906</v>
      </c>
      <c r="S192" s="22" t="s">
        <v>1991</v>
      </c>
      <c r="T192" s="22" t="s">
        <v>1992</v>
      </c>
      <c r="U192" s="22" t="s">
        <v>216</v>
      </c>
      <c r="V192" s="22" t="s">
        <v>1993</v>
      </c>
      <c r="W192" s="22" t="s">
        <v>1994</v>
      </c>
      <c r="X192" s="22" t="s">
        <v>958</v>
      </c>
      <c r="Y192" s="22" t="s">
        <v>104</v>
      </c>
      <c r="Z192" s="22" t="s">
        <v>959</v>
      </c>
      <c r="AA192" s="22" t="s">
        <v>102</v>
      </c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O192"/>
      <c r="AS192"/>
      <c r="AV192"/>
      <c r="BA192"/>
      <c r="BE192"/>
    </row>
    <row r="193" spans="1:57" x14ac:dyDescent="0.2">
      <c r="A193" s="27">
        <v>943</v>
      </c>
      <c r="B193" s="29" t="s">
        <v>0</v>
      </c>
      <c r="C193" s="29" t="s">
        <v>116</v>
      </c>
      <c r="D193" s="29" t="s">
        <v>117</v>
      </c>
      <c r="E193" s="29" t="s">
        <v>36</v>
      </c>
      <c r="F193" s="28"/>
      <c r="G193" s="29" t="s">
        <v>249</v>
      </c>
      <c r="H193" s="29" t="s">
        <v>3377</v>
      </c>
      <c r="I193" s="29"/>
      <c r="J193" s="29" t="s">
        <v>3377</v>
      </c>
      <c r="K193" s="29"/>
      <c r="L193" s="19" t="s">
        <v>3596</v>
      </c>
      <c r="M193" s="37">
        <v>0.5</v>
      </c>
      <c r="N193" s="27">
        <v>43</v>
      </c>
      <c r="O193" s="29"/>
      <c r="P193" s="29" t="s">
        <v>2088</v>
      </c>
      <c r="Q193" s="29" t="s">
        <v>2089</v>
      </c>
      <c r="R193" s="29" t="s">
        <v>2090</v>
      </c>
      <c r="S193" s="29" t="s">
        <v>2912</v>
      </c>
      <c r="T193" s="29" t="s">
        <v>2092</v>
      </c>
      <c r="U193" s="29" t="s">
        <v>84</v>
      </c>
      <c r="V193" s="29" t="s">
        <v>2093</v>
      </c>
      <c r="W193" s="29" t="s">
        <v>29</v>
      </c>
      <c r="X193" s="29" t="s">
        <v>2913</v>
      </c>
      <c r="Y193" s="29" t="s">
        <v>454</v>
      </c>
      <c r="Z193" s="29" t="s">
        <v>2914</v>
      </c>
      <c r="AA193" s="29" t="s">
        <v>2906</v>
      </c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O193"/>
      <c r="AS193"/>
      <c r="AV193"/>
      <c r="BA193"/>
      <c r="BE193"/>
    </row>
    <row r="194" spans="1:57" x14ac:dyDescent="0.2">
      <c r="A194" s="27">
        <v>945</v>
      </c>
      <c r="B194" s="28"/>
      <c r="C194" s="29" t="s">
        <v>1432</v>
      </c>
      <c r="D194" s="29" t="s">
        <v>46</v>
      </c>
      <c r="E194" s="29" t="s">
        <v>47</v>
      </c>
      <c r="F194" s="28"/>
      <c r="G194" s="29" t="s">
        <v>249</v>
      </c>
      <c r="H194" s="29" t="s">
        <v>3377</v>
      </c>
      <c r="I194" s="29"/>
      <c r="J194" s="29" t="s">
        <v>3377</v>
      </c>
      <c r="K194" s="29"/>
      <c r="L194" s="19" t="s">
        <v>3596</v>
      </c>
      <c r="M194" s="37">
        <v>0.5</v>
      </c>
      <c r="N194" s="27">
        <v>43</v>
      </c>
      <c r="O194" s="29"/>
      <c r="P194" s="29" t="s">
        <v>2088</v>
      </c>
      <c r="Q194" s="29" t="s">
        <v>2089</v>
      </c>
      <c r="R194" s="29" t="s">
        <v>2090</v>
      </c>
      <c r="S194" s="29" t="s">
        <v>2918</v>
      </c>
      <c r="T194" s="29" t="s">
        <v>1434</v>
      </c>
      <c r="U194" s="29" t="s">
        <v>104</v>
      </c>
      <c r="V194" s="29" t="s">
        <v>2919</v>
      </c>
      <c r="W194" s="29" t="s">
        <v>72</v>
      </c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O194"/>
      <c r="AS194"/>
      <c r="AV194"/>
      <c r="BA194"/>
      <c r="BE194"/>
    </row>
    <row r="195" spans="1:57" x14ac:dyDescent="0.2">
      <c r="A195" s="27">
        <v>1076</v>
      </c>
      <c r="B195" s="28"/>
      <c r="C195" s="29" t="s">
        <v>2901</v>
      </c>
      <c r="D195" s="29" t="s">
        <v>889</v>
      </c>
      <c r="E195" s="28"/>
      <c r="F195" s="29" t="s">
        <v>695</v>
      </c>
      <c r="G195" s="29" t="s">
        <v>249</v>
      </c>
      <c r="H195" s="29" t="s">
        <v>3377</v>
      </c>
      <c r="I195" s="29"/>
      <c r="J195" s="29" t="s">
        <v>3377</v>
      </c>
      <c r="K195" s="29"/>
      <c r="L195" s="19" t="s">
        <v>3596</v>
      </c>
      <c r="M195" s="37">
        <v>0.5</v>
      </c>
      <c r="N195" s="27">
        <v>43</v>
      </c>
      <c r="O195" s="29"/>
      <c r="P195" s="29" t="s">
        <v>2453</v>
      </c>
      <c r="Q195" s="29" t="s">
        <v>2089</v>
      </c>
      <c r="R195" s="29" t="s">
        <v>2454</v>
      </c>
      <c r="S195" s="29" t="s">
        <v>3151</v>
      </c>
      <c r="T195" s="29" t="s">
        <v>2903</v>
      </c>
      <c r="U195" s="29" t="s">
        <v>509</v>
      </c>
      <c r="V195" s="29" t="s">
        <v>2904</v>
      </c>
      <c r="W195" s="29" t="s">
        <v>29</v>
      </c>
      <c r="X195" s="29" t="s">
        <v>3152</v>
      </c>
      <c r="Y195" s="29" t="s">
        <v>2233</v>
      </c>
      <c r="Z195" s="29" t="s">
        <v>3153</v>
      </c>
      <c r="AA195" s="29" t="s">
        <v>2233</v>
      </c>
      <c r="AB195" s="29" t="s">
        <v>2907</v>
      </c>
      <c r="AC195" s="29" t="s">
        <v>42</v>
      </c>
      <c r="AD195" s="29" t="s">
        <v>2908</v>
      </c>
      <c r="AE195" s="29" t="s">
        <v>2909</v>
      </c>
      <c r="AF195" s="29" t="s">
        <v>3154</v>
      </c>
      <c r="AG195" s="29" t="s">
        <v>72</v>
      </c>
      <c r="AH195" s="28"/>
      <c r="AI195" s="28"/>
      <c r="AJ195" s="28"/>
      <c r="AK195" s="28"/>
      <c r="AL195" s="28"/>
      <c r="AM195" s="28"/>
      <c r="AO195"/>
      <c r="AS195"/>
      <c r="AV195"/>
      <c r="BA195"/>
      <c r="BE195"/>
    </row>
    <row r="196" spans="1:57" x14ac:dyDescent="0.2">
      <c r="A196" s="24">
        <v>929</v>
      </c>
      <c r="B196" s="25"/>
      <c r="C196" s="26" t="s">
        <v>2872</v>
      </c>
      <c r="D196" s="26" t="s">
        <v>694</v>
      </c>
      <c r="E196" s="25"/>
      <c r="F196" s="26" t="s">
        <v>695</v>
      </c>
      <c r="G196" s="26" t="s">
        <v>933</v>
      </c>
      <c r="H196" s="26" t="s">
        <v>3377</v>
      </c>
      <c r="I196" s="26"/>
      <c r="J196" s="26" t="s">
        <v>3377</v>
      </c>
      <c r="K196" s="26"/>
      <c r="L196" s="19" t="s">
        <v>3596</v>
      </c>
      <c r="M196" s="38">
        <v>1</v>
      </c>
      <c r="N196" s="24">
        <v>28</v>
      </c>
      <c r="O196" s="26"/>
      <c r="P196" s="26" t="s">
        <v>2873</v>
      </c>
      <c r="Q196" s="26" t="s">
        <v>2089</v>
      </c>
      <c r="R196" s="26" t="s">
        <v>2874</v>
      </c>
      <c r="S196" s="26" t="s">
        <v>2875</v>
      </c>
      <c r="T196" s="26" t="s">
        <v>2876</v>
      </c>
      <c r="U196" s="26" t="s">
        <v>29</v>
      </c>
      <c r="V196" s="26" t="s">
        <v>2877</v>
      </c>
      <c r="W196" s="26" t="s">
        <v>171</v>
      </c>
      <c r="X196" s="26" t="s">
        <v>2878</v>
      </c>
      <c r="Y196" s="26" t="s">
        <v>171</v>
      </c>
      <c r="Z196" s="26" t="s">
        <v>2879</v>
      </c>
      <c r="AA196" s="26" t="s">
        <v>2880</v>
      </c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O196"/>
      <c r="AS196"/>
      <c r="AV196"/>
      <c r="BA196"/>
      <c r="BE196"/>
    </row>
    <row r="197" spans="1:57" x14ac:dyDescent="0.2">
      <c r="A197" s="27">
        <v>936</v>
      </c>
      <c r="B197" s="28"/>
      <c r="C197" s="29" t="s">
        <v>2860</v>
      </c>
      <c r="D197" s="29" t="s">
        <v>2699</v>
      </c>
      <c r="E197" s="28"/>
      <c r="F197" s="29" t="s">
        <v>2464</v>
      </c>
      <c r="G197" s="29" t="s">
        <v>249</v>
      </c>
      <c r="H197" s="29" t="s">
        <v>3377</v>
      </c>
      <c r="I197" s="29"/>
      <c r="J197" s="29" t="s">
        <v>3377</v>
      </c>
      <c r="K197" s="29"/>
      <c r="L197" s="19" t="s">
        <v>3596</v>
      </c>
      <c r="M197" s="37">
        <v>1</v>
      </c>
      <c r="N197" s="27">
        <v>49</v>
      </c>
      <c r="O197" s="29"/>
      <c r="P197" s="29" t="s">
        <v>2694</v>
      </c>
      <c r="Q197" s="29" t="s">
        <v>2089</v>
      </c>
      <c r="R197" s="29" t="s">
        <v>2695</v>
      </c>
      <c r="S197" s="29" t="s">
        <v>2893</v>
      </c>
      <c r="T197" s="29" t="s">
        <v>2894</v>
      </c>
      <c r="U197" s="29" t="s">
        <v>171</v>
      </c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O197"/>
      <c r="AS197"/>
      <c r="AV197"/>
      <c r="BA197"/>
      <c r="BE197"/>
    </row>
    <row r="198" spans="1:57" x14ac:dyDescent="0.2">
      <c r="A198" s="24">
        <v>922</v>
      </c>
      <c r="B198" s="25"/>
      <c r="C198" s="26" t="s">
        <v>2860</v>
      </c>
      <c r="D198" s="26" t="s">
        <v>2699</v>
      </c>
      <c r="E198" s="25"/>
      <c r="F198" s="26" t="s">
        <v>2464</v>
      </c>
      <c r="G198" s="26" t="s">
        <v>933</v>
      </c>
      <c r="H198" s="26" t="s">
        <v>3377</v>
      </c>
      <c r="I198" s="26"/>
      <c r="J198" s="26" t="s">
        <v>3377</v>
      </c>
      <c r="K198" s="26"/>
      <c r="L198" s="19" t="s">
        <v>3596</v>
      </c>
      <c r="M198" s="38">
        <v>1</v>
      </c>
      <c r="N198" s="24">
        <v>20</v>
      </c>
      <c r="O198" s="26"/>
      <c r="P198" s="26" t="s">
        <v>2694</v>
      </c>
      <c r="Q198" s="26" t="s">
        <v>2089</v>
      </c>
      <c r="R198" s="26" t="s">
        <v>2695</v>
      </c>
      <c r="S198" s="26" t="s">
        <v>2861</v>
      </c>
      <c r="T198" s="26" t="s">
        <v>2862</v>
      </c>
      <c r="U198" s="26" t="s">
        <v>2233</v>
      </c>
      <c r="V198" s="26" t="s">
        <v>2863</v>
      </c>
      <c r="W198" s="26" t="s">
        <v>42</v>
      </c>
      <c r="X198" s="26" t="s">
        <v>2864</v>
      </c>
      <c r="Y198" s="26" t="s">
        <v>2865</v>
      </c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O198"/>
      <c r="AS198"/>
      <c r="AV198"/>
      <c r="BA198"/>
      <c r="BE198"/>
    </row>
    <row r="199" spans="1:57" x14ac:dyDescent="0.2">
      <c r="A199" s="27">
        <v>814</v>
      </c>
      <c r="B199" s="28"/>
      <c r="C199" s="29" t="s">
        <v>73</v>
      </c>
      <c r="D199" s="29" t="s">
        <v>74</v>
      </c>
      <c r="E199" s="28"/>
      <c r="F199" s="29" t="s">
        <v>75</v>
      </c>
      <c r="G199" s="29" t="s">
        <v>249</v>
      </c>
      <c r="H199" s="29" t="s">
        <v>3377</v>
      </c>
      <c r="I199" s="29"/>
      <c r="J199" s="29" t="s">
        <v>3377</v>
      </c>
      <c r="K199" s="29"/>
      <c r="L199" s="19" t="s">
        <v>3596</v>
      </c>
      <c r="M199" s="37">
        <v>1</v>
      </c>
      <c r="N199" s="27">
        <v>48</v>
      </c>
      <c r="O199" s="29"/>
      <c r="P199" s="29" t="s">
        <v>2499</v>
      </c>
      <c r="Q199" s="29" t="s">
        <v>2500</v>
      </c>
      <c r="R199" s="28"/>
      <c r="S199" s="29" t="s">
        <v>2501</v>
      </c>
      <c r="T199" s="29" t="s">
        <v>79</v>
      </c>
      <c r="U199" s="29" t="s">
        <v>80</v>
      </c>
      <c r="V199" s="29" t="s">
        <v>2502</v>
      </c>
      <c r="W199" s="29" t="s">
        <v>66</v>
      </c>
      <c r="X199" s="29" t="s">
        <v>2503</v>
      </c>
      <c r="Y199" s="29" t="s">
        <v>66</v>
      </c>
      <c r="Z199" s="29" t="s">
        <v>2504</v>
      </c>
      <c r="AA199" s="29" t="s">
        <v>80</v>
      </c>
      <c r="AB199" s="29" t="s">
        <v>2505</v>
      </c>
      <c r="AC199" s="29" t="s">
        <v>171</v>
      </c>
      <c r="AD199" s="29" t="s">
        <v>2506</v>
      </c>
      <c r="AE199" s="29" t="s">
        <v>66</v>
      </c>
      <c r="AF199" s="29" t="s">
        <v>1260</v>
      </c>
      <c r="AG199" s="29" t="s">
        <v>2507</v>
      </c>
      <c r="AH199" s="29" t="s">
        <v>2508</v>
      </c>
      <c r="AI199" s="29" t="s">
        <v>66</v>
      </c>
      <c r="AJ199" s="29" t="s">
        <v>2345</v>
      </c>
      <c r="AK199" s="29" t="s">
        <v>1259</v>
      </c>
      <c r="AL199" s="29" t="s">
        <v>2509</v>
      </c>
      <c r="AM199" s="29" t="s">
        <v>1259</v>
      </c>
      <c r="AO199"/>
      <c r="AS199"/>
      <c r="AV199"/>
      <c r="BA199"/>
      <c r="BE199"/>
    </row>
    <row r="200" spans="1:57" x14ac:dyDescent="0.2">
      <c r="A200" s="21">
        <v>1083</v>
      </c>
      <c r="B200" s="23"/>
      <c r="C200" s="22" t="s">
        <v>320</v>
      </c>
      <c r="D200" s="22" t="s">
        <v>321</v>
      </c>
      <c r="E200" s="22" t="s">
        <v>322</v>
      </c>
      <c r="F200" s="23"/>
      <c r="G200" s="22" t="s">
        <v>329</v>
      </c>
      <c r="H200" s="22" t="s">
        <v>3377</v>
      </c>
      <c r="I200" s="22"/>
      <c r="J200" s="22" t="s">
        <v>3377</v>
      </c>
      <c r="K200" s="22"/>
      <c r="L200" s="19" t="s">
        <v>3596</v>
      </c>
      <c r="M200" s="35">
        <v>0.5</v>
      </c>
      <c r="N200" s="21">
        <v>68</v>
      </c>
      <c r="O200" s="22"/>
      <c r="P200" s="22" t="s">
        <v>1475</v>
      </c>
      <c r="Q200" s="22" t="s">
        <v>856</v>
      </c>
      <c r="R200" s="22" t="s">
        <v>1476</v>
      </c>
      <c r="S200" s="22" t="s">
        <v>3165</v>
      </c>
      <c r="T200" s="22" t="s">
        <v>184</v>
      </c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O200"/>
      <c r="AS200"/>
      <c r="AV200"/>
      <c r="BA200"/>
      <c r="BE200"/>
    </row>
    <row r="201" spans="1:57" x14ac:dyDescent="0.2">
      <c r="A201" s="27">
        <v>560</v>
      </c>
      <c r="B201" s="28"/>
      <c r="C201" s="29" t="s">
        <v>1892</v>
      </c>
      <c r="D201" s="29" t="s">
        <v>889</v>
      </c>
      <c r="E201" s="28"/>
      <c r="F201" s="29" t="s">
        <v>695</v>
      </c>
      <c r="G201" s="29" t="s">
        <v>249</v>
      </c>
      <c r="H201" s="29" t="s">
        <v>3377</v>
      </c>
      <c r="I201" s="29"/>
      <c r="J201" s="29" t="s">
        <v>3377</v>
      </c>
      <c r="K201" s="29"/>
      <c r="L201" s="19" t="s">
        <v>3596</v>
      </c>
      <c r="M201" s="37">
        <v>0.5</v>
      </c>
      <c r="N201" s="27">
        <v>39</v>
      </c>
      <c r="O201" s="29"/>
      <c r="P201" s="29" t="s">
        <v>1893</v>
      </c>
      <c r="Q201" s="29" t="s">
        <v>856</v>
      </c>
      <c r="R201" s="29" t="s">
        <v>1894</v>
      </c>
      <c r="S201" s="29" t="s">
        <v>1895</v>
      </c>
      <c r="T201" s="29" t="s">
        <v>1896</v>
      </c>
      <c r="U201" s="29" t="s">
        <v>102</v>
      </c>
      <c r="V201" s="29" t="s">
        <v>1897</v>
      </c>
      <c r="W201" s="29" t="s">
        <v>1898</v>
      </c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O201"/>
      <c r="AS201"/>
      <c r="AV201"/>
      <c r="BA201"/>
      <c r="BE201"/>
    </row>
    <row r="202" spans="1:57" x14ac:dyDescent="0.2">
      <c r="A202" s="27">
        <v>568</v>
      </c>
      <c r="B202" s="29" t="s">
        <v>0</v>
      </c>
      <c r="C202" s="29" t="s">
        <v>116</v>
      </c>
      <c r="D202" s="29" t="s">
        <v>117</v>
      </c>
      <c r="E202" s="29" t="s">
        <v>36</v>
      </c>
      <c r="F202" s="28"/>
      <c r="G202" s="29" t="s">
        <v>249</v>
      </c>
      <c r="H202" s="29" t="s">
        <v>3377</v>
      </c>
      <c r="I202" s="29"/>
      <c r="J202" s="29" t="s">
        <v>3377</v>
      </c>
      <c r="K202" s="29"/>
      <c r="L202" s="19" t="s">
        <v>3596</v>
      </c>
      <c r="M202" s="37">
        <v>0.5</v>
      </c>
      <c r="N202" s="27">
        <v>29</v>
      </c>
      <c r="O202" s="29"/>
      <c r="P202" s="29" t="s">
        <v>1094</v>
      </c>
      <c r="Q202" s="29" t="s">
        <v>856</v>
      </c>
      <c r="R202" s="29" t="s">
        <v>1095</v>
      </c>
      <c r="S202" s="29" t="s">
        <v>1918</v>
      </c>
      <c r="T202" s="29" t="s">
        <v>1088</v>
      </c>
      <c r="U202" s="29" t="s">
        <v>171</v>
      </c>
      <c r="V202" s="29" t="s">
        <v>585</v>
      </c>
      <c r="W202" s="29" t="s">
        <v>306</v>
      </c>
      <c r="X202" s="29" t="s">
        <v>935</v>
      </c>
      <c r="Y202" s="29" t="s">
        <v>42</v>
      </c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O202"/>
      <c r="AS202"/>
      <c r="AV202"/>
      <c r="BA202"/>
      <c r="BE202"/>
    </row>
    <row r="203" spans="1:57" x14ac:dyDescent="0.2">
      <c r="A203" s="27">
        <v>700</v>
      </c>
      <c r="B203" s="29" t="s">
        <v>0</v>
      </c>
      <c r="C203" s="29" t="s">
        <v>116</v>
      </c>
      <c r="D203" s="29" t="s">
        <v>117</v>
      </c>
      <c r="E203" s="29" t="s">
        <v>36</v>
      </c>
      <c r="F203" s="28"/>
      <c r="G203" s="29" t="s">
        <v>249</v>
      </c>
      <c r="H203" s="29" t="s">
        <v>3377</v>
      </c>
      <c r="I203" s="29"/>
      <c r="J203" s="29" t="s">
        <v>3377</v>
      </c>
      <c r="K203" s="29"/>
      <c r="L203" s="19" t="s">
        <v>3596</v>
      </c>
      <c r="M203" s="37">
        <v>0.5</v>
      </c>
      <c r="N203" s="27">
        <v>63</v>
      </c>
      <c r="O203" s="29"/>
      <c r="P203" s="29" t="s">
        <v>1713</v>
      </c>
      <c r="Q203" s="29" t="s">
        <v>1655</v>
      </c>
      <c r="R203" s="29" t="s">
        <v>1664</v>
      </c>
      <c r="S203" s="29" t="s">
        <v>2237</v>
      </c>
      <c r="T203" s="29" t="s">
        <v>184</v>
      </c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O203"/>
      <c r="AS203"/>
      <c r="AV203"/>
      <c r="BA203"/>
      <c r="BE203"/>
    </row>
    <row r="204" spans="1:57" x14ac:dyDescent="0.2">
      <c r="A204" s="27">
        <v>739</v>
      </c>
      <c r="B204" s="28"/>
      <c r="C204" s="29" t="s">
        <v>89</v>
      </c>
      <c r="D204" s="29" t="s">
        <v>90</v>
      </c>
      <c r="E204" s="29" t="s">
        <v>91</v>
      </c>
      <c r="F204" s="29" t="s">
        <v>92</v>
      </c>
      <c r="G204" s="29" t="s">
        <v>249</v>
      </c>
      <c r="H204" s="29" t="s">
        <v>3377</v>
      </c>
      <c r="I204" s="29"/>
      <c r="J204" s="29" t="s">
        <v>3377</v>
      </c>
      <c r="K204" s="29"/>
      <c r="L204" s="19" t="s">
        <v>3596</v>
      </c>
      <c r="M204" s="37">
        <v>0.5</v>
      </c>
      <c r="N204" s="27">
        <v>62</v>
      </c>
      <c r="O204" s="29"/>
      <c r="P204" s="29" t="s">
        <v>2204</v>
      </c>
      <c r="Q204" s="29" t="s">
        <v>1655</v>
      </c>
      <c r="R204" s="29" t="s">
        <v>2205</v>
      </c>
      <c r="S204" s="29" t="s">
        <v>2317</v>
      </c>
      <c r="T204" s="29" t="s">
        <v>184</v>
      </c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O204"/>
      <c r="AS204"/>
      <c r="AV204"/>
      <c r="BA204"/>
      <c r="BE204"/>
    </row>
    <row r="205" spans="1:57" x14ac:dyDescent="0.2">
      <c r="A205" s="27">
        <v>746</v>
      </c>
      <c r="B205" s="28"/>
      <c r="C205" s="29" t="s">
        <v>320</v>
      </c>
      <c r="D205" s="29" t="s">
        <v>321</v>
      </c>
      <c r="E205" s="29" t="s">
        <v>322</v>
      </c>
      <c r="F205" s="28"/>
      <c r="G205" s="29" t="s">
        <v>249</v>
      </c>
      <c r="H205" s="29" t="s">
        <v>3377</v>
      </c>
      <c r="I205" s="29"/>
      <c r="J205" s="29" t="s">
        <v>3377</v>
      </c>
      <c r="K205" s="29"/>
      <c r="L205" s="19" t="s">
        <v>3596</v>
      </c>
      <c r="M205" s="37">
        <v>0.5</v>
      </c>
      <c r="N205" s="27">
        <v>62</v>
      </c>
      <c r="O205" s="29" t="s">
        <v>3490</v>
      </c>
      <c r="P205" s="29" t="s">
        <v>2204</v>
      </c>
      <c r="Q205" s="29" t="s">
        <v>1655</v>
      </c>
      <c r="R205" s="29" t="s">
        <v>2205</v>
      </c>
      <c r="S205" s="29" t="s">
        <v>2326</v>
      </c>
      <c r="T205" s="29" t="s">
        <v>724</v>
      </c>
      <c r="U205" s="29" t="s">
        <v>2019</v>
      </c>
      <c r="V205" s="29" t="s">
        <v>1555</v>
      </c>
      <c r="W205" s="29" t="s">
        <v>163</v>
      </c>
      <c r="X205" s="29" t="s">
        <v>726</v>
      </c>
      <c r="Y205" s="29" t="s">
        <v>727</v>
      </c>
      <c r="Z205" s="29" t="s">
        <v>2327</v>
      </c>
      <c r="AA205" s="29" t="s">
        <v>163</v>
      </c>
      <c r="AB205" s="29" t="s">
        <v>2328</v>
      </c>
      <c r="AC205" s="29" t="s">
        <v>729</v>
      </c>
      <c r="AD205" s="29" t="s">
        <v>737</v>
      </c>
      <c r="AE205" s="29" t="s">
        <v>44</v>
      </c>
      <c r="AF205" s="29" t="s">
        <v>738</v>
      </c>
      <c r="AG205" s="29" t="s">
        <v>1556</v>
      </c>
      <c r="AH205" s="29" t="s">
        <v>1342</v>
      </c>
      <c r="AI205" s="28"/>
      <c r="AJ205" s="28"/>
      <c r="AK205" s="28"/>
      <c r="AL205" s="28"/>
      <c r="AM205" s="28"/>
      <c r="AO205"/>
      <c r="AS205"/>
      <c r="AV205"/>
      <c r="BA205"/>
      <c r="BE205"/>
    </row>
    <row r="206" spans="1:57" x14ac:dyDescent="0.2">
      <c r="A206" s="27">
        <v>726</v>
      </c>
      <c r="B206" s="29" t="s">
        <v>0</v>
      </c>
      <c r="C206" s="29" t="s">
        <v>116</v>
      </c>
      <c r="D206" s="29" t="s">
        <v>117</v>
      </c>
      <c r="E206" s="29" t="s">
        <v>36</v>
      </c>
      <c r="F206" s="28"/>
      <c r="G206" s="29" t="s">
        <v>249</v>
      </c>
      <c r="H206" s="29" t="s">
        <v>3377</v>
      </c>
      <c r="I206" s="29"/>
      <c r="J206" s="29" t="s">
        <v>3377</v>
      </c>
      <c r="K206" s="29"/>
      <c r="L206" s="19" t="s">
        <v>3596</v>
      </c>
      <c r="M206" s="37">
        <v>0.5</v>
      </c>
      <c r="N206" s="27">
        <v>50</v>
      </c>
      <c r="O206" s="29"/>
      <c r="P206" s="29" t="s">
        <v>2296</v>
      </c>
      <c r="Q206" s="29" t="s">
        <v>1655</v>
      </c>
      <c r="R206" s="29" t="s">
        <v>2085</v>
      </c>
      <c r="S206" s="29" t="s">
        <v>2297</v>
      </c>
      <c r="T206" s="29" t="s">
        <v>184</v>
      </c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O206"/>
      <c r="AS206"/>
      <c r="AV206"/>
      <c r="BA206"/>
      <c r="BE206"/>
    </row>
    <row r="207" spans="1:57" x14ac:dyDescent="0.2">
      <c r="A207" s="27">
        <v>730</v>
      </c>
      <c r="B207" s="29" t="s">
        <v>0</v>
      </c>
      <c r="C207" s="29" t="s">
        <v>53</v>
      </c>
      <c r="D207" s="29" t="s">
        <v>54</v>
      </c>
      <c r="E207" s="29" t="s">
        <v>55</v>
      </c>
      <c r="F207" s="28"/>
      <c r="G207" s="29" t="s">
        <v>249</v>
      </c>
      <c r="H207" s="29" t="s">
        <v>3377</v>
      </c>
      <c r="I207" s="29"/>
      <c r="J207" s="29" t="s">
        <v>3377</v>
      </c>
      <c r="K207" s="29"/>
      <c r="L207" s="19" t="s">
        <v>3596</v>
      </c>
      <c r="M207" s="37">
        <v>0.5</v>
      </c>
      <c r="N207" s="27">
        <v>63</v>
      </c>
      <c r="O207" s="29" t="s">
        <v>3505</v>
      </c>
      <c r="P207" s="29" t="s">
        <v>2296</v>
      </c>
      <c r="Q207" s="29" t="s">
        <v>1655</v>
      </c>
      <c r="R207" s="29" t="s">
        <v>2085</v>
      </c>
      <c r="S207" s="29" t="s">
        <v>1665</v>
      </c>
      <c r="T207" s="29" t="s">
        <v>184</v>
      </c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O207"/>
      <c r="AS207"/>
      <c r="AV207"/>
      <c r="BA207"/>
      <c r="BE207"/>
    </row>
    <row r="208" spans="1:57" x14ac:dyDescent="0.2">
      <c r="A208" s="27">
        <v>208</v>
      </c>
      <c r="B208" s="28"/>
      <c r="C208" s="29" t="s">
        <v>945</v>
      </c>
      <c r="D208" s="29" t="s">
        <v>128</v>
      </c>
      <c r="E208" s="29" t="s">
        <v>129</v>
      </c>
      <c r="F208" s="28"/>
      <c r="G208" s="29" t="s">
        <v>249</v>
      </c>
      <c r="H208" s="29" t="s">
        <v>3377</v>
      </c>
      <c r="I208" s="29"/>
      <c r="J208" s="29" t="s">
        <v>3377</v>
      </c>
      <c r="K208" s="29"/>
      <c r="L208" s="19" t="s">
        <v>3596</v>
      </c>
      <c r="M208" s="37">
        <v>1</v>
      </c>
      <c r="N208" s="27">
        <v>65</v>
      </c>
      <c r="O208" s="29"/>
      <c r="P208" s="29" t="s">
        <v>896</v>
      </c>
      <c r="Q208" s="29" t="s">
        <v>659</v>
      </c>
      <c r="R208" s="29" t="s">
        <v>897</v>
      </c>
      <c r="S208" s="29" t="s">
        <v>968</v>
      </c>
      <c r="T208" s="29" t="s">
        <v>969</v>
      </c>
      <c r="U208" s="29" t="s">
        <v>42</v>
      </c>
      <c r="V208" s="29" t="s">
        <v>949</v>
      </c>
      <c r="W208" s="29" t="s">
        <v>950</v>
      </c>
      <c r="X208" s="29" t="s">
        <v>970</v>
      </c>
      <c r="Y208" s="29" t="s">
        <v>948</v>
      </c>
      <c r="Z208" s="29" t="s">
        <v>957</v>
      </c>
      <c r="AA208" s="29" t="s">
        <v>44</v>
      </c>
      <c r="AB208" s="29" t="s">
        <v>958</v>
      </c>
      <c r="AC208" s="29" t="s">
        <v>104</v>
      </c>
      <c r="AD208" s="29" t="s">
        <v>959</v>
      </c>
      <c r="AE208" s="29" t="s">
        <v>102</v>
      </c>
      <c r="AF208" s="28"/>
      <c r="AG208" s="28"/>
      <c r="AH208" s="28"/>
      <c r="AI208" s="28"/>
      <c r="AJ208" s="28"/>
      <c r="AK208" s="28"/>
      <c r="AL208" s="28"/>
      <c r="AM208" s="28"/>
      <c r="AO208"/>
      <c r="AS208"/>
      <c r="AV208"/>
      <c r="BA208"/>
      <c r="BE208"/>
    </row>
    <row r="209" spans="1:57" x14ac:dyDescent="0.2">
      <c r="A209" s="27">
        <v>226</v>
      </c>
      <c r="B209" s="28"/>
      <c r="C209" s="29" t="s">
        <v>59</v>
      </c>
      <c r="D209" s="29" t="s">
        <v>60</v>
      </c>
      <c r="E209" s="29" t="s">
        <v>61</v>
      </c>
      <c r="F209" s="28"/>
      <c r="G209" s="29" t="s">
        <v>249</v>
      </c>
      <c r="H209" s="29" t="s">
        <v>3377</v>
      </c>
      <c r="I209" s="29"/>
      <c r="J209" s="29" t="s">
        <v>3377</v>
      </c>
      <c r="K209" s="29"/>
      <c r="L209" s="19" t="s">
        <v>3596</v>
      </c>
      <c r="M209" s="37">
        <v>0.5</v>
      </c>
      <c r="N209" s="27">
        <v>65</v>
      </c>
      <c r="O209" s="29"/>
      <c r="P209" s="29" t="s">
        <v>1004</v>
      </c>
      <c r="Q209" s="29" t="s">
        <v>659</v>
      </c>
      <c r="R209" s="29" t="s">
        <v>1005</v>
      </c>
      <c r="S209" s="29" t="s">
        <v>1006</v>
      </c>
      <c r="T209" s="29" t="s">
        <v>810</v>
      </c>
      <c r="U209" s="29" t="s">
        <v>98</v>
      </c>
      <c r="V209" s="29" t="s">
        <v>1007</v>
      </c>
      <c r="W209" s="29" t="s">
        <v>42</v>
      </c>
      <c r="X209" s="29" t="s">
        <v>1008</v>
      </c>
      <c r="Y209" s="29" t="s">
        <v>199</v>
      </c>
      <c r="Z209" s="29" t="s">
        <v>166</v>
      </c>
      <c r="AA209" s="29" t="s">
        <v>44</v>
      </c>
      <c r="AB209" s="29" t="s">
        <v>67</v>
      </c>
      <c r="AC209" s="29" t="s">
        <v>68</v>
      </c>
      <c r="AD209" s="29" t="s">
        <v>69</v>
      </c>
      <c r="AE209" s="29" t="s">
        <v>70</v>
      </c>
      <c r="AF209" s="28"/>
      <c r="AG209" s="28"/>
      <c r="AH209" s="28"/>
      <c r="AI209" s="28"/>
      <c r="AJ209" s="28"/>
      <c r="AK209" s="28"/>
      <c r="AL209" s="28"/>
      <c r="AM209" s="28"/>
      <c r="AO209"/>
      <c r="AS209"/>
      <c r="AV209"/>
      <c r="BA209"/>
      <c r="BE209"/>
    </row>
    <row r="210" spans="1:57" x14ac:dyDescent="0.2">
      <c r="A210" s="27">
        <v>203</v>
      </c>
      <c r="B210" s="28"/>
      <c r="C210" s="29" t="s">
        <v>945</v>
      </c>
      <c r="D210" s="29" t="s">
        <v>128</v>
      </c>
      <c r="E210" s="29" t="s">
        <v>129</v>
      </c>
      <c r="F210" s="28"/>
      <c r="G210" s="29" t="s">
        <v>249</v>
      </c>
      <c r="H210" s="29" t="s">
        <v>3377</v>
      </c>
      <c r="I210" s="29"/>
      <c r="J210" s="29" t="s">
        <v>3377</v>
      </c>
      <c r="K210" s="29"/>
      <c r="L210" s="19" t="s">
        <v>3596</v>
      </c>
      <c r="M210" s="37">
        <v>0.5</v>
      </c>
      <c r="N210" s="27">
        <v>64</v>
      </c>
      <c r="O210" s="29"/>
      <c r="P210" s="29" t="s">
        <v>658</v>
      </c>
      <c r="Q210" s="29" t="s">
        <v>659</v>
      </c>
      <c r="R210" s="29" t="s">
        <v>660</v>
      </c>
      <c r="S210" s="29" t="s">
        <v>946</v>
      </c>
      <c r="T210" s="29" t="s">
        <v>947</v>
      </c>
      <c r="U210" s="29" t="s">
        <v>948</v>
      </c>
      <c r="V210" s="29" t="s">
        <v>949</v>
      </c>
      <c r="W210" s="29" t="s">
        <v>950</v>
      </c>
      <c r="X210" s="29" t="s">
        <v>951</v>
      </c>
      <c r="Y210" s="29" t="s">
        <v>42</v>
      </c>
      <c r="Z210" s="29" t="s">
        <v>952</v>
      </c>
      <c r="AA210" s="29" t="s">
        <v>953</v>
      </c>
      <c r="AB210" s="29" t="s">
        <v>954</v>
      </c>
      <c r="AC210" s="29" t="s">
        <v>301</v>
      </c>
      <c r="AD210" s="29" t="s">
        <v>955</v>
      </c>
      <c r="AE210" s="29" t="s">
        <v>301</v>
      </c>
      <c r="AF210" s="29" t="s">
        <v>956</v>
      </c>
      <c r="AG210" s="29" t="s">
        <v>524</v>
      </c>
      <c r="AH210" s="29" t="s">
        <v>957</v>
      </c>
      <c r="AI210" s="29" t="s">
        <v>44</v>
      </c>
      <c r="AJ210" s="29" t="s">
        <v>958</v>
      </c>
      <c r="AK210" s="29" t="s">
        <v>104</v>
      </c>
      <c r="AL210" s="29" t="s">
        <v>959</v>
      </c>
      <c r="AM210" s="29" t="s">
        <v>102</v>
      </c>
      <c r="AO210"/>
      <c r="AS210"/>
      <c r="AV210"/>
      <c r="BA210"/>
      <c r="BE210"/>
    </row>
    <row r="211" spans="1:57" x14ac:dyDescent="0.2">
      <c r="A211" s="27">
        <v>265</v>
      </c>
      <c r="B211" s="28"/>
      <c r="C211" s="29" t="s">
        <v>107</v>
      </c>
      <c r="D211" s="29" t="s">
        <v>108</v>
      </c>
      <c r="E211" s="28"/>
      <c r="F211" s="29" t="s">
        <v>109</v>
      </c>
      <c r="G211" s="29" t="s">
        <v>249</v>
      </c>
      <c r="H211" s="29" t="s">
        <v>3377</v>
      </c>
      <c r="I211" s="29"/>
      <c r="J211" s="29" t="s">
        <v>3377</v>
      </c>
      <c r="K211" s="29"/>
      <c r="L211" s="19" t="s">
        <v>3596</v>
      </c>
      <c r="M211" s="37">
        <v>0.5</v>
      </c>
      <c r="N211" s="27">
        <v>64</v>
      </c>
      <c r="O211" s="29"/>
      <c r="P211" s="29" t="s">
        <v>961</v>
      </c>
      <c r="Q211" s="29" t="s">
        <v>659</v>
      </c>
      <c r="R211" s="29" t="s">
        <v>962</v>
      </c>
      <c r="S211" s="29" t="s">
        <v>1102</v>
      </c>
      <c r="T211" s="29" t="s">
        <v>184</v>
      </c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O211"/>
      <c r="AS211"/>
      <c r="AV211"/>
      <c r="BA211"/>
      <c r="BE211"/>
    </row>
    <row r="212" spans="1:57" x14ac:dyDescent="0.2">
      <c r="A212" s="27">
        <v>382</v>
      </c>
      <c r="B212" s="28"/>
      <c r="C212" s="29" t="s">
        <v>1311</v>
      </c>
      <c r="D212" s="29" t="s">
        <v>1312</v>
      </c>
      <c r="E212" s="29" t="s">
        <v>210</v>
      </c>
      <c r="F212" s="29" t="s">
        <v>424</v>
      </c>
      <c r="G212" s="29" t="s">
        <v>249</v>
      </c>
      <c r="H212" s="29" t="s">
        <v>3377</v>
      </c>
      <c r="I212" s="29"/>
      <c r="J212" s="29" t="s">
        <v>3377</v>
      </c>
      <c r="K212" s="29"/>
      <c r="L212" s="19" t="s">
        <v>3596</v>
      </c>
      <c r="M212" s="37">
        <v>0.5</v>
      </c>
      <c r="N212" s="27">
        <v>48</v>
      </c>
      <c r="O212" s="29"/>
      <c r="P212" s="29" t="s">
        <v>1341</v>
      </c>
      <c r="Q212" s="29" t="s">
        <v>1192</v>
      </c>
      <c r="R212" s="29" t="s">
        <v>370</v>
      </c>
      <c r="S212" s="29" t="s">
        <v>1445</v>
      </c>
      <c r="T212" s="29" t="s">
        <v>184</v>
      </c>
      <c r="U212" s="28"/>
      <c r="V212" s="29" t="s">
        <v>1321</v>
      </c>
      <c r="W212" s="29" t="s">
        <v>1322</v>
      </c>
      <c r="X212" s="29" t="s">
        <v>1446</v>
      </c>
      <c r="Y212" s="29" t="s">
        <v>1324</v>
      </c>
      <c r="Z212" s="29" t="s">
        <v>1447</v>
      </c>
      <c r="AA212" s="29" t="s">
        <v>1324</v>
      </c>
      <c r="AB212" s="29" t="s">
        <v>1448</v>
      </c>
      <c r="AC212" s="29" t="s">
        <v>1327</v>
      </c>
      <c r="AD212" s="29" t="s">
        <v>1328</v>
      </c>
      <c r="AE212" s="29" t="s">
        <v>29</v>
      </c>
      <c r="AF212" s="29" t="s">
        <v>1449</v>
      </c>
      <c r="AG212" s="29" t="s">
        <v>758</v>
      </c>
      <c r="AH212" s="28"/>
      <c r="AI212" s="28"/>
      <c r="AJ212" s="28"/>
      <c r="AK212" s="28"/>
      <c r="AL212" s="28"/>
      <c r="AM212" s="28"/>
      <c r="AO212"/>
      <c r="AS212"/>
      <c r="AV212"/>
      <c r="BA212"/>
      <c r="BE212"/>
    </row>
    <row r="213" spans="1:57" x14ac:dyDescent="0.2">
      <c r="A213" s="3">
        <v>1120</v>
      </c>
      <c r="B213" s="2"/>
      <c r="C213" s="5" t="s">
        <v>21</v>
      </c>
      <c r="D213" s="19" t="s">
        <v>22</v>
      </c>
      <c r="E213" s="2"/>
      <c r="F213" s="19" t="s">
        <v>349</v>
      </c>
      <c r="G213" s="8" t="s">
        <v>23</v>
      </c>
      <c r="H213" s="19" t="s">
        <v>3371</v>
      </c>
      <c r="I213" s="19" t="s">
        <v>3382</v>
      </c>
      <c r="J213" s="19" t="s">
        <v>3387</v>
      </c>
      <c r="K213" s="19"/>
      <c r="L213" s="19" t="s">
        <v>3597</v>
      </c>
      <c r="M213" s="36"/>
      <c r="N213" s="3">
        <v>70</v>
      </c>
      <c r="O213" s="19"/>
      <c r="P213" s="9" t="s">
        <v>2197</v>
      </c>
      <c r="Q213" s="10" t="s">
        <v>856</v>
      </c>
      <c r="R213" s="11" t="s">
        <v>2198</v>
      </c>
      <c r="S213" s="12" t="s">
        <v>3250</v>
      </c>
      <c r="T213" s="13" t="s">
        <v>28</v>
      </c>
      <c r="U213" s="14" t="s">
        <v>29</v>
      </c>
      <c r="V213" s="19" t="s">
        <v>30</v>
      </c>
      <c r="W213" s="19" t="s">
        <v>31</v>
      </c>
      <c r="X213" s="19" t="s">
        <v>198</v>
      </c>
      <c r="Y213" s="19" t="s">
        <v>199</v>
      </c>
      <c r="Z213" s="19" t="s">
        <v>196</v>
      </c>
      <c r="AA213" s="19" t="s">
        <v>42</v>
      </c>
      <c r="AB213" s="19" t="s">
        <v>32</v>
      </c>
      <c r="AC213" s="19" t="s">
        <v>33</v>
      </c>
      <c r="AD213" s="19" t="s">
        <v>352</v>
      </c>
      <c r="AE213" s="19" t="s">
        <v>171</v>
      </c>
      <c r="AF213" s="2"/>
      <c r="AG213" s="2"/>
      <c r="AO213"/>
      <c r="AS213"/>
      <c r="AV213"/>
      <c r="BA213"/>
      <c r="BE213"/>
    </row>
    <row r="214" spans="1:57" x14ac:dyDescent="0.2">
      <c r="A214" s="3">
        <v>55</v>
      </c>
      <c r="B214" s="2"/>
      <c r="C214" s="19" t="s">
        <v>21</v>
      </c>
      <c r="D214" s="19" t="s">
        <v>22</v>
      </c>
      <c r="E214" s="2"/>
      <c r="F214" s="19" t="s">
        <v>349</v>
      </c>
      <c r="G214" s="19" t="s">
        <v>23</v>
      </c>
      <c r="H214" s="19" t="s">
        <v>3371</v>
      </c>
      <c r="I214" s="19" t="s">
        <v>3382</v>
      </c>
      <c r="J214" s="19" t="s">
        <v>3387</v>
      </c>
      <c r="K214" s="19"/>
      <c r="L214" s="19" t="s">
        <v>3597</v>
      </c>
      <c r="M214" s="36">
        <v>0.25</v>
      </c>
      <c r="N214" s="3">
        <v>70</v>
      </c>
      <c r="O214" s="19"/>
      <c r="P214" s="19" t="s">
        <v>24</v>
      </c>
      <c r="Q214" s="19" t="s">
        <v>25</v>
      </c>
      <c r="R214" s="19" t="s">
        <v>26</v>
      </c>
      <c r="S214" s="19" t="s">
        <v>350</v>
      </c>
      <c r="T214" s="19" t="s">
        <v>28</v>
      </c>
      <c r="U214" s="19" t="s">
        <v>29</v>
      </c>
      <c r="V214" s="19" t="s">
        <v>30</v>
      </c>
      <c r="W214" s="19" t="s">
        <v>31</v>
      </c>
      <c r="X214" s="19" t="s">
        <v>351</v>
      </c>
      <c r="Y214" s="19" t="s">
        <v>199</v>
      </c>
      <c r="Z214" s="19" t="s">
        <v>196</v>
      </c>
      <c r="AA214" s="19" t="s">
        <v>42</v>
      </c>
      <c r="AB214" s="19" t="s">
        <v>32</v>
      </c>
      <c r="AC214" s="19" t="s">
        <v>33</v>
      </c>
      <c r="AD214" s="19" t="s">
        <v>352</v>
      </c>
      <c r="AE214" s="19" t="s">
        <v>171</v>
      </c>
      <c r="AF214" s="2"/>
      <c r="AG214" s="2"/>
      <c r="AH214" s="2"/>
      <c r="AI214" s="2"/>
      <c r="AJ214" s="2"/>
      <c r="AK214" s="2"/>
      <c r="AL214" s="2"/>
      <c r="AM214" s="2"/>
      <c r="AO214"/>
      <c r="AS214"/>
      <c r="AV214"/>
      <c r="BA214"/>
      <c r="BE214"/>
    </row>
    <row r="215" spans="1:57" x14ac:dyDescent="0.2">
      <c r="A215" s="3">
        <v>956</v>
      </c>
      <c r="B215" s="19" t="s">
        <v>0</v>
      </c>
      <c r="C215" s="5" t="s">
        <v>310</v>
      </c>
      <c r="D215" s="6" t="s">
        <v>311</v>
      </c>
      <c r="E215" s="19" t="s">
        <v>312</v>
      </c>
      <c r="F215" s="2"/>
      <c r="G215" s="8" t="s">
        <v>23</v>
      </c>
      <c r="H215" s="19" t="s">
        <v>3375</v>
      </c>
      <c r="I215" s="19" t="s">
        <v>3385</v>
      </c>
      <c r="J215" s="19" t="s">
        <v>3387</v>
      </c>
      <c r="K215" s="19"/>
      <c r="L215" s="19" t="s">
        <v>3597</v>
      </c>
      <c r="M215" s="36"/>
      <c r="N215" s="3">
        <v>74</v>
      </c>
      <c r="O215" s="19"/>
      <c r="P215" s="9" t="s">
        <v>2936</v>
      </c>
      <c r="Q215" s="10" t="s">
        <v>2240</v>
      </c>
      <c r="R215" s="11" t="s">
        <v>2937</v>
      </c>
      <c r="S215" s="12" t="s">
        <v>378</v>
      </c>
      <c r="T215" s="13" t="s">
        <v>314</v>
      </c>
      <c r="U215" s="14" t="s">
        <v>315</v>
      </c>
      <c r="V215" s="19" t="s">
        <v>316</v>
      </c>
      <c r="W215" s="19" t="s">
        <v>317</v>
      </c>
      <c r="X215" s="19" t="s">
        <v>318</v>
      </c>
      <c r="Y215" s="19" t="s">
        <v>319</v>
      </c>
      <c r="Z215" s="19" t="s">
        <v>379</v>
      </c>
      <c r="AA215" s="19" t="s">
        <v>72</v>
      </c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O215"/>
      <c r="AS215"/>
      <c r="AV215"/>
      <c r="BA215"/>
      <c r="BE215"/>
    </row>
    <row r="216" spans="1:57" x14ac:dyDescent="0.2">
      <c r="A216" s="3">
        <v>62</v>
      </c>
      <c r="B216" s="19" t="s">
        <v>0</v>
      </c>
      <c r="C216" s="5" t="s">
        <v>310</v>
      </c>
      <c r="D216" s="6" t="s">
        <v>311</v>
      </c>
      <c r="E216" s="19" t="s">
        <v>312</v>
      </c>
      <c r="F216" s="2"/>
      <c r="G216" s="8" t="s">
        <v>23</v>
      </c>
      <c r="H216" s="19" t="s">
        <v>3371</v>
      </c>
      <c r="I216" s="19" t="s">
        <v>3385</v>
      </c>
      <c r="J216" s="19" t="s">
        <v>3387</v>
      </c>
      <c r="K216" s="19"/>
      <c r="L216" s="19" t="s">
        <v>3597</v>
      </c>
      <c r="M216" s="36">
        <v>0.25</v>
      </c>
      <c r="N216" s="3">
        <v>74</v>
      </c>
      <c r="O216" s="19"/>
      <c r="P216" s="9" t="s">
        <v>62</v>
      </c>
      <c r="Q216" s="10" t="s">
        <v>25</v>
      </c>
      <c r="R216" s="11" t="s">
        <v>63</v>
      </c>
      <c r="S216" s="12" t="s">
        <v>378</v>
      </c>
      <c r="T216" s="13" t="s">
        <v>314</v>
      </c>
      <c r="U216" s="14" t="s">
        <v>315</v>
      </c>
      <c r="V216" s="19" t="s">
        <v>316</v>
      </c>
      <c r="W216" s="19" t="s">
        <v>317</v>
      </c>
      <c r="X216" s="19" t="s">
        <v>318</v>
      </c>
      <c r="Y216" s="19" t="s">
        <v>319</v>
      </c>
      <c r="Z216" s="19" t="s">
        <v>379</v>
      </c>
      <c r="AA216" s="19" t="s">
        <v>72</v>
      </c>
      <c r="AB216" s="2"/>
      <c r="AC216" s="2"/>
      <c r="AO216"/>
      <c r="AS216"/>
      <c r="AV216"/>
      <c r="BA216"/>
      <c r="BE216"/>
    </row>
    <row r="217" spans="1:57" x14ac:dyDescent="0.2">
      <c r="A217" s="3">
        <v>347</v>
      </c>
      <c r="B217" s="19" t="s">
        <v>0</v>
      </c>
      <c r="C217" s="5" t="s">
        <v>310</v>
      </c>
      <c r="D217" s="6" t="s">
        <v>311</v>
      </c>
      <c r="E217" s="19" t="s">
        <v>312</v>
      </c>
      <c r="F217" s="2"/>
      <c r="G217" s="8" t="s">
        <v>23</v>
      </c>
      <c r="H217" s="19" t="s">
        <v>3372</v>
      </c>
      <c r="I217" s="19" t="s">
        <v>3386</v>
      </c>
      <c r="J217" s="19" t="s">
        <v>3387</v>
      </c>
      <c r="K217" s="19"/>
      <c r="L217" s="19" t="s">
        <v>3597</v>
      </c>
      <c r="M217" s="36">
        <v>0.2</v>
      </c>
      <c r="N217" s="3">
        <v>70</v>
      </c>
      <c r="O217" s="19"/>
      <c r="P217" s="9" t="s">
        <v>1135</v>
      </c>
      <c r="Q217" s="10" t="s">
        <v>589</v>
      </c>
      <c r="R217" s="11" t="s">
        <v>1136</v>
      </c>
      <c r="S217" s="12" t="s">
        <v>1308</v>
      </c>
      <c r="T217" s="13" t="s">
        <v>1309</v>
      </c>
      <c r="U217" s="14" t="s">
        <v>1310</v>
      </c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O217"/>
      <c r="AS217"/>
      <c r="AV217"/>
      <c r="BA217"/>
      <c r="BE217"/>
    </row>
    <row r="218" spans="1:57" x14ac:dyDescent="0.2">
      <c r="A218" s="3">
        <v>965</v>
      </c>
      <c r="B218" s="19" t="s">
        <v>0</v>
      </c>
      <c r="C218" s="5" t="s">
        <v>310</v>
      </c>
      <c r="D218" s="6" t="s">
        <v>311</v>
      </c>
      <c r="E218" s="19" t="s">
        <v>312</v>
      </c>
      <c r="F218" s="2"/>
      <c r="G218" s="8" t="s">
        <v>23</v>
      </c>
      <c r="H218" s="19" t="s">
        <v>3375</v>
      </c>
      <c r="I218" s="19" t="s">
        <v>3386</v>
      </c>
      <c r="J218" s="19" t="s">
        <v>3387</v>
      </c>
      <c r="K218" s="19"/>
      <c r="L218" s="19" t="s">
        <v>3597</v>
      </c>
      <c r="M218" s="36"/>
      <c r="N218" s="3">
        <v>70</v>
      </c>
      <c r="O218" s="19"/>
      <c r="P218" s="9" t="s">
        <v>2243</v>
      </c>
      <c r="Q218" s="10" t="s">
        <v>2240</v>
      </c>
      <c r="R218" s="11" t="s">
        <v>2244</v>
      </c>
      <c r="S218" s="12" t="s">
        <v>1308</v>
      </c>
      <c r="T218" s="13" t="s">
        <v>1309</v>
      </c>
      <c r="U218" s="14" t="s">
        <v>1310</v>
      </c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O218"/>
      <c r="AS218"/>
      <c r="AV218"/>
      <c r="BA218"/>
      <c r="BE218"/>
    </row>
    <row r="219" spans="1:57" x14ac:dyDescent="0.2">
      <c r="A219" s="3">
        <v>316</v>
      </c>
      <c r="B219" s="19" t="s">
        <v>0</v>
      </c>
      <c r="C219" s="5" t="s">
        <v>34</v>
      </c>
      <c r="D219" s="6" t="s">
        <v>35</v>
      </c>
      <c r="E219" s="19" t="s">
        <v>36</v>
      </c>
      <c r="F219" s="2"/>
      <c r="G219" s="8" t="s">
        <v>23</v>
      </c>
      <c r="H219" s="19" t="s">
        <v>3371</v>
      </c>
      <c r="I219" s="19" t="s">
        <v>3388</v>
      </c>
      <c r="J219" s="19" t="s">
        <v>3387</v>
      </c>
      <c r="K219" s="19"/>
      <c r="L219" s="19" t="s">
        <v>3597</v>
      </c>
      <c r="M219" s="36">
        <v>0.25</v>
      </c>
      <c r="N219" s="3">
        <v>70</v>
      </c>
      <c r="O219" s="19"/>
      <c r="P219" s="9" t="s">
        <v>1207</v>
      </c>
      <c r="Q219" s="10" t="s">
        <v>856</v>
      </c>
      <c r="R219" s="11" t="s">
        <v>1208</v>
      </c>
      <c r="S219" s="12" t="s">
        <v>1209</v>
      </c>
      <c r="T219" s="13" t="s">
        <v>774</v>
      </c>
      <c r="U219" s="14" t="s">
        <v>171</v>
      </c>
      <c r="V219" s="19" t="s">
        <v>157</v>
      </c>
      <c r="W219" s="19" t="s">
        <v>84</v>
      </c>
      <c r="X219" s="19" t="s">
        <v>1210</v>
      </c>
      <c r="Y219" s="19" t="s">
        <v>772</v>
      </c>
      <c r="Z219" s="19" t="s">
        <v>776</v>
      </c>
      <c r="AA219" s="19" t="s">
        <v>777</v>
      </c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O219"/>
      <c r="AS219"/>
      <c r="AV219"/>
      <c r="BA219"/>
      <c r="BE219"/>
    </row>
    <row r="220" spans="1:57" x14ac:dyDescent="0.2">
      <c r="A220" s="3">
        <v>1041</v>
      </c>
      <c r="B220" s="19" t="s">
        <v>0</v>
      </c>
      <c r="C220" s="5" t="s">
        <v>34</v>
      </c>
      <c r="D220" s="6" t="s">
        <v>35</v>
      </c>
      <c r="E220" s="19" t="s">
        <v>36</v>
      </c>
      <c r="F220" s="2"/>
      <c r="G220" s="8" t="s">
        <v>23</v>
      </c>
      <c r="H220" s="19" t="s">
        <v>3374</v>
      </c>
      <c r="I220" s="19" t="s">
        <v>3388</v>
      </c>
      <c r="J220" s="19" t="s">
        <v>3387</v>
      </c>
      <c r="K220" s="19"/>
      <c r="L220" s="19" t="s">
        <v>3597</v>
      </c>
      <c r="M220" s="36"/>
      <c r="N220" s="3">
        <v>70</v>
      </c>
      <c r="O220" s="19"/>
      <c r="P220" s="9" t="s">
        <v>2073</v>
      </c>
      <c r="Q220" s="10" t="s">
        <v>1701</v>
      </c>
      <c r="R220" s="19" t="s">
        <v>2074</v>
      </c>
      <c r="S220" s="12" t="s">
        <v>3066</v>
      </c>
      <c r="T220" s="13" t="s">
        <v>774</v>
      </c>
      <c r="U220" s="19" t="s">
        <v>171</v>
      </c>
      <c r="V220" s="19" t="s">
        <v>157</v>
      </c>
      <c r="W220" s="19" t="s">
        <v>84</v>
      </c>
      <c r="X220" s="19" t="s">
        <v>775</v>
      </c>
      <c r="Y220" s="19" t="s">
        <v>72</v>
      </c>
      <c r="Z220" s="19" t="s">
        <v>1210</v>
      </c>
      <c r="AA220" s="19" t="s">
        <v>772</v>
      </c>
      <c r="AB220" s="19" t="s">
        <v>776</v>
      </c>
      <c r="AC220" s="19" t="s">
        <v>777</v>
      </c>
      <c r="AD220" s="2"/>
      <c r="AE220" s="2"/>
      <c r="AF220" s="2"/>
      <c r="AG220" s="2"/>
      <c r="AH220" s="2"/>
      <c r="AI220" s="2"/>
      <c r="AJ220" s="2"/>
      <c r="AK220" s="2"/>
      <c r="AO220"/>
      <c r="AS220"/>
      <c r="AV220"/>
      <c r="BA220"/>
      <c r="BE220"/>
    </row>
    <row r="221" spans="1:57" x14ac:dyDescent="0.2">
      <c r="A221" s="3">
        <v>364</v>
      </c>
      <c r="B221" s="19" t="s">
        <v>0</v>
      </c>
      <c r="C221" s="5" t="s">
        <v>34</v>
      </c>
      <c r="D221" s="6" t="s">
        <v>35</v>
      </c>
      <c r="E221" s="19" t="s">
        <v>36</v>
      </c>
      <c r="F221" s="2"/>
      <c r="G221" s="8" t="s">
        <v>23</v>
      </c>
      <c r="H221" s="19" t="s">
        <v>3371</v>
      </c>
      <c r="I221" s="19" t="s">
        <v>3389</v>
      </c>
      <c r="J221" s="19" t="s">
        <v>3387</v>
      </c>
      <c r="K221" s="19"/>
      <c r="L221" s="19" t="s">
        <v>3597</v>
      </c>
      <c r="M221" s="36"/>
      <c r="N221" s="3">
        <v>71</v>
      </c>
      <c r="O221" s="19"/>
      <c r="P221" s="9" t="s">
        <v>1369</v>
      </c>
      <c r="Q221" s="10" t="s">
        <v>856</v>
      </c>
      <c r="R221" s="11" t="s">
        <v>1370</v>
      </c>
      <c r="S221" s="12" t="s">
        <v>866</v>
      </c>
      <c r="T221" s="13" t="s">
        <v>157</v>
      </c>
      <c r="U221" s="14" t="s">
        <v>84</v>
      </c>
      <c r="V221" s="19" t="s">
        <v>158</v>
      </c>
      <c r="W221" s="19" t="s">
        <v>159</v>
      </c>
      <c r="X221" s="19" t="s">
        <v>867</v>
      </c>
      <c r="Y221" s="19" t="s">
        <v>241</v>
      </c>
      <c r="Z221" s="2"/>
      <c r="AA221" s="2"/>
      <c r="AB221" s="2"/>
      <c r="AC221" s="2"/>
      <c r="AD221" s="2"/>
      <c r="AE221" s="2"/>
      <c r="AF221" s="2"/>
      <c r="AG221" s="2"/>
      <c r="AO221"/>
      <c r="AS221"/>
      <c r="AV221"/>
      <c r="BA221"/>
      <c r="BE221"/>
    </row>
    <row r="222" spans="1:57" x14ac:dyDescent="0.2">
      <c r="A222" s="3">
        <v>676</v>
      </c>
      <c r="B222" s="19" t="s">
        <v>0</v>
      </c>
      <c r="C222" s="5" t="s">
        <v>34</v>
      </c>
      <c r="D222" s="6" t="s">
        <v>35</v>
      </c>
      <c r="E222" s="19" t="s">
        <v>36</v>
      </c>
      <c r="F222" s="2"/>
      <c r="G222" s="8" t="s">
        <v>23</v>
      </c>
      <c r="H222" s="19" t="s">
        <v>3371</v>
      </c>
      <c r="I222" s="19" t="s">
        <v>3389</v>
      </c>
      <c r="J222" s="19" t="s">
        <v>3387</v>
      </c>
      <c r="K222" s="19"/>
      <c r="L222" s="19" t="s">
        <v>3597</v>
      </c>
      <c r="M222" s="36"/>
      <c r="N222" s="3">
        <v>71</v>
      </c>
      <c r="O222" s="19"/>
      <c r="P222" s="9" t="s">
        <v>1810</v>
      </c>
      <c r="Q222" s="10" t="s">
        <v>856</v>
      </c>
      <c r="R222" s="11" t="s">
        <v>1811</v>
      </c>
      <c r="S222" s="12" t="s">
        <v>866</v>
      </c>
      <c r="T222" s="13" t="s">
        <v>157</v>
      </c>
      <c r="U222" s="14" t="s">
        <v>84</v>
      </c>
      <c r="V222" s="19" t="s">
        <v>158</v>
      </c>
      <c r="W222" s="19" t="s">
        <v>2174</v>
      </c>
      <c r="X222" s="19" t="s">
        <v>43</v>
      </c>
      <c r="Y222" s="19" t="s">
        <v>44</v>
      </c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O222"/>
      <c r="AS222"/>
      <c r="AV222"/>
      <c r="BA222"/>
      <c r="BE222"/>
    </row>
    <row r="223" spans="1:57" x14ac:dyDescent="0.2">
      <c r="A223" s="3">
        <v>710</v>
      </c>
      <c r="B223" s="19" t="s">
        <v>0</v>
      </c>
      <c r="C223" s="5" t="s">
        <v>34</v>
      </c>
      <c r="D223" s="6" t="s">
        <v>35</v>
      </c>
      <c r="E223" s="19" t="s">
        <v>36</v>
      </c>
      <c r="F223" s="2"/>
      <c r="G223" s="8" t="s">
        <v>23</v>
      </c>
      <c r="H223" s="19" t="s">
        <v>3371</v>
      </c>
      <c r="I223" s="19" t="s">
        <v>3389</v>
      </c>
      <c r="J223" s="19" t="s">
        <v>3387</v>
      </c>
      <c r="K223" s="19"/>
      <c r="L223" s="19" t="s">
        <v>3597</v>
      </c>
      <c r="M223" s="36"/>
      <c r="N223" s="3">
        <v>71</v>
      </c>
      <c r="O223" s="19"/>
      <c r="P223" s="9" t="s">
        <v>1810</v>
      </c>
      <c r="Q223" s="10" t="s">
        <v>856</v>
      </c>
      <c r="R223" s="19" t="s">
        <v>1811</v>
      </c>
      <c r="S223" s="12" t="s">
        <v>2249</v>
      </c>
      <c r="T223" s="13" t="s">
        <v>157</v>
      </c>
      <c r="U223" s="14" t="s">
        <v>84</v>
      </c>
      <c r="V223" s="15" t="s">
        <v>158</v>
      </c>
      <c r="W223" s="16" t="s">
        <v>2174</v>
      </c>
      <c r="X223" s="19" t="s">
        <v>43</v>
      </c>
      <c r="Y223" s="19" t="s">
        <v>44</v>
      </c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O223"/>
      <c r="AS223"/>
      <c r="AV223"/>
      <c r="BA223"/>
      <c r="BE223"/>
    </row>
    <row r="224" spans="1:57" x14ac:dyDescent="0.2">
      <c r="A224" s="3">
        <v>449</v>
      </c>
      <c r="B224" s="19" t="s">
        <v>0</v>
      </c>
      <c r="C224" s="5" t="s">
        <v>34</v>
      </c>
      <c r="D224" s="6" t="s">
        <v>35</v>
      </c>
      <c r="E224" s="7" t="s">
        <v>36</v>
      </c>
      <c r="F224" s="2"/>
      <c r="G224" s="8" t="s">
        <v>23</v>
      </c>
      <c r="H224" s="19" t="s">
        <v>3371</v>
      </c>
      <c r="I224" s="19" t="s">
        <v>3389</v>
      </c>
      <c r="J224" s="19" t="s">
        <v>3387</v>
      </c>
      <c r="K224" s="19"/>
      <c r="L224" s="19" t="s">
        <v>3597</v>
      </c>
      <c r="M224" s="36"/>
      <c r="N224" s="3">
        <v>71</v>
      </c>
      <c r="O224" s="19"/>
      <c r="P224" s="9" t="s">
        <v>1629</v>
      </c>
      <c r="Q224" s="10" t="s">
        <v>856</v>
      </c>
      <c r="R224" s="11" t="s">
        <v>1630</v>
      </c>
      <c r="S224" s="19" t="s">
        <v>1631</v>
      </c>
      <c r="T224" s="13" t="s">
        <v>157</v>
      </c>
      <c r="U224" s="14" t="s">
        <v>84</v>
      </c>
      <c r="V224" s="15" t="s">
        <v>158</v>
      </c>
      <c r="W224" s="16" t="s">
        <v>159</v>
      </c>
      <c r="X224" s="19" t="s">
        <v>867</v>
      </c>
      <c r="Y224" s="19" t="s">
        <v>241</v>
      </c>
      <c r="Z224" s="2"/>
      <c r="AA224" s="2"/>
      <c r="AB224" s="2"/>
      <c r="AC224" s="2"/>
      <c r="AO224"/>
      <c r="AS224"/>
      <c r="AV224"/>
      <c r="BA224"/>
      <c r="BE224"/>
    </row>
    <row r="225" spans="1:57" x14ac:dyDescent="0.2">
      <c r="A225" s="3">
        <v>185</v>
      </c>
      <c r="B225" s="19" t="s">
        <v>0</v>
      </c>
      <c r="C225" s="5" t="s">
        <v>34</v>
      </c>
      <c r="D225" s="19" t="s">
        <v>35</v>
      </c>
      <c r="E225" s="19" t="s">
        <v>36</v>
      </c>
      <c r="F225" s="2"/>
      <c r="G225" s="8" t="s">
        <v>23</v>
      </c>
      <c r="H225" s="19" t="s">
        <v>3375</v>
      </c>
      <c r="I225" s="19" t="s">
        <v>3389</v>
      </c>
      <c r="J225" s="19" t="s">
        <v>3387</v>
      </c>
      <c r="K225" s="19"/>
      <c r="L225" s="19" t="s">
        <v>3597</v>
      </c>
      <c r="M225" s="36"/>
      <c r="N225" s="3">
        <v>71</v>
      </c>
      <c r="O225" s="19"/>
      <c r="P225" s="9" t="s">
        <v>896</v>
      </c>
      <c r="Q225" s="10" t="s">
        <v>659</v>
      </c>
      <c r="R225" s="11" t="s">
        <v>897</v>
      </c>
      <c r="S225" s="19" t="s">
        <v>898</v>
      </c>
      <c r="T225" s="13" t="s">
        <v>158</v>
      </c>
      <c r="U225" s="14" t="s">
        <v>159</v>
      </c>
      <c r="V225" s="19" t="s">
        <v>43</v>
      </c>
      <c r="W225" s="19" t="s">
        <v>44</v>
      </c>
      <c r="X225" s="19" t="s">
        <v>157</v>
      </c>
      <c r="Y225" s="19" t="s">
        <v>84</v>
      </c>
      <c r="Z225" s="2"/>
      <c r="AA225" s="2"/>
      <c r="AB225" s="2"/>
      <c r="AC225" s="2"/>
      <c r="AO225"/>
      <c r="AS225"/>
      <c r="AV225"/>
      <c r="BA225"/>
      <c r="BE225"/>
    </row>
    <row r="226" spans="1:57" x14ac:dyDescent="0.2">
      <c r="A226" s="3">
        <v>308</v>
      </c>
      <c r="B226" s="19" t="s">
        <v>0</v>
      </c>
      <c r="C226" s="5" t="s">
        <v>34</v>
      </c>
      <c r="D226" s="19" t="s">
        <v>35</v>
      </c>
      <c r="E226" s="19" t="s">
        <v>36</v>
      </c>
      <c r="F226" s="2"/>
      <c r="G226" s="8" t="s">
        <v>23</v>
      </c>
      <c r="H226" s="19" t="s">
        <v>3375</v>
      </c>
      <c r="I226" s="19" t="s">
        <v>3389</v>
      </c>
      <c r="J226" s="19" t="s">
        <v>3387</v>
      </c>
      <c r="K226" s="19"/>
      <c r="L226" s="19" t="s">
        <v>3597</v>
      </c>
      <c r="M226" s="36"/>
      <c r="N226" s="3">
        <v>71</v>
      </c>
      <c r="O226" s="19"/>
      <c r="P226" s="9" t="s">
        <v>1004</v>
      </c>
      <c r="Q226" s="10" t="s">
        <v>659</v>
      </c>
      <c r="R226" s="19" t="s">
        <v>1005</v>
      </c>
      <c r="S226" s="19" t="s">
        <v>1198</v>
      </c>
      <c r="T226" s="13" t="s">
        <v>157</v>
      </c>
      <c r="U226" s="14" t="s">
        <v>84</v>
      </c>
      <c r="V226" s="19" t="s">
        <v>158</v>
      </c>
      <c r="W226" s="19" t="s">
        <v>159</v>
      </c>
      <c r="X226" s="19" t="s">
        <v>867</v>
      </c>
      <c r="Y226" s="19" t="s">
        <v>241</v>
      </c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O226"/>
      <c r="AS226"/>
      <c r="AV226"/>
      <c r="BA226"/>
      <c r="BE226"/>
    </row>
    <row r="227" spans="1:57" x14ac:dyDescent="0.2">
      <c r="A227" s="3">
        <v>182</v>
      </c>
      <c r="B227" s="19" t="s">
        <v>0</v>
      </c>
      <c r="C227" s="5" t="s">
        <v>34</v>
      </c>
      <c r="D227" s="6" t="s">
        <v>35</v>
      </c>
      <c r="E227" s="7" t="s">
        <v>36</v>
      </c>
      <c r="F227" s="2"/>
      <c r="G227" s="8" t="s">
        <v>23</v>
      </c>
      <c r="H227" s="19" t="s">
        <v>3375</v>
      </c>
      <c r="I227" s="19" t="s">
        <v>3389</v>
      </c>
      <c r="J227" s="19" t="s">
        <v>3387</v>
      </c>
      <c r="K227" s="19"/>
      <c r="L227" s="19" t="s">
        <v>3597</v>
      </c>
      <c r="M227" s="36"/>
      <c r="N227" s="3">
        <v>71</v>
      </c>
      <c r="O227" s="19"/>
      <c r="P227" s="9" t="s">
        <v>658</v>
      </c>
      <c r="Q227" s="10" t="s">
        <v>659</v>
      </c>
      <c r="R227" s="11" t="s">
        <v>660</v>
      </c>
      <c r="S227" s="12" t="s">
        <v>893</v>
      </c>
      <c r="T227" s="13" t="s">
        <v>158</v>
      </c>
      <c r="U227" s="14" t="s">
        <v>159</v>
      </c>
      <c r="V227" s="15" t="s">
        <v>43</v>
      </c>
      <c r="W227" s="16" t="s">
        <v>44</v>
      </c>
      <c r="X227" s="19" t="s">
        <v>157</v>
      </c>
      <c r="Y227" s="19" t="s">
        <v>84</v>
      </c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O227"/>
      <c r="AS227"/>
      <c r="AV227"/>
      <c r="BA227"/>
      <c r="BE227"/>
    </row>
    <row r="228" spans="1:57" x14ac:dyDescent="0.2">
      <c r="A228" s="3">
        <v>292</v>
      </c>
      <c r="B228" s="19" t="s">
        <v>0</v>
      </c>
      <c r="C228" s="19" t="s">
        <v>34</v>
      </c>
      <c r="D228" s="19" t="s">
        <v>35</v>
      </c>
      <c r="E228" s="19" t="s">
        <v>36</v>
      </c>
      <c r="F228" s="2"/>
      <c r="G228" s="19" t="s">
        <v>23</v>
      </c>
      <c r="H228" s="19" t="s">
        <v>3375</v>
      </c>
      <c r="I228" s="19" t="s">
        <v>3389</v>
      </c>
      <c r="J228" s="19" t="s">
        <v>3387</v>
      </c>
      <c r="K228" s="19"/>
      <c r="L228" s="19" t="s">
        <v>3597</v>
      </c>
      <c r="M228" s="36"/>
      <c r="N228" s="3">
        <v>71</v>
      </c>
      <c r="O228" s="19"/>
      <c r="P228" s="19" t="s">
        <v>658</v>
      </c>
      <c r="Q228" s="19" t="s">
        <v>659</v>
      </c>
      <c r="R228" s="19" t="s">
        <v>660</v>
      </c>
      <c r="S228" s="19" t="s">
        <v>1173</v>
      </c>
      <c r="T228" s="19" t="s">
        <v>158</v>
      </c>
      <c r="U228" s="19" t="s">
        <v>159</v>
      </c>
      <c r="V228" s="19" t="s">
        <v>43</v>
      </c>
      <c r="W228" s="19" t="s">
        <v>44</v>
      </c>
      <c r="X228" s="19" t="s">
        <v>157</v>
      </c>
      <c r="Y228" s="19" t="s">
        <v>84</v>
      </c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O228"/>
      <c r="AS228"/>
      <c r="AV228"/>
      <c r="BA228"/>
      <c r="BE228"/>
    </row>
    <row r="229" spans="1:57" x14ac:dyDescent="0.2">
      <c r="A229" s="3">
        <v>304</v>
      </c>
      <c r="B229" s="19" t="s">
        <v>0</v>
      </c>
      <c r="C229" s="5" t="s">
        <v>34</v>
      </c>
      <c r="D229" s="6" t="s">
        <v>35</v>
      </c>
      <c r="E229" s="7" t="s">
        <v>36</v>
      </c>
      <c r="F229" s="2"/>
      <c r="G229" s="8" t="s">
        <v>23</v>
      </c>
      <c r="H229" s="19" t="s">
        <v>3375</v>
      </c>
      <c r="I229" s="19" t="s">
        <v>3389</v>
      </c>
      <c r="J229" s="19" t="s">
        <v>3387</v>
      </c>
      <c r="K229" s="19"/>
      <c r="L229" s="19" t="s">
        <v>3597</v>
      </c>
      <c r="M229" s="36"/>
      <c r="N229" s="3">
        <v>71</v>
      </c>
      <c r="O229" s="19"/>
      <c r="P229" s="9" t="s">
        <v>658</v>
      </c>
      <c r="Q229" s="10" t="s">
        <v>659</v>
      </c>
      <c r="R229" s="11" t="s">
        <v>660</v>
      </c>
      <c r="S229" s="12" t="s">
        <v>1195</v>
      </c>
      <c r="T229" s="13" t="s">
        <v>158</v>
      </c>
      <c r="U229" s="14" t="s">
        <v>159</v>
      </c>
      <c r="V229" s="15" t="s">
        <v>43</v>
      </c>
      <c r="W229" s="16" t="s">
        <v>44</v>
      </c>
      <c r="X229" s="19" t="s">
        <v>157</v>
      </c>
      <c r="Y229" s="19" t="s">
        <v>84</v>
      </c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O229"/>
      <c r="AS229"/>
      <c r="AV229"/>
      <c r="BA229"/>
      <c r="BE229"/>
    </row>
    <row r="230" spans="1:57" x14ac:dyDescent="0.2">
      <c r="A230" s="3">
        <v>23</v>
      </c>
      <c r="B230" s="19" t="s">
        <v>0</v>
      </c>
      <c r="C230" s="5" t="s">
        <v>34</v>
      </c>
      <c r="D230" s="6" t="s">
        <v>35</v>
      </c>
      <c r="E230" s="7" t="s">
        <v>36</v>
      </c>
      <c r="F230" s="2"/>
      <c r="G230" s="8" t="s">
        <v>23</v>
      </c>
      <c r="H230" s="19" t="s">
        <v>3375</v>
      </c>
      <c r="I230" s="19" t="s">
        <v>3389</v>
      </c>
      <c r="J230" s="19" t="s">
        <v>3387</v>
      </c>
      <c r="K230" s="19"/>
      <c r="L230" s="19" t="s">
        <v>3597</v>
      </c>
      <c r="M230" s="36"/>
      <c r="N230" s="3">
        <v>71</v>
      </c>
      <c r="O230" s="19"/>
      <c r="P230" s="9" t="s">
        <v>37</v>
      </c>
      <c r="Q230" s="10" t="s">
        <v>38</v>
      </c>
      <c r="R230" s="19" t="s">
        <v>39</v>
      </c>
      <c r="S230" s="12" t="s">
        <v>192</v>
      </c>
      <c r="T230" s="13" t="s">
        <v>158</v>
      </c>
      <c r="U230" s="14" t="s">
        <v>159</v>
      </c>
      <c r="V230" s="19" t="s">
        <v>43</v>
      </c>
      <c r="W230" s="19" t="s">
        <v>44</v>
      </c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O230"/>
      <c r="AS230"/>
      <c r="AV230"/>
      <c r="BA230"/>
      <c r="BE230"/>
    </row>
    <row r="231" spans="1:57" x14ac:dyDescent="0.2">
      <c r="A231" s="3">
        <v>24</v>
      </c>
      <c r="B231" s="19" t="s">
        <v>0</v>
      </c>
      <c r="C231" s="19" t="s">
        <v>34</v>
      </c>
      <c r="D231" s="19" t="s">
        <v>35</v>
      </c>
      <c r="E231" s="19" t="s">
        <v>36</v>
      </c>
      <c r="F231" s="2"/>
      <c r="G231" s="19" t="s">
        <v>23</v>
      </c>
      <c r="H231" s="19" t="s">
        <v>3375</v>
      </c>
      <c r="I231" s="19" t="s">
        <v>3389</v>
      </c>
      <c r="J231" s="19" t="s">
        <v>3387</v>
      </c>
      <c r="K231" s="19"/>
      <c r="L231" s="19" t="s">
        <v>3597</v>
      </c>
      <c r="M231" s="36"/>
      <c r="N231" s="3">
        <v>71</v>
      </c>
      <c r="O231" s="19"/>
      <c r="P231" s="19" t="s">
        <v>37</v>
      </c>
      <c r="Q231" s="19" t="s">
        <v>38</v>
      </c>
      <c r="R231" s="19" t="s">
        <v>39</v>
      </c>
      <c r="S231" s="19" t="s">
        <v>193</v>
      </c>
      <c r="T231" s="19" t="s">
        <v>158</v>
      </c>
      <c r="U231" s="19" t="s">
        <v>159</v>
      </c>
      <c r="V231" s="19" t="s">
        <v>43</v>
      </c>
      <c r="W231" s="19" t="s">
        <v>44</v>
      </c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O231"/>
      <c r="AS231"/>
      <c r="AV231"/>
      <c r="BA231"/>
      <c r="BE231"/>
    </row>
    <row r="232" spans="1:57" x14ac:dyDescent="0.2">
      <c r="A232" s="3">
        <v>455</v>
      </c>
      <c r="B232" s="19" t="s">
        <v>0</v>
      </c>
      <c r="C232" s="5" t="s">
        <v>34</v>
      </c>
      <c r="D232" s="6" t="s">
        <v>35</v>
      </c>
      <c r="E232" s="7" t="s">
        <v>36</v>
      </c>
      <c r="F232" s="2"/>
      <c r="G232" s="8" t="s">
        <v>23</v>
      </c>
      <c r="H232" s="19" t="s">
        <v>3374</v>
      </c>
      <c r="I232" s="19" t="s">
        <v>3389</v>
      </c>
      <c r="J232" s="19" t="s">
        <v>3387</v>
      </c>
      <c r="K232" s="19"/>
      <c r="L232" s="19" t="s">
        <v>3597</v>
      </c>
      <c r="M232" s="36"/>
      <c r="N232" s="3">
        <v>71</v>
      </c>
      <c r="O232" s="19"/>
      <c r="P232" s="9" t="s">
        <v>1191</v>
      </c>
      <c r="Q232" s="10" t="s">
        <v>1192</v>
      </c>
      <c r="R232" s="11" t="s">
        <v>1193</v>
      </c>
      <c r="S232" s="12" t="s">
        <v>866</v>
      </c>
      <c r="T232" s="13" t="s">
        <v>157</v>
      </c>
      <c r="U232" s="14" t="s">
        <v>84</v>
      </c>
      <c r="V232" s="19" t="s">
        <v>158</v>
      </c>
      <c r="W232" s="19" t="s">
        <v>159</v>
      </c>
      <c r="X232" s="19" t="s">
        <v>867</v>
      </c>
      <c r="Y232" s="19" t="s">
        <v>241</v>
      </c>
      <c r="Z232" s="2"/>
      <c r="AA232" s="2"/>
      <c r="AB232" s="2"/>
      <c r="AC232" s="2"/>
      <c r="AD232" s="2"/>
      <c r="AE232" s="2"/>
      <c r="AF232" s="2"/>
      <c r="AG232" s="2"/>
      <c r="AO232"/>
      <c r="AS232"/>
      <c r="AV232"/>
      <c r="BA232"/>
      <c r="BE232"/>
    </row>
    <row r="233" spans="1:57" x14ac:dyDescent="0.2">
      <c r="A233" s="3">
        <v>172</v>
      </c>
      <c r="B233" s="19" t="s">
        <v>0</v>
      </c>
      <c r="C233" s="5" t="s">
        <v>34</v>
      </c>
      <c r="D233" s="6" t="s">
        <v>35</v>
      </c>
      <c r="E233" s="7" t="s">
        <v>36</v>
      </c>
      <c r="F233" s="2"/>
      <c r="G233" s="8" t="s">
        <v>23</v>
      </c>
      <c r="H233" s="19" t="s">
        <v>3371</v>
      </c>
      <c r="I233" s="19" t="s">
        <v>3389</v>
      </c>
      <c r="J233" s="19" t="s">
        <v>3387</v>
      </c>
      <c r="K233" s="19"/>
      <c r="L233" s="19" t="s">
        <v>3597</v>
      </c>
      <c r="M233" s="36">
        <v>1</v>
      </c>
      <c r="N233" s="3">
        <v>71</v>
      </c>
      <c r="O233" s="19"/>
      <c r="P233" s="9" t="s">
        <v>147</v>
      </c>
      <c r="Q233" s="10" t="s">
        <v>148</v>
      </c>
      <c r="R233" s="11" t="s">
        <v>149</v>
      </c>
      <c r="S233" s="12" t="s">
        <v>866</v>
      </c>
      <c r="T233" s="13" t="s">
        <v>157</v>
      </c>
      <c r="U233" s="14" t="s">
        <v>84</v>
      </c>
      <c r="V233" s="19" t="s">
        <v>158</v>
      </c>
      <c r="W233" s="19" t="s">
        <v>159</v>
      </c>
      <c r="X233" s="19" t="s">
        <v>867</v>
      </c>
      <c r="Y233" s="19" t="s">
        <v>241</v>
      </c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O233"/>
      <c r="AS233"/>
      <c r="AV233"/>
      <c r="BA233"/>
      <c r="BE233"/>
    </row>
    <row r="234" spans="1:57" x14ac:dyDescent="0.2">
      <c r="A234" s="3">
        <v>1085</v>
      </c>
      <c r="B234" s="19" t="s">
        <v>0</v>
      </c>
      <c r="C234" s="5" t="s">
        <v>34</v>
      </c>
      <c r="D234" s="6" t="s">
        <v>35</v>
      </c>
      <c r="E234" s="7" t="s">
        <v>36</v>
      </c>
      <c r="G234" s="8" t="s">
        <v>23</v>
      </c>
      <c r="H234" s="19" t="s">
        <v>3374</v>
      </c>
      <c r="I234" s="19" t="s">
        <v>3389</v>
      </c>
      <c r="J234" s="19" t="s">
        <v>3387</v>
      </c>
      <c r="K234" s="19"/>
      <c r="L234" s="19" t="s">
        <v>3597</v>
      </c>
      <c r="M234" s="36"/>
      <c r="N234" s="3">
        <v>71</v>
      </c>
      <c r="O234" s="19"/>
      <c r="P234" s="9" t="s">
        <v>2257</v>
      </c>
      <c r="Q234" s="10" t="s">
        <v>1701</v>
      </c>
      <c r="R234" s="11" t="s">
        <v>2258</v>
      </c>
      <c r="S234" s="12" t="s">
        <v>3166</v>
      </c>
      <c r="T234" s="13" t="s">
        <v>157</v>
      </c>
      <c r="U234" s="19" t="s">
        <v>84</v>
      </c>
      <c r="V234" s="19" t="s">
        <v>158</v>
      </c>
      <c r="W234" s="19" t="s">
        <v>159</v>
      </c>
      <c r="X234" s="19" t="s">
        <v>867</v>
      </c>
      <c r="Y234" s="19" t="s">
        <v>44</v>
      </c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O234"/>
      <c r="AS234"/>
      <c r="AV234"/>
      <c r="BA234"/>
      <c r="BE234"/>
    </row>
    <row r="235" spans="1:57" x14ac:dyDescent="0.2">
      <c r="A235" s="3">
        <v>1052</v>
      </c>
      <c r="B235" s="19" t="s">
        <v>0</v>
      </c>
      <c r="C235" s="5" t="s">
        <v>34</v>
      </c>
      <c r="D235" s="6" t="s">
        <v>35</v>
      </c>
      <c r="E235" s="19" t="s">
        <v>36</v>
      </c>
      <c r="F235" s="2"/>
      <c r="G235" s="8" t="s">
        <v>23</v>
      </c>
      <c r="H235" s="19" t="s">
        <v>3374</v>
      </c>
      <c r="I235" s="19" t="s">
        <v>3389</v>
      </c>
      <c r="J235" s="19" t="s">
        <v>3387</v>
      </c>
      <c r="K235" s="19"/>
      <c r="L235" s="19" t="s">
        <v>3597</v>
      </c>
      <c r="M235" s="36"/>
      <c r="N235" s="3">
        <v>71</v>
      </c>
      <c r="O235" s="19"/>
      <c r="P235" s="9" t="s">
        <v>1719</v>
      </c>
      <c r="Q235" s="10" t="s">
        <v>1701</v>
      </c>
      <c r="R235" s="11" t="s">
        <v>1720</v>
      </c>
      <c r="S235" s="12" t="s">
        <v>866</v>
      </c>
      <c r="T235" s="13" t="s">
        <v>157</v>
      </c>
      <c r="U235" s="19" t="s">
        <v>84</v>
      </c>
      <c r="V235" s="19" t="s">
        <v>158</v>
      </c>
      <c r="W235" s="19" t="s">
        <v>42</v>
      </c>
      <c r="X235" s="19" t="s">
        <v>867</v>
      </c>
      <c r="Y235" s="19" t="s">
        <v>44</v>
      </c>
      <c r="Z235" s="2"/>
      <c r="AA235" s="2"/>
      <c r="AB235" s="2"/>
      <c r="AC235" s="2"/>
      <c r="AD235" s="2"/>
      <c r="AE235" s="2"/>
      <c r="AF235" s="2"/>
      <c r="AG235" s="2"/>
      <c r="AO235"/>
      <c r="AS235"/>
      <c r="AV235"/>
      <c r="BA235"/>
      <c r="BE235"/>
    </row>
    <row r="236" spans="1:57" x14ac:dyDescent="0.2">
      <c r="A236" s="3">
        <v>291</v>
      </c>
      <c r="B236" s="19" t="s">
        <v>0</v>
      </c>
      <c r="C236" s="19" t="s">
        <v>34</v>
      </c>
      <c r="D236" s="19" t="s">
        <v>35</v>
      </c>
      <c r="E236" s="19" t="s">
        <v>36</v>
      </c>
      <c r="F236" s="2"/>
      <c r="G236" s="19" t="s">
        <v>23</v>
      </c>
      <c r="H236" s="19" t="s">
        <v>3371</v>
      </c>
      <c r="I236" s="19" t="s">
        <v>3390</v>
      </c>
      <c r="J236" s="19" t="s">
        <v>3387</v>
      </c>
      <c r="K236" s="19"/>
      <c r="L236" s="19" t="s">
        <v>3597</v>
      </c>
      <c r="M236" s="36">
        <v>0.2</v>
      </c>
      <c r="N236" s="3">
        <v>72</v>
      </c>
      <c r="O236" s="19"/>
      <c r="P236" s="19" t="s">
        <v>531</v>
      </c>
      <c r="Q236" s="19" t="s">
        <v>511</v>
      </c>
      <c r="R236" s="19" t="s">
        <v>497</v>
      </c>
      <c r="S236" s="19" t="s">
        <v>1169</v>
      </c>
      <c r="T236" s="19" t="s">
        <v>157</v>
      </c>
      <c r="U236" s="19" t="s">
        <v>84</v>
      </c>
      <c r="V236" s="19" t="s">
        <v>1170</v>
      </c>
      <c r="W236" s="19" t="s">
        <v>1171</v>
      </c>
      <c r="X236" s="19" t="s">
        <v>774</v>
      </c>
      <c r="Y236" s="19" t="s">
        <v>171</v>
      </c>
      <c r="Z236" s="19" t="s">
        <v>1172</v>
      </c>
      <c r="AA236" s="19" t="s">
        <v>171</v>
      </c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O236"/>
      <c r="AS236"/>
      <c r="AV236"/>
      <c r="BA236"/>
      <c r="BE236"/>
    </row>
    <row r="237" spans="1:57" x14ac:dyDescent="0.2">
      <c r="A237" s="3">
        <v>301</v>
      </c>
      <c r="B237" s="19" t="s">
        <v>0</v>
      </c>
      <c r="C237" s="5" t="s">
        <v>34</v>
      </c>
      <c r="D237" s="6" t="s">
        <v>35</v>
      </c>
      <c r="E237" s="19" t="s">
        <v>36</v>
      </c>
      <c r="F237" s="2"/>
      <c r="G237" s="8" t="s">
        <v>23</v>
      </c>
      <c r="H237" s="19" t="s">
        <v>3371</v>
      </c>
      <c r="I237" s="19" t="s">
        <v>3390</v>
      </c>
      <c r="J237" s="19" t="s">
        <v>3387</v>
      </c>
      <c r="K237" s="19"/>
      <c r="L237" s="19" t="s">
        <v>3597</v>
      </c>
      <c r="M237" s="36"/>
      <c r="N237" s="3">
        <v>72</v>
      </c>
      <c r="O237" s="19"/>
      <c r="P237" s="9" t="s">
        <v>425</v>
      </c>
      <c r="Q237" s="10" t="s">
        <v>148</v>
      </c>
      <c r="R237" s="11" t="s">
        <v>426</v>
      </c>
      <c r="S237" s="12" t="s">
        <v>1169</v>
      </c>
      <c r="T237" s="13" t="s">
        <v>157</v>
      </c>
      <c r="U237" s="14" t="s">
        <v>84</v>
      </c>
      <c r="V237" s="19" t="s">
        <v>774</v>
      </c>
      <c r="W237" s="19" t="s">
        <v>171</v>
      </c>
      <c r="X237" s="19" t="s">
        <v>1189</v>
      </c>
      <c r="Y237" s="19" t="s">
        <v>171</v>
      </c>
      <c r="Z237" s="19" t="s">
        <v>776</v>
      </c>
      <c r="AA237" s="19" t="s">
        <v>777</v>
      </c>
      <c r="AB237" s="2"/>
      <c r="AC237" s="2"/>
      <c r="AD237" s="2"/>
      <c r="AE237" s="2"/>
      <c r="AO237"/>
      <c r="AS237"/>
      <c r="AV237"/>
      <c r="BA237"/>
      <c r="BE237"/>
    </row>
    <row r="238" spans="1:57" x14ac:dyDescent="0.2">
      <c r="A238" s="3">
        <v>305</v>
      </c>
      <c r="B238" s="19" t="s">
        <v>0</v>
      </c>
      <c r="C238" s="5" t="s">
        <v>34</v>
      </c>
      <c r="D238" s="6" t="s">
        <v>35</v>
      </c>
      <c r="E238" s="19" t="s">
        <v>36</v>
      </c>
      <c r="F238" s="2"/>
      <c r="G238" s="8" t="s">
        <v>23</v>
      </c>
      <c r="H238" s="19" t="s">
        <v>3375</v>
      </c>
      <c r="I238" s="19" t="s">
        <v>3391</v>
      </c>
      <c r="J238" s="19" t="s">
        <v>3387</v>
      </c>
      <c r="K238" s="19"/>
      <c r="L238" s="19" t="s">
        <v>3597</v>
      </c>
      <c r="M238" s="36"/>
      <c r="N238" s="3">
        <v>72</v>
      </c>
      <c r="O238" s="19"/>
      <c r="P238" s="9" t="s">
        <v>1004</v>
      </c>
      <c r="Q238" s="10" t="s">
        <v>659</v>
      </c>
      <c r="R238" s="11" t="s">
        <v>1005</v>
      </c>
      <c r="S238" s="12" t="s">
        <v>879</v>
      </c>
      <c r="T238" s="13" t="s">
        <v>870</v>
      </c>
      <c r="U238" s="19" t="s">
        <v>42</v>
      </c>
      <c r="V238" s="19" t="s">
        <v>157</v>
      </c>
      <c r="W238" s="19" t="s">
        <v>84</v>
      </c>
      <c r="X238" s="19" t="s">
        <v>867</v>
      </c>
      <c r="Y238" s="19" t="s">
        <v>44</v>
      </c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O238"/>
      <c r="AS238"/>
      <c r="AV238"/>
      <c r="BA238"/>
      <c r="BE238"/>
    </row>
    <row r="239" spans="1:57" x14ac:dyDescent="0.2">
      <c r="A239" s="3">
        <v>177</v>
      </c>
      <c r="B239" s="19" t="s">
        <v>0</v>
      </c>
      <c r="C239" s="5" t="s">
        <v>34</v>
      </c>
      <c r="D239" s="6" t="s">
        <v>35</v>
      </c>
      <c r="E239" s="19" t="s">
        <v>36</v>
      </c>
      <c r="F239" s="2"/>
      <c r="G239" s="8" t="s">
        <v>23</v>
      </c>
      <c r="H239" s="19" t="s">
        <v>3375</v>
      </c>
      <c r="I239" s="19" t="s">
        <v>3391</v>
      </c>
      <c r="J239" s="19" t="s">
        <v>3387</v>
      </c>
      <c r="K239" s="19"/>
      <c r="L239" s="19" t="s">
        <v>3597</v>
      </c>
      <c r="M239" s="36">
        <v>0.25</v>
      </c>
      <c r="N239" s="3">
        <v>72</v>
      </c>
      <c r="O239" s="19"/>
      <c r="P239" s="9" t="s">
        <v>658</v>
      </c>
      <c r="Q239" s="10" t="s">
        <v>659</v>
      </c>
      <c r="R239" s="11" t="s">
        <v>660</v>
      </c>
      <c r="S239" s="12" t="s">
        <v>879</v>
      </c>
      <c r="T239" s="13" t="s">
        <v>870</v>
      </c>
      <c r="U239" s="14" t="s">
        <v>42</v>
      </c>
      <c r="V239" s="19" t="s">
        <v>43</v>
      </c>
      <c r="W239" s="19" t="s">
        <v>44</v>
      </c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O239"/>
      <c r="AS239"/>
      <c r="AV239"/>
      <c r="BA239"/>
      <c r="BE239"/>
    </row>
    <row r="240" spans="1:57" x14ac:dyDescent="0.2">
      <c r="A240" s="3">
        <v>985</v>
      </c>
      <c r="B240" s="19" t="s">
        <v>0</v>
      </c>
      <c r="C240" s="19" t="s">
        <v>34</v>
      </c>
      <c r="D240" s="19" t="s">
        <v>35</v>
      </c>
      <c r="E240" s="19" t="s">
        <v>36</v>
      </c>
      <c r="F240" s="2"/>
      <c r="G240" s="19" t="s">
        <v>23</v>
      </c>
      <c r="H240" s="19" t="s">
        <v>3375</v>
      </c>
      <c r="I240" s="19" t="s">
        <v>3392</v>
      </c>
      <c r="J240" s="19" t="s">
        <v>3387</v>
      </c>
      <c r="K240" s="19"/>
      <c r="L240" s="19" t="s">
        <v>3597</v>
      </c>
      <c r="M240" s="36"/>
      <c r="N240" s="3">
        <v>72</v>
      </c>
      <c r="O240" s="19"/>
      <c r="P240" s="19" t="s">
        <v>2239</v>
      </c>
      <c r="Q240" s="19" t="s">
        <v>2240</v>
      </c>
      <c r="R240" s="19" t="s">
        <v>2241</v>
      </c>
      <c r="S240" s="19" t="s">
        <v>1203</v>
      </c>
      <c r="T240" s="19" t="s">
        <v>775</v>
      </c>
      <c r="U240" s="19" t="s">
        <v>72</v>
      </c>
      <c r="V240" s="19" t="s">
        <v>774</v>
      </c>
      <c r="W240" s="19" t="s">
        <v>171</v>
      </c>
      <c r="X240" s="19" t="s">
        <v>157</v>
      </c>
      <c r="Y240" s="19" t="s">
        <v>84</v>
      </c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O240"/>
      <c r="AS240"/>
      <c r="AV240"/>
      <c r="BA240"/>
      <c r="BE240"/>
    </row>
    <row r="241" spans="1:57" x14ac:dyDescent="0.2">
      <c r="A241" s="3">
        <v>313</v>
      </c>
      <c r="B241" s="19" t="s">
        <v>0</v>
      </c>
      <c r="C241" s="19" t="s">
        <v>34</v>
      </c>
      <c r="D241" s="19" t="s">
        <v>35</v>
      </c>
      <c r="E241" s="19" t="s">
        <v>36</v>
      </c>
      <c r="F241" s="2"/>
      <c r="G241" s="19" t="s">
        <v>23</v>
      </c>
      <c r="H241" s="19" t="s">
        <v>3371</v>
      </c>
      <c r="I241" s="19" t="s">
        <v>3392</v>
      </c>
      <c r="J241" s="19" t="s">
        <v>3387</v>
      </c>
      <c r="K241" s="19"/>
      <c r="L241" s="19" t="s">
        <v>3597</v>
      </c>
      <c r="M241" s="36">
        <v>0.2</v>
      </c>
      <c r="N241" s="3">
        <v>72</v>
      </c>
      <c r="O241" s="19"/>
      <c r="P241" s="19" t="s">
        <v>1026</v>
      </c>
      <c r="Q241" s="19" t="s">
        <v>856</v>
      </c>
      <c r="R241" s="19" t="s">
        <v>1027</v>
      </c>
      <c r="S241" s="19" t="s">
        <v>1203</v>
      </c>
      <c r="T241" s="19" t="s">
        <v>774</v>
      </c>
      <c r="U241" s="19" t="s">
        <v>171</v>
      </c>
      <c r="V241" s="19" t="s">
        <v>157</v>
      </c>
      <c r="W241" s="19" t="s">
        <v>84</v>
      </c>
      <c r="X241" s="19" t="s">
        <v>775</v>
      </c>
      <c r="Y241" s="19" t="s">
        <v>72</v>
      </c>
      <c r="Z241" s="19" t="s">
        <v>776</v>
      </c>
      <c r="AA241" s="19" t="s">
        <v>777</v>
      </c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O241"/>
      <c r="AS241"/>
      <c r="AV241"/>
      <c r="BA241"/>
      <c r="BE241"/>
    </row>
    <row r="242" spans="1:57" x14ac:dyDescent="0.2">
      <c r="A242" s="3">
        <v>862</v>
      </c>
      <c r="B242" s="19" t="s">
        <v>0</v>
      </c>
      <c r="C242" s="5" t="s">
        <v>34</v>
      </c>
      <c r="D242" s="6" t="s">
        <v>35</v>
      </c>
      <c r="E242" s="7" t="s">
        <v>36</v>
      </c>
      <c r="F242" s="2"/>
      <c r="G242" s="8" t="s">
        <v>23</v>
      </c>
      <c r="H242" s="19" t="s">
        <v>3374</v>
      </c>
      <c r="I242" s="19" t="s">
        <v>3392</v>
      </c>
      <c r="J242" s="19" t="s">
        <v>3387</v>
      </c>
      <c r="K242" s="19"/>
      <c r="L242" s="19" t="s">
        <v>3597</v>
      </c>
      <c r="M242" s="36"/>
      <c r="N242" s="3">
        <v>72</v>
      </c>
      <c r="O242" s="19"/>
      <c r="P242" s="9" t="s">
        <v>1735</v>
      </c>
      <c r="Q242" s="10" t="s">
        <v>1701</v>
      </c>
      <c r="R242" s="11" t="s">
        <v>1736</v>
      </c>
      <c r="S242" s="12" t="s">
        <v>1203</v>
      </c>
      <c r="T242" s="13" t="s">
        <v>157</v>
      </c>
      <c r="U242" s="14" t="s">
        <v>84</v>
      </c>
      <c r="V242" s="19" t="s">
        <v>158</v>
      </c>
      <c r="W242" s="19" t="s">
        <v>159</v>
      </c>
      <c r="X242" s="19" t="s">
        <v>867</v>
      </c>
      <c r="Y242" s="19" t="s">
        <v>241</v>
      </c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O242"/>
      <c r="AS242"/>
      <c r="AV242"/>
      <c r="BA242"/>
      <c r="BE242"/>
    </row>
    <row r="243" spans="1:57" x14ac:dyDescent="0.2">
      <c r="A243" s="3">
        <v>150</v>
      </c>
      <c r="B243" s="19" t="s">
        <v>0</v>
      </c>
      <c r="C243" s="5" t="s">
        <v>34</v>
      </c>
      <c r="D243" s="6" t="s">
        <v>35</v>
      </c>
      <c r="E243" s="19" t="s">
        <v>36</v>
      </c>
      <c r="F243" s="2"/>
      <c r="G243" s="8" t="s">
        <v>23</v>
      </c>
      <c r="H243" s="19" t="s">
        <v>3371</v>
      </c>
      <c r="I243" s="19" t="s">
        <v>3393</v>
      </c>
      <c r="J243" s="19" t="s">
        <v>3387</v>
      </c>
      <c r="K243" s="19"/>
      <c r="L243" s="19" t="s">
        <v>3597</v>
      </c>
      <c r="M243" s="36"/>
      <c r="N243" s="3">
        <v>73</v>
      </c>
      <c r="O243" s="19"/>
      <c r="P243" s="9" t="s">
        <v>627</v>
      </c>
      <c r="Q243" s="10" t="s">
        <v>511</v>
      </c>
      <c r="R243" s="11" t="s">
        <v>426</v>
      </c>
      <c r="S243" s="12" t="s">
        <v>786</v>
      </c>
      <c r="T243" s="13" t="s">
        <v>157</v>
      </c>
      <c r="U243" s="14" t="s">
        <v>84</v>
      </c>
      <c r="V243" s="19" t="s">
        <v>779</v>
      </c>
      <c r="W243" s="19" t="s">
        <v>171</v>
      </c>
      <c r="X243" s="19" t="s">
        <v>780</v>
      </c>
      <c r="Y243" s="19" t="s">
        <v>781</v>
      </c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O243"/>
      <c r="AS243"/>
      <c r="AV243"/>
      <c r="BA243"/>
      <c r="BE243"/>
    </row>
    <row r="244" spans="1:57" x14ac:dyDescent="0.2">
      <c r="A244" s="3">
        <v>709</v>
      </c>
      <c r="B244" s="19" t="s">
        <v>0</v>
      </c>
      <c r="C244" s="5" t="s">
        <v>34</v>
      </c>
      <c r="D244" s="6" t="s">
        <v>35</v>
      </c>
      <c r="E244" s="7" t="s">
        <v>36</v>
      </c>
      <c r="F244" s="2"/>
      <c r="G244" s="8" t="s">
        <v>23</v>
      </c>
      <c r="H244" s="19" t="s">
        <v>3371</v>
      </c>
      <c r="I244" s="19" t="s">
        <v>3393</v>
      </c>
      <c r="J244" s="19" t="s">
        <v>3387</v>
      </c>
      <c r="K244" s="19"/>
      <c r="L244" s="19" t="s">
        <v>3597</v>
      </c>
      <c r="M244" s="36"/>
      <c r="N244" s="3">
        <v>73</v>
      </c>
      <c r="O244" s="19"/>
      <c r="P244" s="9" t="s">
        <v>1810</v>
      </c>
      <c r="Q244" s="10" t="s">
        <v>856</v>
      </c>
      <c r="R244" s="11" t="s">
        <v>1811</v>
      </c>
      <c r="S244" s="12" t="s">
        <v>786</v>
      </c>
      <c r="T244" s="13" t="s">
        <v>157</v>
      </c>
      <c r="U244" s="14" t="s">
        <v>84</v>
      </c>
      <c r="V244" s="19" t="s">
        <v>779</v>
      </c>
      <c r="W244" s="19" t="s">
        <v>171</v>
      </c>
      <c r="X244" s="19" t="s">
        <v>780</v>
      </c>
      <c r="Y244" s="19" t="s">
        <v>781</v>
      </c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O244"/>
      <c r="AS244"/>
      <c r="AV244"/>
      <c r="BA244"/>
      <c r="BE244"/>
    </row>
    <row r="245" spans="1:57" x14ac:dyDescent="0.2">
      <c r="A245" s="3">
        <v>148</v>
      </c>
      <c r="B245" s="19" t="s">
        <v>0</v>
      </c>
      <c r="C245" s="5" t="s">
        <v>34</v>
      </c>
      <c r="D245" s="6" t="s">
        <v>35</v>
      </c>
      <c r="E245" s="7" t="s">
        <v>36</v>
      </c>
      <c r="F245" s="2"/>
      <c r="G245" s="8" t="s">
        <v>23</v>
      </c>
      <c r="H245" s="19" t="s">
        <v>3371</v>
      </c>
      <c r="I245" s="19" t="s">
        <v>3393</v>
      </c>
      <c r="J245" s="19" t="s">
        <v>3387</v>
      </c>
      <c r="K245" s="19"/>
      <c r="L245" s="19" t="s">
        <v>3597</v>
      </c>
      <c r="M245" s="36">
        <v>0.4</v>
      </c>
      <c r="N245" s="3">
        <v>73</v>
      </c>
      <c r="O245" s="19"/>
      <c r="P245" s="9" t="s">
        <v>710</v>
      </c>
      <c r="Q245" s="10" t="s">
        <v>148</v>
      </c>
      <c r="R245" s="11" t="s">
        <v>711</v>
      </c>
      <c r="S245" s="12" t="s">
        <v>778</v>
      </c>
      <c r="T245" s="13" t="s">
        <v>157</v>
      </c>
      <c r="U245" s="14" t="s">
        <v>84</v>
      </c>
      <c r="V245" s="19" t="s">
        <v>779</v>
      </c>
      <c r="W245" s="19" t="s">
        <v>171</v>
      </c>
      <c r="X245" s="19" t="s">
        <v>775</v>
      </c>
      <c r="Y245" s="19" t="s">
        <v>72</v>
      </c>
      <c r="Z245" s="19" t="s">
        <v>780</v>
      </c>
      <c r="AA245" s="19" t="s">
        <v>781</v>
      </c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O245"/>
      <c r="AS245"/>
      <c r="AV245"/>
      <c r="BA245"/>
      <c r="BE245"/>
    </row>
    <row r="246" spans="1:57" x14ac:dyDescent="0.2">
      <c r="A246" s="3">
        <v>453</v>
      </c>
      <c r="B246" s="19" t="s">
        <v>0</v>
      </c>
      <c r="C246" s="5" t="s">
        <v>34</v>
      </c>
      <c r="D246" s="6" t="s">
        <v>35</v>
      </c>
      <c r="E246" s="19" t="s">
        <v>36</v>
      </c>
      <c r="F246" s="2"/>
      <c r="G246" s="8" t="s">
        <v>23</v>
      </c>
      <c r="H246" s="19" t="s">
        <v>3374</v>
      </c>
      <c r="I246" s="19" t="s">
        <v>3394</v>
      </c>
      <c r="J246" s="19" t="s">
        <v>3387</v>
      </c>
      <c r="K246" s="19"/>
      <c r="L246" s="19" t="s">
        <v>3597</v>
      </c>
      <c r="M246" s="36"/>
      <c r="N246" s="3">
        <v>72</v>
      </c>
      <c r="O246" s="19"/>
      <c r="P246" s="9" t="s">
        <v>1636</v>
      </c>
      <c r="Q246" s="10" t="s">
        <v>1192</v>
      </c>
      <c r="R246" s="11" t="s">
        <v>294</v>
      </c>
      <c r="S246" s="19" t="s">
        <v>1179</v>
      </c>
      <c r="T246" s="13" t="s">
        <v>779</v>
      </c>
      <c r="U246" s="19" t="s">
        <v>171</v>
      </c>
      <c r="V246" s="19" t="s">
        <v>1180</v>
      </c>
      <c r="W246" s="19" t="s">
        <v>171</v>
      </c>
      <c r="X246" s="19" t="s">
        <v>1181</v>
      </c>
      <c r="Y246" s="19" t="s">
        <v>42</v>
      </c>
      <c r="Z246" s="19" t="s">
        <v>157</v>
      </c>
      <c r="AA246" s="19" t="s">
        <v>84</v>
      </c>
      <c r="AB246" s="19" t="s">
        <v>1637</v>
      </c>
      <c r="AC246" s="19" t="s">
        <v>1183</v>
      </c>
      <c r="AD246" s="19" t="s">
        <v>780</v>
      </c>
      <c r="AE246" s="19" t="s">
        <v>781</v>
      </c>
      <c r="AF246" s="19" t="s">
        <v>43</v>
      </c>
      <c r="AG246" s="19" t="s">
        <v>44</v>
      </c>
      <c r="AH246" s="2"/>
      <c r="AI246" s="2"/>
      <c r="AJ246" s="2"/>
      <c r="AK246" s="2"/>
      <c r="AO246"/>
      <c r="AS246"/>
      <c r="AV246"/>
      <c r="BA246"/>
      <c r="BE246"/>
    </row>
    <row r="247" spans="1:57" x14ac:dyDescent="0.2">
      <c r="A247" s="3">
        <v>295</v>
      </c>
      <c r="B247" s="19" t="s">
        <v>0</v>
      </c>
      <c r="C247" s="5" t="s">
        <v>34</v>
      </c>
      <c r="D247" s="19" t="s">
        <v>35</v>
      </c>
      <c r="E247" s="19" t="s">
        <v>36</v>
      </c>
      <c r="F247" s="2"/>
      <c r="G247" s="8" t="s">
        <v>23</v>
      </c>
      <c r="H247" s="19" t="s">
        <v>3371</v>
      </c>
      <c r="I247" s="19" t="s">
        <v>3394</v>
      </c>
      <c r="J247" s="19" t="s">
        <v>3387</v>
      </c>
      <c r="K247" s="19"/>
      <c r="L247" s="19" t="s">
        <v>3597</v>
      </c>
      <c r="M247" s="36">
        <v>0.25</v>
      </c>
      <c r="N247" s="3">
        <v>72</v>
      </c>
      <c r="O247" s="19"/>
      <c r="P247" s="9" t="s">
        <v>710</v>
      </c>
      <c r="Q247" s="10" t="s">
        <v>148</v>
      </c>
      <c r="R247" s="11" t="s">
        <v>711</v>
      </c>
      <c r="S247" s="19" t="s">
        <v>1179</v>
      </c>
      <c r="T247" s="13" t="s">
        <v>779</v>
      </c>
      <c r="U247" s="14" t="s">
        <v>171</v>
      </c>
      <c r="V247" s="19" t="s">
        <v>1180</v>
      </c>
      <c r="W247" s="19" t="s">
        <v>171</v>
      </c>
      <c r="X247" s="19" t="s">
        <v>1181</v>
      </c>
      <c r="Y247" s="19" t="s">
        <v>42</v>
      </c>
      <c r="Z247" s="19" t="s">
        <v>157</v>
      </c>
      <c r="AA247" s="19" t="s">
        <v>84</v>
      </c>
      <c r="AB247" s="19" t="s">
        <v>1182</v>
      </c>
      <c r="AC247" s="19" t="s">
        <v>1183</v>
      </c>
      <c r="AD247" s="19" t="s">
        <v>780</v>
      </c>
      <c r="AE247" s="19" t="s">
        <v>781</v>
      </c>
      <c r="AF247" s="19" t="s">
        <v>43</v>
      </c>
      <c r="AG247" s="19" t="s">
        <v>44</v>
      </c>
      <c r="AH247" s="2"/>
      <c r="AI247" s="2"/>
      <c r="AJ247" s="2"/>
      <c r="AK247" s="2"/>
      <c r="AL247" s="2"/>
      <c r="AM247" s="2"/>
      <c r="AO247"/>
      <c r="AS247"/>
      <c r="AV247"/>
      <c r="BA247"/>
      <c r="BE247"/>
    </row>
    <row r="248" spans="1:57" x14ac:dyDescent="0.2">
      <c r="A248" s="3">
        <v>147</v>
      </c>
      <c r="B248" s="19" t="s">
        <v>0</v>
      </c>
      <c r="C248" s="5" t="s">
        <v>34</v>
      </c>
      <c r="D248" s="19" t="s">
        <v>35</v>
      </c>
      <c r="E248" s="19" t="s">
        <v>36</v>
      </c>
      <c r="F248" s="2"/>
      <c r="G248" s="8" t="s">
        <v>23</v>
      </c>
      <c r="H248" s="19" t="s">
        <v>3371</v>
      </c>
      <c r="I248" s="19" t="s">
        <v>3573</v>
      </c>
      <c r="J248" s="19" t="s">
        <v>3387</v>
      </c>
      <c r="K248" s="19"/>
      <c r="L248" s="19" t="s">
        <v>3597</v>
      </c>
      <c r="M248" s="36">
        <v>0.25</v>
      </c>
      <c r="N248" s="3">
        <v>70</v>
      </c>
      <c r="O248" s="19"/>
      <c r="P248" s="9" t="s">
        <v>717</v>
      </c>
      <c r="Q248" s="10" t="s">
        <v>148</v>
      </c>
      <c r="R248" s="11" t="s">
        <v>512</v>
      </c>
      <c r="S248" s="12" t="s">
        <v>773</v>
      </c>
      <c r="T248" s="13" t="s">
        <v>774</v>
      </c>
      <c r="U248" s="14" t="s">
        <v>171</v>
      </c>
      <c r="V248" s="19" t="s">
        <v>157</v>
      </c>
      <c r="W248" s="19" t="s">
        <v>84</v>
      </c>
      <c r="X248" s="19" t="s">
        <v>775</v>
      </c>
      <c r="Y248" s="19" t="s">
        <v>72</v>
      </c>
      <c r="Z248" s="19" t="s">
        <v>555</v>
      </c>
      <c r="AA248" s="19" t="s">
        <v>42</v>
      </c>
      <c r="AB248" s="19" t="s">
        <v>776</v>
      </c>
      <c r="AC248" s="19" t="s">
        <v>777</v>
      </c>
      <c r="AD248" s="2"/>
      <c r="AE248" s="2"/>
      <c r="AF248" s="2"/>
      <c r="AG248" s="2"/>
      <c r="AO248"/>
      <c r="AS248"/>
      <c r="AV248"/>
      <c r="BA248"/>
      <c r="BE248"/>
    </row>
    <row r="249" spans="1:57" x14ac:dyDescent="0.2">
      <c r="A249" s="3">
        <v>1046</v>
      </c>
      <c r="B249" s="19" t="s">
        <v>0</v>
      </c>
      <c r="C249" s="5" t="s">
        <v>34</v>
      </c>
      <c r="D249" s="19" t="s">
        <v>35</v>
      </c>
      <c r="E249" s="19" t="s">
        <v>36</v>
      </c>
      <c r="F249" s="2"/>
      <c r="G249" s="8" t="s">
        <v>23</v>
      </c>
      <c r="H249" s="19" t="s">
        <v>3374</v>
      </c>
      <c r="I249" s="19" t="s">
        <v>3573</v>
      </c>
      <c r="J249" s="19" t="s">
        <v>3387</v>
      </c>
      <c r="K249" s="19"/>
      <c r="L249" s="19" t="s">
        <v>3597</v>
      </c>
      <c r="M249" s="36"/>
      <c r="N249" s="3">
        <v>70</v>
      </c>
      <c r="O249" s="19"/>
      <c r="P249" s="9" t="s">
        <v>1735</v>
      </c>
      <c r="Q249" s="10" t="s">
        <v>1701</v>
      </c>
      <c r="R249" s="11" t="s">
        <v>1736</v>
      </c>
      <c r="S249" s="12" t="s">
        <v>3070</v>
      </c>
      <c r="T249" s="13" t="s">
        <v>774</v>
      </c>
      <c r="U249" s="14" t="s">
        <v>171</v>
      </c>
      <c r="V249" s="19" t="s">
        <v>775</v>
      </c>
      <c r="W249" s="19" t="s">
        <v>72</v>
      </c>
      <c r="X249" s="19" t="s">
        <v>157</v>
      </c>
      <c r="Y249" s="19" t="s">
        <v>84</v>
      </c>
      <c r="Z249" s="19" t="s">
        <v>776</v>
      </c>
      <c r="AA249" s="19" t="s">
        <v>777</v>
      </c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O249"/>
      <c r="AS249"/>
      <c r="AV249"/>
      <c r="BA249"/>
      <c r="BE249"/>
    </row>
    <row r="250" spans="1:57" x14ac:dyDescent="0.2">
      <c r="A250" s="3">
        <v>409</v>
      </c>
      <c r="B250" s="2"/>
      <c r="C250" s="5" t="s">
        <v>1272</v>
      </c>
      <c r="D250" s="19" t="s">
        <v>54</v>
      </c>
      <c r="E250" s="19" t="s">
        <v>55</v>
      </c>
      <c r="F250" s="2"/>
      <c r="G250" s="8" t="s">
        <v>23</v>
      </c>
      <c r="H250" s="19" t="s">
        <v>3372</v>
      </c>
      <c r="I250" s="19" t="s">
        <v>3400</v>
      </c>
      <c r="J250" s="19" t="s">
        <v>3387</v>
      </c>
      <c r="K250" s="19"/>
      <c r="L250" s="19" t="s">
        <v>3597</v>
      </c>
      <c r="M250" s="36"/>
      <c r="N250" s="3">
        <v>73</v>
      </c>
      <c r="O250" s="19"/>
      <c r="P250" s="9" t="s">
        <v>1527</v>
      </c>
      <c r="Q250" s="10" t="s">
        <v>589</v>
      </c>
      <c r="R250" s="11" t="s">
        <v>1528</v>
      </c>
      <c r="S250" s="12" t="s">
        <v>1529</v>
      </c>
      <c r="T250" s="13" t="s">
        <v>188</v>
      </c>
      <c r="U250" s="14" t="s">
        <v>29</v>
      </c>
      <c r="V250" s="19" t="s">
        <v>1530</v>
      </c>
      <c r="W250" s="19" t="s">
        <v>1531</v>
      </c>
      <c r="X250" s="19" t="s">
        <v>1532</v>
      </c>
      <c r="Y250" s="19" t="s">
        <v>1533</v>
      </c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O250"/>
      <c r="AS250"/>
      <c r="AV250"/>
      <c r="BA250"/>
      <c r="BE250"/>
    </row>
    <row r="251" spans="1:57" x14ac:dyDescent="0.2">
      <c r="A251" s="3">
        <v>626</v>
      </c>
      <c r="B251" s="2"/>
      <c r="C251" s="5" t="s">
        <v>1272</v>
      </c>
      <c r="D251" s="19" t="s">
        <v>54</v>
      </c>
      <c r="E251" s="19" t="s">
        <v>55</v>
      </c>
      <c r="F251" s="2"/>
      <c r="G251" s="8" t="s">
        <v>23</v>
      </c>
      <c r="H251" s="19" t="s">
        <v>3371</v>
      </c>
      <c r="I251" s="19" t="s">
        <v>3400</v>
      </c>
      <c r="J251" s="19" t="s">
        <v>3387</v>
      </c>
      <c r="K251" s="19"/>
      <c r="L251" s="19" t="s">
        <v>3597</v>
      </c>
      <c r="M251" s="36">
        <v>0.2</v>
      </c>
      <c r="N251" s="3">
        <v>73</v>
      </c>
      <c r="O251" s="19"/>
      <c r="P251" s="9" t="s">
        <v>1273</v>
      </c>
      <c r="Q251" s="10" t="s">
        <v>856</v>
      </c>
      <c r="R251" s="11" t="s">
        <v>1274</v>
      </c>
      <c r="S251" s="12" t="s">
        <v>1529</v>
      </c>
      <c r="T251" s="13" t="s">
        <v>188</v>
      </c>
      <c r="U251" s="14" t="s">
        <v>29</v>
      </c>
      <c r="V251" s="19" t="s">
        <v>1530</v>
      </c>
      <c r="W251" s="19" t="s">
        <v>1531</v>
      </c>
      <c r="X251" s="19" t="s">
        <v>1532</v>
      </c>
      <c r="Y251" s="19" t="s">
        <v>1533</v>
      </c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O251"/>
      <c r="AS251"/>
      <c r="AV251"/>
      <c r="BA251"/>
      <c r="BE251"/>
    </row>
    <row r="252" spans="1:57" x14ac:dyDescent="0.2">
      <c r="A252" s="3">
        <v>1048</v>
      </c>
      <c r="B252" s="2"/>
      <c r="C252" s="5" t="s">
        <v>1272</v>
      </c>
      <c r="D252" s="6" t="s">
        <v>54</v>
      </c>
      <c r="E252" s="19" t="s">
        <v>55</v>
      </c>
      <c r="F252" s="2"/>
      <c r="G252" s="8" t="s">
        <v>23</v>
      </c>
      <c r="H252" s="19" t="s">
        <v>3375</v>
      </c>
      <c r="I252" s="19" t="s">
        <v>3401</v>
      </c>
      <c r="J252" s="19" t="s">
        <v>3387</v>
      </c>
      <c r="K252" s="19"/>
      <c r="L252" s="19" t="s">
        <v>3597</v>
      </c>
      <c r="M252" s="36"/>
      <c r="N252" s="3">
        <v>73</v>
      </c>
      <c r="O252" s="19"/>
      <c r="P252" s="9" t="s">
        <v>3064</v>
      </c>
      <c r="Q252" s="10" t="s">
        <v>2240</v>
      </c>
      <c r="R252" s="11" t="s">
        <v>3065</v>
      </c>
      <c r="S252" s="12" t="s">
        <v>3075</v>
      </c>
      <c r="T252" s="13" t="s">
        <v>188</v>
      </c>
      <c r="U252" s="14" t="s">
        <v>29</v>
      </c>
      <c r="V252" s="19" t="s">
        <v>1530</v>
      </c>
      <c r="W252" s="19" t="s">
        <v>72</v>
      </c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O252"/>
      <c r="AS252"/>
      <c r="AV252"/>
      <c r="BA252"/>
      <c r="BE252"/>
    </row>
    <row r="253" spans="1:57" x14ac:dyDescent="0.2">
      <c r="A253" s="3">
        <v>337</v>
      </c>
      <c r="B253" s="2"/>
      <c r="C253" s="19" t="s">
        <v>1272</v>
      </c>
      <c r="D253" s="2"/>
      <c r="E253" s="2"/>
      <c r="F253" s="2"/>
      <c r="G253" s="19" t="s">
        <v>23</v>
      </c>
      <c r="H253" s="19" t="s">
        <v>3371</v>
      </c>
      <c r="I253" s="19" t="s">
        <v>3401</v>
      </c>
      <c r="J253" s="19" t="s">
        <v>3387</v>
      </c>
      <c r="K253" s="19"/>
      <c r="L253" s="19" t="s">
        <v>3597</v>
      </c>
      <c r="M253" s="36">
        <v>0.2</v>
      </c>
      <c r="N253" s="3">
        <v>73</v>
      </c>
      <c r="O253" s="19"/>
      <c r="P253" s="19" t="s">
        <v>1273</v>
      </c>
      <c r="Q253" s="19" t="s">
        <v>856</v>
      </c>
      <c r="R253" s="19" t="s">
        <v>1274</v>
      </c>
      <c r="S253" s="19" t="s">
        <v>1275</v>
      </c>
      <c r="T253" s="19" t="s">
        <v>188</v>
      </c>
      <c r="U253" s="19" t="s">
        <v>29</v>
      </c>
      <c r="V253" s="19" t="s">
        <v>1276</v>
      </c>
      <c r="W253" s="19" t="s">
        <v>1277</v>
      </c>
      <c r="X253" s="19" t="s">
        <v>1278</v>
      </c>
      <c r="Y253" s="19" t="s">
        <v>1279</v>
      </c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O253"/>
      <c r="AS253"/>
      <c r="AV253"/>
      <c r="BA253"/>
      <c r="BE253"/>
    </row>
    <row r="254" spans="1:57" x14ac:dyDescent="0.2">
      <c r="A254" s="3">
        <v>854</v>
      </c>
      <c r="B254" s="2"/>
      <c r="C254" s="19" t="s">
        <v>1272</v>
      </c>
      <c r="D254" s="19" t="s">
        <v>54</v>
      </c>
      <c r="E254" s="19" t="s">
        <v>55</v>
      </c>
      <c r="F254" s="2"/>
      <c r="G254" s="19" t="s">
        <v>23</v>
      </c>
      <c r="H254" s="19" t="s">
        <v>3371</v>
      </c>
      <c r="I254" s="19" t="s">
        <v>3401</v>
      </c>
      <c r="J254" s="19" t="s">
        <v>3387</v>
      </c>
      <c r="K254" s="19"/>
      <c r="L254" s="19" t="s">
        <v>3597</v>
      </c>
      <c r="M254" s="36"/>
      <c r="N254" s="3">
        <v>73</v>
      </c>
      <c r="O254" s="19"/>
      <c r="P254" s="19" t="s">
        <v>1400</v>
      </c>
      <c r="Q254" s="19" t="s">
        <v>856</v>
      </c>
      <c r="R254" s="19" t="s">
        <v>1401</v>
      </c>
      <c r="S254" s="19" t="s">
        <v>2643</v>
      </c>
      <c r="T254" s="19" t="s">
        <v>188</v>
      </c>
      <c r="U254" s="19" t="s">
        <v>29</v>
      </c>
      <c r="V254" s="19" t="s">
        <v>1530</v>
      </c>
      <c r="W254" s="19" t="s">
        <v>1531</v>
      </c>
      <c r="X254" s="19" t="s">
        <v>1278</v>
      </c>
      <c r="Y254" s="19" t="s">
        <v>1279</v>
      </c>
      <c r="Z254" s="19" t="s">
        <v>984</v>
      </c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O254"/>
      <c r="AS254"/>
      <c r="AV254"/>
      <c r="BA254"/>
      <c r="BE254"/>
    </row>
    <row r="255" spans="1:57" x14ac:dyDescent="0.2">
      <c r="A255" s="3">
        <v>651</v>
      </c>
      <c r="B255" s="19" t="s">
        <v>207</v>
      </c>
      <c r="C255" s="19" t="s">
        <v>422</v>
      </c>
      <c r="D255" s="19" t="s">
        <v>423</v>
      </c>
      <c r="E255" s="19" t="s">
        <v>210</v>
      </c>
      <c r="F255" s="19" t="s">
        <v>424</v>
      </c>
      <c r="G255" s="19" t="s">
        <v>23</v>
      </c>
      <c r="H255" s="19" t="s">
        <v>3375</v>
      </c>
      <c r="I255" s="19" t="s">
        <v>3402</v>
      </c>
      <c r="J255" s="19" t="s">
        <v>3387</v>
      </c>
      <c r="K255" s="19"/>
      <c r="L255" s="19" t="s">
        <v>3597</v>
      </c>
      <c r="M255" s="36"/>
      <c r="N255" s="3">
        <v>74</v>
      </c>
      <c r="O255" s="19"/>
      <c r="P255" s="19" t="s">
        <v>1508</v>
      </c>
      <c r="Q255" s="19" t="s">
        <v>1374</v>
      </c>
      <c r="R255" s="19" t="s">
        <v>1509</v>
      </c>
      <c r="S255" s="19" t="s">
        <v>427</v>
      </c>
      <c r="T255" s="19" t="s">
        <v>428</v>
      </c>
      <c r="U255" s="19" t="s">
        <v>429</v>
      </c>
      <c r="V255" s="19" t="s">
        <v>430</v>
      </c>
      <c r="W255" s="19" t="s">
        <v>431</v>
      </c>
      <c r="X255" s="19" t="s">
        <v>432</v>
      </c>
      <c r="Y255" s="19" t="s">
        <v>433</v>
      </c>
      <c r="Z255" s="19" t="s">
        <v>434</v>
      </c>
      <c r="AA255" s="19" t="s">
        <v>435</v>
      </c>
      <c r="AB255" s="19" t="s">
        <v>436</v>
      </c>
      <c r="AC255" s="19" t="s">
        <v>437</v>
      </c>
      <c r="AD255" s="19" t="s">
        <v>2083</v>
      </c>
      <c r="AE255" s="19" t="s">
        <v>439</v>
      </c>
      <c r="AF255" s="19" t="s">
        <v>440</v>
      </c>
      <c r="AG255" s="19" t="s">
        <v>441</v>
      </c>
      <c r="AH255" s="19" t="s">
        <v>442</v>
      </c>
      <c r="AI255" s="19" t="s">
        <v>443</v>
      </c>
      <c r="AJ255" s="19" t="s">
        <v>444</v>
      </c>
      <c r="AK255" s="19" t="s">
        <v>445</v>
      </c>
      <c r="AL255" s="2"/>
      <c r="AM255" s="2"/>
      <c r="AO255"/>
      <c r="AS255"/>
      <c r="AV255"/>
      <c r="BA255"/>
      <c r="BE255"/>
    </row>
    <row r="256" spans="1:57" x14ac:dyDescent="0.2">
      <c r="A256" s="3">
        <v>169</v>
      </c>
      <c r="B256" s="19" t="s">
        <v>207</v>
      </c>
      <c r="C256" s="5" t="s">
        <v>422</v>
      </c>
      <c r="D256" s="6" t="s">
        <v>423</v>
      </c>
      <c r="E256" s="19" t="s">
        <v>210</v>
      </c>
      <c r="F256" s="19" t="s">
        <v>424</v>
      </c>
      <c r="G256" s="8" t="s">
        <v>23</v>
      </c>
      <c r="H256" s="19" t="s">
        <v>3371</v>
      </c>
      <c r="I256" s="19" t="s">
        <v>3402</v>
      </c>
      <c r="J256" s="19" t="s">
        <v>3387</v>
      </c>
      <c r="K256" s="19"/>
      <c r="L256" s="19" t="s">
        <v>3597</v>
      </c>
      <c r="M256" s="36"/>
      <c r="N256" s="3">
        <v>74</v>
      </c>
      <c r="O256" s="19"/>
      <c r="P256" s="9" t="s">
        <v>859</v>
      </c>
      <c r="Q256" s="10" t="s">
        <v>856</v>
      </c>
      <c r="R256" s="11" t="s">
        <v>860</v>
      </c>
      <c r="S256" s="12" t="s">
        <v>427</v>
      </c>
      <c r="T256" s="13" t="s">
        <v>428</v>
      </c>
      <c r="U256" s="14" t="s">
        <v>429</v>
      </c>
      <c r="V256" s="19" t="s">
        <v>430</v>
      </c>
      <c r="W256" s="19" t="s">
        <v>431</v>
      </c>
      <c r="X256" s="19" t="s">
        <v>434</v>
      </c>
      <c r="Y256" s="19" t="s">
        <v>435</v>
      </c>
      <c r="Z256" s="19" t="s">
        <v>862</v>
      </c>
      <c r="AA256" s="19" t="s">
        <v>437</v>
      </c>
      <c r="AB256" s="19" t="s">
        <v>863</v>
      </c>
      <c r="AC256" s="19" t="s">
        <v>439</v>
      </c>
      <c r="AD256" s="19" t="s">
        <v>440</v>
      </c>
      <c r="AE256" s="19" t="s">
        <v>441</v>
      </c>
      <c r="AF256" s="19" t="s">
        <v>442</v>
      </c>
      <c r="AG256" s="19" t="s">
        <v>443</v>
      </c>
      <c r="AH256" s="19" t="s">
        <v>444</v>
      </c>
      <c r="AI256" s="19" t="s">
        <v>445</v>
      </c>
      <c r="AJ256" s="2"/>
      <c r="AK256" s="2"/>
      <c r="AL256" s="2"/>
      <c r="AM256" s="2"/>
      <c r="AO256"/>
      <c r="AS256"/>
      <c r="AV256"/>
      <c r="BA256"/>
      <c r="BE256"/>
    </row>
    <row r="257" spans="1:57" x14ac:dyDescent="0.2">
      <c r="A257" s="3">
        <v>75</v>
      </c>
      <c r="B257" s="19" t="s">
        <v>207</v>
      </c>
      <c r="C257" s="19" t="s">
        <v>422</v>
      </c>
      <c r="D257" s="19" t="s">
        <v>423</v>
      </c>
      <c r="E257" s="19" t="s">
        <v>210</v>
      </c>
      <c r="F257" s="19" t="s">
        <v>424</v>
      </c>
      <c r="G257" s="19" t="s">
        <v>23</v>
      </c>
      <c r="H257" s="19" t="s">
        <v>3371</v>
      </c>
      <c r="I257" s="19" t="s">
        <v>3402</v>
      </c>
      <c r="J257" s="19" t="s">
        <v>3387</v>
      </c>
      <c r="K257" s="19"/>
      <c r="L257" s="19" t="s">
        <v>3597</v>
      </c>
      <c r="M257" s="36">
        <v>0.25</v>
      </c>
      <c r="N257" s="3">
        <v>74</v>
      </c>
      <c r="O257" s="19"/>
      <c r="P257" s="19" t="s">
        <v>425</v>
      </c>
      <c r="Q257" s="19" t="s">
        <v>148</v>
      </c>
      <c r="R257" s="19" t="s">
        <v>426</v>
      </c>
      <c r="S257" s="19" t="s">
        <v>427</v>
      </c>
      <c r="T257" s="19" t="s">
        <v>428</v>
      </c>
      <c r="U257" s="19" t="s">
        <v>429</v>
      </c>
      <c r="V257" s="19" t="s">
        <v>430</v>
      </c>
      <c r="W257" s="19" t="s">
        <v>431</v>
      </c>
      <c r="X257" s="19" t="s">
        <v>432</v>
      </c>
      <c r="Y257" s="19" t="s">
        <v>433</v>
      </c>
      <c r="Z257" s="19" t="s">
        <v>434</v>
      </c>
      <c r="AA257" s="19" t="s">
        <v>435</v>
      </c>
      <c r="AB257" s="19" t="s">
        <v>436</v>
      </c>
      <c r="AC257" s="19" t="s">
        <v>437</v>
      </c>
      <c r="AD257" s="19" t="s">
        <v>438</v>
      </c>
      <c r="AE257" s="19" t="s">
        <v>439</v>
      </c>
      <c r="AF257" s="19" t="s">
        <v>440</v>
      </c>
      <c r="AG257" s="19" t="s">
        <v>441</v>
      </c>
      <c r="AH257" s="19" t="s">
        <v>442</v>
      </c>
      <c r="AI257" s="19" t="s">
        <v>443</v>
      </c>
      <c r="AJ257" s="19" t="s">
        <v>444</v>
      </c>
      <c r="AK257" s="19" t="s">
        <v>445</v>
      </c>
      <c r="AL257" s="2"/>
      <c r="AM257" s="2"/>
      <c r="AO257"/>
      <c r="AS257"/>
      <c r="AV257"/>
      <c r="BA257"/>
      <c r="BE257"/>
    </row>
    <row r="258" spans="1:57" x14ac:dyDescent="0.2">
      <c r="A258" s="3">
        <v>315</v>
      </c>
      <c r="B258" s="19" t="s">
        <v>0</v>
      </c>
      <c r="C258" s="5" t="s">
        <v>675</v>
      </c>
      <c r="D258" s="6" t="s">
        <v>676</v>
      </c>
      <c r="E258" s="2"/>
      <c r="F258" s="19" t="s">
        <v>1205</v>
      </c>
      <c r="G258" s="8" t="s">
        <v>23</v>
      </c>
      <c r="H258" s="19" t="s">
        <v>3371</v>
      </c>
      <c r="I258" s="19" t="s">
        <v>3405</v>
      </c>
      <c r="J258" s="19" t="s">
        <v>3387</v>
      </c>
      <c r="K258" s="19"/>
      <c r="L258" s="19" t="s">
        <v>3597</v>
      </c>
      <c r="M258" s="36">
        <v>0.4</v>
      </c>
      <c r="N258" s="3">
        <v>76</v>
      </c>
      <c r="O258" s="19"/>
      <c r="P258" s="9" t="s">
        <v>531</v>
      </c>
      <c r="Q258" s="10" t="s">
        <v>511</v>
      </c>
      <c r="R258" s="11" t="s">
        <v>497</v>
      </c>
      <c r="S258" s="12" t="s">
        <v>532</v>
      </c>
      <c r="T258" s="13" t="s">
        <v>1206</v>
      </c>
      <c r="U258" s="14" t="s">
        <v>104</v>
      </c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O258"/>
      <c r="AS258"/>
      <c r="AV258"/>
      <c r="BA258"/>
      <c r="BE258"/>
    </row>
    <row r="259" spans="1:57" x14ac:dyDescent="0.2">
      <c r="A259" s="3">
        <v>1034</v>
      </c>
      <c r="B259" s="19" t="s">
        <v>0</v>
      </c>
      <c r="C259" s="5" t="s">
        <v>675</v>
      </c>
      <c r="D259" s="6" t="s">
        <v>676</v>
      </c>
      <c r="E259" s="2"/>
      <c r="F259" s="19" t="s">
        <v>677</v>
      </c>
      <c r="G259" s="8" t="s">
        <v>23</v>
      </c>
      <c r="H259" s="19" t="s">
        <v>3374</v>
      </c>
      <c r="I259" s="19" t="s">
        <v>3405</v>
      </c>
      <c r="J259" s="19" t="s">
        <v>3387</v>
      </c>
      <c r="K259" s="19"/>
      <c r="L259" s="19" t="s">
        <v>3597</v>
      </c>
      <c r="M259" s="36"/>
      <c r="N259" s="3">
        <v>76</v>
      </c>
      <c r="O259" s="19"/>
      <c r="P259" s="9" t="s">
        <v>2257</v>
      </c>
      <c r="Q259" s="10" t="s">
        <v>1701</v>
      </c>
      <c r="R259" s="11" t="s">
        <v>2258</v>
      </c>
      <c r="S259" s="12" t="s">
        <v>3057</v>
      </c>
      <c r="T259" s="13" t="s">
        <v>2182</v>
      </c>
      <c r="U259" s="14" t="s">
        <v>29</v>
      </c>
      <c r="V259" s="19" t="s">
        <v>1206</v>
      </c>
      <c r="W259" s="19" t="s">
        <v>104</v>
      </c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O259"/>
      <c r="AS259"/>
      <c r="AV259"/>
      <c r="BA259"/>
      <c r="BE259"/>
    </row>
    <row r="260" spans="1:57" x14ac:dyDescent="0.2">
      <c r="A260" s="3">
        <v>1096</v>
      </c>
      <c r="B260" s="19" t="s">
        <v>0</v>
      </c>
      <c r="C260" s="5" t="s">
        <v>1520</v>
      </c>
      <c r="D260" s="6" t="s">
        <v>90</v>
      </c>
      <c r="E260" s="19" t="s">
        <v>91</v>
      </c>
      <c r="F260" s="19" t="s">
        <v>92</v>
      </c>
      <c r="G260" s="8" t="s">
        <v>23</v>
      </c>
      <c r="H260" s="19" t="s">
        <v>3375</v>
      </c>
      <c r="I260" s="19" t="s">
        <v>3404</v>
      </c>
      <c r="J260" s="19" t="s">
        <v>3387</v>
      </c>
      <c r="K260" s="19"/>
      <c r="L260" s="19" t="s">
        <v>3597</v>
      </c>
      <c r="M260" s="36"/>
      <c r="N260" s="3">
        <v>98</v>
      </c>
      <c r="O260" s="19"/>
      <c r="P260" s="9" t="s">
        <v>2796</v>
      </c>
      <c r="Q260" s="10" t="s">
        <v>2240</v>
      </c>
      <c r="R260" s="11" t="s">
        <v>2797</v>
      </c>
      <c r="S260" s="12" t="s">
        <v>2175</v>
      </c>
      <c r="T260" s="13" t="s">
        <v>2159</v>
      </c>
      <c r="U260" s="14" t="s">
        <v>1333</v>
      </c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O260"/>
      <c r="AS260"/>
      <c r="AV260"/>
      <c r="BA260"/>
      <c r="BE260"/>
    </row>
    <row r="261" spans="1:57" x14ac:dyDescent="0.2">
      <c r="A261" s="3">
        <v>677</v>
      </c>
      <c r="B261" s="19" t="s">
        <v>0</v>
      </c>
      <c r="C261" s="5" t="s">
        <v>1520</v>
      </c>
      <c r="D261" s="6" t="s">
        <v>90</v>
      </c>
      <c r="E261" s="19" t="s">
        <v>91</v>
      </c>
      <c r="F261" s="19" t="s">
        <v>92</v>
      </c>
      <c r="G261" s="8" t="s">
        <v>23</v>
      </c>
      <c r="H261" s="19" t="s">
        <v>3371</v>
      </c>
      <c r="I261" s="19" t="s">
        <v>3404</v>
      </c>
      <c r="J261" s="19" t="s">
        <v>3387</v>
      </c>
      <c r="K261" s="19"/>
      <c r="L261" s="19" t="s">
        <v>3597</v>
      </c>
      <c r="M261" s="36">
        <v>0.2</v>
      </c>
      <c r="N261" s="3">
        <v>98</v>
      </c>
      <c r="O261" s="19"/>
      <c r="P261" s="9" t="s">
        <v>1475</v>
      </c>
      <c r="Q261" s="10" t="s">
        <v>856</v>
      </c>
      <c r="R261" s="11" t="s">
        <v>1476</v>
      </c>
      <c r="S261" s="19" t="s">
        <v>2175</v>
      </c>
      <c r="T261" s="13" t="s">
        <v>1522</v>
      </c>
      <c r="U261" s="19" t="s">
        <v>1523</v>
      </c>
      <c r="V261" s="19" t="s">
        <v>1524</v>
      </c>
      <c r="W261" s="19" t="s">
        <v>1525</v>
      </c>
      <c r="X261" s="19" t="s">
        <v>2159</v>
      </c>
      <c r="Y261" s="19" t="s">
        <v>1333</v>
      </c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O261"/>
      <c r="AS261"/>
      <c r="AV261"/>
      <c r="BA261"/>
      <c r="BE261"/>
    </row>
    <row r="262" spans="1:57" x14ac:dyDescent="0.2">
      <c r="A262" s="3">
        <v>886</v>
      </c>
      <c r="B262" s="2"/>
      <c r="C262" s="5" t="s">
        <v>73</v>
      </c>
      <c r="D262" s="6" t="s">
        <v>74</v>
      </c>
      <c r="E262" s="2"/>
      <c r="F262" s="19" t="s">
        <v>75</v>
      </c>
      <c r="G262" s="8" t="s">
        <v>23</v>
      </c>
      <c r="H262" s="19" t="s">
        <v>3373</v>
      </c>
      <c r="I262" s="19" t="s">
        <v>3407</v>
      </c>
      <c r="J262" s="19" t="s">
        <v>3387</v>
      </c>
      <c r="K262" s="19"/>
      <c r="L262" s="19" t="s">
        <v>3597</v>
      </c>
      <c r="M262" s="36"/>
      <c r="N262" s="3">
        <v>75</v>
      </c>
      <c r="O262" s="19"/>
      <c r="P262" s="9" t="s">
        <v>2665</v>
      </c>
      <c r="Q262" s="10" t="s">
        <v>2240</v>
      </c>
      <c r="R262" s="11" t="s">
        <v>2666</v>
      </c>
      <c r="S262" s="12" t="s">
        <v>2768</v>
      </c>
      <c r="T262" s="13" t="s">
        <v>79</v>
      </c>
      <c r="U262" s="14" t="s">
        <v>80</v>
      </c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O262"/>
      <c r="AS262"/>
      <c r="AV262"/>
      <c r="BA262"/>
      <c r="BE262"/>
    </row>
    <row r="263" spans="1:57" x14ac:dyDescent="0.2">
      <c r="A263" s="3">
        <v>934</v>
      </c>
      <c r="B263" s="2"/>
      <c r="C263" s="19" t="s">
        <v>73</v>
      </c>
      <c r="D263" s="19" t="s">
        <v>74</v>
      </c>
      <c r="E263" s="2"/>
      <c r="F263" s="19" t="s">
        <v>75</v>
      </c>
      <c r="G263" s="19" t="s">
        <v>23</v>
      </c>
      <c r="H263" s="19" t="s">
        <v>3373</v>
      </c>
      <c r="I263" s="19" t="s">
        <v>3407</v>
      </c>
      <c r="J263" s="19" t="s">
        <v>3387</v>
      </c>
      <c r="K263" s="19"/>
      <c r="L263" s="19" t="s">
        <v>3597</v>
      </c>
      <c r="M263" s="36"/>
      <c r="N263" s="3">
        <v>75</v>
      </c>
      <c r="O263" s="19"/>
      <c r="P263" s="19" t="s">
        <v>2665</v>
      </c>
      <c r="Q263" s="19" t="s">
        <v>2240</v>
      </c>
      <c r="R263" s="19" t="s">
        <v>2666</v>
      </c>
      <c r="S263" s="19" t="s">
        <v>2889</v>
      </c>
      <c r="T263" s="19" t="s">
        <v>79</v>
      </c>
      <c r="U263" s="19" t="s">
        <v>80</v>
      </c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O263"/>
      <c r="AS263"/>
      <c r="AV263"/>
      <c r="BA263"/>
      <c r="BE263"/>
    </row>
    <row r="264" spans="1:57" x14ac:dyDescent="0.2">
      <c r="A264" s="3">
        <v>941</v>
      </c>
      <c r="B264" s="2"/>
      <c r="C264" s="5" t="s">
        <v>73</v>
      </c>
      <c r="D264" s="6" t="s">
        <v>74</v>
      </c>
      <c r="E264" s="2"/>
      <c r="F264" s="19" t="s">
        <v>75</v>
      </c>
      <c r="G264" s="8" t="s">
        <v>23</v>
      </c>
      <c r="H264" s="19" t="s">
        <v>3373</v>
      </c>
      <c r="I264" s="19" t="s">
        <v>3407</v>
      </c>
      <c r="J264" s="19" t="s">
        <v>3387</v>
      </c>
      <c r="K264" s="19"/>
      <c r="L264" s="19" t="s">
        <v>3597</v>
      </c>
      <c r="M264" s="36"/>
      <c r="N264" s="3">
        <v>75</v>
      </c>
      <c r="O264" s="19"/>
      <c r="P264" s="9" t="s">
        <v>2665</v>
      </c>
      <c r="Q264" s="10" t="s">
        <v>2240</v>
      </c>
      <c r="R264" s="11" t="s">
        <v>2666</v>
      </c>
      <c r="S264" s="12" t="s">
        <v>2889</v>
      </c>
      <c r="T264" s="13" t="s">
        <v>79</v>
      </c>
      <c r="U264" s="19" t="s">
        <v>80</v>
      </c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O264"/>
      <c r="AS264"/>
      <c r="AV264"/>
      <c r="BA264"/>
      <c r="BE264"/>
    </row>
    <row r="265" spans="1:57" x14ac:dyDescent="0.2">
      <c r="A265" s="3">
        <v>767</v>
      </c>
      <c r="B265" s="2"/>
      <c r="C265" s="5" t="s">
        <v>73</v>
      </c>
      <c r="D265" s="6" t="s">
        <v>74</v>
      </c>
      <c r="E265" s="2"/>
      <c r="F265" s="19" t="s">
        <v>75</v>
      </c>
      <c r="G265" s="8" t="s">
        <v>23</v>
      </c>
      <c r="H265" s="19" t="s">
        <v>3375</v>
      </c>
      <c r="I265" s="19" t="s">
        <v>3407</v>
      </c>
      <c r="J265" s="19" t="s">
        <v>3387</v>
      </c>
      <c r="K265" s="19"/>
      <c r="L265" s="19" t="s">
        <v>3597</v>
      </c>
      <c r="M265" s="36"/>
      <c r="N265" s="3">
        <v>75</v>
      </c>
      <c r="O265" s="19"/>
      <c r="P265" s="9" t="s">
        <v>2246</v>
      </c>
      <c r="Q265" s="10" t="s">
        <v>2240</v>
      </c>
      <c r="R265" s="11" t="s">
        <v>2247</v>
      </c>
      <c r="S265" s="12" t="s">
        <v>2371</v>
      </c>
      <c r="T265" s="13" t="s">
        <v>79</v>
      </c>
      <c r="U265" s="19" t="s">
        <v>80</v>
      </c>
      <c r="V265" s="19" t="s">
        <v>1262</v>
      </c>
      <c r="W265" s="19" t="s">
        <v>1263</v>
      </c>
      <c r="X265" s="19" t="s">
        <v>81</v>
      </c>
      <c r="Y265" s="19" t="s">
        <v>82</v>
      </c>
      <c r="Z265" s="19" t="s">
        <v>83</v>
      </c>
      <c r="AA265" s="19" t="s">
        <v>84</v>
      </c>
      <c r="AB265" s="19" t="s">
        <v>85</v>
      </c>
      <c r="AC265" s="19" t="s">
        <v>1171</v>
      </c>
      <c r="AD265" s="19" t="s">
        <v>87</v>
      </c>
      <c r="AE265" s="19" t="s">
        <v>88</v>
      </c>
      <c r="AF265" s="2"/>
      <c r="AG265" s="2"/>
      <c r="AH265" s="2"/>
      <c r="AI265" s="2"/>
      <c r="AJ265" s="2"/>
      <c r="AK265" s="2"/>
      <c r="AO265"/>
      <c r="AS265"/>
      <c r="AV265"/>
      <c r="BA265"/>
      <c r="BE265"/>
    </row>
    <row r="266" spans="1:57" x14ac:dyDescent="0.2">
      <c r="A266" s="3">
        <v>773</v>
      </c>
      <c r="B266" s="2"/>
      <c r="C266" s="5" t="s">
        <v>73</v>
      </c>
      <c r="D266" s="6" t="s">
        <v>74</v>
      </c>
      <c r="E266" s="2"/>
      <c r="F266" s="19" t="s">
        <v>75</v>
      </c>
      <c r="G266" s="8" t="s">
        <v>23</v>
      </c>
      <c r="H266" s="19" t="s">
        <v>3375</v>
      </c>
      <c r="I266" s="19" t="s">
        <v>3407</v>
      </c>
      <c r="J266" s="19" t="s">
        <v>3387</v>
      </c>
      <c r="K266" s="19"/>
      <c r="L266" s="19" t="s">
        <v>3597</v>
      </c>
      <c r="M266" s="36"/>
      <c r="N266" s="3">
        <v>75</v>
      </c>
      <c r="O266" s="19"/>
      <c r="P266" s="9" t="s">
        <v>2246</v>
      </c>
      <c r="Q266" s="10" t="s">
        <v>2240</v>
      </c>
      <c r="R266" s="11" t="s">
        <v>2247</v>
      </c>
      <c r="S266" s="19" t="s">
        <v>2388</v>
      </c>
      <c r="T266" s="13" t="s">
        <v>79</v>
      </c>
      <c r="U266" s="19" t="s">
        <v>80</v>
      </c>
      <c r="V266" s="19" t="s">
        <v>81</v>
      </c>
      <c r="W266" s="19" t="s">
        <v>82</v>
      </c>
      <c r="X266" s="19" t="s">
        <v>83</v>
      </c>
      <c r="Y266" s="19" t="s">
        <v>84</v>
      </c>
      <c r="Z266" s="19" t="s">
        <v>85</v>
      </c>
      <c r="AA266" s="19" t="s">
        <v>1171</v>
      </c>
      <c r="AB266" s="19" t="s">
        <v>87</v>
      </c>
      <c r="AC266" s="19" t="s">
        <v>88</v>
      </c>
      <c r="AD266" s="2"/>
      <c r="AE266" s="2"/>
      <c r="AF266" s="2"/>
      <c r="AG266" s="2"/>
      <c r="AH266" s="2"/>
      <c r="AI266" s="2"/>
      <c r="AJ266" s="2"/>
      <c r="AK266" s="2"/>
      <c r="AO266"/>
      <c r="AS266"/>
      <c r="AV266"/>
      <c r="BA266"/>
      <c r="BE266"/>
    </row>
    <row r="267" spans="1:57" x14ac:dyDescent="0.2">
      <c r="A267" s="3">
        <v>774</v>
      </c>
      <c r="B267" s="2"/>
      <c r="C267" s="5" t="s">
        <v>73</v>
      </c>
      <c r="D267" s="6" t="s">
        <v>74</v>
      </c>
      <c r="E267" s="2"/>
      <c r="F267" s="19" t="s">
        <v>75</v>
      </c>
      <c r="G267" s="8" t="s">
        <v>23</v>
      </c>
      <c r="H267" s="19" t="s">
        <v>3375</v>
      </c>
      <c r="I267" s="19" t="s">
        <v>3407</v>
      </c>
      <c r="J267" s="19" t="s">
        <v>3387</v>
      </c>
      <c r="K267" s="19"/>
      <c r="L267" s="19" t="s">
        <v>3597</v>
      </c>
      <c r="M267" s="36"/>
      <c r="N267" s="3">
        <v>75</v>
      </c>
      <c r="O267" s="19"/>
      <c r="P267" s="9" t="s">
        <v>2246</v>
      </c>
      <c r="Q267" s="10" t="s">
        <v>2240</v>
      </c>
      <c r="R267" s="11" t="s">
        <v>2247</v>
      </c>
      <c r="S267" s="12" t="s">
        <v>2389</v>
      </c>
      <c r="T267" s="13" t="s">
        <v>79</v>
      </c>
      <c r="U267" s="14" t="s">
        <v>80</v>
      </c>
      <c r="V267" s="19" t="s">
        <v>81</v>
      </c>
      <c r="W267" s="19" t="s">
        <v>82</v>
      </c>
      <c r="X267" s="19" t="s">
        <v>83</v>
      </c>
      <c r="Y267" s="19" t="s">
        <v>84</v>
      </c>
      <c r="Z267" s="19" t="s">
        <v>85</v>
      </c>
      <c r="AA267" s="19" t="s">
        <v>1171</v>
      </c>
      <c r="AB267" s="19" t="s">
        <v>87</v>
      </c>
      <c r="AC267" s="19" t="s">
        <v>88</v>
      </c>
      <c r="AD267" s="2"/>
      <c r="AE267" s="2"/>
      <c r="AF267" s="2"/>
      <c r="AG267" s="2"/>
      <c r="AH267" s="2"/>
      <c r="AI267" s="2"/>
      <c r="AJ267" s="2"/>
      <c r="AK267" s="2"/>
      <c r="AO267"/>
      <c r="AS267"/>
      <c r="AV267"/>
      <c r="BA267"/>
      <c r="BE267"/>
    </row>
    <row r="268" spans="1:57" x14ac:dyDescent="0.2">
      <c r="A268" s="3">
        <v>781</v>
      </c>
      <c r="B268" s="2"/>
      <c r="C268" s="5" t="s">
        <v>73</v>
      </c>
      <c r="D268" s="6" t="s">
        <v>74</v>
      </c>
      <c r="E268" s="2"/>
      <c r="F268" s="19" t="s">
        <v>75</v>
      </c>
      <c r="G268" s="8" t="s">
        <v>23</v>
      </c>
      <c r="H268" s="19" t="s">
        <v>3375</v>
      </c>
      <c r="I268" s="19" t="s">
        <v>3407</v>
      </c>
      <c r="J268" s="19" t="s">
        <v>3387</v>
      </c>
      <c r="K268" s="19"/>
      <c r="L268" s="19" t="s">
        <v>3597</v>
      </c>
      <c r="M268" s="36"/>
      <c r="N268" s="3">
        <v>75</v>
      </c>
      <c r="O268" s="19"/>
      <c r="P268" s="9" t="s">
        <v>2246</v>
      </c>
      <c r="Q268" s="10" t="s">
        <v>2240</v>
      </c>
      <c r="R268" s="11" t="s">
        <v>2247</v>
      </c>
      <c r="S268" s="12" t="s">
        <v>2405</v>
      </c>
      <c r="T268" s="13" t="s">
        <v>79</v>
      </c>
      <c r="U268" s="19" t="s">
        <v>80</v>
      </c>
      <c r="V268" s="19" t="s">
        <v>81</v>
      </c>
      <c r="W268" s="19" t="s">
        <v>82</v>
      </c>
      <c r="X268" s="19" t="s">
        <v>83</v>
      </c>
      <c r="Y268" s="19" t="s">
        <v>84</v>
      </c>
      <c r="Z268" s="19" t="s">
        <v>85</v>
      </c>
      <c r="AA268" s="19" t="s">
        <v>1171</v>
      </c>
      <c r="AB268" s="19" t="s">
        <v>87</v>
      </c>
      <c r="AC268" s="19" t="s">
        <v>88</v>
      </c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O268"/>
      <c r="AS268"/>
      <c r="AV268"/>
      <c r="BA268"/>
      <c r="BE268"/>
    </row>
    <row r="269" spans="1:57" x14ac:dyDescent="0.2">
      <c r="A269" s="3">
        <v>815</v>
      </c>
      <c r="B269" s="2"/>
      <c r="C269" s="5" t="s">
        <v>73</v>
      </c>
      <c r="D269" s="6" t="s">
        <v>74</v>
      </c>
      <c r="E269" s="2"/>
      <c r="F269" s="19" t="s">
        <v>75</v>
      </c>
      <c r="G269" s="8" t="s">
        <v>23</v>
      </c>
      <c r="H269" s="19" t="s">
        <v>3375</v>
      </c>
      <c r="I269" s="19" t="s">
        <v>3407</v>
      </c>
      <c r="J269" s="19" t="s">
        <v>3387</v>
      </c>
      <c r="K269" s="19"/>
      <c r="L269" s="19" t="s">
        <v>3597</v>
      </c>
      <c r="M269" s="36"/>
      <c r="N269" s="3">
        <v>75</v>
      </c>
      <c r="O269" s="19"/>
      <c r="P269" s="9" t="s">
        <v>2246</v>
      </c>
      <c r="Q269" s="10" t="s">
        <v>2240</v>
      </c>
      <c r="R269" s="11" t="s">
        <v>2247</v>
      </c>
      <c r="S269" s="12" t="s">
        <v>2510</v>
      </c>
      <c r="T269" s="13" t="s">
        <v>79</v>
      </c>
      <c r="U269" s="19" t="s">
        <v>80</v>
      </c>
      <c r="V269" s="19" t="s">
        <v>81</v>
      </c>
      <c r="W269" s="19" t="s">
        <v>82</v>
      </c>
      <c r="X269" s="19" t="s">
        <v>83</v>
      </c>
      <c r="Y269" s="19" t="s">
        <v>84</v>
      </c>
      <c r="Z269" s="19" t="s">
        <v>85</v>
      </c>
      <c r="AA269" s="19" t="s">
        <v>86</v>
      </c>
      <c r="AB269" s="19" t="s">
        <v>87</v>
      </c>
      <c r="AC269" s="19" t="s">
        <v>88</v>
      </c>
      <c r="AD269" s="2"/>
      <c r="AE269" s="2"/>
      <c r="AF269" s="2"/>
      <c r="AG269" s="2"/>
      <c r="AH269" s="2"/>
      <c r="AI269" s="2"/>
      <c r="AJ269" s="2"/>
      <c r="AK269" s="2"/>
      <c r="AO269"/>
      <c r="AS269"/>
      <c r="AV269"/>
      <c r="BA269"/>
      <c r="BE269"/>
    </row>
    <row r="270" spans="1:57" x14ac:dyDescent="0.2">
      <c r="A270" s="3">
        <v>1082</v>
      </c>
      <c r="B270" s="2"/>
      <c r="C270" s="5" t="s">
        <v>73</v>
      </c>
      <c r="D270" s="6" t="s">
        <v>74</v>
      </c>
      <c r="E270" s="2"/>
      <c r="F270" s="19" t="s">
        <v>75</v>
      </c>
      <c r="G270" s="8" t="s">
        <v>23</v>
      </c>
      <c r="H270" s="19" t="s">
        <v>3375</v>
      </c>
      <c r="I270" s="19" t="s">
        <v>3407</v>
      </c>
      <c r="J270" s="19" t="s">
        <v>3387</v>
      </c>
      <c r="K270" s="19"/>
      <c r="L270" s="19" t="s">
        <v>3597</v>
      </c>
      <c r="M270" s="36"/>
      <c r="N270" s="3">
        <v>75</v>
      </c>
      <c r="O270" s="19"/>
      <c r="P270" s="9" t="s">
        <v>2246</v>
      </c>
      <c r="Q270" s="10" t="s">
        <v>2240</v>
      </c>
      <c r="R270" s="11" t="s">
        <v>2247</v>
      </c>
      <c r="S270" s="12" t="s">
        <v>3164</v>
      </c>
      <c r="T270" s="13" t="s">
        <v>79</v>
      </c>
      <c r="U270" s="14" t="s">
        <v>80</v>
      </c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O270"/>
      <c r="AS270"/>
      <c r="AV270"/>
      <c r="BA270"/>
      <c r="BE270"/>
    </row>
    <row r="271" spans="1:57" x14ac:dyDescent="0.2">
      <c r="A271" s="3">
        <v>6</v>
      </c>
      <c r="B271" s="2"/>
      <c r="C271" s="19" t="s">
        <v>73</v>
      </c>
      <c r="D271" s="19" t="s">
        <v>74</v>
      </c>
      <c r="E271" s="2"/>
      <c r="F271" s="19" t="s">
        <v>75</v>
      </c>
      <c r="G271" s="19" t="s">
        <v>23</v>
      </c>
      <c r="H271" s="19" t="s">
        <v>3371</v>
      </c>
      <c r="I271" s="19" t="s">
        <v>3407</v>
      </c>
      <c r="J271" s="19" t="s">
        <v>3387</v>
      </c>
      <c r="K271" s="19"/>
      <c r="L271" s="19" t="s">
        <v>3597</v>
      </c>
      <c r="M271" s="36">
        <v>1</v>
      </c>
      <c r="N271" s="3">
        <v>75</v>
      </c>
      <c r="O271" s="19"/>
      <c r="P271" s="19" t="s">
        <v>76</v>
      </c>
      <c r="Q271" s="19" t="s">
        <v>25</v>
      </c>
      <c r="R271" s="19" t="s">
        <v>77</v>
      </c>
      <c r="S271" s="19" t="s">
        <v>78</v>
      </c>
      <c r="T271" s="19" t="s">
        <v>79</v>
      </c>
      <c r="U271" s="19" t="s">
        <v>80</v>
      </c>
      <c r="V271" s="19" t="s">
        <v>81</v>
      </c>
      <c r="W271" s="19" t="s">
        <v>82</v>
      </c>
      <c r="X271" s="19" t="s">
        <v>83</v>
      </c>
      <c r="Y271" s="19" t="s">
        <v>84</v>
      </c>
      <c r="Z271" s="19" t="s">
        <v>85</v>
      </c>
      <c r="AA271" s="19" t="s">
        <v>86</v>
      </c>
      <c r="AB271" s="19" t="s">
        <v>87</v>
      </c>
      <c r="AC271" s="19" t="s">
        <v>88</v>
      </c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O271"/>
      <c r="AS271"/>
      <c r="AV271"/>
      <c r="BA271"/>
      <c r="BE271"/>
    </row>
    <row r="272" spans="1:57" x14ac:dyDescent="0.2">
      <c r="A272" s="3">
        <v>766</v>
      </c>
      <c r="B272" s="2"/>
      <c r="C272" s="5" t="s">
        <v>73</v>
      </c>
      <c r="D272" s="6" t="s">
        <v>74</v>
      </c>
      <c r="E272" s="2"/>
      <c r="F272" s="19" t="s">
        <v>75</v>
      </c>
      <c r="G272" s="8" t="s">
        <v>23</v>
      </c>
      <c r="H272" s="19" t="s">
        <v>3375</v>
      </c>
      <c r="I272" s="19" t="s">
        <v>3408</v>
      </c>
      <c r="J272" s="19" t="s">
        <v>3387</v>
      </c>
      <c r="K272" s="19"/>
      <c r="L272" s="19" t="s">
        <v>3597</v>
      </c>
      <c r="M272" s="36">
        <v>0.3</v>
      </c>
      <c r="N272" s="3">
        <v>74</v>
      </c>
      <c r="O272" s="19"/>
      <c r="P272" s="9" t="s">
        <v>2342</v>
      </c>
      <c r="Q272" s="10" t="s">
        <v>2240</v>
      </c>
      <c r="R272" s="11" t="s">
        <v>2343</v>
      </c>
      <c r="S272" s="12" t="s">
        <v>2369</v>
      </c>
      <c r="T272" s="13" t="s">
        <v>1258</v>
      </c>
      <c r="U272" s="14" t="s">
        <v>2370</v>
      </c>
      <c r="V272" s="15" t="s">
        <v>1256</v>
      </c>
      <c r="W272" s="16" t="s">
        <v>973</v>
      </c>
      <c r="X272" s="19" t="s">
        <v>1257</v>
      </c>
      <c r="Y272" s="19" t="s">
        <v>112</v>
      </c>
      <c r="Z272" s="19" t="s">
        <v>83</v>
      </c>
      <c r="AA272" s="19" t="s">
        <v>84</v>
      </c>
      <c r="AB272" s="19" t="s">
        <v>85</v>
      </c>
      <c r="AC272" s="19" t="s">
        <v>1171</v>
      </c>
      <c r="AD272" s="19" t="s">
        <v>87</v>
      </c>
      <c r="AE272" s="19" t="s">
        <v>102</v>
      </c>
      <c r="AF272" s="2"/>
      <c r="AG272" s="2"/>
      <c r="AH272" s="2"/>
      <c r="AI272" s="2"/>
      <c r="AJ272" s="2"/>
      <c r="AK272" s="2"/>
      <c r="AL272" s="2"/>
      <c r="AM272" s="2"/>
      <c r="AO272"/>
      <c r="AS272"/>
      <c r="AV272"/>
      <c r="BA272"/>
      <c r="BE272"/>
    </row>
    <row r="273" spans="1:57" x14ac:dyDescent="0.2">
      <c r="A273" s="3">
        <v>778</v>
      </c>
      <c r="B273" s="2"/>
      <c r="C273" s="19" t="s">
        <v>73</v>
      </c>
      <c r="D273" s="19" t="s">
        <v>74</v>
      </c>
      <c r="E273" s="2"/>
      <c r="F273" s="19" t="s">
        <v>75</v>
      </c>
      <c r="G273" s="19" t="s">
        <v>23</v>
      </c>
      <c r="H273" s="19" t="s">
        <v>3375</v>
      </c>
      <c r="I273" s="19" t="s">
        <v>3408</v>
      </c>
      <c r="J273" s="19" t="s">
        <v>3387</v>
      </c>
      <c r="K273" s="19"/>
      <c r="L273" s="19" t="s">
        <v>3597</v>
      </c>
      <c r="M273" s="36"/>
      <c r="N273" s="3">
        <v>74</v>
      </c>
      <c r="O273" s="19"/>
      <c r="P273" s="19" t="s">
        <v>2246</v>
      </c>
      <c r="Q273" s="19" t="s">
        <v>2240</v>
      </c>
      <c r="R273" s="19" t="s">
        <v>2247</v>
      </c>
      <c r="S273" s="19" t="s">
        <v>2369</v>
      </c>
      <c r="T273" s="19" t="s">
        <v>1258</v>
      </c>
      <c r="U273" s="19" t="s">
        <v>2370</v>
      </c>
      <c r="V273" s="19" t="s">
        <v>1256</v>
      </c>
      <c r="W273" s="19" t="s">
        <v>973</v>
      </c>
      <c r="X273" s="19" t="s">
        <v>1257</v>
      </c>
      <c r="Y273" s="19" t="s">
        <v>112</v>
      </c>
      <c r="Z273" s="19" t="s">
        <v>83</v>
      </c>
      <c r="AA273" s="19" t="s">
        <v>84</v>
      </c>
      <c r="AB273" s="19" t="s">
        <v>85</v>
      </c>
      <c r="AC273" s="19" t="s">
        <v>1171</v>
      </c>
      <c r="AD273" s="19" t="s">
        <v>87</v>
      </c>
      <c r="AE273" s="19" t="s">
        <v>102</v>
      </c>
      <c r="AF273" s="2"/>
      <c r="AG273" s="2"/>
      <c r="AH273" s="2"/>
      <c r="AI273" s="2"/>
      <c r="AJ273" s="2"/>
      <c r="AK273" s="2"/>
      <c r="AL273" s="2"/>
      <c r="AM273" s="2"/>
      <c r="AO273"/>
      <c r="AS273"/>
      <c r="AV273"/>
      <c r="BA273"/>
      <c r="BE273"/>
    </row>
    <row r="274" spans="1:57" x14ac:dyDescent="0.2">
      <c r="A274" s="3">
        <v>852</v>
      </c>
      <c r="B274" s="2"/>
      <c r="C274" s="19" t="s">
        <v>2289</v>
      </c>
      <c r="D274" s="19" t="s">
        <v>2290</v>
      </c>
      <c r="E274" s="19" t="s">
        <v>2291</v>
      </c>
      <c r="F274" s="2"/>
      <c r="G274" s="19" t="s">
        <v>23</v>
      </c>
      <c r="H274" s="19" t="s">
        <v>3371</v>
      </c>
      <c r="I274" s="19" t="s">
        <v>3409</v>
      </c>
      <c r="J274" s="19" t="s">
        <v>3387</v>
      </c>
      <c r="K274" s="19"/>
      <c r="L274" s="19" t="s">
        <v>3597</v>
      </c>
      <c r="M274" s="36"/>
      <c r="N274" s="3">
        <v>78</v>
      </c>
      <c r="O274" s="19"/>
      <c r="P274" s="19" t="s">
        <v>1369</v>
      </c>
      <c r="Q274" s="19" t="s">
        <v>856</v>
      </c>
      <c r="R274" s="19" t="s">
        <v>1370</v>
      </c>
      <c r="S274" s="19" t="s">
        <v>2292</v>
      </c>
      <c r="T274" s="19" t="s">
        <v>2293</v>
      </c>
      <c r="U274" s="19" t="s">
        <v>2294</v>
      </c>
      <c r="V274" s="19" t="s">
        <v>2295</v>
      </c>
      <c r="W274" s="19" t="s">
        <v>42</v>
      </c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O274"/>
      <c r="AS274"/>
      <c r="AV274"/>
      <c r="BA274"/>
      <c r="BE274"/>
    </row>
    <row r="275" spans="1:57" x14ac:dyDescent="0.2">
      <c r="A275" s="3">
        <v>725</v>
      </c>
      <c r="B275" s="2"/>
      <c r="C275" s="19" t="s">
        <v>2289</v>
      </c>
      <c r="D275" s="19" t="s">
        <v>2290</v>
      </c>
      <c r="E275" s="19" t="s">
        <v>2291</v>
      </c>
      <c r="F275" s="2"/>
      <c r="G275" s="19" t="s">
        <v>23</v>
      </c>
      <c r="H275" s="19" t="s">
        <v>3371</v>
      </c>
      <c r="I275" s="19" t="s">
        <v>3409</v>
      </c>
      <c r="J275" s="19" t="s">
        <v>3387</v>
      </c>
      <c r="K275" s="19"/>
      <c r="L275" s="19" t="s">
        <v>3597</v>
      </c>
      <c r="M275" s="36">
        <v>0.25</v>
      </c>
      <c r="N275" s="3">
        <v>78</v>
      </c>
      <c r="O275" s="19"/>
      <c r="P275" s="19" t="s">
        <v>1207</v>
      </c>
      <c r="Q275" s="19" t="s">
        <v>856</v>
      </c>
      <c r="R275" s="19" t="s">
        <v>1208</v>
      </c>
      <c r="S275" s="19" t="s">
        <v>2292</v>
      </c>
      <c r="T275" s="19" t="s">
        <v>2293</v>
      </c>
      <c r="U275" s="19" t="s">
        <v>2294</v>
      </c>
      <c r="V275" s="19" t="s">
        <v>2295</v>
      </c>
      <c r="W275" s="19" t="s">
        <v>42</v>
      </c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O275"/>
      <c r="AS275"/>
      <c r="AV275"/>
      <c r="BA275"/>
      <c r="BE275"/>
    </row>
    <row r="276" spans="1:57" x14ac:dyDescent="0.2">
      <c r="A276" s="3">
        <v>12</v>
      </c>
      <c r="B276" s="2"/>
      <c r="C276" s="19" t="s">
        <v>45</v>
      </c>
      <c r="D276" s="19" t="s">
        <v>46</v>
      </c>
      <c r="E276" s="19" t="s">
        <v>47</v>
      </c>
      <c r="F276" s="2"/>
      <c r="G276" s="19" t="s">
        <v>23</v>
      </c>
      <c r="H276" s="19" t="s">
        <v>3371</v>
      </c>
      <c r="I276" s="19" t="s">
        <v>3411</v>
      </c>
      <c r="J276" s="19" t="s">
        <v>3387</v>
      </c>
      <c r="K276" s="19"/>
      <c r="L276" s="19" t="s">
        <v>3597</v>
      </c>
      <c r="M276" s="36">
        <v>0.2</v>
      </c>
      <c r="N276" s="3">
        <v>76</v>
      </c>
      <c r="O276" s="19"/>
      <c r="P276" s="19" t="s">
        <v>62</v>
      </c>
      <c r="Q276" s="19" t="s">
        <v>25</v>
      </c>
      <c r="R276" s="19" t="s">
        <v>63</v>
      </c>
      <c r="S276" s="19" t="s">
        <v>122</v>
      </c>
      <c r="T276" s="19" t="s">
        <v>123</v>
      </c>
      <c r="U276" s="19" t="s">
        <v>124</v>
      </c>
      <c r="V276" s="19" t="s">
        <v>125</v>
      </c>
      <c r="W276" s="19" t="s">
        <v>126</v>
      </c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O276"/>
      <c r="AS276"/>
      <c r="AV276"/>
      <c r="BA276"/>
      <c r="BE276"/>
    </row>
    <row r="277" spans="1:57" x14ac:dyDescent="0.2">
      <c r="A277" s="3">
        <v>81</v>
      </c>
      <c r="B277" s="2"/>
      <c r="C277" s="19" t="s">
        <v>45</v>
      </c>
      <c r="D277" s="19" t="s">
        <v>46</v>
      </c>
      <c r="E277" s="19" t="s">
        <v>47</v>
      </c>
      <c r="F277" s="2"/>
      <c r="G277" s="19" t="s">
        <v>23</v>
      </c>
      <c r="H277" s="19" t="s">
        <v>3371</v>
      </c>
      <c r="I277" s="19" t="s">
        <v>3411</v>
      </c>
      <c r="J277" s="19" t="s">
        <v>3387</v>
      </c>
      <c r="K277" s="19"/>
      <c r="L277" s="19" t="s">
        <v>3597</v>
      </c>
      <c r="M277" s="36"/>
      <c r="N277" s="3">
        <v>76</v>
      </c>
      <c r="O277" s="19"/>
      <c r="P277" s="19" t="s">
        <v>447</v>
      </c>
      <c r="Q277" s="19" t="s">
        <v>25</v>
      </c>
      <c r="R277" s="19" t="s">
        <v>63</v>
      </c>
      <c r="S277" s="19" t="s">
        <v>122</v>
      </c>
      <c r="T277" s="19" t="s">
        <v>123</v>
      </c>
      <c r="U277" s="19" t="s">
        <v>124</v>
      </c>
      <c r="V277" s="19" t="s">
        <v>125</v>
      </c>
      <c r="W277" s="19" t="s">
        <v>126</v>
      </c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O277"/>
      <c r="AS277"/>
      <c r="AV277"/>
      <c r="BA277"/>
      <c r="BE277"/>
    </row>
    <row r="278" spans="1:57" x14ac:dyDescent="0.2">
      <c r="A278" s="3">
        <v>464</v>
      </c>
      <c r="B278" s="2"/>
      <c r="C278" s="5" t="s">
        <v>45</v>
      </c>
      <c r="D278" s="6" t="s">
        <v>46</v>
      </c>
      <c r="E278" s="7" t="s">
        <v>47</v>
      </c>
      <c r="F278" s="2"/>
      <c r="G278" s="8" t="s">
        <v>23</v>
      </c>
      <c r="H278" s="19" t="s">
        <v>3371</v>
      </c>
      <c r="I278" s="19" t="s">
        <v>3423</v>
      </c>
      <c r="J278" s="19" t="s">
        <v>3387</v>
      </c>
      <c r="K278" s="19"/>
      <c r="L278" s="19" t="s">
        <v>3597</v>
      </c>
      <c r="M278" s="36">
        <v>0.7</v>
      </c>
      <c r="N278" s="3">
        <v>77</v>
      </c>
      <c r="O278" s="19"/>
      <c r="P278" s="9" t="s">
        <v>1094</v>
      </c>
      <c r="Q278" s="10" t="s">
        <v>856</v>
      </c>
      <c r="R278" s="11" t="s">
        <v>1095</v>
      </c>
      <c r="S278" s="19" t="s">
        <v>1658</v>
      </c>
      <c r="T278" s="13" t="s">
        <v>292</v>
      </c>
      <c r="U278" s="14" t="s">
        <v>126</v>
      </c>
      <c r="V278" s="19" t="s">
        <v>51</v>
      </c>
      <c r="W278" s="19" t="s">
        <v>52</v>
      </c>
      <c r="X278" s="19" t="s">
        <v>50</v>
      </c>
      <c r="Y278" s="19" t="s">
        <v>44</v>
      </c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O278"/>
      <c r="AS278"/>
      <c r="AV278"/>
      <c r="BA278"/>
      <c r="BE278"/>
    </row>
    <row r="279" spans="1:57" x14ac:dyDescent="0.2">
      <c r="A279" s="3">
        <v>466</v>
      </c>
      <c r="B279" s="2"/>
      <c r="C279" s="5" t="s">
        <v>45</v>
      </c>
      <c r="D279" s="6" t="s">
        <v>46</v>
      </c>
      <c r="E279" s="19" t="s">
        <v>47</v>
      </c>
      <c r="F279" s="2"/>
      <c r="G279" s="8" t="s">
        <v>23</v>
      </c>
      <c r="H279" s="19" t="s">
        <v>3371</v>
      </c>
      <c r="I279" s="19" t="s">
        <v>3423</v>
      </c>
      <c r="J279" s="19" t="s">
        <v>3387</v>
      </c>
      <c r="K279" s="19"/>
      <c r="L279" s="19" t="s">
        <v>3597</v>
      </c>
      <c r="M279" s="36"/>
      <c r="N279" s="3">
        <v>77</v>
      </c>
      <c r="O279" s="19"/>
      <c r="P279" s="9" t="s">
        <v>1094</v>
      </c>
      <c r="Q279" s="10" t="s">
        <v>856</v>
      </c>
      <c r="R279" s="11" t="s">
        <v>1095</v>
      </c>
      <c r="S279" s="12" t="s">
        <v>1204</v>
      </c>
      <c r="T279" s="13" t="s">
        <v>51</v>
      </c>
      <c r="U279" s="14" t="s">
        <v>52</v>
      </c>
      <c r="V279" s="15" t="s">
        <v>292</v>
      </c>
      <c r="W279" s="16" t="s">
        <v>126</v>
      </c>
      <c r="X279" s="17" t="s">
        <v>50</v>
      </c>
      <c r="Y279" s="18" t="s">
        <v>44</v>
      </c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O279"/>
      <c r="AS279"/>
      <c r="AV279"/>
      <c r="BA279"/>
      <c r="BE279"/>
    </row>
    <row r="280" spans="1:57" x14ac:dyDescent="0.2">
      <c r="A280" s="3">
        <v>638</v>
      </c>
      <c r="B280" s="2"/>
      <c r="C280" s="5" t="s">
        <v>45</v>
      </c>
      <c r="D280" s="6" t="s">
        <v>46</v>
      </c>
      <c r="E280" s="19" t="s">
        <v>47</v>
      </c>
      <c r="F280" s="2"/>
      <c r="G280" s="8" t="s">
        <v>23</v>
      </c>
      <c r="H280" s="19" t="s">
        <v>3371</v>
      </c>
      <c r="I280" s="19" t="s">
        <v>3423</v>
      </c>
      <c r="J280" s="19" t="s">
        <v>3387</v>
      </c>
      <c r="K280" s="19"/>
      <c r="L280" s="19" t="s">
        <v>3597</v>
      </c>
      <c r="M280" s="36"/>
      <c r="N280" s="3">
        <v>77</v>
      </c>
      <c r="O280" s="19"/>
      <c r="P280" s="9" t="s">
        <v>1873</v>
      </c>
      <c r="Q280" s="10" t="s">
        <v>856</v>
      </c>
      <c r="R280" s="11" t="s">
        <v>1874</v>
      </c>
      <c r="S280" s="12" t="s">
        <v>1653</v>
      </c>
      <c r="T280" s="13" t="s">
        <v>51</v>
      </c>
      <c r="U280" s="19" t="s">
        <v>52</v>
      </c>
      <c r="V280" s="19" t="s">
        <v>292</v>
      </c>
      <c r="W280" s="19" t="s">
        <v>126</v>
      </c>
      <c r="X280" s="19" t="s">
        <v>50</v>
      </c>
      <c r="Y280" s="19" t="s">
        <v>44</v>
      </c>
      <c r="Z280" s="19" t="s">
        <v>2066</v>
      </c>
      <c r="AA280" s="19" t="s">
        <v>171</v>
      </c>
      <c r="AB280" s="2"/>
      <c r="AC280" s="2"/>
      <c r="AO280"/>
      <c r="AS280"/>
      <c r="AV280"/>
      <c r="BA280"/>
      <c r="BE280"/>
    </row>
    <row r="281" spans="1:57" x14ac:dyDescent="0.2">
      <c r="A281" s="3">
        <v>309</v>
      </c>
      <c r="B281" s="2"/>
      <c r="C281" s="5" t="s">
        <v>45</v>
      </c>
      <c r="D281" s="6" t="s">
        <v>46</v>
      </c>
      <c r="E281" s="7" t="s">
        <v>47</v>
      </c>
      <c r="F281" s="2"/>
      <c r="G281" s="8" t="s">
        <v>23</v>
      </c>
      <c r="H281" s="19" t="s">
        <v>3375</v>
      </c>
      <c r="I281" s="19" t="s">
        <v>3423</v>
      </c>
      <c r="J281" s="19" t="s">
        <v>3387</v>
      </c>
      <c r="K281" s="19"/>
      <c r="L281" s="19" t="s">
        <v>3597</v>
      </c>
      <c r="M281" s="36"/>
      <c r="N281" s="3">
        <v>77</v>
      </c>
      <c r="O281" s="19"/>
      <c r="P281" s="9" t="s">
        <v>1004</v>
      </c>
      <c r="Q281" s="10" t="s">
        <v>659</v>
      </c>
      <c r="R281" s="11" t="s">
        <v>1005</v>
      </c>
      <c r="S281" s="12" t="s">
        <v>1199</v>
      </c>
      <c r="T281" s="13" t="s">
        <v>51</v>
      </c>
      <c r="U281" s="19" t="s">
        <v>52</v>
      </c>
      <c r="V281" s="15" t="s">
        <v>292</v>
      </c>
      <c r="W281" s="16" t="s">
        <v>126</v>
      </c>
      <c r="X281" s="19" t="s">
        <v>50</v>
      </c>
      <c r="Y281" s="19" t="s">
        <v>44</v>
      </c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O281"/>
      <c r="AS281"/>
      <c r="AV281"/>
      <c r="BA281"/>
      <c r="BE281"/>
    </row>
    <row r="282" spans="1:57" x14ac:dyDescent="0.2">
      <c r="A282" s="3">
        <v>314</v>
      </c>
      <c r="B282" s="2"/>
      <c r="C282" s="5" t="s">
        <v>45</v>
      </c>
      <c r="D282" s="6" t="s">
        <v>46</v>
      </c>
      <c r="E282" s="19" t="s">
        <v>47</v>
      </c>
      <c r="F282" s="2"/>
      <c r="G282" s="8" t="s">
        <v>23</v>
      </c>
      <c r="H282" s="19" t="s">
        <v>3375</v>
      </c>
      <c r="I282" s="19" t="s">
        <v>3423</v>
      </c>
      <c r="J282" s="19" t="s">
        <v>3387</v>
      </c>
      <c r="K282" s="19"/>
      <c r="L282" s="19" t="s">
        <v>3597</v>
      </c>
      <c r="M282" s="36"/>
      <c r="N282" s="3">
        <v>77</v>
      </c>
      <c r="O282" s="19"/>
      <c r="P282" s="9" t="s">
        <v>1004</v>
      </c>
      <c r="Q282" s="10" t="s">
        <v>659</v>
      </c>
      <c r="R282" s="11" t="s">
        <v>1005</v>
      </c>
      <c r="S282" s="12" t="s">
        <v>1204</v>
      </c>
      <c r="T282" s="13" t="s">
        <v>51</v>
      </c>
      <c r="U282" s="14" t="s">
        <v>52</v>
      </c>
      <c r="V282" s="15" t="s">
        <v>292</v>
      </c>
      <c r="W282" s="16" t="s">
        <v>126</v>
      </c>
      <c r="X282" s="19" t="s">
        <v>50</v>
      </c>
      <c r="Y282" s="19" t="s">
        <v>44</v>
      </c>
      <c r="Z282" s="2"/>
      <c r="AA282" s="2"/>
      <c r="AB282" s="2"/>
      <c r="AC282" s="2"/>
      <c r="AD282" s="2"/>
      <c r="AE282" s="2"/>
      <c r="AF282" s="2"/>
      <c r="AG282" s="2"/>
      <c r="AO282"/>
      <c r="AS282"/>
      <c r="AV282"/>
      <c r="BA282"/>
      <c r="BE282"/>
    </row>
    <row r="283" spans="1:57" x14ac:dyDescent="0.2">
      <c r="A283" s="3">
        <v>695</v>
      </c>
      <c r="B283" s="2"/>
      <c r="C283" s="5" t="s">
        <v>45</v>
      </c>
      <c r="D283" s="6" t="s">
        <v>46</v>
      </c>
      <c r="E283" s="19" t="s">
        <v>47</v>
      </c>
      <c r="F283" s="2"/>
      <c r="G283" s="8" t="s">
        <v>23</v>
      </c>
      <c r="H283" s="19" t="s">
        <v>3374</v>
      </c>
      <c r="I283" s="19" t="s">
        <v>3423</v>
      </c>
      <c r="J283" s="19" t="s">
        <v>3387</v>
      </c>
      <c r="K283" s="19"/>
      <c r="L283" s="19" t="s">
        <v>3597</v>
      </c>
      <c r="M283" s="36"/>
      <c r="N283" s="3">
        <v>77</v>
      </c>
      <c r="O283" s="19"/>
      <c r="P283" s="9" t="s">
        <v>2214</v>
      </c>
      <c r="Q283" s="10" t="s">
        <v>1701</v>
      </c>
      <c r="R283" s="11" t="s">
        <v>2215</v>
      </c>
      <c r="S283" s="12" t="s">
        <v>1653</v>
      </c>
      <c r="T283" s="13" t="s">
        <v>51</v>
      </c>
      <c r="U283" s="14" t="s">
        <v>52</v>
      </c>
      <c r="V283" s="15" t="s">
        <v>292</v>
      </c>
      <c r="W283" s="16" t="s">
        <v>126</v>
      </c>
      <c r="X283" s="19" t="s">
        <v>50</v>
      </c>
      <c r="Y283" s="19" t="s">
        <v>44</v>
      </c>
      <c r="Z283" s="19" t="s">
        <v>2216</v>
      </c>
      <c r="AA283" s="19" t="s">
        <v>199</v>
      </c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O283"/>
      <c r="AS283"/>
      <c r="AV283"/>
      <c r="BA283"/>
      <c r="BE283"/>
    </row>
    <row r="284" spans="1:57" x14ac:dyDescent="0.2">
      <c r="A284" s="3">
        <v>699</v>
      </c>
      <c r="B284" s="2"/>
      <c r="C284" s="19" t="s">
        <v>45</v>
      </c>
      <c r="D284" s="19" t="s">
        <v>46</v>
      </c>
      <c r="E284" s="19" t="s">
        <v>47</v>
      </c>
      <c r="F284" s="2"/>
      <c r="G284" s="19" t="s">
        <v>23</v>
      </c>
      <c r="H284" s="19" t="s">
        <v>3374</v>
      </c>
      <c r="I284" s="19" t="s">
        <v>3423</v>
      </c>
      <c r="J284" s="19" t="s">
        <v>3387</v>
      </c>
      <c r="K284" s="19"/>
      <c r="L284" s="19" t="s">
        <v>3597</v>
      </c>
      <c r="M284" s="36"/>
      <c r="N284" s="3">
        <v>77</v>
      </c>
      <c r="O284" s="19"/>
      <c r="P284" s="19" t="s">
        <v>2214</v>
      </c>
      <c r="Q284" s="19" t="s">
        <v>1701</v>
      </c>
      <c r="R284" s="19" t="s">
        <v>2215</v>
      </c>
      <c r="S284" s="19" t="s">
        <v>1653</v>
      </c>
      <c r="T284" s="19" t="s">
        <v>51</v>
      </c>
      <c r="U284" s="19" t="s">
        <v>52</v>
      </c>
      <c r="V284" s="19" t="s">
        <v>292</v>
      </c>
      <c r="W284" s="19" t="s">
        <v>126</v>
      </c>
      <c r="X284" s="19" t="s">
        <v>50</v>
      </c>
      <c r="Y284" s="19" t="s">
        <v>44</v>
      </c>
      <c r="Z284" s="19" t="s">
        <v>2216</v>
      </c>
      <c r="AA284" s="19" t="s">
        <v>199</v>
      </c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O284"/>
      <c r="AS284"/>
      <c r="AV284"/>
      <c r="BA284"/>
      <c r="BE284"/>
    </row>
    <row r="285" spans="1:57" x14ac:dyDescent="0.2">
      <c r="A285" s="3">
        <v>546</v>
      </c>
      <c r="B285" s="2"/>
      <c r="C285" s="5" t="s">
        <v>45</v>
      </c>
      <c r="D285" s="6" t="s">
        <v>46</v>
      </c>
      <c r="E285" s="7" t="s">
        <v>47</v>
      </c>
      <c r="G285" s="8" t="s">
        <v>23</v>
      </c>
      <c r="H285" s="19" t="s">
        <v>3371</v>
      </c>
      <c r="I285" s="19" t="s">
        <v>3424</v>
      </c>
      <c r="J285" s="19" t="s">
        <v>3387</v>
      </c>
      <c r="K285" s="19"/>
      <c r="L285" s="19" t="s">
        <v>3597</v>
      </c>
      <c r="M285" s="36">
        <v>0.25</v>
      </c>
      <c r="N285" s="3">
        <v>78</v>
      </c>
      <c r="O285" s="19"/>
      <c r="P285" s="9" t="s">
        <v>1094</v>
      </c>
      <c r="Q285" s="10" t="s">
        <v>856</v>
      </c>
      <c r="R285" s="11" t="s">
        <v>1095</v>
      </c>
      <c r="S285" s="12" t="s">
        <v>1186</v>
      </c>
      <c r="T285" s="13" t="s">
        <v>292</v>
      </c>
      <c r="U285" s="14" t="s">
        <v>126</v>
      </c>
      <c r="V285" s="15" t="s">
        <v>51</v>
      </c>
      <c r="W285" s="16" t="s">
        <v>52</v>
      </c>
      <c r="X285" s="19" t="s">
        <v>50</v>
      </c>
      <c r="Y285" s="19" t="s">
        <v>241</v>
      </c>
      <c r="Z285" s="19" t="s">
        <v>291</v>
      </c>
      <c r="AA285" s="19" t="s">
        <v>42</v>
      </c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O285"/>
      <c r="AS285"/>
      <c r="AV285"/>
      <c r="BA285"/>
      <c r="BE285"/>
    </row>
    <row r="286" spans="1:57" x14ac:dyDescent="0.2">
      <c r="A286" s="3">
        <v>318</v>
      </c>
      <c r="B286" s="2"/>
      <c r="C286" s="5" t="s">
        <v>45</v>
      </c>
      <c r="D286" s="6" t="s">
        <v>46</v>
      </c>
      <c r="E286" s="7" t="s">
        <v>47</v>
      </c>
      <c r="F286" s="2"/>
      <c r="G286" s="8" t="s">
        <v>23</v>
      </c>
      <c r="H286" s="19" t="s">
        <v>3375</v>
      </c>
      <c r="I286" s="19" t="s">
        <v>3424</v>
      </c>
      <c r="J286" s="19" t="s">
        <v>3387</v>
      </c>
      <c r="K286" s="19"/>
      <c r="L286" s="19" t="s">
        <v>3597</v>
      </c>
      <c r="M286" s="36"/>
      <c r="N286" s="3">
        <v>78</v>
      </c>
      <c r="O286" s="19"/>
      <c r="P286" s="9" t="s">
        <v>1004</v>
      </c>
      <c r="Q286" s="10" t="s">
        <v>659</v>
      </c>
      <c r="R286" s="11" t="s">
        <v>1005</v>
      </c>
      <c r="S286" s="12" t="s">
        <v>1217</v>
      </c>
      <c r="T286" s="13" t="s">
        <v>292</v>
      </c>
      <c r="U286" s="14" t="s">
        <v>126</v>
      </c>
      <c r="V286" s="15" t="s">
        <v>51</v>
      </c>
      <c r="W286" s="16" t="s">
        <v>52</v>
      </c>
      <c r="X286" s="19" t="s">
        <v>50</v>
      </c>
      <c r="Y286" s="19" t="s">
        <v>44</v>
      </c>
      <c r="Z286" s="19" t="s">
        <v>291</v>
      </c>
      <c r="AA286" s="19" t="s">
        <v>42</v>
      </c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O286"/>
      <c r="AS286"/>
      <c r="AV286"/>
      <c r="BA286"/>
      <c r="BE286"/>
    </row>
    <row r="287" spans="1:57" x14ac:dyDescent="0.2">
      <c r="A287" s="3">
        <v>298</v>
      </c>
      <c r="B287" s="2"/>
      <c r="C287" s="5" t="s">
        <v>45</v>
      </c>
      <c r="D287" s="6" t="s">
        <v>46</v>
      </c>
      <c r="E287" s="7" t="s">
        <v>47</v>
      </c>
      <c r="F287" s="2"/>
      <c r="G287" s="8" t="s">
        <v>23</v>
      </c>
      <c r="H287" s="19" t="s">
        <v>3375</v>
      </c>
      <c r="I287" s="19" t="s">
        <v>3424</v>
      </c>
      <c r="J287" s="19" t="s">
        <v>3387</v>
      </c>
      <c r="K287" s="19"/>
      <c r="L287" s="19" t="s">
        <v>3597</v>
      </c>
      <c r="M287" s="36"/>
      <c r="N287" s="3">
        <v>78</v>
      </c>
      <c r="O287" s="19"/>
      <c r="P287" s="9" t="s">
        <v>658</v>
      </c>
      <c r="Q287" s="10" t="s">
        <v>659</v>
      </c>
      <c r="R287" s="11" t="s">
        <v>660</v>
      </c>
      <c r="S287" s="19" t="s">
        <v>1186</v>
      </c>
      <c r="T287" s="13" t="s">
        <v>291</v>
      </c>
      <c r="U287" s="14" t="s">
        <v>42</v>
      </c>
      <c r="V287" s="15" t="s">
        <v>50</v>
      </c>
      <c r="W287" s="16" t="s">
        <v>44</v>
      </c>
      <c r="X287" s="17" t="s">
        <v>292</v>
      </c>
      <c r="Y287" s="18" t="s">
        <v>126</v>
      </c>
      <c r="Z287" s="19" t="s">
        <v>51</v>
      </c>
      <c r="AA287" s="19" t="s">
        <v>52</v>
      </c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O287"/>
      <c r="AS287"/>
      <c r="AV287"/>
      <c r="BA287"/>
      <c r="BE287"/>
    </row>
    <row r="288" spans="1:57" x14ac:dyDescent="0.2">
      <c r="A288" s="3">
        <v>38</v>
      </c>
      <c r="B288" s="2"/>
      <c r="C288" s="5" t="s">
        <v>45</v>
      </c>
      <c r="D288" s="6" t="s">
        <v>46</v>
      </c>
      <c r="E288" s="19" t="s">
        <v>47</v>
      </c>
      <c r="F288" s="2"/>
      <c r="G288" s="8" t="s">
        <v>23</v>
      </c>
      <c r="H288" s="19" t="s">
        <v>3375</v>
      </c>
      <c r="I288" s="19" t="s">
        <v>3424</v>
      </c>
      <c r="J288" s="19" t="s">
        <v>3387</v>
      </c>
      <c r="K288" s="19"/>
      <c r="L288" s="19" t="s">
        <v>3597</v>
      </c>
      <c r="M288" s="36"/>
      <c r="N288" s="3">
        <v>78</v>
      </c>
      <c r="O288" s="19"/>
      <c r="P288" s="9" t="s">
        <v>236</v>
      </c>
      <c r="Q288" s="10" t="s">
        <v>38</v>
      </c>
      <c r="R288" s="11" t="s">
        <v>237</v>
      </c>
      <c r="S288" s="12" t="s">
        <v>48</v>
      </c>
      <c r="T288" s="13" t="s">
        <v>291</v>
      </c>
      <c r="U288" s="19" t="s">
        <v>42</v>
      </c>
      <c r="V288" s="19" t="s">
        <v>50</v>
      </c>
      <c r="W288" s="19" t="s">
        <v>44</v>
      </c>
      <c r="X288" s="19" t="s">
        <v>292</v>
      </c>
      <c r="Y288" s="19" t="s">
        <v>126</v>
      </c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O288"/>
      <c r="AS288"/>
      <c r="AV288"/>
      <c r="BA288"/>
      <c r="BE288"/>
    </row>
    <row r="289" spans="1:57" x14ac:dyDescent="0.2">
      <c r="A289" s="3">
        <v>266</v>
      </c>
      <c r="B289" s="2"/>
      <c r="C289" s="19" t="s">
        <v>45</v>
      </c>
      <c r="D289" s="19" t="s">
        <v>46</v>
      </c>
      <c r="E289" s="19" t="s">
        <v>47</v>
      </c>
      <c r="F289" s="2"/>
      <c r="G289" s="19" t="s">
        <v>23</v>
      </c>
      <c r="H289" s="19" t="s">
        <v>3371</v>
      </c>
      <c r="I289" s="19" t="s">
        <v>3425</v>
      </c>
      <c r="J289" s="19" t="s">
        <v>3387</v>
      </c>
      <c r="K289" s="19"/>
      <c r="L289" s="19" t="s">
        <v>3597</v>
      </c>
      <c r="M289" s="36">
        <v>0.2</v>
      </c>
      <c r="N289" s="3">
        <v>76</v>
      </c>
      <c r="O289" s="19"/>
      <c r="P289" s="19" t="s">
        <v>531</v>
      </c>
      <c r="Q289" s="19" t="s">
        <v>511</v>
      </c>
      <c r="R289" s="19" t="s">
        <v>497</v>
      </c>
      <c r="S289" s="19" t="s">
        <v>1103</v>
      </c>
      <c r="T289" s="19" t="s">
        <v>292</v>
      </c>
      <c r="U289" s="19" t="s">
        <v>126</v>
      </c>
      <c r="V289" s="19" t="s">
        <v>51</v>
      </c>
      <c r="W289" s="19" t="s">
        <v>52</v>
      </c>
      <c r="X289" s="19" t="s">
        <v>1104</v>
      </c>
      <c r="Y289" s="19" t="s">
        <v>171</v>
      </c>
      <c r="Z289" s="19" t="s">
        <v>927</v>
      </c>
      <c r="AA289" s="19" t="s">
        <v>241</v>
      </c>
      <c r="AB289" s="19" t="s">
        <v>663</v>
      </c>
      <c r="AC289" s="19" t="s">
        <v>199</v>
      </c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O289"/>
      <c r="AS289"/>
      <c r="AV289"/>
      <c r="BA289"/>
      <c r="BE289"/>
    </row>
    <row r="290" spans="1:57" x14ac:dyDescent="0.2">
      <c r="A290" s="3">
        <v>548</v>
      </c>
      <c r="B290" s="2"/>
      <c r="C290" s="5" t="s">
        <v>45</v>
      </c>
      <c r="D290" s="6" t="s">
        <v>46</v>
      </c>
      <c r="E290" s="7" t="s">
        <v>47</v>
      </c>
      <c r="F290" s="2"/>
      <c r="G290" s="8" t="s">
        <v>23</v>
      </c>
      <c r="H290" s="19" t="s">
        <v>3371</v>
      </c>
      <c r="I290" s="19" t="s">
        <v>3425</v>
      </c>
      <c r="J290" s="19" t="s">
        <v>3387</v>
      </c>
      <c r="K290" s="19"/>
      <c r="L290" s="19" t="s">
        <v>3597</v>
      </c>
      <c r="M290" s="36"/>
      <c r="N290" s="3">
        <v>76</v>
      </c>
      <c r="O290" s="19"/>
      <c r="P290" s="9" t="s">
        <v>1417</v>
      </c>
      <c r="Q290" s="10" t="s">
        <v>856</v>
      </c>
      <c r="R290" s="19" t="s">
        <v>528</v>
      </c>
      <c r="S290" s="12" t="s">
        <v>1871</v>
      </c>
      <c r="T290" s="13" t="s">
        <v>292</v>
      </c>
      <c r="U290" s="14" t="s">
        <v>126</v>
      </c>
      <c r="V290" s="19" t="s">
        <v>51</v>
      </c>
      <c r="W290" s="19" t="s">
        <v>52</v>
      </c>
      <c r="X290" s="19" t="s">
        <v>1104</v>
      </c>
      <c r="Y290" s="19" t="s">
        <v>171</v>
      </c>
      <c r="Z290" s="19" t="s">
        <v>927</v>
      </c>
      <c r="AA290" s="19" t="s">
        <v>241</v>
      </c>
      <c r="AB290" s="19" t="s">
        <v>663</v>
      </c>
      <c r="AC290" s="19" t="s">
        <v>199</v>
      </c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O290"/>
      <c r="AS290"/>
      <c r="AV290"/>
      <c r="BA290"/>
      <c r="BE290"/>
    </row>
    <row r="291" spans="1:57" x14ac:dyDescent="0.2">
      <c r="A291" s="3">
        <v>262</v>
      </c>
      <c r="B291" s="2"/>
      <c r="C291" s="5" t="s">
        <v>45</v>
      </c>
      <c r="D291" s="6" t="s">
        <v>46</v>
      </c>
      <c r="E291" s="7" t="s">
        <v>47</v>
      </c>
      <c r="F291" s="2"/>
      <c r="G291" s="8" t="s">
        <v>23</v>
      </c>
      <c r="H291" s="19" t="s">
        <v>3375</v>
      </c>
      <c r="I291" s="19" t="s">
        <v>3574</v>
      </c>
      <c r="J291" s="19" t="s">
        <v>3387</v>
      </c>
      <c r="K291" s="19"/>
      <c r="L291" s="19" t="s">
        <v>3597</v>
      </c>
      <c r="M291" s="36"/>
      <c r="N291" s="3">
        <v>73</v>
      </c>
      <c r="O291" s="19"/>
      <c r="P291" s="9" t="s">
        <v>896</v>
      </c>
      <c r="Q291" s="10" t="s">
        <v>659</v>
      </c>
      <c r="R291" s="19" t="s">
        <v>897</v>
      </c>
      <c r="S291" s="12" t="s">
        <v>1090</v>
      </c>
      <c r="T291" s="13" t="s">
        <v>920</v>
      </c>
      <c r="U291" s="14" t="s">
        <v>42</v>
      </c>
      <c r="V291" s="15" t="s">
        <v>1091</v>
      </c>
      <c r="W291" s="16" t="s">
        <v>42</v>
      </c>
      <c r="X291" s="19" t="s">
        <v>921</v>
      </c>
      <c r="Y291" s="19" t="s">
        <v>42</v>
      </c>
      <c r="Z291" s="19" t="s">
        <v>922</v>
      </c>
      <c r="AA291" s="19" t="s">
        <v>42</v>
      </c>
      <c r="AB291" s="19" t="s">
        <v>1092</v>
      </c>
      <c r="AC291" s="19" t="s">
        <v>42</v>
      </c>
      <c r="AD291" s="19" t="s">
        <v>1093</v>
      </c>
      <c r="AE291" s="19" t="s">
        <v>42</v>
      </c>
      <c r="AF291" s="19" t="s">
        <v>930</v>
      </c>
      <c r="AG291" s="19" t="s">
        <v>42</v>
      </c>
      <c r="AH291" s="19" t="s">
        <v>807</v>
      </c>
      <c r="AI291" s="19" t="s">
        <v>199</v>
      </c>
      <c r="AJ291" s="19" t="s">
        <v>464</v>
      </c>
      <c r="AK291" s="19" t="s">
        <v>199</v>
      </c>
      <c r="AL291" s="19" t="s">
        <v>51</v>
      </c>
      <c r="AM291" s="19" t="s">
        <v>52</v>
      </c>
      <c r="AO291"/>
      <c r="AS291"/>
      <c r="AV291"/>
      <c r="BA291"/>
      <c r="BE291"/>
    </row>
    <row r="292" spans="1:57" x14ac:dyDescent="0.2">
      <c r="A292" s="3">
        <v>193</v>
      </c>
      <c r="B292" s="2"/>
      <c r="C292" s="19" t="s">
        <v>45</v>
      </c>
      <c r="D292" s="19" t="s">
        <v>46</v>
      </c>
      <c r="E292" s="19" t="s">
        <v>47</v>
      </c>
      <c r="F292" s="2"/>
      <c r="G292" s="19" t="s">
        <v>23</v>
      </c>
      <c r="H292" s="19" t="s">
        <v>3371</v>
      </c>
      <c r="I292" s="19" t="s">
        <v>3574</v>
      </c>
      <c r="J292" s="19" t="s">
        <v>3387</v>
      </c>
      <c r="K292" s="19"/>
      <c r="L292" s="19" t="s">
        <v>3597</v>
      </c>
      <c r="M292" s="36">
        <v>0.2</v>
      </c>
      <c r="N292" s="3">
        <v>73</v>
      </c>
      <c r="O292" s="19"/>
      <c r="P292" s="19" t="s">
        <v>710</v>
      </c>
      <c r="Q292" s="19" t="s">
        <v>148</v>
      </c>
      <c r="R292" s="19" t="s">
        <v>711</v>
      </c>
      <c r="S292" s="19" t="s">
        <v>919</v>
      </c>
      <c r="T292" s="19" t="s">
        <v>808</v>
      </c>
      <c r="U292" s="19" t="s">
        <v>171</v>
      </c>
      <c r="V292" s="19" t="s">
        <v>465</v>
      </c>
      <c r="W292" s="19" t="s">
        <v>126</v>
      </c>
      <c r="X292" s="19" t="s">
        <v>51</v>
      </c>
      <c r="Y292" s="19" t="s">
        <v>52</v>
      </c>
      <c r="Z292" s="19" t="s">
        <v>807</v>
      </c>
      <c r="AA292" s="19" t="s">
        <v>199</v>
      </c>
      <c r="AB292" s="19" t="s">
        <v>920</v>
      </c>
      <c r="AC292" s="19" t="s">
        <v>42</v>
      </c>
      <c r="AD292" s="19" t="s">
        <v>420</v>
      </c>
      <c r="AE292" s="19" t="s">
        <v>42</v>
      </c>
      <c r="AF292" s="19" t="s">
        <v>921</v>
      </c>
      <c r="AG292" s="19" t="s">
        <v>42</v>
      </c>
      <c r="AH292" s="19" t="s">
        <v>922</v>
      </c>
      <c r="AI292" s="19" t="s">
        <v>42</v>
      </c>
      <c r="AJ292" s="19" t="s">
        <v>923</v>
      </c>
      <c r="AK292" s="19" t="s">
        <v>42</v>
      </c>
      <c r="AL292" s="2"/>
      <c r="AM292" s="2"/>
      <c r="AO292"/>
      <c r="AS292"/>
      <c r="AV292"/>
      <c r="BA292"/>
      <c r="BE292"/>
    </row>
    <row r="293" spans="1:57" x14ac:dyDescent="0.2">
      <c r="A293" s="3">
        <v>459</v>
      </c>
      <c r="B293" s="2"/>
      <c r="C293" s="5" t="s">
        <v>45</v>
      </c>
      <c r="D293" s="6" t="s">
        <v>46</v>
      </c>
      <c r="E293" s="7" t="s">
        <v>47</v>
      </c>
      <c r="G293" s="8" t="s">
        <v>23</v>
      </c>
      <c r="H293" s="19" t="s">
        <v>3371</v>
      </c>
      <c r="I293" s="19" t="s">
        <v>3575</v>
      </c>
      <c r="J293" s="19" t="s">
        <v>3387</v>
      </c>
      <c r="K293" s="19"/>
      <c r="L293" s="19" t="s">
        <v>3597</v>
      </c>
      <c r="M293" s="36">
        <v>0.25</v>
      </c>
      <c r="N293" s="3">
        <v>78</v>
      </c>
      <c r="O293" s="19"/>
      <c r="P293" s="9" t="s">
        <v>1094</v>
      </c>
      <c r="Q293" s="10" t="s">
        <v>856</v>
      </c>
      <c r="R293" s="19" t="s">
        <v>1095</v>
      </c>
      <c r="S293" s="12" t="s">
        <v>1151</v>
      </c>
      <c r="T293" s="13" t="s">
        <v>292</v>
      </c>
      <c r="U293" s="14" t="s">
        <v>126</v>
      </c>
      <c r="V293" s="19" t="s">
        <v>51</v>
      </c>
      <c r="W293" s="19" t="s">
        <v>52</v>
      </c>
      <c r="X293" s="19" t="s">
        <v>50</v>
      </c>
      <c r="Y293" s="19" t="s">
        <v>44</v>
      </c>
      <c r="Z293" s="19" t="s">
        <v>291</v>
      </c>
      <c r="AA293" s="19" t="s">
        <v>42</v>
      </c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O293"/>
      <c r="AS293"/>
      <c r="AV293"/>
      <c r="BA293"/>
      <c r="BE293"/>
    </row>
    <row r="294" spans="1:57" x14ac:dyDescent="0.2">
      <c r="A294" s="3">
        <v>281</v>
      </c>
      <c r="B294" s="2"/>
      <c r="C294" s="5" t="s">
        <v>45</v>
      </c>
      <c r="D294" s="6" t="s">
        <v>46</v>
      </c>
      <c r="E294" s="7" t="s">
        <v>47</v>
      </c>
      <c r="F294" s="2"/>
      <c r="G294" s="8" t="s">
        <v>23</v>
      </c>
      <c r="H294" s="19" t="s">
        <v>3375</v>
      </c>
      <c r="I294" s="19" t="s">
        <v>3575</v>
      </c>
      <c r="J294" s="19" t="s">
        <v>3387</v>
      </c>
      <c r="K294" s="19"/>
      <c r="L294" s="19" t="s">
        <v>3597</v>
      </c>
      <c r="M294" s="36"/>
      <c r="N294" s="3">
        <v>78</v>
      </c>
      <c r="O294" s="19"/>
      <c r="P294" s="9" t="s">
        <v>1149</v>
      </c>
      <c r="Q294" s="10" t="s">
        <v>659</v>
      </c>
      <c r="R294" s="19" t="s">
        <v>1150</v>
      </c>
      <c r="S294" s="19" t="s">
        <v>1151</v>
      </c>
      <c r="T294" s="13" t="s">
        <v>291</v>
      </c>
      <c r="U294" s="14" t="s">
        <v>42</v>
      </c>
      <c r="V294" s="19" t="s">
        <v>50</v>
      </c>
      <c r="W294" s="19" t="s">
        <v>44</v>
      </c>
      <c r="X294" s="19" t="s">
        <v>292</v>
      </c>
      <c r="Y294" s="19" t="s">
        <v>126</v>
      </c>
      <c r="Z294" s="19" t="s">
        <v>51</v>
      </c>
      <c r="AA294" s="19" t="s">
        <v>52</v>
      </c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O294"/>
      <c r="AS294"/>
      <c r="AV294"/>
      <c r="BA294"/>
      <c r="BE294"/>
    </row>
    <row r="295" spans="1:57" x14ac:dyDescent="0.2">
      <c r="A295" s="3">
        <v>297</v>
      </c>
      <c r="B295" s="2"/>
      <c r="C295" s="5" t="s">
        <v>45</v>
      </c>
      <c r="D295" s="6" t="s">
        <v>46</v>
      </c>
      <c r="E295" s="7" t="s">
        <v>47</v>
      </c>
      <c r="F295" s="2"/>
      <c r="G295" s="8" t="s">
        <v>23</v>
      </c>
      <c r="H295" s="19" t="s">
        <v>3375</v>
      </c>
      <c r="I295" s="19" t="s">
        <v>3575</v>
      </c>
      <c r="J295" s="19" t="s">
        <v>3387</v>
      </c>
      <c r="K295" s="19"/>
      <c r="L295" s="19" t="s">
        <v>3597</v>
      </c>
      <c r="M295" s="36"/>
      <c r="N295" s="3">
        <v>78</v>
      </c>
      <c r="O295" s="19"/>
      <c r="P295" s="9" t="s">
        <v>1004</v>
      </c>
      <c r="Q295" s="10" t="s">
        <v>659</v>
      </c>
      <c r="R295" s="19" t="s">
        <v>1005</v>
      </c>
      <c r="S295" s="12" t="s">
        <v>1151</v>
      </c>
      <c r="T295" s="13" t="s">
        <v>1185</v>
      </c>
      <c r="U295" s="14" t="s">
        <v>126</v>
      </c>
      <c r="V295" s="19" t="s">
        <v>51</v>
      </c>
      <c r="W295" s="19" t="s">
        <v>52</v>
      </c>
      <c r="X295" s="19" t="s">
        <v>50</v>
      </c>
      <c r="Y295" s="19" t="s">
        <v>241</v>
      </c>
      <c r="Z295" s="19" t="s">
        <v>291</v>
      </c>
      <c r="AA295" s="19" t="s">
        <v>42</v>
      </c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O295"/>
      <c r="AS295"/>
      <c r="AV295"/>
      <c r="BA295"/>
      <c r="BE295"/>
    </row>
    <row r="296" spans="1:57" x14ac:dyDescent="0.2">
      <c r="A296" s="3">
        <v>914</v>
      </c>
      <c r="B296" s="2"/>
      <c r="C296" s="5" t="s">
        <v>45</v>
      </c>
      <c r="D296" s="6" t="s">
        <v>46</v>
      </c>
      <c r="E296" s="7" t="s">
        <v>47</v>
      </c>
      <c r="F296" s="2"/>
      <c r="G296" s="8" t="s">
        <v>23</v>
      </c>
      <c r="H296" s="19" t="s">
        <v>3375</v>
      </c>
      <c r="I296" s="19" t="s">
        <v>3576</v>
      </c>
      <c r="J296" s="19" t="s">
        <v>3387</v>
      </c>
      <c r="K296" s="19"/>
      <c r="L296" s="19" t="s">
        <v>3597</v>
      </c>
      <c r="M296" s="36"/>
      <c r="N296" s="3">
        <v>78</v>
      </c>
      <c r="O296" s="19"/>
      <c r="P296" s="9" t="s">
        <v>2243</v>
      </c>
      <c r="Q296" s="10" t="s">
        <v>2240</v>
      </c>
      <c r="R296" s="19" t="s">
        <v>2244</v>
      </c>
      <c r="S296" s="12" t="s">
        <v>2851</v>
      </c>
      <c r="T296" s="13" t="s">
        <v>2512</v>
      </c>
      <c r="U296" s="14" t="s">
        <v>72</v>
      </c>
      <c r="V296" s="15" t="s">
        <v>465</v>
      </c>
      <c r="W296" s="16" t="s">
        <v>126</v>
      </c>
      <c r="X296" s="19" t="s">
        <v>51</v>
      </c>
      <c r="Y296" s="19" t="s">
        <v>52</v>
      </c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O296"/>
      <c r="AS296"/>
      <c r="AV296"/>
      <c r="BA296"/>
      <c r="BE296"/>
    </row>
    <row r="297" spans="1:57" x14ac:dyDescent="0.2">
      <c r="A297" s="3">
        <v>816</v>
      </c>
      <c r="B297" s="2"/>
      <c r="C297" s="5" t="s">
        <v>45</v>
      </c>
      <c r="D297" s="6" t="s">
        <v>46</v>
      </c>
      <c r="E297" s="19" t="s">
        <v>47</v>
      </c>
      <c r="F297" s="2"/>
      <c r="G297" s="8" t="s">
        <v>23</v>
      </c>
      <c r="H297" s="19" t="s">
        <v>3375</v>
      </c>
      <c r="I297" s="19" t="s">
        <v>3576</v>
      </c>
      <c r="J297" s="19" t="s">
        <v>3387</v>
      </c>
      <c r="K297" s="19"/>
      <c r="L297" s="19" t="s">
        <v>3597</v>
      </c>
      <c r="M297" s="36">
        <v>0.25</v>
      </c>
      <c r="N297" s="3">
        <v>78</v>
      </c>
      <c r="O297" s="19"/>
      <c r="P297" s="9" t="s">
        <v>2473</v>
      </c>
      <c r="Q297" s="10" t="s">
        <v>2474</v>
      </c>
      <c r="R297" s="2"/>
      <c r="S297" s="12" t="s">
        <v>2511</v>
      </c>
      <c r="T297" s="13" t="s">
        <v>2512</v>
      </c>
      <c r="U297" s="19" t="s">
        <v>72</v>
      </c>
      <c r="V297" s="19" t="s">
        <v>465</v>
      </c>
      <c r="W297" s="19" t="s">
        <v>126</v>
      </c>
      <c r="X297" s="19" t="s">
        <v>51</v>
      </c>
      <c r="Y297" s="19" t="s">
        <v>52</v>
      </c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O297"/>
      <c r="AS297"/>
      <c r="AV297"/>
      <c r="BA297"/>
      <c r="BE297"/>
    </row>
    <row r="298" spans="1:57" x14ac:dyDescent="0.2">
      <c r="A298" s="3">
        <v>1002</v>
      </c>
      <c r="B298" s="2"/>
      <c r="C298" s="5" t="s">
        <v>45</v>
      </c>
      <c r="D298" s="6" t="s">
        <v>46</v>
      </c>
      <c r="E298" s="19" t="s">
        <v>47</v>
      </c>
      <c r="F298" s="2"/>
      <c r="G298" s="8" t="s">
        <v>23</v>
      </c>
      <c r="H298" s="19" t="s">
        <v>3375</v>
      </c>
      <c r="I298" s="19" t="s">
        <v>3412</v>
      </c>
      <c r="J298" s="19" t="s">
        <v>3387</v>
      </c>
      <c r="K298" s="19"/>
      <c r="L298" s="19" t="s">
        <v>3597</v>
      </c>
      <c r="M298" s="36"/>
      <c r="N298" s="3">
        <v>98</v>
      </c>
      <c r="O298" s="19"/>
      <c r="P298" s="9" t="s">
        <v>2342</v>
      </c>
      <c r="Q298" s="10" t="s">
        <v>2240</v>
      </c>
      <c r="R298" s="19" t="s">
        <v>2343</v>
      </c>
      <c r="S298" s="12" t="s">
        <v>3013</v>
      </c>
      <c r="T298" s="13" t="s">
        <v>123</v>
      </c>
      <c r="U298" s="14" t="s">
        <v>72</v>
      </c>
      <c r="V298" s="15" t="s">
        <v>125</v>
      </c>
      <c r="W298" s="16" t="s">
        <v>126</v>
      </c>
      <c r="X298" s="19" t="s">
        <v>51</v>
      </c>
      <c r="Y298" s="19" t="s">
        <v>52</v>
      </c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O298"/>
      <c r="AS298"/>
      <c r="AV298"/>
      <c r="BA298"/>
      <c r="BE298"/>
    </row>
    <row r="299" spans="1:57" x14ac:dyDescent="0.2">
      <c r="A299" s="3">
        <v>14</v>
      </c>
      <c r="B299" s="2"/>
      <c r="C299" s="5" t="s">
        <v>45</v>
      </c>
      <c r="D299" s="6" t="s">
        <v>46</v>
      </c>
      <c r="E299" s="19" t="s">
        <v>47</v>
      </c>
      <c r="F299" s="2"/>
      <c r="G299" s="8" t="s">
        <v>23</v>
      </c>
      <c r="H299" s="19" t="s">
        <v>3371</v>
      </c>
      <c r="I299" s="19" t="s">
        <v>3412</v>
      </c>
      <c r="J299" s="19" t="s">
        <v>3387</v>
      </c>
      <c r="K299" s="19"/>
      <c r="L299" s="19" t="s">
        <v>3597</v>
      </c>
      <c r="M299" s="36">
        <v>0.2</v>
      </c>
      <c r="N299" s="3">
        <v>98</v>
      </c>
      <c r="O299" s="19"/>
      <c r="P299" s="9" t="s">
        <v>62</v>
      </c>
      <c r="Q299" s="10" t="s">
        <v>25</v>
      </c>
      <c r="R299" s="19" t="s">
        <v>63</v>
      </c>
      <c r="S299" s="12" t="s">
        <v>141</v>
      </c>
      <c r="T299" s="13" t="s">
        <v>123</v>
      </c>
      <c r="U299" s="14" t="s">
        <v>72</v>
      </c>
      <c r="V299" s="15" t="s">
        <v>125</v>
      </c>
      <c r="W299" s="16" t="s">
        <v>126</v>
      </c>
      <c r="X299" s="19" t="s">
        <v>51</v>
      </c>
      <c r="Y299" s="19" t="s">
        <v>52</v>
      </c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O299"/>
      <c r="AS299"/>
      <c r="AV299"/>
      <c r="BA299"/>
      <c r="BE299"/>
    </row>
    <row r="300" spans="1:57" x14ac:dyDescent="0.2">
      <c r="A300" s="3">
        <v>77</v>
      </c>
      <c r="B300" s="2"/>
      <c r="C300" s="5" t="s">
        <v>45</v>
      </c>
      <c r="D300" s="6" t="s">
        <v>46</v>
      </c>
      <c r="E300" s="7" t="s">
        <v>47</v>
      </c>
      <c r="G300" s="8" t="s">
        <v>23</v>
      </c>
      <c r="H300" s="19" t="s">
        <v>3371</v>
      </c>
      <c r="I300" s="19" t="s">
        <v>3412</v>
      </c>
      <c r="J300" s="19" t="s">
        <v>3387</v>
      </c>
      <c r="K300" s="19"/>
      <c r="L300" s="19" t="s">
        <v>3597</v>
      </c>
      <c r="M300" s="36"/>
      <c r="N300" s="3">
        <v>98</v>
      </c>
      <c r="O300" s="19"/>
      <c r="P300" s="9" t="s">
        <v>447</v>
      </c>
      <c r="Q300" s="10" t="s">
        <v>25</v>
      </c>
      <c r="R300" s="19" t="s">
        <v>63</v>
      </c>
      <c r="S300" s="12" t="s">
        <v>141</v>
      </c>
      <c r="T300" s="13" t="s">
        <v>123</v>
      </c>
      <c r="U300" s="14" t="s">
        <v>72</v>
      </c>
      <c r="V300" s="19" t="s">
        <v>125</v>
      </c>
      <c r="W300" s="19" t="s">
        <v>126</v>
      </c>
      <c r="X300" s="19" t="s">
        <v>51</v>
      </c>
      <c r="Y300" s="19" t="s">
        <v>52</v>
      </c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O300"/>
      <c r="AS300"/>
      <c r="AV300"/>
      <c r="BA300"/>
      <c r="BE300"/>
    </row>
    <row r="301" spans="1:57" x14ac:dyDescent="0.2">
      <c r="A301" s="3">
        <v>267</v>
      </c>
      <c r="B301" s="2"/>
      <c r="C301" s="5" t="s">
        <v>45</v>
      </c>
      <c r="D301" s="6" t="s">
        <v>46</v>
      </c>
      <c r="E301" s="7" t="s">
        <v>47</v>
      </c>
      <c r="G301" s="8" t="s">
        <v>23</v>
      </c>
      <c r="H301" s="19" t="s">
        <v>3371</v>
      </c>
      <c r="I301" s="19" t="s">
        <v>3415</v>
      </c>
      <c r="J301" s="19" t="s">
        <v>3387</v>
      </c>
      <c r="K301" s="19"/>
      <c r="L301" s="19" t="s">
        <v>3597</v>
      </c>
      <c r="M301" s="36"/>
      <c r="N301" s="3">
        <v>79</v>
      </c>
      <c r="O301" s="19"/>
      <c r="P301" s="9" t="s">
        <v>565</v>
      </c>
      <c r="Q301" s="10" t="s">
        <v>511</v>
      </c>
      <c r="R301" s="19" t="s">
        <v>149</v>
      </c>
      <c r="S301" s="12" t="s">
        <v>906</v>
      </c>
      <c r="T301" s="13" t="s">
        <v>51</v>
      </c>
      <c r="U301" s="14" t="s">
        <v>52</v>
      </c>
      <c r="V301" s="19" t="s">
        <v>292</v>
      </c>
      <c r="W301" s="19" t="s">
        <v>126</v>
      </c>
      <c r="X301" s="19" t="s">
        <v>417</v>
      </c>
      <c r="Y301" s="19" t="s">
        <v>126</v>
      </c>
      <c r="Z301" s="19" t="s">
        <v>465</v>
      </c>
      <c r="AA301" s="19" t="s">
        <v>126</v>
      </c>
      <c r="AB301" s="19" t="s">
        <v>1105</v>
      </c>
      <c r="AC301" s="19" t="s">
        <v>126</v>
      </c>
      <c r="AD301" s="19" t="s">
        <v>907</v>
      </c>
      <c r="AE301" s="19" t="s">
        <v>171</v>
      </c>
      <c r="AF301" s="19" t="s">
        <v>808</v>
      </c>
      <c r="AG301" s="19" t="s">
        <v>171</v>
      </c>
      <c r="AH301" s="19" t="s">
        <v>908</v>
      </c>
      <c r="AI301" s="19" t="s">
        <v>171</v>
      </c>
      <c r="AJ301" s="19" t="s">
        <v>421</v>
      </c>
      <c r="AK301" s="19" t="s">
        <v>171</v>
      </c>
      <c r="AL301" s="19" t="s">
        <v>909</v>
      </c>
      <c r="AM301" s="19" t="s">
        <v>171</v>
      </c>
      <c r="AO301"/>
      <c r="AS301"/>
      <c r="AV301"/>
      <c r="BA301"/>
      <c r="BE301"/>
    </row>
    <row r="302" spans="1:57" x14ac:dyDescent="0.2">
      <c r="A302" s="3">
        <v>550</v>
      </c>
      <c r="B302" s="2"/>
      <c r="C302" s="19" t="s">
        <v>45</v>
      </c>
      <c r="D302" s="19" t="s">
        <v>46</v>
      </c>
      <c r="E302" s="19" t="s">
        <v>47</v>
      </c>
      <c r="F302" s="2"/>
      <c r="G302" s="19" t="s">
        <v>23</v>
      </c>
      <c r="H302" s="19" t="s">
        <v>3371</v>
      </c>
      <c r="I302" s="19" t="s">
        <v>3415</v>
      </c>
      <c r="J302" s="19" t="s">
        <v>3387</v>
      </c>
      <c r="K302" s="19"/>
      <c r="L302" s="19" t="s">
        <v>3597</v>
      </c>
      <c r="M302" s="36"/>
      <c r="N302" s="3">
        <v>79</v>
      </c>
      <c r="O302" s="19"/>
      <c r="P302" s="19" t="s">
        <v>1873</v>
      </c>
      <c r="Q302" s="19" t="s">
        <v>856</v>
      </c>
      <c r="R302" s="19" t="s">
        <v>1874</v>
      </c>
      <c r="S302" s="19" t="s">
        <v>906</v>
      </c>
      <c r="T302" s="19" t="s">
        <v>51</v>
      </c>
      <c r="U302" s="19" t="s">
        <v>52</v>
      </c>
      <c r="V302" s="19" t="s">
        <v>292</v>
      </c>
      <c r="W302" s="19" t="s">
        <v>126</v>
      </c>
      <c r="X302" s="19" t="s">
        <v>417</v>
      </c>
      <c r="Y302" s="19" t="s">
        <v>126</v>
      </c>
      <c r="Z302" s="19" t="s">
        <v>465</v>
      </c>
      <c r="AA302" s="19" t="s">
        <v>126</v>
      </c>
      <c r="AB302" s="19" t="s">
        <v>1105</v>
      </c>
      <c r="AC302" s="19" t="s">
        <v>126</v>
      </c>
      <c r="AD302" s="19" t="s">
        <v>1410</v>
      </c>
      <c r="AE302" s="19" t="s">
        <v>171</v>
      </c>
      <c r="AF302" s="19" t="s">
        <v>808</v>
      </c>
      <c r="AG302" s="19" t="s">
        <v>171</v>
      </c>
      <c r="AH302" s="19" t="s">
        <v>416</v>
      </c>
      <c r="AI302" s="19" t="s">
        <v>171</v>
      </c>
      <c r="AJ302" s="19" t="s">
        <v>421</v>
      </c>
      <c r="AK302" s="19" t="s">
        <v>171</v>
      </c>
      <c r="AL302" s="19" t="s">
        <v>909</v>
      </c>
      <c r="AM302" s="19" t="s">
        <v>171</v>
      </c>
      <c r="AO302"/>
      <c r="AS302"/>
      <c r="AV302"/>
      <c r="BA302"/>
      <c r="BE302"/>
    </row>
    <row r="303" spans="1:57" x14ac:dyDescent="0.2">
      <c r="A303" s="3">
        <v>289</v>
      </c>
      <c r="B303" s="2"/>
      <c r="C303" s="19" t="s">
        <v>45</v>
      </c>
      <c r="D303" s="19" t="s">
        <v>46</v>
      </c>
      <c r="E303" s="19" t="s">
        <v>47</v>
      </c>
      <c r="F303" s="2"/>
      <c r="G303" s="19" t="s">
        <v>23</v>
      </c>
      <c r="H303" s="19" t="s">
        <v>3375</v>
      </c>
      <c r="I303" s="19" t="s">
        <v>3415</v>
      </c>
      <c r="J303" s="19" t="s">
        <v>3387</v>
      </c>
      <c r="K303" s="19"/>
      <c r="L303" s="19" t="s">
        <v>3597</v>
      </c>
      <c r="M303" s="36"/>
      <c r="N303" s="3">
        <v>79</v>
      </c>
      <c r="O303" s="19"/>
      <c r="P303" s="19" t="s">
        <v>896</v>
      </c>
      <c r="Q303" s="19" t="s">
        <v>659</v>
      </c>
      <c r="R303" s="19" t="s">
        <v>897</v>
      </c>
      <c r="S303" s="19" t="s">
        <v>906</v>
      </c>
      <c r="T303" s="19" t="s">
        <v>927</v>
      </c>
      <c r="U303" s="19" t="s">
        <v>241</v>
      </c>
      <c r="V303" s="19" t="s">
        <v>663</v>
      </c>
      <c r="W303" s="19" t="s">
        <v>664</v>
      </c>
      <c r="X303" s="19" t="s">
        <v>1165</v>
      </c>
      <c r="Y303" s="19" t="s">
        <v>664</v>
      </c>
      <c r="Z303" s="19" t="s">
        <v>409</v>
      </c>
      <c r="AA303" s="19" t="s">
        <v>199</v>
      </c>
      <c r="AB303" s="19" t="s">
        <v>1166</v>
      </c>
      <c r="AC303" s="19" t="s">
        <v>199</v>
      </c>
      <c r="AD303" s="19" t="s">
        <v>807</v>
      </c>
      <c r="AE303" s="19" t="s">
        <v>42</v>
      </c>
      <c r="AF303" s="19" t="s">
        <v>51</v>
      </c>
      <c r="AG303" s="19" t="s">
        <v>52</v>
      </c>
      <c r="AH303" s="19" t="s">
        <v>465</v>
      </c>
      <c r="AI303" s="19" t="s">
        <v>126</v>
      </c>
      <c r="AJ303" s="19" t="s">
        <v>292</v>
      </c>
      <c r="AK303" s="19" t="s">
        <v>126</v>
      </c>
      <c r="AL303" s="19" t="s">
        <v>417</v>
      </c>
      <c r="AM303" s="19" t="s">
        <v>126</v>
      </c>
      <c r="AO303"/>
      <c r="AS303"/>
      <c r="AV303"/>
      <c r="BA303"/>
      <c r="BE303"/>
    </row>
    <row r="304" spans="1:57" x14ac:dyDescent="0.2">
      <c r="A304" s="3">
        <v>302</v>
      </c>
      <c r="B304" s="2"/>
      <c r="C304" s="5" t="s">
        <v>45</v>
      </c>
      <c r="D304" s="6" t="s">
        <v>46</v>
      </c>
      <c r="E304" s="19" t="s">
        <v>47</v>
      </c>
      <c r="F304" s="2"/>
      <c r="G304" s="8" t="s">
        <v>23</v>
      </c>
      <c r="H304" s="19" t="s">
        <v>3375</v>
      </c>
      <c r="I304" s="19" t="s">
        <v>3415</v>
      </c>
      <c r="J304" s="19" t="s">
        <v>3387</v>
      </c>
      <c r="K304" s="19"/>
      <c r="L304" s="19" t="s">
        <v>3597</v>
      </c>
      <c r="M304" s="36"/>
      <c r="N304" s="3">
        <v>79</v>
      </c>
      <c r="O304" s="19"/>
      <c r="P304" s="9" t="s">
        <v>1004</v>
      </c>
      <c r="Q304" s="10" t="s">
        <v>659</v>
      </c>
      <c r="R304" s="11" t="s">
        <v>1005</v>
      </c>
      <c r="S304" s="12" t="s">
        <v>1190</v>
      </c>
      <c r="T304" s="13" t="s">
        <v>465</v>
      </c>
      <c r="U304" s="19" t="s">
        <v>126</v>
      </c>
      <c r="V304" s="19" t="s">
        <v>51</v>
      </c>
      <c r="W304" s="19" t="s">
        <v>52</v>
      </c>
      <c r="X304" s="19" t="s">
        <v>807</v>
      </c>
      <c r="Y304" s="19" t="s">
        <v>199</v>
      </c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O304"/>
      <c r="AS304"/>
      <c r="AV304"/>
      <c r="BA304"/>
      <c r="BE304"/>
    </row>
    <row r="305" spans="1:57" x14ac:dyDescent="0.2">
      <c r="A305" s="3">
        <v>377</v>
      </c>
      <c r="B305" s="2"/>
      <c r="C305" s="19" t="s">
        <v>45</v>
      </c>
      <c r="D305" s="19" t="s">
        <v>46</v>
      </c>
      <c r="E305" s="19" t="s">
        <v>47</v>
      </c>
      <c r="F305" s="2"/>
      <c r="G305" s="19" t="s">
        <v>23</v>
      </c>
      <c r="H305" s="19" t="s">
        <v>3374</v>
      </c>
      <c r="I305" s="19" t="s">
        <v>3415</v>
      </c>
      <c r="J305" s="19" t="s">
        <v>3387</v>
      </c>
      <c r="K305" s="19"/>
      <c r="L305" s="19" t="s">
        <v>3597</v>
      </c>
      <c r="M305" s="36"/>
      <c r="N305" s="3">
        <v>79</v>
      </c>
      <c r="O305" s="19"/>
      <c r="P305" s="19" t="s">
        <v>1191</v>
      </c>
      <c r="Q305" s="19" t="s">
        <v>1192</v>
      </c>
      <c r="R305" s="19" t="s">
        <v>1193</v>
      </c>
      <c r="S305" s="19" t="s">
        <v>906</v>
      </c>
      <c r="T305" s="19" t="s">
        <v>51</v>
      </c>
      <c r="U305" s="19" t="s">
        <v>52</v>
      </c>
      <c r="V305" s="19" t="s">
        <v>292</v>
      </c>
      <c r="W305" s="19" t="s">
        <v>126</v>
      </c>
      <c r="X305" s="19" t="s">
        <v>465</v>
      </c>
      <c r="Y305" s="19" t="s">
        <v>126</v>
      </c>
      <c r="Z305" s="19" t="s">
        <v>417</v>
      </c>
      <c r="AA305" s="19" t="s">
        <v>126</v>
      </c>
      <c r="AB305" s="19" t="s">
        <v>421</v>
      </c>
      <c r="AC305" s="19" t="s">
        <v>171</v>
      </c>
      <c r="AD305" s="19" t="s">
        <v>1410</v>
      </c>
      <c r="AE305" s="19" t="s">
        <v>171</v>
      </c>
      <c r="AF305" s="19" t="s">
        <v>808</v>
      </c>
      <c r="AG305" s="19" t="s">
        <v>171</v>
      </c>
      <c r="AH305" s="19" t="s">
        <v>416</v>
      </c>
      <c r="AI305" s="19" t="s">
        <v>171</v>
      </c>
      <c r="AJ305" s="19" t="s">
        <v>125</v>
      </c>
      <c r="AK305" s="19" t="s">
        <v>126</v>
      </c>
      <c r="AL305" s="19" t="s">
        <v>909</v>
      </c>
      <c r="AM305" s="19" t="s">
        <v>171</v>
      </c>
      <c r="AO305"/>
      <c r="AS305"/>
      <c r="AV305"/>
      <c r="BA305"/>
      <c r="BE305"/>
    </row>
    <row r="306" spans="1:57" x14ac:dyDescent="0.2">
      <c r="A306" s="3">
        <v>189</v>
      </c>
      <c r="B306" s="2"/>
      <c r="C306" s="5" t="s">
        <v>45</v>
      </c>
      <c r="D306" s="6" t="s">
        <v>46</v>
      </c>
      <c r="E306" s="7" t="s">
        <v>47</v>
      </c>
      <c r="F306" s="2"/>
      <c r="G306" s="8" t="s">
        <v>23</v>
      </c>
      <c r="H306" s="19" t="s">
        <v>3371</v>
      </c>
      <c r="I306" s="19" t="s">
        <v>3415</v>
      </c>
      <c r="J306" s="19" t="s">
        <v>3387</v>
      </c>
      <c r="K306" s="19"/>
      <c r="L306" s="19" t="s">
        <v>3597</v>
      </c>
      <c r="M306" s="36">
        <v>0.6</v>
      </c>
      <c r="N306" s="3">
        <v>79</v>
      </c>
      <c r="O306" s="19"/>
      <c r="P306" s="9" t="s">
        <v>147</v>
      </c>
      <c r="Q306" s="10" t="s">
        <v>148</v>
      </c>
      <c r="R306" s="19" t="s">
        <v>149</v>
      </c>
      <c r="S306" s="12" t="s">
        <v>906</v>
      </c>
      <c r="T306" s="13" t="s">
        <v>51</v>
      </c>
      <c r="U306" s="19" t="s">
        <v>52</v>
      </c>
      <c r="V306" s="19" t="s">
        <v>292</v>
      </c>
      <c r="W306" s="19" t="s">
        <v>126</v>
      </c>
      <c r="X306" s="19" t="s">
        <v>417</v>
      </c>
      <c r="Y306" s="19" t="s">
        <v>126</v>
      </c>
      <c r="Z306" s="19" t="s">
        <v>465</v>
      </c>
      <c r="AA306" s="19" t="s">
        <v>126</v>
      </c>
      <c r="AB306" s="19" t="s">
        <v>125</v>
      </c>
      <c r="AC306" s="19" t="s">
        <v>126</v>
      </c>
      <c r="AD306" s="19" t="s">
        <v>907</v>
      </c>
      <c r="AE306" s="19" t="s">
        <v>171</v>
      </c>
      <c r="AF306" s="19" t="s">
        <v>808</v>
      </c>
      <c r="AG306" s="19" t="s">
        <v>171</v>
      </c>
      <c r="AH306" s="19" t="s">
        <v>908</v>
      </c>
      <c r="AI306" s="19" t="s">
        <v>171</v>
      </c>
      <c r="AJ306" s="19" t="s">
        <v>421</v>
      </c>
      <c r="AK306" s="19" t="s">
        <v>171</v>
      </c>
      <c r="AL306" s="19" t="s">
        <v>909</v>
      </c>
      <c r="AM306" s="19" t="s">
        <v>171</v>
      </c>
      <c r="AO306"/>
      <c r="AS306"/>
      <c r="AV306"/>
      <c r="BA306"/>
      <c r="BE306"/>
    </row>
    <row r="307" spans="1:57" x14ac:dyDescent="0.2">
      <c r="A307" s="3">
        <v>779</v>
      </c>
      <c r="B307" s="2"/>
      <c r="C307" s="5" t="s">
        <v>45</v>
      </c>
      <c r="D307" s="6" t="s">
        <v>46</v>
      </c>
      <c r="E307" s="7" t="s">
        <v>47</v>
      </c>
      <c r="F307" s="2"/>
      <c r="G307" s="8" t="s">
        <v>23</v>
      </c>
      <c r="H307" s="19" t="s">
        <v>3374</v>
      </c>
      <c r="I307" s="19" t="s">
        <v>3415</v>
      </c>
      <c r="J307" s="19" t="s">
        <v>3387</v>
      </c>
      <c r="K307" s="19"/>
      <c r="L307" s="19" t="s">
        <v>3597</v>
      </c>
      <c r="M307" s="36"/>
      <c r="N307" s="3">
        <v>79</v>
      </c>
      <c r="O307" s="19"/>
      <c r="P307" s="9" t="s">
        <v>2399</v>
      </c>
      <c r="Q307" s="10" t="s">
        <v>1701</v>
      </c>
      <c r="R307" s="11" t="s">
        <v>2400</v>
      </c>
      <c r="S307" s="12" t="s">
        <v>906</v>
      </c>
      <c r="T307" s="13" t="s">
        <v>51</v>
      </c>
      <c r="U307" s="14" t="s">
        <v>52</v>
      </c>
      <c r="V307" s="19" t="s">
        <v>292</v>
      </c>
      <c r="W307" s="19" t="s">
        <v>126</v>
      </c>
      <c r="X307" s="19" t="s">
        <v>417</v>
      </c>
      <c r="Y307" s="19" t="s">
        <v>126</v>
      </c>
      <c r="Z307" s="19" t="s">
        <v>465</v>
      </c>
      <c r="AA307" s="19" t="s">
        <v>126</v>
      </c>
      <c r="AB307" s="19" t="s">
        <v>125</v>
      </c>
      <c r="AC307" s="19" t="s">
        <v>126</v>
      </c>
      <c r="AD307" s="19" t="s">
        <v>907</v>
      </c>
      <c r="AE307" s="19" t="s">
        <v>171</v>
      </c>
      <c r="AF307" s="19" t="s">
        <v>808</v>
      </c>
      <c r="AG307" s="19" t="s">
        <v>171</v>
      </c>
      <c r="AH307" s="19" t="s">
        <v>908</v>
      </c>
      <c r="AI307" s="19" t="s">
        <v>171</v>
      </c>
      <c r="AJ307" s="19" t="s">
        <v>421</v>
      </c>
      <c r="AK307" s="19" t="s">
        <v>171</v>
      </c>
      <c r="AL307" s="19" t="s">
        <v>909</v>
      </c>
      <c r="AM307" s="19" t="s">
        <v>171</v>
      </c>
      <c r="AO307"/>
      <c r="AS307"/>
      <c r="AV307"/>
      <c r="BA307"/>
      <c r="BE307"/>
    </row>
    <row r="308" spans="1:57" x14ac:dyDescent="0.2">
      <c r="A308" s="3">
        <v>701</v>
      </c>
      <c r="B308" s="2"/>
      <c r="C308" s="19" t="s">
        <v>45</v>
      </c>
      <c r="D308" s="19" t="s">
        <v>46</v>
      </c>
      <c r="E308" s="19" t="s">
        <v>47</v>
      </c>
      <c r="F308" s="2"/>
      <c r="G308" s="19" t="s">
        <v>23</v>
      </c>
      <c r="H308" s="19" t="s">
        <v>3374</v>
      </c>
      <c r="I308" s="19" t="s">
        <v>3415</v>
      </c>
      <c r="J308" s="19" t="s">
        <v>3387</v>
      </c>
      <c r="K308" s="19"/>
      <c r="L308" s="19" t="s">
        <v>3597</v>
      </c>
      <c r="M308" s="36"/>
      <c r="N308" s="3">
        <v>79</v>
      </c>
      <c r="O308" s="19"/>
      <c r="P308" s="19" t="s">
        <v>2214</v>
      </c>
      <c r="Q308" s="19" t="s">
        <v>1701</v>
      </c>
      <c r="R308" s="19" t="s">
        <v>2215</v>
      </c>
      <c r="S308" s="19" t="s">
        <v>906</v>
      </c>
      <c r="T308" s="19" t="s">
        <v>51</v>
      </c>
      <c r="U308" s="19" t="s">
        <v>52</v>
      </c>
      <c r="V308" s="19" t="s">
        <v>292</v>
      </c>
      <c r="W308" s="19" t="s">
        <v>126</v>
      </c>
      <c r="X308" s="19" t="s">
        <v>417</v>
      </c>
      <c r="Y308" s="19" t="s">
        <v>126</v>
      </c>
      <c r="Z308" s="19" t="s">
        <v>465</v>
      </c>
      <c r="AA308" s="19" t="s">
        <v>126</v>
      </c>
      <c r="AB308" s="19" t="s">
        <v>125</v>
      </c>
      <c r="AC308" s="19" t="s">
        <v>126</v>
      </c>
      <c r="AD308" s="19" t="s">
        <v>1410</v>
      </c>
      <c r="AE308" s="19" t="s">
        <v>171</v>
      </c>
      <c r="AF308" s="19" t="s">
        <v>808</v>
      </c>
      <c r="AG308" s="19" t="s">
        <v>171</v>
      </c>
      <c r="AH308" s="19" t="s">
        <v>416</v>
      </c>
      <c r="AI308" s="19" t="s">
        <v>171</v>
      </c>
      <c r="AJ308" s="19" t="s">
        <v>2238</v>
      </c>
      <c r="AK308" s="19" t="s">
        <v>171</v>
      </c>
      <c r="AL308" s="19" t="s">
        <v>909</v>
      </c>
      <c r="AM308" s="19" t="s">
        <v>52</v>
      </c>
      <c r="AO308"/>
      <c r="AS308"/>
      <c r="AV308"/>
      <c r="BA308"/>
      <c r="BE308"/>
    </row>
    <row r="309" spans="1:57" x14ac:dyDescent="0.2">
      <c r="A309" s="3">
        <v>321</v>
      </c>
      <c r="B309" s="2"/>
      <c r="C309" s="5" t="s">
        <v>45</v>
      </c>
      <c r="D309" s="6" t="s">
        <v>46</v>
      </c>
      <c r="E309" s="19" t="s">
        <v>47</v>
      </c>
      <c r="F309" s="2"/>
      <c r="G309" s="8" t="s">
        <v>23</v>
      </c>
      <c r="H309" s="19" t="s">
        <v>3375</v>
      </c>
      <c r="I309" s="19" t="s">
        <v>3416</v>
      </c>
      <c r="J309" s="19" t="s">
        <v>3387</v>
      </c>
      <c r="K309" s="19"/>
      <c r="L309" s="19" t="s">
        <v>3597</v>
      </c>
      <c r="M309" s="36"/>
      <c r="N309" s="3">
        <v>80</v>
      </c>
      <c r="O309" s="19"/>
      <c r="P309" s="9" t="s">
        <v>1004</v>
      </c>
      <c r="Q309" s="10" t="s">
        <v>659</v>
      </c>
      <c r="R309" s="19" t="s">
        <v>1005</v>
      </c>
      <c r="S309" s="12" t="s">
        <v>1187</v>
      </c>
      <c r="T309" s="13" t="s">
        <v>292</v>
      </c>
      <c r="U309" s="19" t="s">
        <v>126</v>
      </c>
      <c r="V309" s="19" t="s">
        <v>51</v>
      </c>
      <c r="W309" s="19" t="s">
        <v>52</v>
      </c>
      <c r="X309" s="19" t="s">
        <v>50</v>
      </c>
      <c r="Y309" s="19" t="s">
        <v>44</v>
      </c>
      <c r="Z309" s="19" t="s">
        <v>49</v>
      </c>
      <c r="AA309" s="19" t="s">
        <v>42</v>
      </c>
      <c r="AB309" s="2"/>
      <c r="AC309" s="2"/>
      <c r="AD309" s="2"/>
      <c r="AE309" s="2"/>
      <c r="AF309" s="2"/>
      <c r="AG309" s="2"/>
      <c r="AO309"/>
      <c r="AS309"/>
      <c r="AV309"/>
      <c r="BA309"/>
      <c r="BE309"/>
    </row>
    <row r="310" spans="1:57" x14ac:dyDescent="0.2">
      <c r="A310" s="3">
        <v>299</v>
      </c>
      <c r="B310" s="2"/>
      <c r="C310" s="5" t="s">
        <v>45</v>
      </c>
      <c r="D310" s="6" t="s">
        <v>46</v>
      </c>
      <c r="E310" s="19" t="s">
        <v>47</v>
      </c>
      <c r="F310" s="2"/>
      <c r="G310" s="8" t="s">
        <v>23</v>
      </c>
      <c r="H310" s="19" t="s">
        <v>3375</v>
      </c>
      <c r="I310" s="19" t="s">
        <v>3416</v>
      </c>
      <c r="J310" s="19" t="s">
        <v>3387</v>
      </c>
      <c r="K310" s="19"/>
      <c r="L310" s="19" t="s">
        <v>3597</v>
      </c>
      <c r="M310" s="36"/>
      <c r="N310" s="3">
        <v>80</v>
      </c>
      <c r="O310" s="19"/>
      <c r="P310" s="9" t="s">
        <v>658</v>
      </c>
      <c r="Q310" s="10" t="s">
        <v>659</v>
      </c>
      <c r="R310" s="11" t="s">
        <v>660</v>
      </c>
      <c r="S310" s="12" t="s">
        <v>1187</v>
      </c>
      <c r="T310" s="13" t="s">
        <v>50</v>
      </c>
      <c r="U310" s="14" t="s">
        <v>44</v>
      </c>
      <c r="V310" s="15" t="s">
        <v>49</v>
      </c>
      <c r="W310" s="16" t="s">
        <v>42</v>
      </c>
      <c r="X310" s="19" t="s">
        <v>292</v>
      </c>
      <c r="Y310" s="19" t="s">
        <v>126</v>
      </c>
      <c r="Z310" s="19" t="s">
        <v>51</v>
      </c>
      <c r="AA310" s="19" t="s">
        <v>52</v>
      </c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O310"/>
      <c r="AS310"/>
      <c r="AV310"/>
      <c r="BA310"/>
      <c r="BE310"/>
    </row>
    <row r="311" spans="1:57" x14ac:dyDescent="0.2">
      <c r="A311" s="3">
        <v>123</v>
      </c>
      <c r="B311" s="2"/>
      <c r="C311" s="5" t="s">
        <v>45</v>
      </c>
      <c r="D311" s="6" t="s">
        <v>46</v>
      </c>
      <c r="E311" s="19" t="s">
        <v>47</v>
      </c>
      <c r="F311" s="2"/>
      <c r="G311" s="8" t="s">
        <v>23</v>
      </c>
      <c r="H311" s="19" t="s">
        <v>3375</v>
      </c>
      <c r="I311" s="19" t="s">
        <v>3416</v>
      </c>
      <c r="J311" s="19" t="s">
        <v>3387</v>
      </c>
      <c r="K311" s="19"/>
      <c r="L311" s="19" t="s">
        <v>3597</v>
      </c>
      <c r="M311" s="36">
        <v>0.25</v>
      </c>
      <c r="N311" s="3">
        <v>80</v>
      </c>
      <c r="O311" s="19"/>
      <c r="P311" s="9" t="s">
        <v>236</v>
      </c>
      <c r="Q311" s="10" t="s">
        <v>38</v>
      </c>
      <c r="R311" s="19" t="s">
        <v>237</v>
      </c>
      <c r="S311" s="12" t="s">
        <v>629</v>
      </c>
      <c r="T311" s="13" t="s">
        <v>49</v>
      </c>
      <c r="U311" s="14" t="s">
        <v>42</v>
      </c>
      <c r="V311" s="15" t="s">
        <v>50</v>
      </c>
      <c r="W311" s="16" t="s">
        <v>44</v>
      </c>
      <c r="X311" s="19" t="s">
        <v>292</v>
      </c>
      <c r="Y311" s="19" t="s">
        <v>126</v>
      </c>
      <c r="Z311" s="19" t="s">
        <v>51</v>
      </c>
      <c r="AA311" s="19" t="s">
        <v>52</v>
      </c>
      <c r="AB311" s="2"/>
      <c r="AC311" s="2"/>
      <c r="AD311" s="2"/>
      <c r="AE311" s="2"/>
      <c r="AF311" s="2"/>
      <c r="AG311" s="2"/>
      <c r="AH311" s="2"/>
      <c r="AI311" s="2"/>
      <c r="AO311"/>
      <c r="AS311"/>
      <c r="AV311"/>
      <c r="BA311"/>
      <c r="BE311"/>
    </row>
    <row r="312" spans="1:57" x14ac:dyDescent="0.2">
      <c r="A312" s="3">
        <v>191</v>
      </c>
      <c r="B312" s="2"/>
      <c r="C312" s="5" t="s">
        <v>45</v>
      </c>
      <c r="D312" s="6" t="s">
        <v>46</v>
      </c>
      <c r="E312" s="19" t="s">
        <v>47</v>
      </c>
      <c r="F312" s="2"/>
      <c r="G312" s="8" t="s">
        <v>23</v>
      </c>
      <c r="H312" s="19" t="s">
        <v>3375</v>
      </c>
      <c r="I312" s="19" t="s">
        <v>3418</v>
      </c>
      <c r="J312" s="19" t="s">
        <v>3387</v>
      </c>
      <c r="K312" s="19"/>
      <c r="L312" s="19" t="s">
        <v>3597</v>
      </c>
      <c r="M312" s="36"/>
      <c r="N312" s="3">
        <v>81</v>
      </c>
      <c r="O312" s="19"/>
      <c r="P312" s="9" t="s">
        <v>896</v>
      </c>
      <c r="Q312" s="10" t="s">
        <v>659</v>
      </c>
      <c r="R312" s="19" t="s">
        <v>897</v>
      </c>
      <c r="S312" s="12" t="s">
        <v>912</v>
      </c>
      <c r="T312" s="13" t="s">
        <v>539</v>
      </c>
      <c r="U312" s="19" t="s">
        <v>42</v>
      </c>
      <c r="V312" s="19" t="s">
        <v>913</v>
      </c>
      <c r="W312" s="19" t="s">
        <v>42</v>
      </c>
      <c r="X312" s="19" t="s">
        <v>309</v>
      </c>
      <c r="Y312" s="19" t="s">
        <v>914</v>
      </c>
      <c r="Z312" s="19" t="s">
        <v>51</v>
      </c>
      <c r="AA312" s="19" t="s">
        <v>52</v>
      </c>
      <c r="AB312" s="19" t="s">
        <v>915</v>
      </c>
      <c r="AC312" s="19" t="s">
        <v>171</v>
      </c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O312"/>
      <c r="AS312"/>
      <c r="AV312"/>
      <c r="BA312"/>
      <c r="BE312"/>
    </row>
    <row r="313" spans="1:57" x14ac:dyDescent="0.2">
      <c r="A313" s="3">
        <v>102</v>
      </c>
      <c r="B313" s="2"/>
      <c r="C313" s="5" t="s">
        <v>45</v>
      </c>
      <c r="D313" s="6" t="s">
        <v>46</v>
      </c>
      <c r="E313" s="19" t="s">
        <v>47</v>
      </c>
      <c r="F313" s="2"/>
      <c r="G313" s="8" t="s">
        <v>23</v>
      </c>
      <c r="H313" s="19" t="s">
        <v>3375</v>
      </c>
      <c r="I313" s="19" t="s">
        <v>3418</v>
      </c>
      <c r="J313" s="19" t="s">
        <v>3387</v>
      </c>
      <c r="K313" s="19"/>
      <c r="L313" s="19" t="s">
        <v>3597</v>
      </c>
      <c r="M313" s="36">
        <v>0.25</v>
      </c>
      <c r="N313" s="3">
        <v>81</v>
      </c>
      <c r="O313" s="19"/>
      <c r="P313" s="9" t="s">
        <v>369</v>
      </c>
      <c r="Q313" s="10" t="s">
        <v>38</v>
      </c>
      <c r="R313" s="19" t="s">
        <v>370</v>
      </c>
      <c r="S313" s="12" t="s">
        <v>561</v>
      </c>
      <c r="T313" s="13" t="s">
        <v>309</v>
      </c>
      <c r="U313" s="14" t="s">
        <v>199</v>
      </c>
      <c r="V313" s="19" t="s">
        <v>539</v>
      </c>
      <c r="W313" s="19" t="s">
        <v>42</v>
      </c>
      <c r="X313" s="19" t="s">
        <v>51</v>
      </c>
      <c r="Y313" s="19" t="s">
        <v>52</v>
      </c>
      <c r="Z313" s="2"/>
      <c r="AA313" s="2"/>
      <c r="AB313" s="2"/>
      <c r="AC313" s="2"/>
      <c r="AD313" s="2"/>
      <c r="AE313" s="2"/>
      <c r="AF313" s="2"/>
      <c r="AG313" s="2"/>
      <c r="AO313"/>
      <c r="AS313"/>
      <c r="AV313"/>
      <c r="BA313"/>
      <c r="BE313"/>
    </row>
    <row r="314" spans="1:57" x14ac:dyDescent="0.2">
      <c r="A314" s="3">
        <v>363</v>
      </c>
      <c r="B314" s="2"/>
      <c r="C314" s="19" t="s">
        <v>45</v>
      </c>
      <c r="D314" s="19" t="s">
        <v>46</v>
      </c>
      <c r="E314" s="19" t="s">
        <v>47</v>
      </c>
      <c r="F314" s="2"/>
      <c r="G314" s="19" t="s">
        <v>23</v>
      </c>
      <c r="H314" s="19" t="s">
        <v>3374</v>
      </c>
      <c r="I314" s="19" t="s">
        <v>3418</v>
      </c>
      <c r="J314" s="19" t="s">
        <v>3387</v>
      </c>
      <c r="K314" s="19"/>
      <c r="L314" s="19" t="s">
        <v>3597</v>
      </c>
      <c r="M314" s="36"/>
      <c r="N314" s="3">
        <v>81</v>
      </c>
      <c r="O314" s="19"/>
      <c r="P314" s="19" t="s">
        <v>1341</v>
      </c>
      <c r="Q314" s="19" t="s">
        <v>1192</v>
      </c>
      <c r="R314" s="19" t="s">
        <v>370</v>
      </c>
      <c r="S314" s="19" t="s">
        <v>1372</v>
      </c>
      <c r="T314" s="19" t="s">
        <v>51</v>
      </c>
      <c r="U314" s="19" t="s">
        <v>52</v>
      </c>
      <c r="V314" s="19" t="s">
        <v>915</v>
      </c>
      <c r="W314" s="19" t="s">
        <v>171</v>
      </c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O314"/>
      <c r="AS314"/>
      <c r="AV314"/>
      <c r="BA314"/>
      <c r="BE314"/>
    </row>
    <row r="315" spans="1:57" x14ac:dyDescent="0.2">
      <c r="A315" s="3">
        <v>323</v>
      </c>
      <c r="B315" s="2"/>
      <c r="C315" s="5" t="s">
        <v>45</v>
      </c>
      <c r="D315" s="6" t="s">
        <v>46</v>
      </c>
      <c r="E315" s="19" t="s">
        <v>47</v>
      </c>
      <c r="F315" s="2"/>
      <c r="G315" s="8" t="s">
        <v>23</v>
      </c>
      <c r="H315" s="19" t="s">
        <v>3372</v>
      </c>
      <c r="I315" s="19" t="s">
        <v>3419</v>
      </c>
      <c r="J315" s="19" t="s">
        <v>3387</v>
      </c>
      <c r="K315" s="19"/>
      <c r="L315" s="19" t="s">
        <v>3597</v>
      </c>
      <c r="M315" s="36"/>
      <c r="N315" s="3">
        <v>80</v>
      </c>
      <c r="O315" s="19"/>
      <c r="P315" s="9" t="s">
        <v>1135</v>
      </c>
      <c r="Q315" s="10" t="s">
        <v>589</v>
      </c>
      <c r="R315" s="11" t="s">
        <v>1136</v>
      </c>
      <c r="S315" s="12" t="s">
        <v>1226</v>
      </c>
      <c r="T315" s="13" t="s">
        <v>465</v>
      </c>
      <c r="U315" s="14" t="s">
        <v>126</v>
      </c>
      <c r="V315" s="19" t="s">
        <v>51</v>
      </c>
      <c r="W315" s="19" t="s">
        <v>52</v>
      </c>
      <c r="X315" s="19" t="s">
        <v>790</v>
      </c>
      <c r="Y315" s="19" t="s">
        <v>72</v>
      </c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O315"/>
      <c r="AS315"/>
      <c r="AV315"/>
      <c r="BA315"/>
      <c r="BE315"/>
    </row>
    <row r="316" spans="1:57" x14ac:dyDescent="0.2">
      <c r="A316" s="3">
        <v>964</v>
      </c>
      <c r="B316" s="2"/>
      <c r="C316" s="19" t="s">
        <v>45</v>
      </c>
      <c r="D316" s="19" t="s">
        <v>46</v>
      </c>
      <c r="E316" s="19" t="s">
        <v>47</v>
      </c>
      <c r="F316" s="2"/>
      <c r="G316" s="19" t="s">
        <v>23</v>
      </c>
      <c r="H316" s="19" t="s">
        <v>3374</v>
      </c>
      <c r="I316" s="19" t="s">
        <v>3419</v>
      </c>
      <c r="J316" s="19" t="s">
        <v>3387</v>
      </c>
      <c r="K316" s="19"/>
      <c r="L316" s="19" t="s">
        <v>3597</v>
      </c>
      <c r="M316" s="36"/>
      <c r="N316" s="3">
        <v>80</v>
      </c>
      <c r="O316" s="19"/>
      <c r="P316" s="19" t="s">
        <v>2499</v>
      </c>
      <c r="Q316" s="19" t="s">
        <v>2500</v>
      </c>
      <c r="R316" s="2"/>
      <c r="S316" s="19" t="s">
        <v>789</v>
      </c>
      <c r="T316" s="19" t="s">
        <v>465</v>
      </c>
      <c r="U316" s="19" t="s">
        <v>126</v>
      </c>
      <c r="V316" s="19" t="s">
        <v>51</v>
      </c>
      <c r="W316" s="19" t="s">
        <v>52</v>
      </c>
      <c r="X316" s="19" t="s">
        <v>790</v>
      </c>
      <c r="Y316" s="19" t="s">
        <v>72</v>
      </c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O316"/>
      <c r="AS316"/>
      <c r="AV316"/>
      <c r="BA316"/>
      <c r="BE316"/>
    </row>
    <row r="317" spans="1:57" x14ac:dyDescent="0.2">
      <c r="A317" s="3">
        <v>152</v>
      </c>
      <c r="B317" s="2"/>
      <c r="C317" s="19" t="s">
        <v>45</v>
      </c>
      <c r="D317" s="19" t="s">
        <v>46</v>
      </c>
      <c r="E317" s="19" t="s">
        <v>47</v>
      </c>
      <c r="F317" s="2"/>
      <c r="G317" s="19" t="s">
        <v>23</v>
      </c>
      <c r="H317" s="19" t="s">
        <v>3371</v>
      </c>
      <c r="I317" s="19" t="s">
        <v>3419</v>
      </c>
      <c r="J317" s="19" t="s">
        <v>3387</v>
      </c>
      <c r="K317" s="19"/>
      <c r="L317" s="19" t="s">
        <v>3597</v>
      </c>
      <c r="M317" s="36">
        <v>0.3</v>
      </c>
      <c r="N317" s="3">
        <v>80</v>
      </c>
      <c r="O317" s="19"/>
      <c r="P317" s="19" t="s">
        <v>710</v>
      </c>
      <c r="Q317" s="19" t="s">
        <v>148</v>
      </c>
      <c r="R317" s="19" t="s">
        <v>711</v>
      </c>
      <c r="S317" s="19" t="s">
        <v>789</v>
      </c>
      <c r="T317" s="19" t="s">
        <v>465</v>
      </c>
      <c r="U317" s="19" t="s">
        <v>126</v>
      </c>
      <c r="V317" s="19" t="s">
        <v>51</v>
      </c>
      <c r="W317" s="19" t="s">
        <v>52</v>
      </c>
      <c r="X317" s="19" t="s">
        <v>790</v>
      </c>
      <c r="Y317" s="19" t="s">
        <v>72</v>
      </c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O317"/>
      <c r="AS317"/>
      <c r="AV317"/>
      <c r="BA317"/>
      <c r="BE317"/>
    </row>
    <row r="318" spans="1:57" x14ac:dyDescent="0.2">
      <c r="A318" s="3">
        <v>558</v>
      </c>
      <c r="B318" s="2"/>
      <c r="C318" s="19" t="s">
        <v>45</v>
      </c>
      <c r="D318" s="19" t="s">
        <v>46</v>
      </c>
      <c r="E318" s="19" t="s">
        <v>47</v>
      </c>
      <c r="F318" s="2"/>
      <c r="G318" s="19" t="s">
        <v>23</v>
      </c>
      <c r="H318" s="19" t="s">
        <v>3374</v>
      </c>
      <c r="I318" s="19" t="s">
        <v>3419</v>
      </c>
      <c r="J318" s="19" t="s">
        <v>3387</v>
      </c>
      <c r="K318" s="19"/>
      <c r="L318" s="19" t="s">
        <v>3597</v>
      </c>
      <c r="M318" s="36"/>
      <c r="N318" s="3">
        <v>80</v>
      </c>
      <c r="O318" s="19"/>
      <c r="P318" s="19" t="s">
        <v>1889</v>
      </c>
      <c r="Q318" s="19" t="s">
        <v>1701</v>
      </c>
      <c r="R318" s="19" t="s">
        <v>1890</v>
      </c>
      <c r="S318" s="19" t="s">
        <v>789</v>
      </c>
      <c r="T318" s="19" t="s">
        <v>465</v>
      </c>
      <c r="U318" s="19" t="s">
        <v>126</v>
      </c>
      <c r="V318" s="19" t="s">
        <v>1891</v>
      </c>
      <c r="W318" s="19" t="s">
        <v>52</v>
      </c>
      <c r="X318" s="19" t="s">
        <v>790</v>
      </c>
      <c r="Y318" s="19" t="s">
        <v>72</v>
      </c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O318"/>
      <c r="AS318"/>
      <c r="AV318"/>
      <c r="BA318"/>
      <c r="BE318"/>
    </row>
    <row r="319" spans="1:57" x14ac:dyDescent="0.2">
      <c r="A319" s="3">
        <v>998</v>
      </c>
      <c r="B319" s="2"/>
      <c r="C319" s="5" t="s">
        <v>45</v>
      </c>
      <c r="D319" s="6" t="s">
        <v>46</v>
      </c>
      <c r="E319" s="19" t="s">
        <v>47</v>
      </c>
      <c r="F319" s="2"/>
      <c r="G319" s="8" t="s">
        <v>23</v>
      </c>
      <c r="H319" s="19" t="s">
        <v>3374</v>
      </c>
      <c r="I319" s="19" t="s">
        <v>3419</v>
      </c>
      <c r="J319" s="19" t="s">
        <v>3387</v>
      </c>
      <c r="K319" s="19"/>
      <c r="L319" s="19" t="s">
        <v>3597</v>
      </c>
      <c r="M319" s="36"/>
      <c r="N319" s="3">
        <v>80</v>
      </c>
      <c r="O319" s="19"/>
      <c r="P319" s="9" t="s">
        <v>1889</v>
      </c>
      <c r="Q319" s="10" t="s">
        <v>1701</v>
      </c>
      <c r="R319" s="19" t="s">
        <v>1890</v>
      </c>
      <c r="S319" s="12" t="s">
        <v>1226</v>
      </c>
      <c r="T319" s="13" t="s">
        <v>465</v>
      </c>
      <c r="U319" s="19" t="s">
        <v>126</v>
      </c>
      <c r="V319" s="19" t="s">
        <v>51</v>
      </c>
      <c r="W319" s="19" t="s">
        <v>52</v>
      </c>
      <c r="X319" s="19" t="s">
        <v>790</v>
      </c>
      <c r="Y319" s="19" t="s">
        <v>72</v>
      </c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O319"/>
      <c r="AS319"/>
      <c r="AV319"/>
      <c r="BA319"/>
      <c r="BE319"/>
    </row>
    <row r="320" spans="1:57" x14ac:dyDescent="0.2">
      <c r="A320" s="3">
        <v>192</v>
      </c>
      <c r="B320" s="2"/>
      <c r="C320" s="5" t="s">
        <v>45</v>
      </c>
      <c r="D320" s="6" t="s">
        <v>46</v>
      </c>
      <c r="E320" s="19" t="s">
        <v>47</v>
      </c>
      <c r="F320" s="2"/>
      <c r="G320" s="8" t="s">
        <v>23</v>
      </c>
      <c r="H320" s="19" t="s">
        <v>3371</v>
      </c>
      <c r="I320" s="19" t="s">
        <v>3420</v>
      </c>
      <c r="J320" s="19" t="s">
        <v>3387</v>
      </c>
      <c r="K320" s="19"/>
      <c r="L320" s="19" t="s">
        <v>3597</v>
      </c>
      <c r="M320" s="36">
        <v>0.2</v>
      </c>
      <c r="N320" s="3">
        <v>81</v>
      </c>
      <c r="O320" s="19"/>
      <c r="P320" s="9" t="s">
        <v>531</v>
      </c>
      <c r="Q320" s="10" t="s">
        <v>511</v>
      </c>
      <c r="R320" s="19" t="s">
        <v>497</v>
      </c>
      <c r="S320" s="12" t="s">
        <v>916</v>
      </c>
      <c r="T320" s="13" t="s">
        <v>421</v>
      </c>
      <c r="U320" s="19" t="s">
        <v>171</v>
      </c>
      <c r="V320" s="19" t="s">
        <v>917</v>
      </c>
      <c r="W320" s="19" t="s">
        <v>126</v>
      </c>
      <c r="X320" s="19" t="s">
        <v>51</v>
      </c>
      <c r="Y320" s="19" t="s">
        <v>52</v>
      </c>
      <c r="Z320" s="19" t="s">
        <v>918</v>
      </c>
      <c r="AA320" s="19" t="s">
        <v>72</v>
      </c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O320"/>
      <c r="AS320"/>
      <c r="AV320"/>
      <c r="BA320"/>
      <c r="BE320"/>
    </row>
    <row r="321" spans="1:57" x14ac:dyDescent="0.2">
      <c r="A321" s="3">
        <v>787</v>
      </c>
      <c r="B321" s="2"/>
      <c r="C321" s="5" t="s">
        <v>45</v>
      </c>
      <c r="D321" s="19" t="s">
        <v>46</v>
      </c>
      <c r="E321" s="19" t="s">
        <v>47</v>
      </c>
      <c r="F321" s="2"/>
      <c r="G321" s="8" t="s">
        <v>23</v>
      </c>
      <c r="H321" s="19" t="s">
        <v>3375</v>
      </c>
      <c r="I321" s="19" t="s">
        <v>3420</v>
      </c>
      <c r="J321" s="19" t="s">
        <v>3387</v>
      </c>
      <c r="K321" s="19"/>
      <c r="L321" s="19" t="s">
        <v>3597</v>
      </c>
      <c r="M321" s="36"/>
      <c r="N321" s="3">
        <v>81</v>
      </c>
      <c r="O321" s="19"/>
      <c r="P321" s="9" t="s">
        <v>2428</v>
      </c>
      <c r="Q321" s="10" t="s">
        <v>2240</v>
      </c>
      <c r="R321" s="19" t="s">
        <v>2429</v>
      </c>
      <c r="S321" s="12" t="s">
        <v>916</v>
      </c>
      <c r="T321" s="13" t="s">
        <v>918</v>
      </c>
      <c r="U321" s="14" t="s">
        <v>72</v>
      </c>
      <c r="V321" s="19" t="s">
        <v>51</v>
      </c>
      <c r="W321" s="19" t="s">
        <v>52</v>
      </c>
      <c r="X321" s="19" t="s">
        <v>421</v>
      </c>
      <c r="Y321" s="19" t="s">
        <v>171</v>
      </c>
      <c r="Z321" s="19" t="s">
        <v>417</v>
      </c>
      <c r="AA321" s="19" t="s">
        <v>126</v>
      </c>
      <c r="AB321" s="19" t="s">
        <v>984</v>
      </c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O321"/>
      <c r="AS321"/>
      <c r="AV321"/>
      <c r="BA321"/>
      <c r="BE321"/>
    </row>
    <row r="322" spans="1:57" x14ac:dyDescent="0.2">
      <c r="A322" s="3">
        <v>1005</v>
      </c>
      <c r="B322" s="2"/>
      <c r="C322" s="5" t="s">
        <v>45</v>
      </c>
      <c r="D322" s="6" t="s">
        <v>46</v>
      </c>
      <c r="E322" s="19" t="s">
        <v>47</v>
      </c>
      <c r="F322" s="2"/>
      <c r="G322" s="8" t="s">
        <v>23</v>
      </c>
      <c r="H322" s="19" t="s">
        <v>3375</v>
      </c>
      <c r="I322" s="19" t="s">
        <v>3421</v>
      </c>
      <c r="J322" s="19" t="s">
        <v>3387</v>
      </c>
      <c r="K322" s="19"/>
      <c r="L322" s="19" t="s">
        <v>3597</v>
      </c>
      <c r="M322" s="36"/>
      <c r="N322" s="3">
        <v>80</v>
      </c>
      <c r="O322" s="19"/>
      <c r="P322" s="9" t="s">
        <v>2473</v>
      </c>
      <c r="Q322" s="10" t="s">
        <v>2474</v>
      </c>
      <c r="R322" s="2"/>
      <c r="S322" s="12" t="s">
        <v>3017</v>
      </c>
      <c r="T322" s="13" t="s">
        <v>1168</v>
      </c>
      <c r="U322" s="14" t="s">
        <v>72</v>
      </c>
      <c r="V322" s="15" t="s">
        <v>51</v>
      </c>
      <c r="W322" s="16" t="s">
        <v>52</v>
      </c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O322"/>
      <c r="AS322"/>
      <c r="AV322"/>
      <c r="BA322"/>
      <c r="BE322"/>
    </row>
    <row r="323" spans="1:57" x14ac:dyDescent="0.2">
      <c r="A323" s="3">
        <v>290</v>
      </c>
      <c r="B323" s="2"/>
      <c r="C323" s="19" t="s">
        <v>45</v>
      </c>
      <c r="D323" s="19" t="s">
        <v>46</v>
      </c>
      <c r="E323" s="19" t="s">
        <v>47</v>
      </c>
      <c r="F323" s="2"/>
      <c r="G323" s="19" t="s">
        <v>23</v>
      </c>
      <c r="H323" s="19" t="s">
        <v>3371</v>
      </c>
      <c r="I323" s="19" t="s">
        <v>3421</v>
      </c>
      <c r="J323" s="19" t="s">
        <v>3387</v>
      </c>
      <c r="K323" s="19"/>
      <c r="L323" s="19" t="s">
        <v>3597</v>
      </c>
      <c r="M323" s="36">
        <v>0.2</v>
      </c>
      <c r="N323" s="3">
        <v>80</v>
      </c>
      <c r="O323" s="19"/>
      <c r="P323" s="19" t="s">
        <v>1026</v>
      </c>
      <c r="Q323" s="19" t="s">
        <v>856</v>
      </c>
      <c r="R323" s="19" t="s">
        <v>1027</v>
      </c>
      <c r="S323" s="19" t="s">
        <v>1167</v>
      </c>
      <c r="T323" s="19" t="s">
        <v>51</v>
      </c>
      <c r="U323" s="19" t="s">
        <v>52</v>
      </c>
      <c r="V323" s="19" t="s">
        <v>1168</v>
      </c>
      <c r="W323" s="19" t="s">
        <v>72</v>
      </c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O323"/>
      <c r="AS323"/>
      <c r="AV323"/>
      <c r="BA323"/>
      <c r="BE323"/>
    </row>
    <row r="324" spans="1:57" x14ac:dyDescent="0.2">
      <c r="A324" s="3">
        <v>715</v>
      </c>
      <c r="B324" s="2"/>
      <c r="C324" s="19" t="s">
        <v>45</v>
      </c>
      <c r="D324" s="19" t="s">
        <v>46</v>
      </c>
      <c r="E324" s="19" t="s">
        <v>47</v>
      </c>
      <c r="F324" s="2"/>
      <c r="G324" s="19" t="s">
        <v>23</v>
      </c>
      <c r="H324" s="19" t="s">
        <v>3371</v>
      </c>
      <c r="I324" s="19" t="s">
        <v>3422</v>
      </c>
      <c r="J324" s="19" t="s">
        <v>3387</v>
      </c>
      <c r="K324" s="19"/>
      <c r="L324" s="19" t="s">
        <v>3597</v>
      </c>
      <c r="M324" s="36"/>
      <c r="N324" s="3">
        <v>82</v>
      </c>
      <c r="O324" s="19"/>
      <c r="P324" s="19" t="s">
        <v>1417</v>
      </c>
      <c r="Q324" s="19" t="s">
        <v>856</v>
      </c>
      <c r="R324" s="19" t="s">
        <v>528</v>
      </c>
      <c r="S324" s="19" t="s">
        <v>2261</v>
      </c>
      <c r="T324" s="19" t="s">
        <v>51</v>
      </c>
      <c r="U324" s="19" t="s">
        <v>52</v>
      </c>
      <c r="V324" s="19" t="s">
        <v>292</v>
      </c>
      <c r="W324" s="19" t="s">
        <v>126</v>
      </c>
      <c r="X324" s="19" t="s">
        <v>50</v>
      </c>
      <c r="Y324" s="19" t="s">
        <v>241</v>
      </c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O324"/>
      <c r="AS324"/>
      <c r="AV324"/>
      <c r="BA324"/>
      <c r="BE324"/>
    </row>
    <row r="325" spans="1:57" x14ac:dyDescent="0.2">
      <c r="A325" s="3">
        <v>717</v>
      </c>
      <c r="B325" s="2"/>
      <c r="C325" s="5" t="s">
        <v>45</v>
      </c>
      <c r="D325" s="6" t="s">
        <v>46</v>
      </c>
      <c r="E325" s="19" t="s">
        <v>47</v>
      </c>
      <c r="F325" s="2"/>
      <c r="G325" s="8" t="s">
        <v>23</v>
      </c>
      <c r="H325" s="19" t="s">
        <v>3371</v>
      </c>
      <c r="I325" s="19" t="s">
        <v>3422</v>
      </c>
      <c r="J325" s="19" t="s">
        <v>3387</v>
      </c>
      <c r="K325" s="19"/>
      <c r="L325" s="19" t="s">
        <v>3597</v>
      </c>
      <c r="M325" s="36"/>
      <c r="N325" s="3">
        <v>82</v>
      </c>
      <c r="O325" s="19"/>
      <c r="P325" s="9" t="s">
        <v>1417</v>
      </c>
      <c r="Q325" s="10" t="s">
        <v>856</v>
      </c>
      <c r="R325" s="11" t="s">
        <v>528</v>
      </c>
      <c r="S325" s="19" t="s">
        <v>1160</v>
      </c>
      <c r="T325" s="13" t="s">
        <v>51</v>
      </c>
      <c r="U325" s="14" t="s">
        <v>52</v>
      </c>
      <c r="V325" s="15" t="s">
        <v>292</v>
      </c>
      <c r="W325" s="16" t="s">
        <v>126</v>
      </c>
      <c r="X325" s="19" t="s">
        <v>50</v>
      </c>
      <c r="Y325" s="19" t="s">
        <v>241</v>
      </c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O325"/>
      <c r="AS325"/>
      <c r="AV325"/>
      <c r="BA325"/>
      <c r="BE325"/>
    </row>
    <row r="326" spans="1:57" x14ac:dyDescent="0.2">
      <c r="A326" s="3">
        <v>196</v>
      </c>
      <c r="B326" s="2"/>
      <c r="C326" s="5" t="s">
        <v>45</v>
      </c>
      <c r="D326" s="6" t="s">
        <v>46</v>
      </c>
      <c r="E326" s="19" t="s">
        <v>47</v>
      </c>
      <c r="F326" s="2"/>
      <c r="G326" s="8" t="s">
        <v>23</v>
      </c>
      <c r="H326" s="19" t="s">
        <v>3375</v>
      </c>
      <c r="I326" s="19" t="s">
        <v>3422</v>
      </c>
      <c r="J326" s="19" t="s">
        <v>3387</v>
      </c>
      <c r="K326" s="19"/>
      <c r="L326" s="19" t="s">
        <v>3597</v>
      </c>
      <c r="M326" s="36"/>
      <c r="N326" s="3">
        <v>82</v>
      </c>
      <c r="O326" s="19"/>
      <c r="P326" s="9" t="s">
        <v>896</v>
      </c>
      <c r="Q326" s="10" t="s">
        <v>659</v>
      </c>
      <c r="R326" s="19" t="s">
        <v>897</v>
      </c>
      <c r="S326" s="12" t="s">
        <v>928</v>
      </c>
      <c r="T326" s="13" t="s">
        <v>50</v>
      </c>
      <c r="U326" s="14" t="s">
        <v>241</v>
      </c>
      <c r="V326" s="15" t="s">
        <v>929</v>
      </c>
      <c r="W326" s="16" t="s">
        <v>42</v>
      </c>
      <c r="X326" s="19" t="s">
        <v>930</v>
      </c>
      <c r="Y326" s="19" t="s">
        <v>42</v>
      </c>
      <c r="Z326" s="19" t="s">
        <v>49</v>
      </c>
      <c r="AA326" s="19" t="s">
        <v>42</v>
      </c>
      <c r="AB326" s="19" t="s">
        <v>51</v>
      </c>
      <c r="AC326" s="19" t="s">
        <v>52</v>
      </c>
      <c r="AD326" s="19" t="s">
        <v>292</v>
      </c>
      <c r="AE326" s="19" t="s">
        <v>126</v>
      </c>
      <c r="AF326" s="2"/>
      <c r="AG326" s="2"/>
      <c r="AH326" s="2"/>
      <c r="AI326" s="2"/>
      <c r="AJ326" s="2"/>
      <c r="AK326" s="2"/>
      <c r="AO326"/>
      <c r="AS326"/>
      <c r="AV326"/>
      <c r="BA326"/>
      <c r="BE326"/>
    </row>
    <row r="327" spans="1:57" x14ac:dyDescent="0.2">
      <c r="A327" s="3">
        <v>61</v>
      </c>
      <c r="B327" s="2"/>
      <c r="C327" s="5" t="s">
        <v>45</v>
      </c>
      <c r="D327" s="6" t="s">
        <v>46</v>
      </c>
      <c r="E327" s="19" t="s">
        <v>47</v>
      </c>
      <c r="F327" s="2"/>
      <c r="G327" s="8" t="s">
        <v>23</v>
      </c>
      <c r="H327" s="19" t="s">
        <v>3375</v>
      </c>
      <c r="I327" s="19" t="s">
        <v>3422</v>
      </c>
      <c r="J327" s="19" t="s">
        <v>3387</v>
      </c>
      <c r="K327" s="19"/>
      <c r="L327" s="19" t="s">
        <v>3597</v>
      </c>
      <c r="M327" s="36"/>
      <c r="N327" s="3">
        <v>82</v>
      </c>
      <c r="O327" s="19"/>
      <c r="P327" s="9" t="s">
        <v>236</v>
      </c>
      <c r="Q327" s="10" t="s">
        <v>38</v>
      </c>
      <c r="R327" s="19" t="s">
        <v>237</v>
      </c>
      <c r="S327" s="12" t="s">
        <v>375</v>
      </c>
      <c r="T327" s="13" t="s">
        <v>376</v>
      </c>
      <c r="U327" s="14" t="s">
        <v>42</v>
      </c>
      <c r="V327" s="15" t="s">
        <v>377</v>
      </c>
      <c r="W327" s="16" t="s">
        <v>44</v>
      </c>
      <c r="X327" s="19" t="s">
        <v>292</v>
      </c>
      <c r="Y327" s="19" t="s">
        <v>126</v>
      </c>
      <c r="Z327" s="19" t="s">
        <v>51</v>
      </c>
      <c r="AA327" s="19" t="s">
        <v>52</v>
      </c>
      <c r="AB327" s="2"/>
      <c r="AC327" s="2"/>
      <c r="AD327" s="2"/>
      <c r="AE327" s="2"/>
      <c r="AF327" s="2"/>
      <c r="AG327" s="2"/>
      <c r="AO327"/>
      <c r="AS327"/>
      <c r="AV327"/>
      <c r="BA327"/>
      <c r="BE327"/>
    </row>
    <row r="328" spans="1:57" x14ac:dyDescent="0.2">
      <c r="A328" s="3">
        <v>287</v>
      </c>
      <c r="B328" s="2"/>
      <c r="C328" s="5" t="s">
        <v>45</v>
      </c>
      <c r="D328" s="6" t="s">
        <v>46</v>
      </c>
      <c r="E328" s="7" t="s">
        <v>47</v>
      </c>
      <c r="F328" s="2"/>
      <c r="G328" s="8" t="s">
        <v>23</v>
      </c>
      <c r="H328" s="19" t="s">
        <v>3371</v>
      </c>
      <c r="I328" s="19" t="s">
        <v>3422</v>
      </c>
      <c r="J328" s="19" t="s">
        <v>3387</v>
      </c>
      <c r="K328" s="19"/>
      <c r="L328" s="19" t="s">
        <v>3597</v>
      </c>
      <c r="M328" s="36">
        <v>0.5</v>
      </c>
      <c r="N328" s="3">
        <v>82</v>
      </c>
      <c r="O328" s="19"/>
      <c r="P328" s="9" t="s">
        <v>504</v>
      </c>
      <c r="Q328" s="10" t="s">
        <v>148</v>
      </c>
      <c r="R328" s="11" t="s">
        <v>505</v>
      </c>
      <c r="S328" s="12" t="s">
        <v>1160</v>
      </c>
      <c r="T328" s="13" t="s">
        <v>51</v>
      </c>
      <c r="U328" s="14" t="s">
        <v>52</v>
      </c>
      <c r="V328" s="15" t="s">
        <v>292</v>
      </c>
      <c r="W328" s="16" t="s">
        <v>126</v>
      </c>
      <c r="X328" s="19" t="s">
        <v>50</v>
      </c>
      <c r="Y328" s="19" t="s">
        <v>241</v>
      </c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O328"/>
      <c r="AS328"/>
      <c r="AV328"/>
      <c r="BA328"/>
      <c r="BE328"/>
    </row>
    <row r="329" spans="1:57" x14ac:dyDescent="0.2">
      <c r="A329" s="3">
        <v>429</v>
      </c>
      <c r="B329" s="19" t="s">
        <v>0</v>
      </c>
      <c r="C329" s="5" t="s">
        <v>1561</v>
      </c>
      <c r="D329" s="6" t="s">
        <v>2272</v>
      </c>
      <c r="E329" s="19" t="s">
        <v>2273</v>
      </c>
      <c r="F329" s="2"/>
      <c r="G329" s="8" t="s">
        <v>23</v>
      </c>
      <c r="H329" s="19" t="s">
        <v>3371</v>
      </c>
      <c r="I329" s="19" t="s">
        <v>3429</v>
      </c>
      <c r="J329" s="19" t="s">
        <v>3387</v>
      </c>
      <c r="K329" s="19"/>
      <c r="L329" s="19" t="s">
        <v>3597</v>
      </c>
      <c r="M329" s="36">
        <v>0.4</v>
      </c>
      <c r="N329" s="3">
        <v>81</v>
      </c>
      <c r="O329" s="19"/>
      <c r="P329" s="9" t="s">
        <v>147</v>
      </c>
      <c r="Q329" s="10" t="s">
        <v>148</v>
      </c>
      <c r="R329" s="11" t="s">
        <v>149</v>
      </c>
      <c r="S329" s="12" t="s">
        <v>766</v>
      </c>
      <c r="T329" s="13" t="s">
        <v>1562</v>
      </c>
      <c r="U329" s="14" t="s">
        <v>171</v>
      </c>
      <c r="V329" s="19" t="s">
        <v>187</v>
      </c>
      <c r="W329" s="19" t="s">
        <v>181</v>
      </c>
      <c r="X329" s="19" t="s">
        <v>1563</v>
      </c>
      <c r="Y329" s="19" t="s">
        <v>181</v>
      </c>
      <c r="Z329" s="19" t="s">
        <v>189</v>
      </c>
      <c r="AA329" s="19" t="s">
        <v>104</v>
      </c>
      <c r="AB329" s="19" t="s">
        <v>184</v>
      </c>
      <c r="AC329" s="2"/>
      <c r="AD329" s="2"/>
      <c r="AE329" s="2"/>
      <c r="AF329" s="2"/>
      <c r="AG329" s="2"/>
      <c r="AH329" s="2"/>
      <c r="AI329" s="2"/>
      <c r="AJ329" s="2"/>
      <c r="AK329" s="2"/>
      <c r="AO329"/>
      <c r="AS329"/>
      <c r="AV329"/>
      <c r="BA329"/>
      <c r="BE329"/>
    </row>
    <row r="330" spans="1:57" x14ac:dyDescent="0.2">
      <c r="A330" s="3">
        <v>719</v>
      </c>
      <c r="B330" s="19" t="s">
        <v>0</v>
      </c>
      <c r="C330" s="5" t="s">
        <v>1561</v>
      </c>
      <c r="D330" s="6" t="s">
        <v>2272</v>
      </c>
      <c r="E330" s="19" t="s">
        <v>2273</v>
      </c>
      <c r="F330" s="2"/>
      <c r="G330" s="8" t="s">
        <v>23</v>
      </c>
      <c r="H330" s="19" t="s">
        <v>3374</v>
      </c>
      <c r="I330" s="19" t="s">
        <v>3429</v>
      </c>
      <c r="J330" s="19" t="s">
        <v>3387</v>
      </c>
      <c r="K330" s="19"/>
      <c r="L330" s="19" t="s">
        <v>3597</v>
      </c>
      <c r="M330" s="36"/>
      <c r="N330" s="3">
        <v>81</v>
      </c>
      <c r="O330" s="19"/>
      <c r="P330" s="9" t="s">
        <v>2257</v>
      </c>
      <c r="Q330" s="10" t="s">
        <v>1701</v>
      </c>
      <c r="R330" s="19" t="s">
        <v>2258</v>
      </c>
      <c r="S330" s="12" t="s">
        <v>766</v>
      </c>
      <c r="T330" s="13" t="s">
        <v>187</v>
      </c>
      <c r="U330" s="19" t="s">
        <v>181</v>
      </c>
      <c r="V330" s="19" t="s">
        <v>1563</v>
      </c>
      <c r="W330" s="19" t="s">
        <v>181</v>
      </c>
      <c r="X330" s="19" t="s">
        <v>189</v>
      </c>
      <c r="Y330" s="19" t="s">
        <v>104</v>
      </c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O330"/>
      <c r="AS330"/>
      <c r="AV330"/>
      <c r="BA330"/>
      <c r="BE330"/>
    </row>
    <row r="331" spans="1:57" x14ac:dyDescent="0.2">
      <c r="A331" s="3">
        <v>225</v>
      </c>
      <c r="B331" s="2"/>
      <c r="C331" s="5" t="s">
        <v>59</v>
      </c>
      <c r="D331" s="6" t="s">
        <v>60</v>
      </c>
      <c r="E331" s="19" t="s">
        <v>61</v>
      </c>
      <c r="F331" s="2"/>
      <c r="G331" s="8" t="s">
        <v>23</v>
      </c>
      <c r="H331" s="19" t="s">
        <v>3371</v>
      </c>
      <c r="I331" s="19" t="s">
        <v>3431</v>
      </c>
      <c r="J331" s="19" t="s">
        <v>3387</v>
      </c>
      <c r="K331" s="19"/>
      <c r="L331" s="19" t="s">
        <v>3597</v>
      </c>
      <c r="M331" s="36"/>
      <c r="N331" s="3">
        <v>80</v>
      </c>
      <c r="O331" s="19"/>
      <c r="P331" s="9" t="s">
        <v>565</v>
      </c>
      <c r="Q331" s="10" t="s">
        <v>511</v>
      </c>
      <c r="R331" s="11" t="s">
        <v>149</v>
      </c>
      <c r="S331" s="12" t="s">
        <v>194</v>
      </c>
      <c r="T331" s="13" t="s">
        <v>167</v>
      </c>
      <c r="U331" s="14" t="s">
        <v>168</v>
      </c>
      <c r="V331" s="19" t="s">
        <v>162</v>
      </c>
      <c r="W331" s="19" t="s">
        <v>163</v>
      </c>
      <c r="X331" s="19" t="s">
        <v>67</v>
      </c>
      <c r="Y331" s="19" t="s">
        <v>68</v>
      </c>
      <c r="Z331" s="19" t="s">
        <v>69</v>
      </c>
      <c r="AA331" s="19" t="s">
        <v>70</v>
      </c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O331"/>
      <c r="AS331"/>
      <c r="AV331"/>
      <c r="BA331"/>
      <c r="BE331"/>
    </row>
    <row r="332" spans="1:57" x14ac:dyDescent="0.2">
      <c r="A332" s="3">
        <v>25</v>
      </c>
      <c r="B332" s="2"/>
      <c r="C332" s="5" t="s">
        <v>59</v>
      </c>
      <c r="D332" s="6" t="s">
        <v>60</v>
      </c>
      <c r="E332" s="19" t="s">
        <v>61</v>
      </c>
      <c r="F332" s="2"/>
      <c r="G332" s="8" t="s">
        <v>23</v>
      </c>
      <c r="H332" s="19" t="s">
        <v>3371</v>
      </c>
      <c r="I332" s="19" t="s">
        <v>3431</v>
      </c>
      <c r="J332" s="19" t="s">
        <v>3387</v>
      </c>
      <c r="K332" s="19"/>
      <c r="L332" s="19" t="s">
        <v>3597</v>
      </c>
      <c r="M332" s="36">
        <v>0.2</v>
      </c>
      <c r="N332" s="3">
        <v>80</v>
      </c>
      <c r="O332" s="19"/>
      <c r="P332" s="9" t="s">
        <v>147</v>
      </c>
      <c r="Q332" s="10" t="s">
        <v>148</v>
      </c>
      <c r="R332" s="11" t="s">
        <v>149</v>
      </c>
      <c r="S332" s="12" t="s">
        <v>194</v>
      </c>
      <c r="T332" s="13" t="s">
        <v>167</v>
      </c>
      <c r="U332" s="19" t="s">
        <v>168</v>
      </c>
      <c r="V332" s="19" t="s">
        <v>162</v>
      </c>
      <c r="W332" s="19" t="s">
        <v>163</v>
      </c>
      <c r="X332" s="19" t="s">
        <v>67</v>
      </c>
      <c r="Y332" s="19" t="s">
        <v>68</v>
      </c>
      <c r="Z332" s="19" t="s">
        <v>69</v>
      </c>
      <c r="AA332" s="19" t="s">
        <v>70</v>
      </c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O332"/>
      <c r="AS332"/>
      <c r="AV332"/>
      <c r="BA332"/>
      <c r="BE332"/>
    </row>
    <row r="333" spans="1:57" x14ac:dyDescent="0.2">
      <c r="A333" s="3">
        <v>812</v>
      </c>
      <c r="B333" s="2"/>
      <c r="C333" s="5" t="s">
        <v>59</v>
      </c>
      <c r="D333" s="6" t="s">
        <v>60</v>
      </c>
      <c r="E333" s="19" t="s">
        <v>61</v>
      </c>
      <c r="F333" s="2"/>
      <c r="G333" s="8" t="s">
        <v>23</v>
      </c>
      <c r="H333" s="19" t="s">
        <v>3375</v>
      </c>
      <c r="I333" s="19" t="s">
        <v>3432</v>
      </c>
      <c r="J333" s="19" t="s">
        <v>3387</v>
      </c>
      <c r="K333" s="19"/>
      <c r="L333" s="19" t="s">
        <v>3597</v>
      </c>
      <c r="M333" s="36"/>
      <c r="N333" s="3">
        <v>82</v>
      </c>
      <c r="O333" s="19"/>
      <c r="P333" s="9" t="s">
        <v>2342</v>
      </c>
      <c r="Q333" s="10" t="s">
        <v>2240</v>
      </c>
      <c r="R333" s="19" t="s">
        <v>2343</v>
      </c>
      <c r="S333" s="12" t="s">
        <v>64</v>
      </c>
      <c r="T333" s="13" t="s">
        <v>71</v>
      </c>
      <c r="U333" s="19" t="s">
        <v>72</v>
      </c>
      <c r="V333" s="19" t="s">
        <v>65</v>
      </c>
      <c r="W333" s="19" t="s">
        <v>66</v>
      </c>
      <c r="X333" s="19" t="s">
        <v>67</v>
      </c>
      <c r="Y333" s="19" t="s">
        <v>68</v>
      </c>
      <c r="Z333" s="19" t="s">
        <v>69</v>
      </c>
      <c r="AA333" s="19" t="s">
        <v>70</v>
      </c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O333"/>
      <c r="AS333"/>
      <c r="AV333"/>
      <c r="BA333"/>
      <c r="BE333"/>
    </row>
    <row r="334" spans="1:57" x14ac:dyDescent="0.2">
      <c r="A334" s="3">
        <v>5</v>
      </c>
      <c r="B334" s="2"/>
      <c r="C334" s="5" t="s">
        <v>59</v>
      </c>
      <c r="D334" s="6" t="s">
        <v>60</v>
      </c>
      <c r="E334" s="19" t="s">
        <v>61</v>
      </c>
      <c r="F334" s="2"/>
      <c r="G334" s="8" t="s">
        <v>23</v>
      </c>
      <c r="H334" s="19" t="s">
        <v>3371</v>
      </c>
      <c r="I334" s="19" t="s">
        <v>3432</v>
      </c>
      <c r="J334" s="19" t="s">
        <v>3387</v>
      </c>
      <c r="K334" s="19"/>
      <c r="L334" s="19" t="s">
        <v>3597</v>
      </c>
      <c r="M334" s="36">
        <v>0.2</v>
      </c>
      <c r="N334" s="3">
        <v>82</v>
      </c>
      <c r="O334" s="19"/>
      <c r="P334" s="9" t="s">
        <v>62</v>
      </c>
      <c r="Q334" s="10" t="s">
        <v>25</v>
      </c>
      <c r="R334" s="11" t="s">
        <v>63</v>
      </c>
      <c r="S334" s="12" t="s">
        <v>64</v>
      </c>
      <c r="T334" s="13" t="s">
        <v>65</v>
      </c>
      <c r="U334" s="19" t="s">
        <v>66</v>
      </c>
      <c r="V334" s="19" t="s">
        <v>67</v>
      </c>
      <c r="W334" s="19" t="s">
        <v>68</v>
      </c>
      <c r="X334" s="19" t="s">
        <v>69</v>
      </c>
      <c r="Y334" s="19" t="s">
        <v>70</v>
      </c>
      <c r="Z334" s="19" t="s">
        <v>71</v>
      </c>
      <c r="AA334" s="19" t="s">
        <v>72</v>
      </c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O334"/>
      <c r="AS334"/>
      <c r="AV334"/>
      <c r="BA334"/>
      <c r="BE334"/>
    </row>
    <row r="335" spans="1:57" x14ac:dyDescent="0.2">
      <c r="A335" s="3">
        <v>969</v>
      </c>
      <c r="B335" s="2"/>
      <c r="C335" s="5" t="s">
        <v>59</v>
      </c>
      <c r="D335" s="6" t="s">
        <v>60</v>
      </c>
      <c r="E335" s="19" t="s">
        <v>61</v>
      </c>
      <c r="G335" s="8" t="s">
        <v>23</v>
      </c>
      <c r="H335" s="19" t="s">
        <v>3374</v>
      </c>
      <c r="I335" s="19" t="s">
        <v>3433</v>
      </c>
      <c r="J335" s="19" t="s">
        <v>3387</v>
      </c>
      <c r="K335" s="19"/>
      <c r="L335" s="19" t="s">
        <v>3597</v>
      </c>
      <c r="M335" s="36"/>
      <c r="N335" s="3">
        <v>82</v>
      </c>
      <c r="O335" s="19"/>
      <c r="P335" s="9" t="s">
        <v>2518</v>
      </c>
      <c r="Q335" s="10" t="s">
        <v>2519</v>
      </c>
      <c r="R335" s="19" t="s">
        <v>1193</v>
      </c>
      <c r="S335" s="12" t="s">
        <v>2965</v>
      </c>
      <c r="T335" s="13" t="s">
        <v>162</v>
      </c>
      <c r="U335" s="19" t="s">
        <v>163</v>
      </c>
      <c r="V335" s="19" t="s">
        <v>750</v>
      </c>
      <c r="W335" s="19" t="s">
        <v>1978</v>
      </c>
      <c r="X335" s="19" t="s">
        <v>164</v>
      </c>
      <c r="Y335" s="19" t="s">
        <v>42</v>
      </c>
      <c r="Z335" s="19" t="s">
        <v>2525</v>
      </c>
      <c r="AA335" s="19" t="s">
        <v>727</v>
      </c>
      <c r="AB335" s="19" t="s">
        <v>2523</v>
      </c>
      <c r="AC335" s="19" t="s">
        <v>2524</v>
      </c>
      <c r="AD335" s="19" t="s">
        <v>67</v>
      </c>
      <c r="AE335" s="19" t="s">
        <v>68</v>
      </c>
      <c r="AF335" s="19" t="s">
        <v>166</v>
      </c>
      <c r="AG335" s="19" t="s">
        <v>44</v>
      </c>
      <c r="AH335" s="19" t="s">
        <v>69</v>
      </c>
      <c r="AI335" s="19" t="s">
        <v>70</v>
      </c>
      <c r="AJ335" s="19" t="s">
        <v>167</v>
      </c>
      <c r="AK335" s="19" t="s">
        <v>168</v>
      </c>
      <c r="AL335" s="19" t="s">
        <v>2521</v>
      </c>
      <c r="AM335" s="19" t="s">
        <v>2522</v>
      </c>
      <c r="AO335"/>
      <c r="AS335"/>
      <c r="AV335"/>
      <c r="BA335"/>
      <c r="BE335"/>
    </row>
    <row r="336" spans="1:57" x14ac:dyDescent="0.2">
      <c r="A336" s="3">
        <v>566</v>
      </c>
      <c r="B336" s="2"/>
      <c r="C336" s="5" t="s">
        <v>59</v>
      </c>
      <c r="D336" s="6" t="s">
        <v>60</v>
      </c>
      <c r="E336" s="19" t="s">
        <v>61</v>
      </c>
      <c r="F336" s="2"/>
      <c r="G336" s="8" t="s">
        <v>23</v>
      </c>
      <c r="H336" s="19" t="s">
        <v>3371</v>
      </c>
      <c r="I336" s="19" t="s">
        <v>3433</v>
      </c>
      <c r="J336" s="19" t="s">
        <v>3387</v>
      </c>
      <c r="K336" s="19"/>
      <c r="L336" s="19" t="s">
        <v>3597</v>
      </c>
      <c r="M336" s="36"/>
      <c r="N336" s="3">
        <v>82</v>
      </c>
      <c r="O336" s="19"/>
      <c r="P336" s="9" t="s">
        <v>1417</v>
      </c>
      <c r="Q336" s="10" t="s">
        <v>856</v>
      </c>
      <c r="R336" s="19" t="s">
        <v>528</v>
      </c>
      <c r="S336" s="12" t="s">
        <v>161</v>
      </c>
      <c r="T336" s="13" t="s">
        <v>162</v>
      </c>
      <c r="U336" s="14" t="s">
        <v>163</v>
      </c>
      <c r="V336" s="15" t="s">
        <v>67</v>
      </c>
      <c r="W336" s="16" t="s">
        <v>68</v>
      </c>
      <c r="X336" s="17" t="s">
        <v>69</v>
      </c>
      <c r="Y336" s="18" t="s">
        <v>70</v>
      </c>
      <c r="Z336" s="19" t="s">
        <v>167</v>
      </c>
      <c r="AA336" s="19" t="s">
        <v>168</v>
      </c>
      <c r="AB336" s="19" t="s">
        <v>164</v>
      </c>
      <c r="AC336" s="19" t="s">
        <v>42</v>
      </c>
      <c r="AD336" s="2"/>
      <c r="AE336" s="2"/>
      <c r="AF336" s="2"/>
      <c r="AG336" s="2"/>
      <c r="AH336" s="2"/>
      <c r="AI336" s="2"/>
      <c r="AJ336" s="2"/>
      <c r="AK336" s="2"/>
      <c r="AO336"/>
      <c r="AS336"/>
      <c r="AV336"/>
      <c r="BA336"/>
      <c r="BE336"/>
    </row>
    <row r="337" spans="1:57" x14ac:dyDescent="0.2">
      <c r="A337" s="3">
        <v>18</v>
      </c>
      <c r="B337" s="2"/>
      <c r="C337" s="5" t="s">
        <v>59</v>
      </c>
      <c r="D337" s="6" t="s">
        <v>60</v>
      </c>
      <c r="E337" s="7" t="s">
        <v>61</v>
      </c>
      <c r="G337" s="8" t="s">
        <v>23</v>
      </c>
      <c r="H337" s="19" t="s">
        <v>3371</v>
      </c>
      <c r="I337" s="19" t="s">
        <v>3433</v>
      </c>
      <c r="J337" s="19" t="s">
        <v>3387</v>
      </c>
      <c r="K337" s="19"/>
      <c r="L337" s="19" t="s">
        <v>3597</v>
      </c>
      <c r="M337" s="36">
        <v>0.3</v>
      </c>
      <c r="N337" s="3">
        <v>82</v>
      </c>
      <c r="O337" s="19"/>
      <c r="P337" s="9" t="s">
        <v>147</v>
      </c>
      <c r="Q337" s="10" t="s">
        <v>148</v>
      </c>
      <c r="R337" s="19" t="s">
        <v>149</v>
      </c>
      <c r="S337" s="12" t="s">
        <v>161</v>
      </c>
      <c r="T337" s="13" t="s">
        <v>162</v>
      </c>
      <c r="U337" s="14" t="s">
        <v>163</v>
      </c>
      <c r="V337" s="19" t="s">
        <v>164</v>
      </c>
      <c r="W337" s="19" t="s">
        <v>42</v>
      </c>
      <c r="X337" s="19" t="s">
        <v>67</v>
      </c>
      <c r="Y337" s="19" t="s">
        <v>68</v>
      </c>
      <c r="Z337" s="19" t="s">
        <v>165</v>
      </c>
      <c r="AA337" s="19" t="s">
        <v>70</v>
      </c>
      <c r="AB337" s="19" t="s">
        <v>166</v>
      </c>
      <c r="AC337" s="19" t="s">
        <v>44</v>
      </c>
      <c r="AD337" s="19" t="s">
        <v>167</v>
      </c>
      <c r="AE337" s="19" t="s">
        <v>168</v>
      </c>
      <c r="AF337" s="2"/>
      <c r="AG337" s="2"/>
      <c r="AH337" s="2"/>
      <c r="AI337" s="2"/>
      <c r="AJ337" s="2"/>
      <c r="AK337" s="2"/>
      <c r="AL337" s="2"/>
      <c r="AM337" s="2"/>
      <c r="AO337"/>
      <c r="AS337"/>
      <c r="AV337"/>
      <c r="BA337"/>
      <c r="BE337"/>
    </row>
    <row r="338" spans="1:57" x14ac:dyDescent="0.2">
      <c r="A338" s="3">
        <v>819</v>
      </c>
      <c r="B338" s="2"/>
      <c r="C338" s="19" t="s">
        <v>59</v>
      </c>
      <c r="D338" s="19" t="s">
        <v>60</v>
      </c>
      <c r="E338" s="19" t="s">
        <v>61</v>
      </c>
      <c r="F338" s="2"/>
      <c r="G338" s="19" t="s">
        <v>23</v>
      </c>
      <c r="H338" s="19" t="s">
        <v>3374</v>
      </c>
      <c r="I338" s="19" t="s">
        <v>3434</v>
      </c>
      <c r="J338" s="19" t="s">
        <v>3387</v>
      </c>
      <c r="K338" s="19"/>
      <c r="L338" s="19" t="s">
        <v>3597</v>
      </c>
      <c r="M338" s="36"/>
      <c r="N338" s="3">
        <v>81</v>
      </c>
      <c r="O338" s="19"/>
      <c r="P338" s="19" t="s">
        <v>2518</v>
      </c>
      <c r="Q338" s="19" t="s">
        <v>2519</v>
      </c>
      <c r="R338" s="19" t="s">
        <v>1193</v>
      </c>
      <c r="S338" s="19" t="s">
        <v>2520</v>
      </c>
      <c r="T338" s="19" t="s">
        <v>750</v>
      </c>
      <c r="U338" s="19" t="s">
        <v>524</v>
      </c>
      <c r="V338" s="19" t="s">
        <v>67</v>
      </c>
      <c r="W338" s="19" t="s">
        <v>68</v>
      </c>
      <c r="X338" s="19" t="s">
        <v>69</v>
      </c>
      <c r="Y338" s="19" t="s">
        <v>70</v>
      </c>
      <c r="Z338" s="19" t="s">
        <v>1848</v>
      </c>
      <c r="AA338" s="19" t="s">
        <v>42</v>
      </c>
      <c r="AB338" s="19" t="s">
        <v>811</v>
      </c>
      <c r="AC338" s="19" t="s">
        <v>171</v>
      </c>
      <c r="AD338" s="19" t="s">
        <v>2521</v>
      </c>
      <c r="AE338" s="19" t="s">
        <v>2522</v>
      </c>
      <c r="AF338" s="19" t="s">
        <v>2523</v>
      </c>
      <c r="AG338" s="19" t="s">
        <v>2524</v>
      </c>
      <c r="AH338" s="19" t="s">
        <v>2525</v>
      </c>
      <c r="AI338" s="19" t="s">
        <v>727</v>
      </c>
      <c r="AJ338" s="19" t="s">
        <v>2526</v>
      </c>
      <c r="AK338" s="19" t="s">
        <v>727</v>
      </c>
      <c r="AL338" s="2"/>
      <c r="AM338" s="2"/>
      <c r="AO338"/>
      <c r="AS338"/>
      <c r="AV338"/>
      <c r="BA338"/>
      <c r="BE338"/>
    </row>
    <row r="339" spans="1:57" x14ac:dyDescent="0.2">
      <c r="A339" s="3">
        <v>559</v>
      </c>
      <c r="B339" s="2"/>
      <c r="C339" s="19" t="s">
        <v>59</v>
      </c>
      <c r="D339" s="19" t="s">
        <v>60</v>
      </c>
      <c r="E339" s="19" t="s">
        <v>61</v>
      </c>
      <c r="F339" s="2"/>
      <c r="G339" s="19" t="s">
        <v>23</v>
      </c>
      <c r="H339" s="19" t="s">
        <v>3375</v>
      </c>
      <c r="I339" s="19" t="s">
        <v>3434</v>
      </c>
      <c r="J339" s="19" t="s">
        <v>3387</v>
      </c>
      <c r="K339" s="19"/>
      <c r="L339" s="19" t="s">
        <v>3597</v>
      </c>
      <c r="M339" s="36"/>
      <c r="N339" s="3">
        <v>81</v>
      </c>
      <c r="O339" s="19"/>
      <c r="P339" s="19" t="s">
        <v>1614</v>
      </c>
      <c r="Q339" s="19" t="s">
        <v>1374</v>
      </c>
      <c r="R339" s="19" t="s">
        <v>1615</v>
      </c>
      <c r="S339" s="19" t="s">
        <v>1844</v>
      </c>
      <c r="T339" s="19" t="s">
        <v>750</v>
      </c>
      <c r="U339" s="19" t="s">
        <v>524</v>
      </c>
      <c r="V339" s="19" t="s">
        <v>67</v>
      </c>
      <c r="W339" s="19" t="s">
        <v>68</v>
      </c>
      <c r="X339" s="19" t="s">
        <v>69</v>
      </c>
      <c r="Y339" s="19" t="s">
        <v>70</v>
      </c>
      <c r="Z339" s="19" t="s">
        <v>751</v>
      </c>
      <c r="AA339" s="19" t="s">
        <v>269</v>
      </c>
      <c r="AB339" s="19" t="s">
        <v>752</v>
      </c>
      <c r="AC339" s="19" t="s">
        <v>269</v>
      </c>
      <c r="AD339" s="19" t="s">
        <v>753</v>
      </c>
      <c r="AE339" s="19" t="s">
        <v>269</v>
      </c>
      <c r="AF339" s="2"/>
      <c r="AG339" s="2"/>
      <c r="AH339" s="2"/>
      <c r="AI339" s="2"/>
      <c r="AJ339" s="2"/>
      <c r="AK339" s="2"/>
      <c r="AL339" s="2"/>
      <c r="AM339" s="2"/>
      <c r="AO339"/>
      <c r="AS339"/>
      <c r="AV339"/>
      <c r="BA339"/>
      <c r="BE339"/>
    </row>
    <row r="340" spans="1:57" x14ac:dyDescent="0.2">
      <c r="A340" s="3">
        <v>983</v>
      </c>
      <c r="B340" s="2"/>
      <c r="C340" s="5" t="s">
        <v>59</v>
      </c>
      <c r="D340" s="6" t="s">
        <v>60</v>
      </c>
      <c r="E340" s="19" t="s">
        <v>61</v>
      </c>
      <c r="F340" s="2"/>
      <c r="G340" s="8" t="s">
        <v>23</v>
      </c>
      <c r="H340" s="19" t="s">
        <v>3374</v>
      </c>
      <c r="I340" s="19" t="s">
        <v>3434</v>
      </c>
      <c r="J340" s="19" t="s">
        <v>3387</v>
      </c>
      <c r="K340" s="19"/>
      <c r="L340" s="19" t="s">
        <v>3597</v>
      </c>
      <c r="M340" s="36"/>
      <c r="N340" s="3">
        <v>81</v>
      </c>
      <c r="O340" s="19"/>
      <c r="P340" s="9" t="s">
        <v>2499</v>
      </c>
      <c r="Q340" s="10" t="s">
        <v>2500</v>
      </c>
      <c r="R340" s="2"/>
      <c r="S340" s="12" t="s">
        <v>749</v>
      </c>
      <c r="T340" s="13" t="s">
        <v>750</v>
      </c>
      <c r="U340" s="14" t="s">
        <v>524</v>
      </c>
      <c r="V340" s="19" t="s">
        <v>67</v>
      </c>
      <c r="W340" s="19" t="s">
        <v>68</v>
      </c>
      <c r="X340" s="19" t="s">
        <v>69</v>
      </c>
      <c r="Y340" s="19" t="s">
        <v>70</v>
      </c>
      <c r="Z340" s="19" t="s">
        <v>811</v>
      </c>
      <c r="AA340" s="19" t="s">
        <v>171</v>
      </c>
      <c r="AB340" s="19" t="s">
        <v>2521</v>
      </c>
      <c r="AC340" s="19" t="s">
        <v>2522</v>
      </c>
      <c r="AD340" s="19" t="s">
        <v>2523</v>
      </c>
      <c r="AE340" s="19" t="s">
        <v>2524</v>
      </c>
      <c r="AF340" s="19" t="s">
        <v>2525</v>
      </c>
      <c r="AG340" s="19" t="s">
        <v>727</v>
      </c>
      <c r="AH340" s="19" t="s">
        <v>2526</v>
      </c>
      <c r="AI340" s="19" t="s">
        <v>727</v>
      </c>
      <c r="AJ340" s="2"/>
      <c r="AK340" s="2"/>
      <c r="AL340" s="2"/>
      <c r="AM340" s="2"/>
      <c r="AO340"/>
      <c r="AS340"/>
      <c r="AV340"/>
      <c r="BA340"/>
      <c r="BE340"/>
    </row>
    <row r="341" spans="1:57" x14ac:dyDescent="0.2">
      <c r="A341" s="3">
        <v>531</v>
      </c>
      <c r="B341" s="2"/>
      <c r="C341" s="5" t="s">
        <v>59</v>
      </c>
      <c r="D341" s="6" t="s">
        <v>60</v>
      </c>
      <c r="E341" s="19" t="s">
        <v>61</v>
      </c>
      <c r="F341" s="2"/>
      <c r="G341" s="8" t="s">
        <v>23</v>
      </c>
      <c r="H341" s="19" t="s">
        <v>3371</v>
      </c>
      <c r="I341" s="19" t="s">
        <v>3434</v>
      </c>
      <c r="J341" s="19" t="s">
        <v>3387</v>
      </c>
      <c r="K341" s="19"/>
      <c r="L341" s="19" t="s">
        <v>3597</v>
      </c>
      <c r="M341" s="36"/>
      <c r="N341" s="3">
        <v>81</v>
      </c>
      <c r="O341" s="19"/>
      <c r="P341" s="9" t="s">
        <v>1094</v>
      </c>
      <c r="Q341" s="10" t="s">
        <v>856</v>
      </c>
      <c r="R341" s="11" t="s">
        <v>1095</v>
      </c>
      <c r="S341" s="19" t="s">
        <v>1844</v>
      </c>
      <c r="T341" s="13" t="s">
        <v>750</v>
      </c>
      <c r="U341" s="19" t="s">
        <v>524</v>
      </c>
      <c r="V341" s="19" t="s">
        <v>67</v>
      </c>
      <c r="W341" s="19" t="s">
        <v>68</v>
      </c>
      <c r="X341" s="19" t="s">
        <v>69</v>
      </c>
      <c r="Y341" s="19" t="s">
        <v>70</v>
      </c>
      <c r="Z341" s="19" t="s">
        <v>751</v>
      </c>
      <c r="AA341" s="19" t="s">
        <v>269</v>
      </c>
      <c r="AB341" s="19" t="s">
        <v>752</v>
      </c>
      <c r="AC341" s="19" t="s">
        <v>269</v>
      </c>
      <c r="AD341" s="19" t="s">
        <v>753</v>
      </c>
      <c r="AE341" s="19" t="s">
        <v>269</v>
      </c>
      <c r="AF341" s="2"/>
      <c r="AG341" s="2"/>
      <c r="AH341" s="2"/>
      <c r="AI341" s="2"/>
      <c r="AJ341" s="2"/>
      <c r="AK341" s="2"/>
      <c r="AO341"/>
      <c r="AS341"/>
      <c r="AV341"/>
      <c r="BA341"/>
      <c r="BE341"/>
    </row>
    <row r="342" spans="1:57" x14ac:dyDescent="0.2">
      <c r="A342" s="3">
        <v>144</v>
      </c>
      <c r="B342" s="2"/>
      <c r="C342" s="5" t="s">
        <v>59</v>
      </c>
      <c r="D342" s="6" t="s">
        <v>60</v>
      </c>
      <c r="E342" s="19" t="s">
        <v>61</v>
      </c>
      <c r="F342" s="2"/>
      <c r="G342" s="8" t="s">
        <v>23</v>
      </c>
      <c r="H342" s="19" t="s">
        <v>3371</v>
      </c>
      <c r="I342" s="19" t="s">
        <v>3434</v>
      </c>
      <c r="J342" s="19" t="s">
        <v>3387</v>
      </c>
      <c r="K342" s="19"/>
      <c r="L342" s="19" t="s">
        <v>3597</v>
      </c>
      <c r="M342" s="36">
        <v>0.6</v>
      </c>
      <c r="N342" s="3">
        <v>81</v>
      </c>
      <c r="O342" s="19"/>
      <c r="P342" s="9" t="s">
        <v>147</v>
      </c>
      <c r="Q342" s="10" t="s">
        <v>148</v>
      </c>
      <c r="R342" s="11" t="s">
        <v>149</v>
      </c>
      <c r="S342" s="12" t="s">
        <v>749</v>
      </c>
      <c r="T342" s="13" t="s">
        <v>750</v>
      </c>
      <c r="U342" s="19" t="s">
        <v>524</v>
      </c>
      <c r="V342" s="19" t="s">
        <v>67</v>
      </c>
      <c r="W342" s="19" t="s">
        <v>68</v>
      </c>
      <c r="X342" s="19" t="s">
        <v>69</v>
      </c>
      <c r="Y342" s="19" t="s">
        <v>70</v>
      </c>
      <c r="Z342" s="19" t="s">
        <v>751</v>
      </c>
      <c r="AA342" s="19" t="s">
        <v>269</v>
      </c>
      <c r="AB342" s="19" t="s">
        <v>752</v>
      </c>
      <c r="AC342" s="19" t="s">
        <v>269</v>
      </c>
      <c r="AD342" s="19" t="s">
        <v>753</v>
      </c>
      <c r="AE342" s="19" t="s">
        <v>269</v>
      </c>
      <c r="AF342" s="2"/>
      <c r="AG342" s="2"/>
      <c r="AH342" s="2"/>
      <c r="AI342" s="2"/>
      <c r="AO342"/>
      <c r="AS342"/>
      <c r="AV342"/>
      <c r="BA342"/>
      <c r="BE342"/>
    </row>
    <row r="343" spans="1:57" x14ac:dyDescent="0.2">
      <c r="A343" s="3">
        <v>543</v>
      </c>
      <c r="B343" s="2"/>
      <c r="C343" s="5" t="s">
        <v>59</v>
      </c>
      <c r="D343" s="6" t="s">
        <v>60</v>
      </c>
      <c r="E343" s="19" t="s">
        <v>61</v>
      </c>
      <c r="F343" s="2"/>
      <c r="G343" s="8" t="s">
        <v>23</v>
      </c>
      <c r="H343" s="19" t="s">
        <v>3371</v>
      </c>
      <c r="I343" s="19" t="s">
        <v>3435</v>
      </c>
      <c r="J343" s="19" t="s">
        <v>3387</v>
      </c>
      <c r="K343" s="19"/>
      <c r="L343" s="19" t="s">
        <v>3597</v>
      </c>
      <c r="M343" s="36"/>
      <c r="N343" s="3">
        <v>81</v>
      </c>
      <c r="O343" s="19"/>
      <c r="P343" s="9" t="s">
        <v>1417</v>
      </c>
      <c r="Q343" s="10" t="s">
        <v>856</v>
      </c>
      <c r="R343" s="11" t="s">
        <v>528</v>
      </c>
      <c r="S343" s="12" t="s">
        <v>1847</v>
      </c>
      <c r="T343" s="13" t="s">
        <v>65</v>
      </c>
      <c r="U343" s="19" t="s">
        <v>66</v>
      </c>
      <c r="V343" s="19" t="s">
        <v>1848</v>
      </c>
      <c r="W343" s="19" t="s">
        <v>42</v>
      </c>
      <c r="X343" s="19" t="s">
        <v>751</v>
      </c>
      <c r="Y343" s="19" t="s">
        <v>269</v>
      </c>
      <c r="Z343" s="19" t="s">
        <v>750</v>
      </c>
      <c r="AA343" s="19" t="s">
        <v>524</v>
      </c>
      <c r="AB343" s="19" t="s">
        <v>67</v>
      </c>
      <c r="AC343" s="19" t="s">
        <v>68</v>
      </c>
      <c r="AD343" s="19" t="s">
        <v>69</v>
      </c>
      <c r="AE343" s="19" t="s">
        <v>70</v>
      </c>
      <c r="AF343" s="19" t="s">
        <v>167</v>
      </c>
      <c r="AG343" s="19" t="s">
        <v>168</v>
      </c>
      <c r="AH343" s="2"/>
      <c r="AI343" s="2"/>
      <c r="AJ343" s="2"/>
      <c r="AK343" s="2"/>
      <c r="AO343"/>
      <c r="AS343"/>
      <c r="AV343"/>
      <c r="BA343"/>
      <c r="BE343"/>
    </row>
    <row r="344" spans="1:57" x14ac:dyDescent="0.2">
      <c r="A344" s="3">
        <v>533</v>
      </c>
      <c r="B344" s="2"/>
      <c r="C344" s="19" t="s">
        <v>59</v>
      </c>
      <c r="D344" s="19" t="s">
        <v>60</v>
      </c>
      <c r="E344" s="19" t="s">
        <v>61</v>
      </c>
      <c r="F344" s="2"/>
      <c r="G344" s="19" t="s">
        <v>23</v>
      </c>
      <c r="H344" s="19" t="s">
        <v>3371</v>
      </c>
      <c r="I344" s="19" t="s">
        <v>3435</v>
      </c>
      <c r="J344" s="19" t="s">
        <v>3387</v>
      </c>
      <c r="K344" s="19"/>
      <c r="L344" s="19" t="s">
        <v>3597</v>
      </c>
      <c r="M344" s="36">
        <v>0.25</v>
      </c>
      <c r="N344" s="3">
        <v>81</v>
      </c>
      <c r="O344" s="19"/>
      <c r="P344" s="19" t="s">
        <v>1094</v>
      </c>
      <c r="Q344" s="19" t="s">
        <v>856</v>
      </c>
      <c r="R344" s="19" t="s">
        <v>1095</v>
      </c>
      <c r="S344" s="19" t="s">
        <v>1847</v>
      </c>
      <c r="T344" s="19" t="s">
        <v>65</v>
      </c>
      <c r="U344" s="19" t="s">
        <v>66</v>
      </c>
      <c r="V344" s="19" t="s">
        <v>1848</v>
      </c>
      <c r="W344" s="19" t="s">
        <v>42</v>
      </c>
      <c r="X344" s="19" t="s">
        <v>67</v>
      </c>
      <c r="Y344" s="19" t="s">
        <v>68</v>
      </c>
      <c r="Z344" s="19" t="s">
        <v>69</v>
      </c>
      <c r="AA344" s="19" t="s">
        <v>70</v>
      </c>
      <c r="AB344" s="19" t="s">
        <v>167</v>
      </c>
      <c r="AC344" s="19" t="s">
        <v>168</v>
      </c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O344"/>
      <c r="AS344"/>
      <c r="AV344"/>
      <c r="BA344"/>
      <c r="BE344"/>
    </row>
    <row r="345" spans="1:57" x14ac:dyDescent="0.2">
      <c r="A345" s="3">
        <v>549</v>
      </c>
      <c r="B345" s="2"/>
      <c r="C345" s="5" t="s">
        <v>59</v>
      </c>
      <c r="D345" s="6" t="s">
        <v>60</v>
      </c>
      <c r="E345" s="19" t="s">
        <v>61</v>
      </c>
      <c r="F345" s="2"/>
      <c r="G345" s="8" t="s">
        <v>23</v>
      </c>
      <c r="H345" s="19" t="s">
        <v>3371</v>
      </c>
      <c r="I345" s="19" t="s">
        <v>3437</v>
      </c>
      <c r="J345" s="19" t="s">
        <v>3387</v>
      </c>
      <c r="K345" s="19"/>
      <c r="L345" s="19" t="s">
        <v>3597</v>
      </c>
      <c r="M345" s="36"/>
      <c r="N345" s="3">
        <v>83</v>
      </c>
      <c r="O345" s="19"/>
      <c r="P345" s="9" t="s">
        <v>1417</v>
      </c>
      <c r="Q345" s="10" t="s">
        <v>856</v>
      </c>
      <c r="R345" s="11" t="s">
        <v>528</v>
      </c>
      <c r="S345" s="12" t="s">
        <v>1872</v>
      </c>
      <c r="T345" s="13" t="s">
        <v>162</v>
      </c>
      <c r="U345" s="19" t="s">
        <v>163</v>
      </c>
      <c r="V345" s="19" t="s">
        <v>167</v>
      </c>
      <c r="W345" s="19" t="s">
        <v>168</v>
      </c>
      <c r="X345" s="19" t="s">
        <v>811</v>
      </c>
      <c r="Y345" s="19" t="s">
        <v>171</v>
      </c>
      <c r="Z345" s="19" t="s">
        <v>750</v>
      </c>
      <c r="AA345" s="19" t="s">
        <v>524</v>
      </c>
      <c r="AB345" s="19" t="s">
        <v>1513</v>
      </c>
      <c r="AC345" s="19" t="s">
        <v>569</v>
      </c>
      <c r="AD345" s="19" t="s">
        <v>1215</v>
      </c>
      <c r="AE345" s="19" t="s">
        <v>1216</v>
      </c>
      <c r="AF345" s="19" t="s">
        <v>67</v>
      </c>
      <c r="AG345" s="19" t="s">
        <v>68</v>
      </c>
      <c r="AH345" s="19" t="s">
        <v>69</v>
      </c>
      <c r="AI345" s="19" t="s">
        <v>70</v>
      </c>
      <c r="AO345"/>
      <c r="AS345"/>
      <c r="AV345"/>
      <c r="BA345"/>
      <c r="BE345"/>
    </row>
    <row r="346" spans="1:57" x14ac:dyDescent="0.2">
      <c r="A346" s="3">
        <v>529</v>
      </c>
      <c r="B346" s="2"/>
      <c r="C346" s="5" t="s">
        <v>59</v>
      </c>
      <c r="D346" s="6" t="s">
        <v>60</v>
      </c>
      <c r="E346" s="19" t="s">
        <v>61</v>
      </c>
      <c r="F346" s="2"/>
      <c r="G346" s="8" t="s">
        <v>23</v>
      </c>
      <c r="H346" s="19" t="s">
        <v>3371</v>
      </c>
      <c r="I346" s="19" t="s">
        <v>3437</v>
      </c>
      <c r="J346" s="19" t="s">
        <v>3387</v>
      </c>
      <c r="K346" s="19"/>
      <c r="L346" s="19" t="s">
        <v>3597</v>
      </c>
      <c r="M346" s="36"/>
      <c r="N346" s="3">
        <v>83</v>
      </c>
      <c r="O346" s="19"/>
      <c r="P346" s="9" t="s">
        <v>1094</v>
      </c>
      <c r="Q346" s="10" t="s">
        <v>856</v>
      </c>
      <c r="R346" s="11" t="s">
        <v>1095</v>
      </c>
      <c r="S346" s="12" t="s">
        <v>1842</v>
      </c>
      <c r="T346" s="13" t="s">
        <v>1215</v>
      </c>
      <c r="U346" s="19" t="s">
        <v>1216</v>
      </c>
      <c r="V346" s="19" t="s">
        <v>162</v>
      </c>
      <c r="W346" s="19" t="s">
        <v>163</v>
      </c>
      <c r="X346" s="19" t="s">
        <v>166</v>
      </c>
      <c r="Y346" s="19" t="s">
        <v>44</v>
      </c>
      <c r="Z346" s="19" t="s">
        <v>167</v>
      </c>
      <c r="AA346" s="19" t="s">
        <v>168</v>
      </c>
      <c r="AB346" s="19" t="s">
        <v>67</v>
      </c>
      <c r="AC346" s="19" t="s">
        <v>68</v>
      </c>
      <c r="AD346" s="19" t="s">
        <v>165</v>
      </c>
      <c r="AE346" s="19" t="s">
        <v>70</v>
      </c>
      <c r="AF346" s="2"/>
      <c r="AG346" s="2"/>
      <c r="AH346" s="2"/>
      <c r="AI346" s="2"/>
      <c r="AJ346" s="2"/>
      <c r="AK346" s="2"/>
      <c r="AO346"/>
      <c r="AS346"/>
      <c r="AV346"/>
      <c r="BA346"/>
      <c r="BE346"/>
    </row>
    <row r="347" spans="1:57" x14ac:dyDescent="0.2">
      <c r="A347" s="3">
        <v>383</v>
      </c>
      <c r="B347" s="2"/>
      <c r="C347" s="19" t="s">
        <v>59</v>
      </c>
      <c r="D347" s="19" t="s">
        <v>60</v>
      </c>
      <c r="E347" s="19" t="s">
        <v>61</v>
      </c>
      <c r="F347" s="2"/>
      <c r="G347" s="19" t="s">
        <v>23</v>
      </c>
      <c r="H347" s="19" t="s">
        <v>3374</v>
      </c>
      <c r="I347" s="19" t="s">
        <v>3437</v>
      </c>
      <c r="J347" s="19" t="s">
        <v>3387</v>
      </c>
      <c r="K347" s="19"/>
      <c r="L347" s="19" t="s">
        <v>3597</v>
      </c>
      <c r="M347" s="36"/>
      <c r="N347" s="3">
        <v>83</v>
      </c>
      <c r="O347" s="19"/>
      <c r="P347" s="19" t="s">
        <v>1191</v>
      </c>
      <c r="Q347" s="19" t="s">
        <v>1192</v>
      </c>
      <c r="R347" s="19" t="s">
        <v>1193</v>
      </c>
      <c r="S347" s="19" t="s">
        <v>1450</v>
      </c>
      <c r="T347" s="19" t="s">
        <v>184</v>
      </c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O347"/>
      <c r="AS347"/>
      <c r="AV347"/>
      <c r="BA347"/>
      <c r="BE347"/>
    </row>
    <row r="348" spans="1:57" x14ac:dyDescent="0.2">
      <c r="A348" s="3">
        <v>326</v>
      </c>
      <c r="B348" s="2"/>
      <c r="C348" s="19" t="s">
        <v>59</v>
      </c>
      <c r="D348" s="19" t="s">
        <v>60</v>
      </c>
      <c r="E348" s="19" t="s">
        <v>61</v>
      </c>
      <c r="F348" s="2"/>
      <c r="G348" s="19" t="s">
        <v>23</v>
      </c>
      <c r="H348" s="19" t="s">
        <v>3371</v>
      </c>
      <c r="I348" s="19" t="s">
        <v>3437</v>
      </c>
      <c r="J348" s="19" t="s">
        <v>3387</v>
      </c>
      <c r="K348" s="19"/>
      <c r="L348" s="19" t="s">
        <v>3597</v>
      </c>
      <c r="M348" s="36">
        <v>1</v>
      </c>
      <c r="N348" s="3">
        <v>83</v>
      </c>
      <c r="O348" s="19"/>
      <c r="P348" s="19" t="s">
        <v>562</v>
      </c>
      <c r="Q348" s="19" t="s">
        <v>148</v>
      </c>
      <c r="R348" s="19" t="s">
        <v>557</v>
      </c>
      <c r="S348" s="19" t="s">
        <v>1231</v>
      </c>
      <c r="T348" s="19" t="s">
        <v>162</v>
      </c>
      <c r="U348" s="19" t="s">
        <v>163</v>
      </c>
      <c r="V348" s="19" t="s">
        <v>811</v>
      </c>
      <c r="W348" s="19" t="s">
        <v>171</v>
      </c>
      <c r="X348" s="19" t="s">
        <v>167</v>
      </c>
      <c r="Y348" s="19" t="s">
        <v>168</v>
      </c>
      <c r="Z348" s="19" t="s">
        <v>1232</v>
      </c>
      <c r="AA348" s="19" t="s">
        <v>1233</v>
      </c>
      <c r="AB348" s="19" t="s">
        <v>67</v>
      </c>
      <c r="AC348" s="19" t="s">
        <v>68</v>
      </c>
      <c r="AD348" s="19" t="s">
        <v>69</v>
      </c>
      <c r="AE348" s="19" t="s">
        <v>70</v>
      </c>
      <c r="AF348" s="2"/>
      <c r="AG348" s="2"/>
      <c r="AH348" s="2"/>
      <c r="AI348" s="2"/>
      <c r="AJ348" s="2"/>
      <c r="AK348" s="2"/>
      <c r="AL348" s="2"/>
      <c r="AM348" s="2"/>
      <c r="AO348"/>
      <c r="AS348"/>
      <c r="AV348"/>
      <c r="BA348"/>
      <c r="BE348"/>
    </row>
    <row r="349" spans="1:57" x14ac:dyDescent="0.2">
      <c r="A349" s="3">
        <v>392</v>
      </c>
      <c r="B349" s="2"/>
      <c r="C349" s="5" t="s">
        <v>59</v>
      </c>
      <c r="D349" s="6" t="s">
        <v>60</v>
      </c>
      <c r="E349" s="19" t="s">
        <v>61</v>
      </c>
      <c r="F349" s="2"/>
      <c r="G349" s="8" t="s">
        <v>23</v>
      </c>
      <c r="H349" s="19" t="s">
        <v>3371</v>
      </c>
      <c r="I349" s="19" t="s">
        <v>3437</v>
      </c>
      <c r="J349" s="19" t="s">
        <v>3387</v>
      </c>
      <c r="K349" s="19"/>
      <c r="L349" s="19" t="s">
        <v>3597</v>
      </c>
      <c r="M349" s="36"/>
      <c r="N349" s="3">
        <v>83</v>
      </c>
      <c r="O349" s="19"/>
      <c r="P349" s="9" t="s">
        <v>562</v>
      </c>
      <c r="Q349" s="10" t="s">
        <v>148</v>
      </c>
      <c r="R349" s="11" t="s">
        <v>557</v>
      </c>
      <c r="S349" s="12" t="s">
        <v>1483</v>
      </c>
      <c r="T349" s="13" t="s">
        <v>162</v>
      </c>
      <c r="U349" s="14" t="s">
        <v>163</v>
      </c>
      <c r="V349" s="19" t="s">
        <v>400</v>
      </c>
      <c r="W349" s="19" t="s">
        <v>72</v>
      </c>
      <c r="X349" s="19" t="s">
        <v>1232</v>
      </c>
      <c r="Y349" s="19" t="s">
        <v>1233</v>
      </c>
      <c r="Z349" s="19" t="s">
        <v>167</v>
      </c>
      <c r="AA349" s="19" t="s">
        <v>168</v>
      </c>
      <c r="AB349" s="19" t="s">
        <v>67</v>
      </c>
      <c r="AC349" s="19" t="s">
        <v>68</v>
      </c>
      <c r="AD349" s="19" t="s">
        <v>165</v>
      </c>
      <c r="AE349" s="19" t="s">
        <v>70</v>
      </c>
      <c r="AF349" s="2"/>
      <c r="AG349" s="2"/>
      <c r="AH349" s="2"/>
      <c r="AI349" s="2"/>
      <c r="AJ349" s="2"/>
      <c r="AK349" s="2"/>
      <c r="AL349" s="2"/>
      <c r="AM349" s="2"/>
      <c r="AO349"/>
      <c r="AS349"/>
      <c r="AV349"/>
      <c r="BA349"/>
      <c r="BE349"/>
    </row>
    <row r="350" spans="1:57" x14ac:dyDescent="0.2">
      <c r="A350" s="3">
        <v>398</v>
      </c>
      <c r="B350" s="2"/>
      <c r="C350" s="5" t="s">
        <v>59</v>
      </c>
      <c r="D350" s="6" t="s">
        <v>60</v>
      </c>
      <c r="E350" s="19" t="s">
        <v>61</v>
      </c>
      <c r="F350" s="2"/>
      <c r="G350" s="8" t="s">
        <v>23</v>
      </c>
      <c r="H350" s="19" t="s">
        <v>3371</v>
      </c>
      <c r="I350" s="19" t="s">
        <v>3437</v>
      </c>
      <c r="J350" s="19" t="s">
        <v>3387</v>
      </c>
      <c r="K350" s="19"/>
      <c r="L350" s="19" t="s">
        <v>3597</v>
      </c>
      <c r="M350" s="36"/>
      <c r="N350" s="3">
        <v>83</v>
      </c>
      <c r="O350" s="19"/>
      <c r="P350" s="9" t="s">
        <v>562</v>
      </c>
      <c r="Q350" s="10" t="s">
        <v>148</v>
      </c>
      <c r="R350" s="11" t="s">
        <v>557</v>
      </c>
      <c r="S350" s="12" t="s">
        <v>1194</v>
      </c>
      <c r="T350" s="13" t="s">
        <v>162</v>
      </c>
      <c r="U350" s="14" t="s">
        <v>163</v>
      </c>
      <c r="V350" s="19" t="s">
        <v>167</v>
      </c>
      <c r="W350" s="19" t="s">
        <v>168</v>
      </c>
      <c r="X350" s="19" t="s">
        <v>1215</v>
      </c>
      <c r="Y350" s="19" t="s">
        <v>1216</v>
      </c>
      <c r="Z350" s="19" t="s">
        <v>67</v>
      </c>
      <c r="AA350" s="19" t="s">
        <v>68</v>
      </c>
      <c r="AB350" s="19" t="s">
        <v>165</v>
      </c>
      <c r="AC350" s="19" t="s">
        <v>70</v>
      </c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O350"/>
      <c r="AS350"/>
      <c r="AV350"/>
      <c r="BA350"/>
      <c r="BE350"/>
    </row>
    <row r="351" spans="1:57" x14ac:dyDescent="0.2">
      <c r="A351" s="3">
        <v>576</v>
      </c>
      <c r="B351" s="2"/>
      <c r="C351" s="19" t="s">
        <v>59</v>
      </c>
      <c r="D351" s="19" t="s">
        <v>60</v>
      </c>
      <c r="E351" s="19" t="s">
        <v>61</v>
      </c>
      <c r="F351" s="2"/>
      <c r="G351" s="19" t="s">
        <v>23</v>
      </c>
      <c r="H351" s="19" t="s">
        <v>3374</v>
      </c>
      <c r="I351" s="19" t="s">
        <v>3440</v>
      </c>
      <c r="J351" s="19" t="s">
        <v>3387</v>
      </c>
      <c r="K351" s="19"/>
      <c r="L351" s="19" t="s">
        <v>3597</v>
      </c>
      <c r="M351" s="36">
        <v>0.2</v>
      </c>
      <c r="N351" s="3">
        <v>84</v>
      </c>
      <c r="O351" s="19"/>
      <c r="P351" s="19" t="s">
        <v>1735</v>
      </c>
      <c r="Q351" s="19" t="s">
        <v>1701</v>
      </c>
      <c r="R351" s="19" t="s">
        <v>1736</v>
      </c>
      <c r="S351" s="19" t="s">
        <v>1932</v>
      </c>
      <c r="T351" s="19" t="s">
        <v>811</v>
      </c>
      <c r="U351" s="19" t="s">
        <v>171</v>
      </c>
      <c r="V351" s="19" t="s">
        <v>1933</v>
      </c>
      <c r="W351" s="19" t="s">
        <v>72</v>
      </c>
      <c r="X351" s="19" t="s">
        <v>67</v>
      </c>
      <c r="Y351" s="19" t="s">
        <v>68</v>
      </c>
      <c r="Z351" s="19" t="s">
        <v>69</v>
      </c>
      <c r="AA351" s="19" t="s">
        <v>70</v>
      </c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O351"/>
      <c r="AS351"/>
      <c r="AV351"/>
      <c r="BA351"/>
      <c r="BE351"/>
    </row>
    <row r="352" spans="1:57" x14ac:dyDescent="0.2">
      <c r="A352" s="3">
        <v>722</v>
      </c>
      <c r="B352" s="2"/>
      <c r="C352" s="19" t="s">
        <v>59</v>
      </c>
      <c r="D352" s="19" t="s">
        <v>60</v>
      </c>
      <c r="E352" s="19" t="s">
        <v>61</v>
      </c>
      <c r="F352" s="2"/>
      <c r="G352" s="19" t="s">
        <v>23</v>
      </c>
      <c r="H352" s="19" t="s">
        <v>3374</v>
      </c>
      <c r="I352" s="19" t="s">
        <v>3440</v>
      </c>
      <c r="J352" s="19" t="s">
        <v>3387</v>
      </c>
      <c r="K352" s="19"/>
      <c r="L352" s="19" t="s">
        <v>3597</v>
      </c>
      <c r="M352" s="36"/>
      <c r="N352" s="3">
        <v>84</v>
      </c>
      <c r="O352" s="19"/>
      <c r="P352" s="19" t="s">
        <v>2281</v>
      </c>
      <c r="Q352" s="19" t="s">
        <v>1701</v>
      </c>
      <c r="R352" s="19" t="s">
        <v>2282</v>
      </c>
      <c r="S352" s="19" t="s">
        <v>2283</v>
      </c>
      <c r="T352" s="19" t="s">
        <v>811</v>
      </c>
      <c r="U352" s="19" t="s">
        <v>171</v>
      </c>
      <c r="V352" s="19" t="s">
        <v>1933</v>
      </c>
      <c r="W352" s="19" t="s">
        <v>72</v>
      </c>
      <c r="X352" s="19" t="s">
        <v>67</v>
      </c>
      <c r="Y352" s="19" t="s">
        <v>68</v>
      </c>
      <c r="Z352" s="19" t="s">
        <v>69</v>
      </c>
      <c r="AA352" s="19" t="s">
        <v>70</v>
      </c>
      <c r="AB352" s="19" t="s">
        <v>750</v>
      </c>
      <c r="AC352" s="19" t="s">
        <v>524</v>
      </c>
      <c r="AD352" s="19" t="s">
        <v>1513</v>
      </c>
      <c r="AE352" s="19" t="s">
        <v>569</v>
      </c>
      <c r="AF352" s="19" t="s">
        <v>164</v>
      </c>
      <c r="AG352" s="19" t="s">
        <v>42</v>
      </c>
      <c r="AH352" s="2"/>
      <c r="AI352" s="2"/>
      <c r="AJ352" s="2"/>
      <c r="AK352" s="2"/>
      <c r="AL352" s="2"/>
      <c r="AM352" s="2"/>
      <c r="AO352"/>
      <c r="AS352"/>
      <c r="AV352"/>
      <c r="BA352"/>
      <c r="BE352"/>
    </row>
    <row r="353" spans="1:57" x14ac:dyDescent="0.2">
      <c r="A353" s="3">
        <v>883</v>
      </c>
      <c r="B353" s="2"/>
      <c r="C353" s="19" t="s">
        <v>945</v>
      </c>
      <c r="D353" s="19" t="s">
        <v>128</v>
      </c>
      <c r="E353" s="19" t="s">
        <v>129</v>
      </c>
      <c r="F353" s="2"/>
      <c r="G353" s="19" t="s">
        <v>23</v>
      </c>
      <c r="H353" s="19" t="s">
        <v>3374</v>
      </c>
      <c r="I353" s="19" t="s">
        <v>3444</v>
      </c>
      <c r="J353" s="19" t="s">
        <v>3387</v>
      </c>
      <c r="K353" s="19"/>
      <c r="L353" s="19" t="s">
        <v>3597</v>
      </c>
      <c r="M353" s="36"/>
      <c r="N353" s="3">
        <v>84</v>
      </c>
      <c r="O353" s="19"/>
      <c r="P353" s="19" t="s">
        <v>2584</v>
      </c>
      <c r="Q353" s="19" t="s">
        <v>2519</v>
      </c>
      <c r="R353" s="19" t="s">
        <v>294</v>
      </c>
      <c r="S353" s="19" t="s">
        <v>2471</v>
      </c>
      <c r="T353" s="19" t="s">
        <v>2646</v>
      </c>
      <c r="U353" s="19" t="s">
        <v>2752</v>
      </c>
      <c r="V353" s="19" t="s">
        <v>1996</v>
      </c>
      <c r="W353" s="19" t="s">
        <v>216</v>
      </c>
      <c r="X353" s="19" t="s">
        <v>2753</v>
      </c>
      <c r="Y353" s="19" t="s">
        <v>1983</v>
      </c>
      <c r="Z353" s="19" t="s">
        <v>2754</v>
      </c>
      <c r="AA353" s="19" t="s">
        <v>1977</v>
      </c>
      <c r="AB353" s="19" t="s">
        <v>1973</v>
      </c>
      <c r="AC353" s="19" t="s">
        <v>2755</v>
      </c>
      <c r="AD353" s="19" t="s">
        <v>956</v>
      </c>
      <c r="AE353" s="19" t="s">
        <v>1978</v>
      </c>
      <c r="AF353" s="19" t="s">
        <v>1988</v>
      </c>
      <c r="AG353" s="19" t="s">
        <v>2486</v>
      </c>
      <c r="AH353" s="19" t="s">
        <v>2710</v>
      </c>
      <c r="AI353" s="19" t="s">
        <v>2711</v>
      </c>
      <c r="AJ353" s="2"/>
      <c r="AK353" s="2"/>
      <c r="AL353" s="2"/>
      <c r="AM353" s="2"/>
      <c r="AO353"/>
      <c r="AS353"/>
      <c r="AV353"/>
      <c r="BA353"/>
      <c r="BE353"/>
    </row>
    <row r="354" spans="1:57" x14ac:dyDescent="0.2">
      <c r="A354" s="3">
        <v>802</v>
      </c>
      <c r="B354" s="2"/>
      <c r="C354" s="5" t="s">
        <v>945</v>
      </c>
      <c r="D354" s="6" t="s">
        <v>128</v>
      </c>
      <c r="E354" s="19" t="s">
        <v>129</v>
      </c>
      <c r="F354" s="2"/>
      <c r="G354" s="8" t="s">
        <v>23</v>
      </c>
      <c r="H354" s="19" t="s">
        <v>3375</v>
      </c>
      <c r="I354" s="19" t="s">
        <v>3444</v>
      </c>
      <c r="J354" s="19" t="s">
        <v>3387</v>
      </c>
      <c r="K354" s="19"/>
      <c r="L354" s="19" t="s">
        <v>3597</v>
      </c>
      <c r="M354" s="36">
        <v>0.3</v>
      </c>
      <c r="N354" s="3">
        <v>84</v>
      </c>
      <c r="O354" s="19"/>
      <c r="P354" s="9" t="s">
        <v>1905</v>
      </c>
      <c r="Q354" s="10" t="s">
        <v>1374</v>
      </c>
      <c r="R354" s="11" t="s">
        <v>1906</v>
      </c>
      <c r="S354" s="19" t="s">
        <v>2471</v>
      </c>
      <c r="T354" s="13" t="s">
        <v>1996</v>
      </c>
      <c r="U354" s="14" t="s">
        <v>216</v>
      </c>
      <c r="V354" s="19" t="s">
        <v>1973</v>
      </c>
      <c r="W354" s="19" t="s">
        <v>269</v>
      </c>
      <c r="X354" s="19" t="s">
        <v>956</v>
      </c>
      <c r="Y354" s="19" t="s">
        <v>2459</v>
      </c>
      <c r="Z354" s="19" t="s">
        <v>1988</v>
      </c>
      <c r="AA354" s="19" t="s">
        <v>2472</v>
      </c>
      <c r="AB354" s="19" t="s">
        <v>958</v>
      </c>
      <c r="AC354" s="19" t="s">
        <v>104</v>
      </c>
      <c r="AD354" s="19" t="s">
        <v>959</v>
      </c>
      <c r="AE354" s="19" t="s">
        <v>102</v>
      </c>
      <c r="AF354" s="2"/>
      <c r="AG354" s="2"/>
      <c r="AH354" s="2"/>
      <c r="AI354" s="2"/>
      <c r="AJ354" s="2"/>
      <c r="AK354" s="2"/>
      <c r="AO354"/>
      <c r="AS354"/>
      <c r="AV354"/>
      <c r="BA354"/>
      <c r="BE354"/>
    </row>
    <row r="355" spans="1:57" x14ac:dyDescent="0.2">
      <c r="A355" s="3">
        <v>618</v>
      </c>
      <c r="B355" s="2"/>
      <c r="C355" s="5" t="s">
        <v>945</v>
      </c>
      <c r="D355" s="6" t="s">
        <v>128</v>
      </c>
      <c r="E355" s="7" t="s">
        <v>129</v>
      </c>
      <c r="F355" s="2"/>
      <c r="G355" s="8" t="s">
        <v>23</v>
      </c>
      <c r="H355" s="19" t="s">
        <v>3373</v>
      </c>
      <c r="I355" s="19" t="s">
        <v>3445</v>
      </c>
      <c r="J355" s="19" t="s">
        <v>3387</v>
      </c>
      <c r="K355" s="19"/>
      <c r="L355" s="19" t="s">
        <v>3597</v>
      </c>
      <c r="M355" s="36"/>
      <c r="N355" s="3">
        <v>85</v>
      </c>
      <c r="O355" s="19"/>
      <c r="P355" s="9" t="s">
        <v>1999</v>
      </c>
      <c r="Q355" s="10" t="s">
        <v>1942</v>
      </c>
      <c r="R355" s="11" t="s">
        <v>1150</v>
      </c>
      <c r="S355" s="12" t="s">
        <v>1665</v>
      </c>
      <c r="T355" s="13" t="s">
        <v>1805</v>
      </c>
      <c r="U355" s="19" t="s">
        <v>2020</v>
      </c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O355"/>
      <c r="AS355"/>
      <c r="AV355"/>
      <c r="BA355"/>
      <c r="BE355"/>
    </row>
    <row r="356" spans="1:57" x14ac:dyDescent="0.2">
      <c r="A356" s="3">
        <v>811</v>
      </c>
      <c r="B356" s="2"/>
      <c r="C356" s="5" t="s">
        <v>945</v>
      </c>
      <c r="D356" s="6" t="s">
        <v>128</v>
      </c>
      <c r="E356" s="19" t="s">
        <v>129</v>
      </c>
      <c r="F356" s="2"/>
      <c r="G356" s="8" t="s">
        <v>23</v>
      </c>
      <c r="H356" s="19" t="s">
        <v>3375</v>
      </c>
      <c r="I356" s="19" t="s">
        <v>3445</v>
      </c>
      <c r="J356" s="19" t="s">
        <v>3387</v>
      </c>
      <c r="K356" s="19"/>
      <c r="L356" s="19" t="s">
        <v>3597</v>
      </c>
      <c r="M356" s="36">
        <v>0.6</v>
      </c>
      <c r="N356" s="3">
        <v>85</v>
      </c>
      <c r="O356" s="19"/>
      <c r="P356" s="9" t="s">
        <v>1905</v>
      </c>
      <c r="Q356" s="10" t="s">
        <v>1374</v>
      </c>
      <c r="R356" s="11" t="s">
        <v>1906</v>
      </c>
      <c r="S356" s="12" t="s">
        <v>2493</v>
      </c>
      <c r="T356" s="13" t="s">
        <v>1805</v>
      </c>
      <c r="U356" s="19" t="s">
        <v>216</v>
      </c>
      <c r="V356" s="19" t="s">
        <v>2494</v>
      </c>
      <c r="W356" s="19" t="s">
        <v>729</v>
      </c>
      <c r="X356" s="19" t="s">
        <v>1986</v>
      </c>
      <c r="Y356" s="19" t="s">
        <v>2495</v>
      </c>
      <c r="Z356" s="19" t="s">
        <v>2483</v>
      </c>
      <c r="AA356" s="19" t="s">
        <v>2496</v>
      </c>
      <c r="AB356" s="19" t="s">
        <v>1971</v>
      </c>
      <c r="AC356" s="19" t="s">
        <v>1972</v>
      </c>
      <c r="AD356" s="19" t="s">
        <v>2497</v>
      </c>
      <c r="AE356" s="19" t="s">
        <v>1977</v>
      </c>
      <c r="AF356" s="19" t="s">
        <v>1993</v>
      </c>
      <c r="AG356" s="19" t="s">
        <v>2479</v>
      </c>
      <c r="AH356" s="19" t="s">
        <v>958</v>
      </c>
      <c r="AI356" s="19" t="s">
        <v>104</v>
      </c>
      <c r="AJ356" s="19" t="s">
        <v>959</v>
      </c>
      <c r="AK356" s="19" t="s">
        <v>102</v>
      </c>
      <c r="AL356" s="2"/>
      <c r="AM356" s="2"/>
      <c r="AO356"/>
      <c r="AS356"/>
      <c r="AV356"/>
      <c r="BA356"/>
      <c r="BE356"/>
    </row>
    <row r="357" spans="1:57" x14ac:dyDescent="0.2">
      <c r="A357" s="3">
        <v>818</v>
      </c>
      <c r="B357" s="2"/>
      <c r="C357" s="5" t="s">
        <v>945</v>
      </c>
      <c r="D357" s="6" t="s">
        <v>128</v>
      </c>
      <c r="E357" s="19" t="s">
        <v>129</v>
      </c>
      <c r="F357" s="2"/>
      <c r="G357" s="8" t="s">
        <v>23</v>
      </c>
      <c r="H357" s="19" t="s">
        <v>3375</v>
      </c>
      <c r="I357" s="19" t="s">
        <v>3445</v>
      </c>
      <c r="J357" s="19" t="s">
        <v>3387</v>
      </c>
      <c r="K357" s="19"/>
      <c r="L357" s="19" t="s">
        <v>3597</v>
      </c>
      <c r="M357" s="36"/>
      <c r="N357" s="3">
        <v>85</v>
      </c>
      <c r="O357" s="19"/>
      <c r="P357" s="9" t="s">
        <v>1905</v>
      </c>
      <c r="Q357" s="10" t="s">
        <v>1374</v>
      </c>
      <c r="R357" s="11" t="s">
        <v>1906</v>
      </c>
      <c r="S357" s="12" t="s">
        <v>2515</v>
      </c>
      <c r="T357" s="13" t="s">
        <v>1805</v>
      </c>
      <c r="U357" s="19" t="s">
        <v>301</v>
      </c>
      <c r="V357" s="19" t="s">
        <v>2494</v>
      </c>
      <c r="W357" s="19" t="s">
        <v>729</v>
      </c>
      <c r="X357" s="19" t="s">
        <v>2516</v>
      </c>
      <c r="Y357" s="19" t="s">
        <v>2486</v>
      </c>
      <c r="Z357" s="19" t="s">
        <v>1986</v>
      </c>
      <c r="AA357" s="19" t="s">
        <v>2517</v>
      </c>
      <c r="AB357" s="19" t="s">
        <v>2497</v>
      </c>
      <c r="AC357" s="19" t="s">
        <v>1977</v>
      </c>
      <c r="AD357" s="19" t="s">
        <v>1982</v>
      </c>
      <c r="AE357" s="19" t="s">
        <v>1983</v>
      </c>
      <c r="AF357" s="19" t="s">
        <v>1993</v>
      </c>
      <c r="AG357" s="19" t="s">
        <v>2479</v>
      </c>
      <c r="AH357" s="19" t="s">
        <v>958</v>
      </c>
      <c r="AI357" s="19" t="s">
        <v>104</v>
      </c>
      <c r="AJ357" s="19" t="s">
        <v>959</v>
      </c>
      <c r="AK357" s="19" t="s">
        <v>102</v>
      </c>
      <c r="AO357"/>
      <c r="AS357"/>
      <c r="AV357"/>
      <c r="BA357"/>
      <c r="BE357"/>
    </row>
    <row r="358" spans="1:57" x14ac:dyDescent="0.2">
      <c r="A358" s="3">
        <v>829</v>
      </c>
      <c r="B358" s="2"/>
      <c r="C358" s="5" t="s">
        <v>945</v>
      </c>
      <c r="D358" s="6" t="s">
        <v>128</v>
      </c>
      <c r="E358" s="19" t="s">
        <v>129</v>
      </c>
      <c r="F358" s="2"/>
      <c r="G358" s="8" t="s">
        <v>23</v>
      </c>
      <c r="H358" s="19" t="s">
        <v>3375</v>
      </c>
      <c r="I358" s="19" t="s">
        <v>3445</v>
      </c>
      <c r="J358" s="19" t="s">
        <v>3387</v>
      </c>
      <c r="K358" s="19"/>
      <c r="L358" s="19" t="s">
        <v>3597</v>
      </c>
      <c r="M358" s="36"/>
      <c r="N358" s="3">
        <v>85</v>
      </c>
      <c r="O358" s="19"/>
      <c r="P358" s="9" t="s">
        <v>1905</v>
      </c>
      <c r="Q358" s="10" t="s">
        <v>1374</v>
      </c>
      <c r="R358" s="11" t="s">
        <v>1906</v>
      </c>
      <c r="S358" s="12" t="s">
        <v>2561</v>
      </c>
      <c r="T358" s="13" t="s">
        <v>2516</v>
      </c>
      <c r="U358" s="19" t="s">
        <v>216</v>
      </c>
      <c r="V358" s="19" t="s">
        <v>1805</v>
      </c>
      <c r="W358" s="19" t="s">
        <v>216</v>
      </c>
      <c r="X358" s="19" t="s">
        <v>2562</v>
      </c>
      <c r="Y358" s="19" t="s">
        <v>1977</v>
      </c>
      <c r="Z358" s="19" t="s">
        <v>1988</v>
      </c>
      <c r="AA358" s="19" t="s">
        <v>2563</v>
      </c>
      <c r="AB358" s="19" t="s">
        <v>956</v>
      </c>
      <c r="AC358" s="19" t="s">
        <v>1424</v>
      </c>
      <c r="AD358" s="19" t="s">
        <v>958</v>
      </c>
      <c r="AE358" s="19" t="s">
        <v>104</v>
      </c>
      <c r="AF358" s="19" t="s">
        <v>959</v>
      </c>
      <c r="AG358" s="19" t="s">
        <v>102</v>
      </c>
      <c r="AH358" s="2"/>
      <c r="AI358" s="2"/>
      <c r="AJ358" s="2"/>
      <c r="AK358" s="2"/>
      <c r="AL358" s="2"/>
      <c r="AM358" s="2"/>
      <c r="AO358"/>
      <c r="AS358"/>
      <c r="AV358"/>
      <c r="BA358"/>
      <c r="BE358"/>
    </row>
    <row r="359" spans="1:57" x14ac:dyDescent="0.2">
      <c r="A359" s="3">
        <v>620</v>
      </c>
      <c r="B359" s="2"/>
      <c r="C359" s="5" t="s">
        <v>945</v>
      </c>
      <c r="D359" s="6" t="s">
        <v>128</v>
      </c>
      <c r="E359" s="19" t="s">
        <v>129</v>
      </c>
      <c r="F359" s="2"/>
      <c r="G359" s="8" t="s">
        <v>23</v>
      </c>
      <c r="H359" s="19" t="s">
        <v>3373</v>
      </c>
      <c r="I359" s="19" t="s">
        <v>3446</v>
      </c>
      <c r="J359" s="19" t="s">
        <v>3387</v>
      </c>
      <c r="K359" s="19"/>
      <c r="L359" s="19" t="s">
        <v>3597</v>
      </c>
      <c r="M359" s="36"/>
      <c r="N359" s="3">
        <v>86</v>
      </c>
      <c r="O359" s="19"/>
      <c r="P359" s="9" t="s">
        <v>1999</v>
      </c>
      <c r="Q359" s="10" t="s">
        <v>1942</v>
      </c>
      <c r="R359" s="11" t="s">
        <v>1150</v>
      </c>
      <c r="S359" s="12" t="s">
        <v>1665</v>
      </c>
      <c r="T359" s="13" t="s">
        <v>2024</v>
      </c>
      <c r="U359" s="14" t="s">
        <v>2020</v>
      </c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O359"/>
      <c r="AS359"/>
      <c r="AV359"/>
      <c r="BA359"/>
      <c r="BE359"/>
    </row>
    <row r="360" spans="1:57" x14ac:dyDescent="0.2">
      <c r="A360" s="3">
        <v>799</v>
      </c>
      <c r="B360" s="2"/>
      <c r="C360" s="5" t="s">
        <v>945</v>
      </c>
      <c r="D360" s="6" t="s">
        <v>128</v>
      </c>
      <c r="E360" s="19" t="s">
        <v>129</v>
      </c>
      <c r="F360" s="2"/>
      <c r="G360" s="8" t="s">
        <v>23</v>
      </c>
      <c r="H360" s="19" t="s">
        <v>3375</v>
      </c>
      <c r="I360" s="19" t="s">
        <v>3446</v>
      </c>
      <c r="J360" s="19" t="s">
        <v>3387</v>
      </c>
      <c r="K360" s="19"/>
      <c r="L360" s="19" t="s">
        <v>3597</v>
      </c>
      <c r="M360" s="36">
        <v>0.6</v>
      </c>
      <c r="N360" s="3">
        <v>86</v>
      </c>
      <c r="O360" s="19"/>
      <c r="P360" s="9" t="s">
        <v>1905</v>
      </c>
      <c r="Q360" s="10" t="s">
        <v>1374</v>
      </c>
      <c r="R360" s="11" t="s">
        <v>1906</v>
      </c>
      <c r="S360" s="12" t="s">
        <v>2457</v>
      </c>
      <c r="T360" s="13" t="s">
        <v>2024</v>
      </c>
      <c r="U360" s="14" t="s">
        <v>2020</v>
      </c>
      <c r="V360" s="19" t="s">
        <v>2458</v>
      </c>
      <c r="W360" s="19" t="s">
        <v>729</v>
      </c>
      <c r="X360" s="19" t="s">
        <v>1993</v>
      </c>
      <c r="Y360" s="19" t="s">
        <v>2459</v>
      </c>
      <c r="Z360" s="19" t="s">
        <v>958</v>
      </c>
      <c r="AA360" s="19" t="s">
        <v>104</v>
      </c>
      <c r="AB360" s="19" t="s">
        <v>959</v>
      </c>
      <c r="AC360" s="19" t="s">
        <v>102</v>
      </c>
      <c r="AD360" s="2"/>
      <c r="AE360" s="2"/>
      <c r="AF360" s="2"/>
      <c r="AG360" s="2"/>
      <c r="AH360" s="2"/>
      <c r="AI360" s="2"/>
      <c r="AJ360" s="2"/>
      <c r="AK360" s="2"/>
      <c r="AO360"/>
      <c r="AS360"/>
      <c r="AV360"/>
      <c r="BA360"/>
      <c r="BE360"/>
    </row>
    <row r="361" spans="1:57" x14ac:dyDescent="0.2">
      <c r="A361" s="3">
        <v>830</v>
      </c>
      <c r="B361" s="2"/>
      <c r="C361" s="5" t="s">
        <v>945</v>
      </c>
      <c r="D361" s="6" t="s">
        <v>128</v>
      </c>
      <c r="E361" s="19" t="s">
        <v>129</v>
      </c>
      <c r="F361" s="2"/>
      <c r="G361" s="8" t="s">
        <v>23</v>
      </c>
      <c r="H361" s="19" t="s">
        <v>3375</v>
      </c>
      <c r="I361" s="19" t="s">
        <v>3446</v>
      </c>
      <c r="J361" s="19" t="s">
        <v>3387</v>
      </c>
      <c r="K361" s="19"/>
      <c r="L361" s="19" t="s">
        <v>3597</v>
      </c>
      <c r="M361" s="36"/>
      <c r="N361" s="3">
        <v>86</v>
      </c>
      <c r="O361" s="19"/>
      <c r="P361" s="9" t="s">
        <v>1905</v>
      </c>
      <c r="Q361" s="10" t="s">
        <v>1374</v>
      </c>
      <c r="R361" s="11" t="s">
        <v>1906</v>
      </c>
      <c r="S361" s="12" t="s">
        <v>2564</v>
      </c>
      <c r="T361" s="13" t="s">
        <v>2024</v>
      </c>
      <c r="U361" s="14" t="s">
        <v>216</v>
      </c>
      <c r="V361" s="19" t="s">
        <v>2565</v>
      </c>
      <c r="W361" s="19" t="s">
        <v>729</v>
      </c>
      <c r="X361" s="19" t="s">
        <v>2566</v>
      </c>
      <c r="Y361" s="19" t="s">
        <v>2567</v>
      </c>
      <c r="Z361" s="19" t="s">
        <v>2568</v>
      </c>
      <c r="AA361" s="19" t="s">
        <v>2567</v>
      </c>
      <c r="AB361" s="19" t="s">
        <v>956</v>
      </c>
      <c r="AC361" s="19" t="s">
        <v>1978</v>
      </c>
      <c r="AD361" s="19" t="s">
        <v>958</v>
      </c>
      <c r="AE361" s="19" t="s">
        <v>104</v>
      </c>
      <c r="AF361" s="19" t="s">
        <v>959</v>
      </c>
      <c r="AG361" s="19" t="s">
        <v>102</v>
      </c>
      <c r="AH361" s="2"/>
      <c r="AI361" s="2"/>
      <c r="AJ361" s="2"/>
      <c r="AK361" s="2"/>
      <c r="AO361"/>
      <c r="AS361"/>
      <c r="AV361"/>
      <c r="BA361"/>
      <c r="BE361"/>
    </row>
    <row r="362" spans="1:57" x14ac:dyDescent="0.2">
      <c r="A362" s="3">
        <v>837</v>
      </c>
      <c r="B362" s="2"/>
      <c r="C362" s="5" t="s">
        <v>945</v>
      </c>
      <c r="D362" s="6" t="s">
        <v>128</v>
      </c>
      <c r="E362" s="7" t="s">
        <v>129</v>
      </c>
      <c r="F362" s="2"/>
      <c r="G362" s="8" t="s">
        <v>23</v>
      </c>
      <c r="H362" s="19" t="s">
        <v>3375</v>
      </c>
      <c r="I362" s="19" t="s">
        <v>3446</v>
      </c>
      <c r="J362" s="19" t="s">
        <v>3387</v>
      </c>
      <c r="K362" s="19"/>
      <c r="L362" s="19" t="s">
        <v>3597</v>
      </c>
      <c r="M362" s="36"/>
      <c r="N362" s="3">
        <v>86</v>
      </c>
      <c r="O362" s="19"/>
      <c r="P362" s="9" t="s">
        <v>1905</v>
      </c>
      <c r="Q362" s="10" t="s">
        <v>1374</v>
      </c>
      <c r="R362" s="11" t="s">
        <v>1906</v>
      </c>
      <c r="S362" s="12" t="s">
        <v>2592</v>
      </c>
      <c r="T362" s="13" t="s">
        <v>2024</v>
      </c>
      <c r="U362" s="14" t="s">
        <v>2020</v>
      </c>
      <c r="V362" s="19" t="s">
        <v>2593</v>
      </c>
      <c r="W362" s="19" t="s">
        <v>1977</v>
      </c>
      <c r="X362" s="19" t="s">
        <v>956</v>
      </c>
      <c r="Y362" s="19" t="s">
        <v>1978</v>
      </c>
      <c r="Z362" s="19" t="s">
        <v>958</v>
      </c>
      <c r="AA362" s="19" t="s">
        <v>104</v>
      </c>
      <c r="AB362" s="19" t="s">
        <v>959</v>
      </c>
      <c r="AC362" s="19" t="s">
        <v>102</v>
      </c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O362"/>
      <c r="AS362"/>
      <c r="AV362"/>
      <c r="BA362"/>
      <c r="BE362"/>
    </row>
    <row r="363" spans="1:57" x14ac:dyDescent="0.2">
      <c r="A363" s="3">
        <v>887</v>
      </c>
      <c r="B363" s="2"/>
      <c r="C363" s="5" t="s">
        <v>945</v>
      </c>
      <c r="D363" s="6" t="s">
        <v>128</v>
      </c>
      <c r="E363" s="19" t="s">
        <v>129</v>
      </c>
      <c r="F363" s="2"/>
      <c r="G363" s="8" t="s">
        <v>23</v>
      </c>
      <c r="H363" s="19" t="s">
        <v>3375</v>
      </c>
      <c r="I363" s="19" t="s">
        <v>3446</v>
      </c>
      <c r="J363" s="19" t="s">
        <v>3387</v>
      </c>
      <c r="K363" s="19"/>
      <c r="L363" s="19" t="s">
        <v>3597</v>
      </c>
      <c r="M363" s="36"/>
      <c r="N363" s="3">
        <v>86</v>
      </c>
      <c r="O363" s="19"/>
      <c r="P363" s="9" t="s">
        <v>1905</v>
      </c>
      <c r="Q363" s="10" t="s">
        <v>1374</v>
      </c>
      <c r="R363" s="11" t="s">
        <v>1906</v>
      </c>
      <c r="S363" s="12" t="s">
        <v>2769</v>
      </c>
      <c r="T363" s="13" t="s">
        <v>2024</v>
      </c>
      <c r="U363" s="19" t="s">
        <v>216</v>
      </c>
      <c r="V363" s="19" t="s">
        <v>2770</v>
      </c>
      <c r="W363" s="19" t="s">
        <v>729</v>
      </c>
      <c r="X363" s="19" t="s">
        <v>2771</v>
      </c>
      <c r="Y363" s="19" t="s">
        <v>1977</v>
      </c>
      <c r="Z363" s="19" t="s">
        <v>2772</v>
      </c>
      <c r="AA363" s="19" t="s">
        <v>1977</v>
      </c>
      <c r="AB363" s="19" t="s">
        <v>2652</v>
      </c>
      <c r="AC363" s="19" t="s">
        <v>1983</v>
      </c>
      <c r="AD363" s="19" t="s">
        <v>1988</v>
      </c>
      <c r="AE363" s="19" t="s">
        <v>2486</v>
      </c>
      <c r="AF363" s="19" t="s">
        <v>956</v>
      </c>
      <c r="AG363" s="19" t="s">
        <v>1978</v>
      </c>
      <c r="AH363" s="19" t="s">
        <v>958</v>
      </c>
      <c r="AI363" s="19" t="s">
        <v>104</v>
      </c>
      <c r="AJ363" s="19" t="s">
        <v>959</v>
      </c>
      <c r="AK363" s="19" t="s">
        <v>102</v>
      </c>
      <c r="AL363" s="2"/>
      <c r="AM363" s="2"/>
      <c r="AO363"/>
      <c r="AS363"/>
      <c r="AV363"/>
      <c r="BA363"/>
      <c r="BE363"/>
    </row>
    <row r="364" spans="1:57" x14ac:dyDescent="0.2">
      <c r="A364" s="3">
        <v>619</v>
      </c>
      <c r="B364" s="2"/>
      <c r="C364" s="5" t="s">
        <v>945</v>
      </c>
      <c r="D364" s="6" t="s">
        <v>128</v>
      </c>
      <c r="E364" s="7" t="s">
        <v>129</v>
      </c>
      <c r="F364" s="2"/>
      <c r="G364" s="8" t="s">
        <v>23</v>
      </c>
      <c r="H364" s="19" t="s">
        <v>3375</v>
      </c>
      <c r="I364" s="19" t="s">
        <v>3447</v>
      </c>
      <c r="J364" s="19" t="s">
        <v>3387</v>
      </c>
      <c r="K364" s="19"/>
      <c r="L364" s="19" t="s">
        <v>3597</v>
      </c>
      <c r="M364" s="36"/>
      <c r="N364" s="3">
        <v>87</v>
      </c>
      <c r="O364" s="19"/>
      <c r="P364" s="9" t="s">
        <v>2021</v>
      </c>
      <c r="Q364" s="10" t="s">
        <v>1942</v>
      </c>
      <c r="R364" s="11" t="s">
        <v>2022</v>
      </c>
      <c r="S364" s="12" t="s">
        <v>2023</v>
      </c>
      <c r="T364" s="13" t="s">
        <v>1805</v>
      </c>
      <c r="U364" s="19" t="s">
        <v>216</v>
      </c>
      <c r="V364" s="19" t="s">
        <v>1997</v>
      </c>
      <c r="W364" s="19" t="s">
        <v>1977</v>
      </c>
      <c r="X364" s="19" t="s">
        <v>956</v>
      </c>
      <c r="Y364" s="19" t="s">
        <v>1978</v>
      </c>
      <c r="Z364" s="19" t="s">
        <v>958</v>
      </c>
      <c r="AA364" s="19" t="s">
        <v>104</v>
      </c>
      <c r="AB364" s="19" t="s">
        <v>959</v>
      </c>
      <c r="AC364" s="19" t="s">
        <v>102</v>
      </c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O364"/>
      <c r="AS364"/>
      <c r="AV364"/>
      <c r="BA364"/>
      <c r="BE364"/>
    </row>
    <row r="365" spans="1:57" x14ac:dyDescent="0.2">
      <c r="A365" s="3">
        <v>869</v>
      </c>
      <c r="B365" s="2"/>
      <c r="C365" s="19" t="s">
        <v>945</v>
      </c>
      <c r="D365" s="19" t="s">
        <v>128</v>
      </c>
      <c r="E365" s="19" t="s">
        <v>129</v>
      </c>
      <c r="F365" s="2"/>
      <c r="G365" s="19" t="s">
        <v>23</v>
      </c>
      <c r="H365" s="19" t="s">
        <v>3372</v>
      </c>
      <c r="I365" s="19" t="s">
        <v>3447</v>
      </c>
      <c r="J365" s="19" t="s">
        <v>3387</v>
      </c>
      <c r="K365" s="19"/>
      <c r="L365" s="19" t="s">
        <v>3597</v>
      </c>
      <c r="M365" s="36">
        <v>0.5</v>
      </c>
      <c r="N365" s="3">
        <v>87</v>
      </c>
      <c r="O365" s="19"/>
      <c r="P365" s="19" t="s">
        <v>2694</v>
      </c>
      <c r="Q365" s="19" t="s">
        <v>2089</v>
      </c>
      <c r="R365" s="19" t="s">
        <v>2695</v>
      </c>
      <c r="S365" s="19" t="s">
        <v>2037</v>
      </c>
      <c r="T365" s="19" t="s">
        <v>2038</v>
      </c>
      <c r="U365" s="19" t="s">
        <v>948</v>
      </c>
      <c r="V365" s="19" t="s">
        <v>2039</v>
      </c>
      <c r="W365" s="19" t="s">
        <v>950</v>
      </c>
      <c r="X365" s="19" t="s">
        <v>2024</v>
      </c>
      <c r="Y365" s="19" t="s">
        <v>1364</v>
      </c>
      <c r="Z365" s="19" t="s">
        <v>1365</v>
      </c>
      <c r="AA365" s="19" t="s">
        <v>1366</v>
      </c>
      <c r="AB365" s="19" t="s">
        <v>2040</v>
      </c>
      <c r="AC365" s="19" t="s">
        <v>42</v>
      </c>
      <c r="AD365" s="19" t="s">
        <v>956</v>
      </c>
      <c r="AE365" s="19" t="s">
        <v>524</v>
      </c>
      <c r="AF365" s="19" t="s">
        <v>957</v>
      </c>
      <c r="AG365" s="19" t="s">
        <v>44</v>
      </c>
      <c r="AH365" s="19" t="s">
        <v>958</v>
      </c>
      <c r="AI365" s="19" t="s">
        <v>104</v>
      </c>
      <c r="AJ365" s="19" t="s">
        <v>959</v>
      </c>
      <c r="AK365" s="19" t="s">
        <v>102</v>
      </c>
      <c r="AL365" s="2"/>
      <c r="AM365" s="2"/>
      <c r="AO365"/>
      <c r="AS365"/>
      <c r="AV365"/>
      <c r="BA365"/>
      <c r="BE365"/>
    </row>
    <row r="366" spans="1:57" x14ac:dyDescent="0.2">
      <c r="A366" s="3">
        <v>625</v>
      </c>
      <c r="B366" s="2"/>
      <c r="C366" s="5" t="s">
        <v>945</v>
      </c>
      <c r="D366" s="6" t="s">
        <v>128</v>
      </c>
      <c r="E366" s="19" t="s">
        <v>129</v>
      </c>
      <c r="F366" s="2"/>
      <c r="G366" s="8" t="s">
        <v>23</v>
      </c>
      <c r="H366" s="19" t="s">
        <v>3375</v>
      </c>
      <c r="I366" s="19" t="s">
        <v>3447</v>
      </c>
      <c r="J366" s="19" t="s">
        <v>3387</v>
      </c>
      <c r="K366" s="19"/>
      <c r="L366" s="19" t="s">
        <v>3597</v>
      </c>
      <c r="M366" s="36"/>
      <c r="N366" s="3">
        <v>87</v>
      </c>
      <c r="O366" s="19"/>
      <c r="P366" s="9" t="s">
        <v>658</v>
      </c>
      <c r="Q366" s="10" t="s">
        <v>659</v>
      </c>
      <c r="R366" s="11" t="s">
        <v>660</v>
      </c>
      <c r="S366" s="12" t="s">
        <v>2037</v>
      </c>
      <c r="T366" s="13" t="s">
        <v>2038</v>
      </c>
      <c r="U366" s="14" t="s">
        <v>948</v>
      </c>
      <c r="V366" s="15" t="s">
        <v>2039</v>
      </c>
      <c r="W366" s="16" t="s">
        <v>950</v>
      </c>
      <c r="X366" s="19" t="s">
        <v>2024</v>
      </c>
      <c r="Y366" s="19" t="s">
        <v>1364</v>
      </c>
      <c r="Z366" s="19" t="s">
        <v>1365</v>
      </c>
      <c r="AA366" s="19" t="s">
        <v>1366</v>
      </c>
      <c r="AB366" s="19" t="s">
        <v>2040</v>
      </c>
      <c r="AC366" s="19" t="s">
        <v>42</v>
      </c>
      <c r="AD366" s="19" t="s">
        <v>956</v>
      </c>
      <c r="AE366" s="19" t="s">
        <v>524</v>
      </c>
      <c r="AF366" s="19" t="s">
        <v>957</v>
      </c>
      <c r="AG366" s="19" t="s">
        <v>44</v>
      </c>
      <c r="AH366" s="19" t="s">
        <v>958</v>
      </c>
      <c r="AI366" s="19" t="s">
        <v>104</v>
      </c>
      <c r="AJ366" s="19" t="s">
        <v>959</v>
      </c>
      <c r="AK366" s="19" t="s">
        <v>102</v>
      </c>
      <c r="AL366" s="2"/>
      <c r="AM366" s="2"/>
      <c r="AO366"/>
      <c r="AS366"/>
      <c r="AV366"/>
      <c r="BA366"/>
      <c r="BE366"/>
    </row>
    <row r="367" spans="1:57" x14ac:dyDescent="0.2">
      <c r="A367" s="3">
        <v>1124</v>
      </c>
      <c r="B367" s="2"/>
      <c r="C367" s="5" t="s">
        <v>945</v>
      </c>
      <c r="D367" s="6" t="s">
        <v>128</v>
      </c>
      <c r="E367" s="19" t="s">
        <v>129</v>
      </c>
      <c r="F367" s="2"/>
      <c r="G367" s="8" t="s">
        <v>23</v>
      </c>
      <c r="H367" s="19" t="s">
        <v>3372</v>
      </c>
      <c r="I367" s="19" t="s">
        <v>3448</v>
      </c>
      <c r="J367" s="19" t="s">
        <v>3387</v>
      </c>
      <c r="K367" s="19"/>
      <c r="L367" s="19" t="s">
        <v>3597</v>
      </c>
      <c r="M367" s="36">
        <v>0.25</v>
      </c>
      <c r="N367" s="3">
        <v>87</v>
      </c>
      <c r="O367" s="19"/>
      <c r="P367" s="9" t="s">
        <v>2694</v>
      </c>
      <c r="Q367" s="10" t="s">
        <v>2089</v>
      </c>
      <c r="R367" s="11" t="s">
        <v>2695</v>
      </c>
      <c r="S367" s="12" t="s">
        <v>1362</v>
      </c>
      <c r="T367" s="13" t="s">
        <v>947</v>
      </c>
      <c r="U367" s="14" t="s">
        <v>948</v>
      </c>
      <c r="V367" s="19" t="s">
        <v>949</v>
      </c>
      <c r="W367" s="19" t="s">
        <v>950</v>
      </c>
      <c r="X367" s="19" t="s">
        <v>3260</v>
      </c>
      <c r="Y367" s="19" t="s">
        <v>1364</v>
      </c>
      <c r="Z367" s="19" t="s">
        <v>3261</v>
      </c>
      <c r="AA367" s="19" t="s">
        <v>42</v>
      </c>
      <c r="AB367" s="19" t="s">
        <v>1368</v>
      </c>
      <c r="AC367" s="19" t="s">
        <v>84</v>
      </c>
      <c r="AD367" s="19" t="s">
        <v>3262</v>
      </c>
      <c r="AE367" s="19" t="s">
        <v>1366</v>
      </c>
      <c r="AF367" s="19" t="s">
        <v>956</v>
      </c>
      <c r="AG367" s="19" t="s">
        <v>524</v>
      </c>
      <c r="AH367" s="19" t="s">
        <v>957</v>
      </c>
      <c r="AI367" s="19" t="s">
        <v>44</v>
      </c>
      <c r="AJ367" s="19" t="s">
        <v>958</v>
      </c>
      <c r="AK367" s="19" t="s">
        <v>104</v>
      </c>
      <c r="AL367" s="19" t="s">
        <v>959</v>
      </c>
      <c r="AM367" s="19" t="s">
        <v>102</v>
      </c>
      <c r="AO367"/>
      <c r="AS367"/>
      <c r="AV367"/>
      <c r="BA367"/>
      <c r="BE367"/>
    </row>
    <row r="368" spans="1:57" x14ac:dyDescent="0.2">
      <c r="A368" s="3">
        <v>359</v>
      </c>
      <c r="B368" s="2"/>
      <c r="C368" s="5" t="s">
        <v>945</v>
      </c>
      <c r="D368" s="6" t="s">
        <v>128</v>
      </c>
      <c r="E368" s="19" t="s">
        <v>129</v>
      </c>
      <c r="F368" s="2"/>
      <c r="G368" s="8" t="s">
        <v>23</v>
      </c>
      <c r="H368" s="19" t="s">
        <v>3375</v>
      </c>
      <c r="I368" s="19" t="s">
        <v>3448</v>
      </c>
      <c r="J368" s="19" t="s">
        <v>3387</v>
      </c>
      <c r="K368" s="19"/>
      <c r="L368" s="19" t="s">
        <v>3597</v>
      </c>
      <c r="M368" s="36"/>
      <c r="N368" s="3">
        <v>87</v>
      </c>
      <c r="O368" s="19"/>
      <c r="P368" s="9" t="s">
        <v>658</v>
      </c>
      <c r="Q368" s="10" t="s">
        <v>659</v>
      </c>
      <c r="R368" s="19" t="s">
        <v>660</v>
      </c>
      <c r="S368" s="12" t="s">
        <v>1362</v>
      </c>
      <c r="T368" s="13" t="s">
        <v>947</v>
      </c>
      <c r="U368" s="14" t="s">
        <v>948</v>
      </c>
      <c r="V368" s="19" t="s">
        <v>949</v>
      </c>
      <c r="W368" s="19" t="s">
        <v>950</v>
      </c>
      <c r="X368" s="19" t="s">
        <v>1363</v>
      </c>
      <c r="Y368" s="19" t="s">
        <v>1364</v>
      </c>
      <c r="Z368" s="19" t="s">
        <v>1365</v>
      </c>
      <c r="AA368" s="19" t="s">
        <v>1366</v>
      </c>
      <c r="AB368" s="19" t="s">
        <v>1367</v>
      </c>
      <c r="AC368" s="19" t="s">
        <v>42</v>
      </c>
      <c r="AD368" s="19" t="s">
        <v>1368</v>
      </c>
      <c r="AE368" s="19" t="s">
        <v>84</v>
      </c>
      <c r="AF368" s="19" t="s">
        <v>956</v>
      </c>
      <c r="AG368" s="19" t="s">
        <v>524</v>
      </c>
      <c r="AH368" s="19" t="s">
        <v>957</v>
      </c>
      <c r="AI368" s="19" t="s">
        <v>44</v>
      </c>
      <c r="AJ368" s="19" t="s">
        <v>958</v>
      </c>
      <c r="AK368" s="19" t="s">
        <v>104</v>
      </c>
      <c r="AL368" s="19" t="s">
        <v>959</v>
      </c>
      <c r="AM368" s="19" t="s">
        <v>102</v>
      </c>
      <c r="AO368"/>
      <c r="AS368"/>
      <c r="AV368"/>
      <c r="BA368"/>
      <c r="BE368"/>
    </row>
    <row r="369" spans="1:57" x14ac:dyDescent="0.2">
      <c r="A369" s="3">
        <v>1123</v>
      </c>
      <c r="B369" s="2"/>
      <c r="C369" s="5" t="s">
        <v>945</v>
      </c>
      <c r="D369" s="19" t="s">
        <v>128</v>
      </c>
      <c r="E369" s="19" t="s">
        <v>129</v>
      </c>
      <c r="F369" s="2"/>
      <c r="G369" s="8" t="s">
        <v>23</v>
      </c>
      <c r="H369" s="19" t="s">
        <v>3372</v>
      </c>
      <c r="I369" s="19" t="s">
        <v>3577</v>
      </c>
      <c r="J369" s="19" t="s">
        <v>3387</v>
      </c>
      <c r="K369" s="19"/>
      <c r="L369" s="19" t="s">
        <v>3597</v>
      </c>
      <c r="M369" s="36">
        <v>0.3</v>
      </c>
      <c r="N369" s="3">
        <v>84</v>
      </c>
      <c r="O369" s="19"/>
      <c r="P369" s="9" t="s">
        <v>2694</v>
      </c>
      <c r="Q369" s="10" t="s">
        <v>2089</v>
      </c>
      <c r="R369" s="19" t="s">
        <v>2695</v>
      </c>
      <c r="S369" s="19" t="s">
        <v>2052</v>
      </c>
      <c r="T369" s="13" t="s">
        <v>2053</v>
      </c>
      <c r="U369" s="14" t="s">
        <v>112</v>
      </c>
      <c r="V369" s="15" t="s">
        <v>949</v>
      </c>
      <c r="W369" s="16" t="s">
        <v>950</v>
      </c>
      <c r="X369" s="19" t="s">
        <v>2054</v>
      </c>
      <c r="Y369" s="19" t="s">
        <v>42</v>
      </c>
      <c r="Z369" s="19" t="s">
        <v>952</v>
      </c>
      <c r="AA369" s="19" t="s">
        <v>953</v>
      </c>
      <c r="AB369" s="19" t="s">
        <v>955</v>
      </c>
      <c r="AC369" s="19" t="s">
        <v>301</v>
      </c>
      <c r="AD369" s="19" t="s">
        <v>1988</v>
      </c>
      <c r="AE369" s="19" t="s">
        <v>2055</v>
      </c>
      <c r="AF369" s="19" t="s">
        <v>1368</v>
      </c>
      <c r="AG369" s="19" t="s">
        <v>84</v>
      </c>
      <c r="AH369" s="19" t="s">
        <v>957</v>
      </c>
      <c r="AI369" s="19" t="s">
        <v>44</v>
      </c>
      <c r="AJ369" s="19" t="s">
        <v>958</v>
      </c>
      <c r="AK369" s="19" t="s">
        <v>104</v>
      </c>
      <c r="AL369" s="19" t="s">
        <v>959</v>
      </c>
      <c r="AM369" s="19" t="s">
        <v>102</v>
      </c>
      <c r="AO369"/>
      <c r="AS369"/>
      <c r="AV369"/>
      <c r="BA369"/>
      <c r="BE369"/>
    </row>
    <row r="370" spans="1:57" x14ac:dyDescent="0.2">
      <c r="A370" s="3">
        <v>630</v>
      </c>
      <c r="B370" s="2"/>
      <c r="C370" s="5" t="s">
        <v>945</v>
      </c>
      <c r="D370" s="6" t="s">
        <v>128</v>
      </c>
      <c r="E370" s="19" t="s">
        <v>129</v>
      </c>
      <c r="F370" s="2"/>
      <c r="G370" s="8" t="s">
        <v>23</v>
      </c>
      <c r="H370" s="19" t="s">
        <v>3375</v>
      </c>
      <c r="I370" s="19" t="s">
        <v>3577</v>
      </c>
      <c r="J370" s="19" t="s">
        <v>3387</v>
      </c>
      <c r="K370" s="19"/>
      <c r="L370" s="19" t="s">
        <v>3597</v>
      </c>
      <c r="M370" s="36"/>
      <c r="N370" s="3">
        <v>84</v>
      </c>
      <c r="O370" s="19"/>
      <c r="P370" s="9" t="s">
        <v>658</v>
      </c>
      <c r="Q370" s="10" t="s">
        <v>659</v>
      </c>
      <c r="R370" s="11" t="s">
        <v>660</v>
      </c>
      <c r="S370" s="12" t="s">
        <v>2052</v>
      </c>
      <c r="T370" s="13" t="s">
        <v>2053</v>
      </c>
      <c r="U370" s="14" t="s">
        <v>112</v>
      </c>
      <c r="V370" s="15" t="s">
        <v>949</v>
      </c>
      <c r="W370" s="16" t="s">
        <v>950</v>
      </c>
      <c r="X370" s="19" t="s">
        <v>2054</v>
      </c>
      <c r="Y370" s="19" t="s">
        <v>42</v>
      </c>
      <c r="Z370" s="19" t="s">
        <v>952</v>
      </c>
      <c r="AA370" s="19" t="s">
        <v>953</v>
      </c>
      <c r="AB370" s="19" t="s">
        <v>955</v>
      </c>
      <c r="AC370" s="19" t="s">
        <v>301</v>
      </c>
      <c r="AD370" s="19" t="s">
        <v>1988</v>
      </c>
      <c r="AE370" s="19" t="s">
        <v>2055</v>
      </c>
      <c r="AF370" s="19" t="s">
        <v>1368</v>
      </c>
      <c r="AG370" s="19" t="s">
        <v>84</v>
      </c>
      <c r="AH370" s="19" t="s">
        <v>957</v>
      </c>
      <c r="AI370" s="19" t="s">
        <v>44</v>
      </c>
      <c r="AJ370" s="19" t="s">
        <v>958</v>
      </c>
      <c r="AK370" s="19" t="s">
        <v>104</v>
      </c>
      <c r="AL370" s="19" t="s">
        <v>959</v>
      </c>
      <c r="AM370" s="19" t="s">
        <v>102</v>
      </c>
      <c r="AO370"/>
      <c r="AS370"/>
      <c r="AV370"/>
      <c r="BA370"/>
      <c r="BE370"/>
    </row>
    <row r="371" spans="1:57" x14ac:dyDescent="0.2">
      <c r="A371" s="3">
        <v>873</v>
      </c>
      <c r="B371" s="2"/>
      <c r="C371" s="5" t="s">
        <v>945</v>
      </c>
      <c r="D371" s="6" t="s">
        <v>128</v>
      </c>
      <c r="E371" s="19" t="s">
        <v>129</v>
      </c>
      <c r="F371" s="2"/>
      <c r="G371" s="8" t="s">
        <v>23</v>
      </c>
      <c r="H371" s="19" t="s">
        <v>3374</v>
      </c>
      <c r="I371" s="19" t="s">
        <v>3449</v>
      </c>
      <c r="J371" s="19" t="s">
        <v>3387</v>
      </c>
      <c r="K371" s="19"/>
      <c r="L371" s="19" t="s">
        <v>3597</v>
      </c>
      <c r="M371" s="36"/>
      <c r="N371" s="3">
        <v>84</v>
      </c>
      <c r="O371" s="19"/>
      <c r="P371" s="9" t="s">
        <v>2584</v>
      </c>
      <c r="Q371" s="10" t="s">
        <v>2519</v>
      </c>
      <c r="R371" s="11" t="s">
        <v>294</v>
      </c>
      <c r="S371" s="12" t="s">
        <v>2706</v>
      </c>
      <c r="T371" s="13" t="s">
        <v>2707</v>
      </c>
      <c r="U371" s="19" t="s">
        <v>216</v>
      </c>
      <c r="V371" s="19" t="s">
        <v>2024</v>
      </c>
      <c r="W371" s="19" t="s">
        <v>216</v>
      </c>
      <c r="X371" s="19" t="s">
        <v>2673</v>
      </c>
      <c r="Y371" s="19" t="s">
        <v>2708</v>
      </c>
      <c r="Z371" s="19" t="s">
        <v>2709</v>
      </c>
      <c r="AA371" s="19" t="s">
        <v>729</v>
      </c>
      <c r="AB371" s="19" t="s">
        <v>2593</v>
      </c>
      <c r="AC371" s="19" t="s">
        <v>1977</v>
      </c>
      <c r="AD371" s="19" t="s">
        <v>1993</v>
      </c>
      <c r="AE371" s="19" t="s">
        <v>1994</v>
      </c>
      <c r="AF371" s="19" t="s">
        <v>2710</v>
      </c>
      <c r="AG371" s="19" t="s">
        <v>2711</v>
      </c>
      <c r="AH371" s="19" t="s">
        <v>958</v>
      </c>
      <c r="AI371" s="19" t="s">
        <v>104</v>
      </c>
      <c r="AJ371" s="2"/>
      <c r="AK371" s="2"/>
      <c r="AO371"/>
      <c r="AS371"/>
      <c r="AV371"/>
      <c r="BA371"/>
      <c r="BE371"/>
    </row>
    <row r="372" spans="1:57" x14ac:dyDescent="0.2">
      <c r="A372" s="3">
        <v>906</v>
      </c>
      <c r="B372" s="2"/>
      <c r="C372" s="5" t="s">
        <v>945</v>
      </c>
      <c r="D372" s="6" t="s">
        <v>128</v>
      </c>
      <c r="E372" s="7" t="s">
        <v>129</v>
      </c>
      <c r="F372" s="2"/>
      <c r="G372" s="8" t="s">
        <v>23</v>
      </c>
      <c r="H372" s="19" t="s">
        <v>3375</v>
      </c>
      <c r="I372" s="19" t="s">
        <v>3449</v>
      </c>
      <c r="J372" s="19" t="s">
        <v>3387</v>
      </c>
      <c r="K372" s="19"/>
      <c r="L372" s="19" t="s">
        <v>3597</v>
      </c>
      <c r="M372" s="36">
        <v>0.25</v>
      </c>
      <c r="N372" s="3">
        <v>84</v>
      </c>
      <c r="O372" s="19"/>
      <c r="P372" s="9" t="s">
        <v>1905</v>
      </c>
      <c r="Q372" s="10" t="s">
        <v>1374</v>
      </c>
      <c r="R372" s="19" t="s">
        <v>1906</v>
      </c>
      <c r="S372" s="12" t="s">
        <v>2834</v>
      </c>
      <c r="T372" s="13" t="s">
        <v>2707</v>
      </c>
      <c r="U372" s="14" t="s">
        <v>216</v>
      </c>
      <c r="V372" s="19" t="s">
        <v>2024</v>
      </c>
      <c r="W372" s="19" t="s">
        <v>216</v>
      </c>
      <c r="X372" s="19" t="s">
        <v>2709</v>
      </c>
      <c r="Y372" s="19" t="s">
        <v>729</v>
      </c>
      <c r="Z372" s="19" t="s">
        <v>2593</v>
      </c>
      <c r="AA372" s="19" t="s">
        <v>1977</v>
      </c>
      <c r="AB372" s="19" t="s">
        <v>1993</v>
      </c>
      <c r="AC372" s="19" t="s">
        <v>1994</v>
      </c>
      <c r="AD372" s="19" t="s">
        <v>958</v>
      </c>
      <c r="AE372" s="19" t="s">
        <v>104</v>
      </c>
      <c r="AF372" s="19" t="s">
        <v>959</v>
      </c>
      <c r="AG372" s="19" t="s">
        <v>102</v>
      </c>
      <c r="AH372" s="2"/>
      <c r="AI372" s="2"/>
      <c r="AJ372" s="2"/>
      <c r="AK372" s="2"/>
      <c r="AO372"/>
      <c r="AS372"/>
      <c r="AV372"/>
      <c r="BA372"/>
      <c r="BE372"/>
    </row>
    <row r="373" spans="1:57" x14ac:dyDescent="0.2">
      <c r="A373" s="3">
        <v>842</v>
      </c>
      <c r="B373" s="2"/>
      <c r="C373" s="5" t="s">
        <v>2118</v>
      </c>
      <c r="D373" s="6" t="s">
        <v>128</v>
      </c>
      <c r="E373" s="19" t="s">
        <v>129</v>
      </c>
      <c r="F373" s="2"/>
      <c r="G373" s="8" t="s">
        <v>23</v>
      </c>
      <c r="H373" s="19" t="s">
        <v>3375</v>
      </c>
      <c r="I373" s="19" t="s">
        <v>3451</v>
      </c>
      <c r="J373" s="19" t="s">
        <v>3387</v>
      </c>
      <c r="K373" s="19"/>
      <c r="L373" s="19" t="s">
        <v>3597</v>
      </c>
      <c r="M373" s="36"/>
      <c r="N373" s="3">
        <v>88</v>
      </c>
      <c r="O373" s="19"/>
      <c r="P373" s="9" t="s">
        <v>2449</v>
      </c>
      <c r="Q373" s="10" t="s">
        <v>2240</v>
      </c>
      <c r="R373" s="19" t="s">
        <v>2450</v>
      </c>
      <c r="S373" s="12" t="s">
        <v>2610</v>
      </c>
      <c r="T373" s="13" t="s">
        <v>2611</v>
      </c>
      <c r="U373" s="14" t="s">
        <v>72</v>
      </c>
      <c r="V373" s="19" t="s">
        <v>2612</v>
      </c>
      <c r="W373" s="19" t="s">
        <v>72</v>
      </c>
      <c r="X373" s="19" t="s">
        <v>2122</v>
      </c>
      <c r="Y373" s="19" t="s">
        <v>84</v>
      </c>
      <c r="Z373" s="19" t="s">
        <v>2123</v>
      </c>
      <c r="AA373" s="19" t="s">
        <v>44</v>
      </c>
      <c r="AB373" s="19" t="s">
        <v>957</v>
      </c>
      <c r="AC373" s="19" t="s">
        <v>44</v>
      </c>
      <c r="AD373" s="19" t="s">
        <v>958</v>
      </c>
      <c r="AE373" s="19" t="s">
        <v>104</v>
      </c>
      <c r="AF373" s="19" t="s">
        <v>2124</v>
      </c>
      <c r="AG373" s="19" t="s">
        <v>2125</v>
      </c>
      <c r="AH373" s="19" t="s">
        <v>959</v>
      </c>
      <c r="AI373" s="19" t="s">
        <v>2126</v>
      </c>
      <c r="AO373"/>
      <c r="AS373"/>
      <c r="AV373"/>
      <c r="BA373"/>
      <c r="BE373"/>
    </row>
    <row r="374" spans="1:57" x14ac:dyDescent="0.2">
      <c r="A374" s="3">
        <v>1091</v>
      </c>
      <c r="B374" s="2"/>
      <c r="C374" s="5" t="s">
        <v>2118</v>
      </c>
      <c r="D374" s="6" t="s">
        <v>128</v>
      </c>
      <c r="E374" s="19" t="s">
        <v>129</v>
      </c>
      <c r="F374" s="2"/>
      <c r="G374" s="8" t="s">
        <v>23</v>
      </c>
      <c r="H374" s="19" t="s">
        <v>3372</v>
      </c>
      <c r="I374" s="19" t="s">
        <v>3451</v>
      </c>
      <c r="J374" s="19" t="s">
        <v>3387</v>
      </c>
      <c r="K374" s="19"/>
      <c r="L374" s="19" t="s">
        <v>3597</v>
      </c>
      <c r="M374" s="36"/>
      <c r="N374" s="3">
        <v>88</v>
      </c>
      <c r="O374" s="19"/>
      <c r="P374" s="9" t="s">
        <v>2453</v>
      </c>
      <c r="Q374" s="10" t="s">
        <v>2089</v>
      </c>
      <c r="R374" s="19" t="s">
        <v>2454</v>
      </c>
      <c r="S374" s="12" t="s">
        <v>2610</v>
      </c>
      <c r="T374" s="13" t="s">
        <v>3174</v>
      </c>
      <c r="U374" s="19" t="s">
        <v>3175</v>
      </c>
      <c r="V374" s="19" t="s">
        <v>2611</v>
      </c>
      <c r="W374" s="19" t="s">
        <v>72</v>
      </c>
      <c r="X374" s="19" t="s">
        <v>2612</v>
      </c>
      <c r="Y374" s="19" t="s">
        <v>72</v>
      </c>
      <c r="Z374" s="19" t="s">
        <v>2122</v>
      </c>
      <c r="AA374" s="19" t="s">
        <v>84</v>
      </c>
      <c r="AB374" s="19" t="s">
        <v>2123</v>
      </c>
      <c r="AC374" s="19" t="s">
        <v>44</v>
      </c>
      <c r="AD374" s="19" t="s">
        <v>957</v>
      </c>
      <c r="AE374" s="19" t="s">
        <v>44</v>
      </c>
      <c r="AF374" s="19" t="s">
        <v>958</v>
      </c>
      <c r="AG374" s="19" t="s">
        <v>104</v>
      </c>
      <c r="AH374" s="19" t="s">
        <v>2124</v>
      </c>
      <c r="AI374" s="19" t="s">
        <v>2125</v>
      </c>
      <c r="AJ374" s="19" t="s">
        <v>959</v>
      </c>
      <c r="AK374" s="19" t="s">
        <v>2126</v>
      </c>
      <c r="AL374" s="2"/>
      <c r="AM374" s="2"/>
      <c r="AO374"/>
      <c r="AS374"/>
      <c r="AV374"/>
      <c r="BA374"/>
      <c r="BE374"/>
    </row>
    <row r="375" spans="1:57" x14ac:dyDescent="0.2">
      <c r="A375" s="3">
        <v>890</v>
      </c>
      <c r="B375" s="2"/>
      <c r="C375" s="5" t="s">
        <v>2118</v>
      </c>
      <c r="D375" s="6" t="s">
        <v>128</v>
      </c>
      <c r="E375" s="19" t="s">
        <v>129</v>
      </c>
      <c r="F375" s="2"/>
      <c r="G375" s="8" t="s">
        <v>23</v>
      </c>
      <c r="H375" s="19" t="s">
        <v>3372</v>
      </c>
      <c r="I375" s="19" t="s">
        <v>3451</v>
      </c>
      <c r="J375" s="19" t="s">
        <v>3387</v>
      </c>
      <c r="K375" s="19"/>
      <c r="L375" s="19" t="s">
        <v>3597</v>
      </c>
      <c r="M375" s="36">
        <v>0.3</v>
      </c>
      <c r="N375" s="3">
        <v>88</v>
      </c>
      <c r="O375" s="19"/>
      <c r="P375" s="9" t="s">
        <v>2595</v>
      </c>
      <c r="Q375" s="10" t="s">
        <v>2089</v>
      </c>
      <c r="R375" s="11" t="s">
        <v>2596</v>
      </c>
      <c r="S375" s="12" t="s">
        <v>2610</v>
      </c>
      <c r="T375" s="13" t="s">
        <v>2611</v>
      </c>
      <c r="U375" s="14" t="s">
        <v>72</v>
      </c>
      <c r="V375" s="19" t="s">
        <v>2612</v>
      </c>
      <c r="W375" s="19" t="s">
        <v>72</v>
      </c>
      <c r="X375" s="19" t="s">
        <v>2122</v>
      </c>
      <c r="Y375" s="19" t="s">
        <v>84</v>
      </c>
      <c r="Z375" s="19" t="s">
        <v>2123</v>
      </c>
      <c r="AA375" s="19" t="s">
        <v>44</v>
      </c>
      <c r="AB375" s="19" t="s">
        <v>957</v>
      </c>
      <c r="AC375" s="19" t="s">
        <v>44</v>
      </c>
      <c r="AD375" s="19" t="s">
        <v>958</v>
      </c>
      <c r="AE375" s="19" t="s">
        <v>104</v>
      </c>
      <c r="AF375" s="19" t="s">
        <v>2124</v>
      </c>
      <c r="AG375" s="19" t="s">
        <v>2125</v>
      </c>
      <c r="AH375" s="19" t="s">
        <v>959</v>
      </c>
      <c r="AI375" s="19" t="s">
        <v>2126</v>
      </c>
      <c r="AJ375" s="2"/>
      <c r="AK375" s="2"/>
      <c r="AL375" s="2"/>
      <c r="AM375" s="2"/>
      <c r="AO375"/>
      <c r="AS375"/>
      <c r="AV375"/>
      <c r="BA375"/>
      <c r="BE375"/>
    </row>
    <row r="376" spans="1:57" x14ac:dyDescent="0.2">
      <c r="A376" s="3">
        <v>899</v>
      </c>
      <c r="B376" s="2"/>
      <c r="C376" s="5" t="s">
        <v>2118</v>
      </c>
      <c r="D376" s="6" t="s">
        <v>128</v>
      </c>
      <c r="E376" s="19" t="s">
        <v>129</v>
      </c>
      <c r="F376" s="2"/>
      <c r="G376" s="8" t="s">
        <v>23</v>
      </c>
      <c r="H376" s="19" t="s">
        <v>3372</v>
      </c>
      <c r="I376" s="19" t="s">
        <v>3452</v>
      </c>
      <c r="J376" s="19" t="s">
        <v>3387</v>
      </c>
      <c r="K376" s="19"/>
      <c r="L376" s="19" t="s">
        <v>3597</v>
      </c>
      <c r="M376" s="36">
        <v>0.3</v>
      </c>
      <c r="N376" s="3">
        <v>100</v>
      </c>
      <c r="O376" s="19"/>
      <c r="P376" s="9" t="s">
        <v>2453</v>
      </c>
      <c r="Q376" s="10" t="s">
        <v>2089</v>
      </c>
      <c r="R376" s="19" t="s">
        <v>2454</v>
      </c>
      <c r="S376" s="12" t="s">
        <v>2814</v>
      </c>
      <c r="T376" s="13" t="s">
        <v>2815</v>
      </c>
      <c r="U376" s="19" t="s">
        <v>42</v>
      </c>
      <c r="V376" s="19" t="s">
        <v>2122</v>
      </c>
      <c r="W376" s="19" t="s">
        <v>84</v>
      </c>
      <c r="X376" s="19" t="s">
        <v>2123</v>
      </c>
      <c r="Y376" s="19" t="s">
        <v>44</v>
      </c>
      <c r="Z376" s="19" t="s">
        <v>957</v>
      </c>
      <c r="AA376" s="19" t="s">
        <v>44</v>
      </c>
      <c r="AB376" s="19" t="s">
        <v>958</v>
      </c>
      <c r="AC376" s="19" t="s">
        <v>104</v>
      </c>
      <c r="AD376" s="19" t="s">
        <v>2124</v>
      </c>
      <c r="AE376" s="19" t="s">
        <v>2125</v>
      </c>
      <c r="AF376" s="19" t="s">
        <v>959</v>
      </c>
      <c r="AG376" s="19" t="s">
        <v>2126</v>
      </c>
      <c r="AH376" s="2"/>
      <c r="AI376" s="2"/>
      <c r="AJ376" s="2"/>
      <c r="AK376" s="2"/>
      <c r="AL376" s="2"/>
      <c r="AM376" s="2"/>
      <c r="AO376"/>
      <c r="AS376"/>
      <c r="AV376"/>
      <c r="BA376"/>
      <c r="BE376"/>
    </row>
    <row r="377" spans="1:57" x14ac:dyDescent="0.2">
      <c r="A377" s="3">
        <v>1153</v>
      </c>
      <c r="B377" s="2"/>
      <c r="C377" s="5" t="s">
        <v>2118</v>
      </c>
      <c r="D377" s="6" t="s">
        <v>128</v>
      </c>
      <c r="E377" s="19" t="s">
        <v>129</v>
      </c>
      <c r="F377" s="2"/>
      <c r="G377" s="8" t="s">
        <v>23</v>
      </c>
      <c r="H377" s="19" t="s">
        <v>3372</v>
      </c>
      <c r="I377" s="19" t="s">
        <v>3452</v>
      </c>
      <c r="J377" s="19" t="s">
        <v>3387</v>
      </c>
      <c r="K377" s="19"/>
      <c r="L377" s="19" t="s">
        <v>3597</v>
      </c>
      <c r="M377" s="36"/>
      <c r="N377" s="3">
        <v>100</v>
      </c>
      <c r="O377" s="19"/>
      <c r="P377" s="9" t="s">
        <v>2694</v>
      </c>
      <c r="Q377" s="10" t="s">
        <v>2089</v>
      </c>
      <c r="R377" s="19" t="s">
        <v>2695</v>
      </c>
      <c r="S377" s="12" t="s">
        <v>2814</v>
      </c>
      <c r="T377" s="13" t="s">
        <v>3185</v>
      </c>
      <c r="U377" s="14" t="s">
        <v>72</v>
      </c>
      <c r="V377" s="19" t="s">
        <v>2815</v>
      </c>
      <c r="W377" s="19" t="s">
        <v>42</v>
      </c>
      <c r="X377" s="19" t="s">
        <v>2122</v>
      </c>
      <c r="Y377" s="19" t="s">
        <v>84</v>
      </c>
      <c r="Z377" s="19" t="s">
        <v>2123</v>
      </c>
      <c r="AA377" s="19" t="s">
        <v>44</v>
      </c>
      <c r="AB377" s="19" t="s">
        <v>957</v>
      </c>
      <c r="AC377" s="19" t="s">
        <v>44</v>
      </c>
      <c r="AD377" s="19" t="s">
        <v>958</v>
      </c>
      <c r="AE377" s="19" t="s">
        <v>104</v>
      </c>
      <c r="AF377" s="19" t="s">
        <v>2124</v>
      </c>
      <c r="AG377" s="19" t="s">
        <v>2125</v>
      </c>
      <c r="AH377" s="19" t="s">
        <v>959</v>
      </c>
      <c r="AI377" s="19" t="s">
        <v>2126</v>
      </c>
      <c r="AJ377" s="2"/>
      <c r="AK377" s="2"/>
      <c r="AL377" s="2"/>
      <c r="AM377" s="2"/>
      <c r="AO377"/>
      <c r="AS377"/>
      <c r="AV377"/>
      <c r="BA377"/>
      <c r="BE377"/>
    </row>
    <row r="378" spans="1:57" x14ac:dyDescent="0.2">
      <c r="A378" s="3">
        <v>115</v>
      </c>
      <c r="B378" s="2"/>
      <c r="C378" s="5" t="s">
        <v>89</v>
      </c>
      <c r="D378" s="6" t="s">
        <v>90</v>
      </c>
      <c r="E378" s="19" t="s">
        <v>91</v>
      </c>
      <c r="F378" s="19" t="s">
        <v>92</v>
      </c>
      <c r="G378" s="8" t="s">
        <v>23</v>
      </c>
      <c r="H378" s="19" t="s">
        <v>3371</v>
      </c>
      <c r="I378" s="19" t="s">
        <v>3453</v>
      </c>
      <c r="J378" s="19" t="s">
        <v>3387</v>
      </c>
      <c r="K378" s="19"/>
      <c r="L378" s="19" t="s">
        <v>3597</v>
      </c>
      <c r="M378" s="36">
        <v>0.25</v>
      </c>
      <c r="N378" s="3">
        <v>89</v>
      </c>
      <c r="O378" s="19"/>
      <c r="P378" s="9" t="s">
        <v>575</v>
      </c>
      <c r="Q378" s="10" t="s">
        <v>511</v>
      </c>
      <c r="R378" s="19" t="s">
        <v>485</v>
      </c>
      <c r="S378" s="12" t="s">
        <v>613</v>
      </c>
      <c r="T378" s="13" t="s">
        <v>387</v>
      </c>
      <c r="U378" s="14" t="s">
        <v>388</v>
      </c>
      <c r="V378" s="19" t="s">
        <v>389</v>
      </c>
      <c r="W378" s="19" t="s">
        <v>276</v>
      </c>
      <c r="X378" s="19" t="s">
        <v>390</v>
      </c>
      <c r="Y378" s="19" t="s">
        <v>391</v>
      </c>
      <c r="Z378" s="19" t="s">
        <v>101</v>
      </c>
      <c r="AA378" s="19" t="s">
        <v>102</v>
      </c>
      <c r="AB378" s="19" t="s">
        <v>103</v>
      </c>
      <c r="AC378" s="19" t="s">
        <v>104</v>
      </c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O378"/>
      <c r="AS378"/>
      <c r="AV378"/>
      <c r="BA378"/>
      <c r="BE378"/>
    </row>
    <row r="379" spans="1:57" x14ac:dyDescent="0.2">
      <c r="A379" s="3">
        <v>362</v>
      </c>
      <c r="B379" s="2"/>
      <c r="C379" s="5" t="s">
        <v>89</v>
      </c>
      <c r="D379" s="19" t="s">
        <v>90</v>
      </c>
      <c r="E379" s="19" t="s">
        <v>91</v>
      </c>
      <c r="F379" s="19" t="s">
        <v>92</v>
      </c>
      <c r="G379" s="8" t="s">
        <v>23</v>
      </c>
      <c r="H379" s="19" t="s">
        <v>3371</v>
      </c>
      <c r="I379" s="19" t="s">
        <v>3453</v>
      </c>
      <c r="J379" s="19" t="s">
        <v>3387</v>
      </c>
      <c r="K379" s="19"/>
      <c r="L379" s="19" t="s">
        <v>3597</v>
      </c>
      <c r="M379" s="36"/>
      <c r="N379" s="3">
        <v>89</v>
      </c>
      <c r="O379" s="19"/>
      <c r="P379" s="9" t="s">
        <v>1369</v>
      </c>
      <c r="Q379" s="10" t="s">
        <v>856</v>
      </c>
      <c r="R379" s="19" t="s">
        <v>1370</v>
      </c>
      <c r="S379" s="12" t="s">
        <v>1371</v>
      </c>
      <c r="T379" s="13" t="s">
        <v>387</v>
      </c>
      <c r="U379" s="14" t="s">
        <v>388</v>
      </c>
      <c r="V379" s="19" t="s">
        <v>389</v>
      </c>
      <c r="W379" s="19" t="s">
        <v>276</v>
      </c>
      <c r="X379" s="19" t="s">
        <v>390</v>
      </c>
      <c r="Y379" s="19" t="s">
        <v>391</v>
      </c>
      <c r="Z379" s="19" t="s">
        <v>101</v>
      </c>
      <c r="AA379" s="19" t="s">
        <v>102</v>
      </c>
      <c r="AB379" s="19" t="s">
        <v>103</v>
      </c>
      <c r="AC379" s="19" t="s">
        <v>104</v>
      </c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O379"/>
      <c r="AS379"/>
      <c r="AV379"/>
      <c r="BA379"/>
      <c r="BE379"/>
    </row>
    <row r="380" spans="1:57" x14ac:dyDescent="0.2">
      <c r="A380" s="3">
        <v>915</v>
      </c>
      <c r="B380" s="2"/>
      <c r="C380" s="19" t="s">
        <v>89</v>
      </c>
      <c r="D380" s="19" t="s">
        <v>90</v>
      </c>
      <c r="E380" s="19" t="s">
        <v>91</v>
      </c>
      <c r="F380" s="19" t="s">
        <v>92</v>
      </c>
      <c r="G380" s="19" t="s">
        <v>23</v>
      </c>
      <c r="H380" s="19" t="s">
        <v>3375</v>
      </c>
      <c r="I380" s="19" t="s">
        <v>3454</v>
      </c>
      <c r="J380" s="19" t="s">
        <v>3387</v>
      </c>
      <c r="K380" s="19"/>
      <c r="L380" s="19" t="s">
        <v>3597</v>
      </c>
      <c r="M380" s="36"/>
      <c r="N380" s="3">
        <v>89</v>
      </c>
      <c r="O380" s="19"/>
      <c r="P380" s="19" t="s">
        <v>2342</v>
      </c>
      <c r="Q380" s="19" t="s">
        <v>2240</v>
      </c>
      <c r="R380" s="19" t="s">
        <v>2343</v>
      </c>
      <c r="S380" s="19" t="s">
        <v>2852</v>
      </c>
      <c r="T380" s="19" t="s">
        <v>96</v>
      </c>
      <c r="U380" s="19" t="s">
        <v>72</v>
      </c>
      <c r="V380" s="19" t="s">
        <v>97</v>
      </c>
      <c r="W380" s="19" t="s">
        <v>98</v>
      </c>
      <c r="X380" s="19" t="s">
        <v>99</v>
      </c>
      <c r="Y380" s="19" t="s">
        <v>100</v>
      </c>
      <c r="Z380" s="19" t="s">
        <v>101</v>
      </c>
      <c r="AA380" s="19" t="s">
        <v>102</v>
      </c>
      <c r="AB380" s="19" t="s">
        <v>103</v>
      </c>
      <c r="AC380" s="19" t="s">
        <v>104</v>
      </c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O380"/>
      <c r="AS380"/>
      <c r="AV380"/>
      <c r="BA380"/>
      <c r="BE380"/>
    </row>
    <row r="381" spans="1:57" x14ac:dyDescent="0.2">
      <c r="A381" s="3">
        <v>8</v>
      </c>
      <c r="B381" s="2"/>
      <c r="C381" s="5" t="s">
        <v>89</v>
      </c>
      <c r="D381" s="6" t="s">
        <v>90</v>
      </c>
      <c r="E381" s="19" t="s">
        <v>91</v>
      </c>
      <c r="F381" s="19" t="s">
        <v>92</v>
      </c>
      <c r="G381" s="8" t="s">
        <v>23</v>
      </c>
      <c r="H381" s="19" t="s">
        <v>3371</v>
      </c>
      <c r="I381" s="19" t="s">
        <v>3454</v>
      </c>
      <c r="J381" s="19" t="s">
        <v>3387</v>
      </c>
      <c r="K381" s="19"/>
      <c r="L381" s="19" t="s">
        <v>3597</v>
      </c>
      <c r="M381" s="36">
        <v>0.25</v>
      </c>
      <c r="N381" s="3">
        <v>89</v>
      </c>
      <c r="O381" s="19"/>
      <c r="P381" s="9" t="s">
        <v>93</v>
      </c>
      <c r="Q381" s="10" t="s">
        <v>25</v>
      </c>
      <c r="R381" s="19" t="s">
        <v>94</v>
      </c>
      <c r="S381" s="12" t="s">
        <v>105</v>
      </c>
      <c r="T381" s="13" t="s">
        <v>96</v>
      </c>
      <c r="U381" s="14" t="s">
        <v>72</v>
      </c>
      <c r="V381" s="19" t="s">
        <v>97</v>
      </c>
      <c r="W381" s="19" t="s">
        <v>98</v>
      </c>
      <c r="X381" s="19" t="s">
        <v>99</v>
      </c>
      <c r="Y381" s="19" t="s">
        <v>100</v>
      </c>
      <c r="Z381" s="19" t="s">
        <v>101</v>
      </c>
      <c r="AA381" s="19" t="s">
        <v>102</v>
      </c>
      <c r="AB381" s="19" t="s">
        <v>103</v>
      </c>
      <c r="AC381" s="19" t="s">
        <v>104</v>
      </c>
      <c r="AD381" s="2"/>
      <c r="AE381" s="2"/>
      <c r="AF381" s="2"/>
      <c r="AG381" s="2"/>
      <c r="AH381" s="2"/>
      <c r="AI381" s="2"/>
      <c r="AJ381" s="2"/>
      <c r="AK381" s="2"/>
      <c r="AO381"/>
      <c r="AS381"/>
      <c r="AV381"/>
      <c r="BA381"/>
      <c r="BE381"/>
    </row>
    <row r="382" spans="1:57" x14ac:dyDescent="0.2">
      <c r="A382" s="3">
        <v>96</v>
      </c>
      <c r="B382" s="2"/>
      <c r="C382" s="5" t="s">
        <v>89</v>
      </c>
      <c r="D382" s="6" t="s">
        <v>90</v>
      </c>
      <c r="E382" s="19" t="s">
        <v>91</v>
      </c>
      <c r="F382" s="19" t="s">
        <v>92</v>
      </c>
      <c r="G382" s="8" t="s">
        <v>23</v>
      </c>
      <c r="H382" s="19" t="s">
        <v>3371</v>
      </c>
      <c r="I382" s="19" t="s">
        <v>3455</v>
      </c>
      <c r="J382" s="19" t="s">
        <v>3387</v>
      </c>
      <c r="K382" s="19"/>
      <c r="L382" s="19" t="s">
        <v>3597</v>
      </c>
      <c r="M382" s="36">
        <v>0.25</v>
      </c>
      <c r="N382" s="3">
        <v>88</v>
      </c>
      <c r="O382" s="19"/>
      <c r="P382" s="9" t="s">
        <v>531</v>
      </c>
      <c r="Q382" s="10" t="s">
        <v>511</v>
      </c>
      <c r="R382" s="11" t="s">
        <v>497</v>
      </c>
      <c r="S382" s="19" t="s">
        <v>536</v>
      </c>
      <c r="T382" s="13" t="s">
        <v>97</v>
      </c>
      <c r="U382" s="19" t="s">
        <v>98</v>
      </c>
      <c r="V382" s="15" t="s">
        <v>534</v>
      </c>
      <c r="W382" s="16" t="s">
        <v>537</v>
      </c>
      <c r="X382" s="19" t="s">
        <v>101</v>
      </c>
      <c r="Y382" s="19" t="s">
        <v>102</v>
      </c>
      <c r="Z382" s="19" t="s">
        <v>103</v>
      </c>
      <c r="AA382" s="19" t="s">
        <v>104</v>
      </c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O382"/>
      <c r="AS382"/>
      <c r="AV382"/>
      <c r="BA382"/>
      <c r="BE382"/>
    </row>
    <row r="383" spans="1:57" x14ac:dyDescent="0.2">
      <c r="A383" s="3">
        <v>355</v>
      </c>
      <c r="B383" s="2"/>
      <c r="C383" s="5" t="s">
        <v>89</v>
      </c>
      <c r="D383" s="6" t="s">
        <v>90</v>
      </c>
      <c r="E383" s="19" t="s">
        <v>91</v>
      </c>
      <c r="F383" s="19" t="s">
        <v>92</v>
      </c>
      <c r="G383" s="8" t="s">
        <v>23</v>
      </c>
      <c r="H383" s="19" t="s">
        <v>3372</v>
      </c>
      <c r="I383" s="19" t="s">
        <v>3455</v>
      </c>
      <c r="J383" s="19" t="s">
        <v>3387</v>
      </c>
      <c r="K383" s="19"/>
      <c r="L383" s="19" t="s">
        <v>3597</v>
      </c>
      <c r="M383" s="36"/>
      <c r="N383" s="3">
        <v>88</v>
      </c>
      <c r="O383" s="19"/>
      <c r="P383" s="9" t="s">
        <v>1313</v>
      </c>
      <c r="Q383" s="10" t="s">
        <v>589</v>
      </c>
      <c r="R383" s="19" t="s">
        <v>1314</v>
      </c>
      <c r="S383" s="19" t="s">
        <v>1343</v>
      </c>
      <c r="T383" s="13" t="s">
        <v>97</v>
      </c>
      <c r="U383" s="19" t="s">
        <v>98</v>
      </c>
      <c r="V383" s="19" t="s">
        <v>534</v>
      </c>
      <c r="W383" s="19" t="s">
        <v>537</v>
      </c>
      <c r="X383" s="19" t="s">
        <v>101</v>
      </c>
      <c r="Y383" s="19" t="s">
        <v>102</v>
      </c>
      <c r="Z383" s="19" t="s">
        <v>103</v>
      </c>
      <c r="AA383" s="19" t="s">
        <v>104</v>
      </c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O383"/>
      <c r="AS383"/>
      <c r="AV383"/>
      <c r="BA383"/>
      <c r="BE383"/>
    </row>
    <row r="384" spans="1:57" x14ac:dyDescent="0.2">
      <c r="A384" s="3">
        <v>107</v>
      </c>
      <c r="B384" s="2"/>
      <c r="C384" s="5" t="s">
        <v>89</v>
      </c>
      <c r="D384" s="6" t="s">
        <v>90</v>
      </c>
      <c r="E384" s="19" t="s">
        <v>91</v>
      </c>
      <c r="F384" s="19" t="s">
        <v>92</v>
      </c>
      <c r="G384" s="8" t="s">
        <v>23</v>
      </c>
      <c r="H384" s="19" t="s">
        <v>3371</v>
      </c>
      <c r="I384" s="19" t="s">
        <v>3456</v>
      </c>
      <c r="J384" s="19" t="s">
        <v>3387</v>
      </c>
      <c r="K384" s="19"/>
      <c r="L384" s="19" t="s">
        <v>3597</v>
      </c>
      <c r="M384" s="36">
        <v>0.25</v>
      </c>
      <c r="N384" s="3">
        <v>88</v>
      </c>
      <c r="O384" s="19"/>
      <c r="P384" s="9" t="s">
        <v>531</v>
      </c>
      <c r="Q384" s="10" t="s">
        <v>511</v>
      </c>
      <c r="R384" s="19" t="s">
        <v>497</v>
      </c>
      <c r="S384" s="12" t="s">
        <v>579</v>
      </c>
      <c r="T384" s="13" t="s">
        <v>533</v>
      </c>
      <c r="U384" s="19" t="s">
        <v>72</v>
      </c>
      <c r="V384" s="19" t="s">
        <v>580</v>
      </c>
      <c r="W384" s="19" t="s">
        <v>581</v>
      </c>
      <c r="X384" s="19" t="s">
        <v>97</v>
      </c>
      <c r="Y384" s="19" t="s">
        <v>98</v>
      </c>
      <c r="Z384" s="19" t="s">
        <v>387</v>
      </c>
      <c r="AA384" s="19" t="s">
        <v>388</v>
      </c>
      <c r="AB384" s="19" t="s">
        <v>389</v>
      </c>
      <c r="AC384" s="19" t="s">
        <v>276</v>
      </c>
      <c r="AD384" s="19" t="s">
        <v>390</v>
      </c>
      <c r="AE384" s="19" t="s">
        <v>391</v>
      </c>
      <c r="AF384" s="19" t="s">
        <v>101</v>
      </c>
      <c r="AG384" s="19" t="s">
        <v>102</v>
      </c>
      <c r="AH384" s="19" t="s">
        <v>103</v>
      </c>
      <c r="AI384" s="19" t="s">
        <v>104</v>
      </c>
      <c r="AJ384" s="2"/>
      <c r="AK384" s="2"/>
      <c r="AL384" s="2"/>
      <c r="AM384" s="2"/>
      <c r="AO384"/>
      <c r="AS384"/>
      <c r="AV384"/>
      <c r="BA384"/>
      <c r="BE384"/>
    </row>
    <row r="385" spans="1:57" x14ac:dyDescent="0.2">
      <c r="A385" s="3">
        <v>483</v>
      </c>
      <c r="B385" s="2"/>
      <c r="C385" s="5" t="s">
        <v>89</v>
      </c>
      <c r="D385" s="6" t="s">
        <v>90</v>
      </c>
      <c r="E385" s="19" t="s">
        <v>91</v>
      </c>
      <c r="F385" s="19" t="s">
        <v>92</v>
      </c>
      <c r="G385" s="8" t="s">
        <v>23</v>
      </c>
      <c r="H385" s="19" t="s">
        <v>3374</v>
      </c>
      <c r="I385" s="19" t="s">
        <v>3456</v>
      </c>
      <c r="J385" s="19" t="s">
        <v>3387</v>
      </c>
      <c r="K385" s="19"/>
      <c r="L385" s="19" t="s">
        <v>3597</v>
      </c>
      <c r="M385" s="36"/>
      <c r="N385" s="3">
        <v>88</v>
      </c>
      <c r="O385" s="19"/>
      <c r="P385" s="9" t="s">
        <v>1700</v>
      </c>
      <c r="Q385" s="10" t="s">
        <v>1701</v>
      </c>
      <c r="R385" s="19" t="s">
        <v>1702</v>
      </c>
      <c r="S385" s="12" t="s">
        <v>1703</v>
      </c>
      <c r="T385" s="13" t="s">
        <v>97</v>
      </c>
      <c r="U385" s="19" t="s">
        <v>98</v>
      </c>
      <c r="V385" s="19" t="s">
        <v>534</v>
      </c>
      <c r="W385" s="19" t="s">
        <v>535</v>
      </c>
      <c r="X385" s="19" t="s">
        <v>101</v>
      </c>
      <c r="Y385" s="19" t="s">
        <v>102</v>
      </c>
      <c r="Z385" s="19" t="s">
        <v>103</v>
      </c>
      <c r="AA385" s="19" t="s">
        <v>104</v>
      </c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O385"/>
      <c r="AS385"/>
      <c r="AV385"/>
      <c r="BA385"/>
      <c r="BE385"/>
    </row>
    <row r="386" spans="1:57" x14ac:dyDescent="0.2">
      <c r="A386" s="3">
        <v>477</v>
      </c>
      <c r="B386" s="2"/>
      <c r="C386" s="5" t="s">
        <v>89</v>
      </c>
      <c r="D386" s="6" t="s">
        <v>90</v>
      </c>
      <c r="E386" s="19" t="s">
        <v>91</v>
      </c>
      <c r="F386" s="19" t="s">
        <v>92</v>
      </c>
      <c r="G386" s="8" t="s">
        <v>23</v>
      </c>
      <c r="H386" s="19" t="s">
        <v>3371</v>
      </c>
      <c r="I386" s="19" t="s">
        <v>3457</v>
      </c>
      <c r="J386" s="19" t="s">
        <v>3387</v>
      </c>
      <c r="K386" s="19"/>
      <c r="L386" s="19" t="s">
        <v>3597</v>
      </c>
      <c r="M386" s="36">
        <v>0.2</v>
      </c>
      <c r="N386" s="3">
        <v>87</v>
      </c>
      <c r="O386" s="19"/>
      <c r="P386" s="9" t="s">
        <v>1629</v>
      </c>
      <c r="Q386" s="10" t="s">
        <v>856</v>
      </c>
      <c r="R386" s="19" t="s">
        <v>1630</v>
      </c>
      <c r="S386" s="12" t="s">
        <v>1060</v>
      </c>
      <c r="T386" s="13" t="s">
        <v>229</v>
      </c>
      <c r="U386" s="19" t="s">
        <v>171</v>
      </c>
      <c r="V386" s="19" t="s">
        <v>389</v>
      </c>
      <c r="W386" s="19" t="s">
        <v>276</v>
      </c>
      <c r="X386" s="19" t="s">
        <v>390</v>
      </c>
      <c r="Y386" s="19" t="s">
        <v>391</v>
      </c>
      <c r="Z386" s="19" t="s">
        <v>101</v>
      </c>
      <c r="AA386" s="19" t="s">
        <v>102</v>
      </c>
      <c r="AB386" s="19" t="s">
        <v>103</v>
      </c>
      <c r="AC386" s="19" t="s">
        <v>104</v>
      </c>
      <c r="AD386" s="2"/>
      <c r="AE386" s="2"/>
      <c r="AF386" s="2"/>
      <c r="AG386" s="2"/>
      <c r="AO386"/>
      <c r="AS386"/>
      <c r="AV386"/>
      <c r="BA386"/>
      <c r="BE386"/>
    </row>
    <row r="387" spans="1:57" x14ac:dyDescent="0.2">
      <c r="A387" s="3">
        <v>250</v>
      </c>
      <c r="B387" s="2"/>
      <c r="C387" s="5" t="s">
        <v>89</v>
      </c>
      <c r="D387" s="6" t="s">
        <v>90</v>
      </c>
      <c r="E387" s="19" t="s">
        <v>91</v>
      </c>
      <c r="F387" s="19" t="s">
        <v>92</v>
      </c>
      <c r="G387" s="8" t="s">
        <v>23</v>
      </c>
      <c r="H387" s="19" t="s">
        <v>3375</v>
      </c>
      <c r="I387" s="19" t="s">
        <v>3457</v>
      </c>
      <c r="J387" s="19" t="s">
        <v>3387</v>
      </c>
      <c r="K387" s="19"/>
      <c r="L387" s="19" t="s">
        <v>3597</v>
      </c>
      <c r="M387" s="36"/>
      <c r="N387" s="3">
        <v>87</v>
      </c>
      <c r="O387" s="19"/>
      <c r="P387" s="9" t="s">
        <v>658</v>
      </c>
      <c r="Q387" s="10" t="s">
        <v>659</v>
      </c>
      <c r="R387" s="11" t="s">
        <v>660</v>
      </c>
      <c r="S387" s="12" t="s">
        <v>1060</v>
      </c>
      <c r="T387" s="13" t="s">
        <v>229</v>
      </c>
      <c r="U387" s="14" t="s">
        <v>171</v>
      </c>
      <c r="V387" s="19" t="s">
        <v>389</v>
      </c>
      <c r="W387" s="19" t="s">
        <v>276</v>
      </c>
      <c r="X387" s="19" t="s">
        <v>390</v>
      </c>
      <c r="Y387" s="19" t="s">
        <v>391</v>
      </c>
      <c r="Z387" s="19" t="s">
        <v>101</v>
      </c>
      <c r="AA387" s="19" t="s">
        <v>102</v>
      </c>
      <c r="AB387" s="19" t="s">
        <v>103</v>
      </c>
      <c r="AC387" s="19" t="s">
        <v>104</v>
      </c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O387"/>
      <c r="AS387"/>
      <c r="AV387"/>
      <c r="BA387"/>
      <c r="BE387"/>
    </row>
    <row r="388" spans="1:57" x14ac:dyDescent="0.2">
      <c r="A388" s="3">
        <v>80</v>
      </c>
      <c r="B388" s="2"/>
      <c r="C388" s="5" t="s">
        <v>89</v>
      </c>
      <c r="D388" s="6" t="s">
        <v>90</v>
      </c>
      <c r="E388" s="19" t="s">
        <v>91</v>
      </c>
      <c r="F388" s="19" t="s">
        <v>92</v>
      </c>
      <c r="G388" s="8" t="s">
        <v>23</v>
      </c>
      <c r="H388" s="19" t="s">
        <v>3371</v>
      </c>
      <c r="I388" s="19" t="s">
        <v>3458</v>
      </c>
      <c r="J388" s="19" t="s">
        <v>3387</v>
      </c>
      <c r="K388" s="19"/>
      <c r="L388" s="19" t="s">
        <v>3597</v>
      </c>
      <c r="M388" s="36">
        <v>0.2</v>
      </c>
      <c r="N388" s="3">
        <v>87</v>
      </c>
      <c r="O388" s="19"/>
      <c r="P388" s="9" t="s">
        <v>447</v>
      </c>
      <c r="Q388" s="10" t="s">
        <v>261</v>
      </c>
      <c r="R388" s="2"/>
      <c r="S388" s="12" t="s">
        <v>458</v>
      </c>
      <c r="T388" s="13" t="s">
        <v>386</v>
      </c>
      <c r="U388" s="19" t="s">
        <v>124</v>
      </c>
      <c r="V388" s="19" t="s">
        <v>387</v>
      </c>
      <c r="W388" s="19" t="s">
        <v>388</v>
      </c>
      <c r="X388" s="19" t="s">
        <v>389</v>
      </c>
      <c r="Y388" s="19" t="s">
        <v>276</v>
      </c>
      <c r="Z388" s="19" t="s">
        <v>390</v>
      </c>
      <c r="AA388" s="19" t="s">
        <v>391</v>
      </c>
      <c r="AB388" s="19" t="s">
        <v>101</v>
      </c>
      <c r="AC388" s="19" t="s">
        <v>102</v>
      </c>
      <c r="AD388" s="19" t="s">
        <v>103</v>
      </c>
      <c r="AE388" s="19" t="s">
        <v>104</v>
      </c>
      <c r="AF388" s="2"/>
      <c r="AG388" s="2"/>
      <c r="AH388" s="2"/>
      <c r="AI388" s="2"/>
      <c r="AJ388" s="2"/>
      <c r="AK388" s="2"/>
      <c r="AL388" s="2"/>
      <c r="AM388" s="2"/>
      <c r="AO388"/>
      <c r="AS388"/>
      <c r="AV388"/>
      <c r="BA388"/>
      <c r="BE388"/>
    </row>
    <row r="389" spans="1:57" x14ac:dyDescent="0.2">
      <c r="A389" s="3">
        <v>573</v>
      </c>
      <c r="B389" s="2"/>
      <c r="C389" s="19" t="s">
        <v>89</v>
      </c>
      <c r="D389" s="19" t="s">
        <v>90</v>
      </c>
      <c r="E389" s="19" t="s">
        <v>91</v>
      </c>
      <c r="F389" s="19" t="s">
        <v>92</v>
      </c>
      <c r="G389" s="19" t="s">
        <v>23</v>
      </c>
      <c r="H389" s="19" t="s">
        <v>3371</v>
      </c>
      <c r="I389" s="19" t="s">
        <v>3458</v>
      </c>
      <c r="J389" s="19" t="s">
        <v>3387</v>
      </c>
      <c r="K389" s="19"/>
      <c r="L389" s="19" t="s">
        <v>3597</v>
      </c>
      <c r="M389" s="36"/>
      <c r="N389" s="3">
        <v>87</v>
      </c>
      <c r="O389" s="19"/>
      <c r="P389" s="19" t="s">
        <v>1369</v>
      </c>
      <c r="Q389" s="19" t="s">
        <v>856</v>
      </c>
      <c r="R389" s="19" t="s">
        <v>1370</v>
      </c>
      <c r="S389" s="19" t="s">
        <v>458</v>
      </c>
      <c r="T389" s="19" t="s">
        <v>386</v>
      </c>
      <c r="U389" s="19" t="s">
        <v>124</v>
      </c>
      <c r="V389" s="19" t="s">
        <v>387</v>
      </c>
      <c r="W389" s="19" t="s">
        <v>388</v>
      </c>
      <c r="X389" s="19" t="s">
        <v>389</v>
      </c>
      <c r="Y389" s="19" t="s">
        <v>276</v>
      </c>
      <c r="Z389" s="19" t="s">
        <v>390</v>
      </c>
      <c r="AA389" s="19" t="s">
        <v>391</v>
      </c>
      <c r="AB389" s="19" t="s">
        <v>101</v>
      </c>
      <c r="AC389" s="19" t="s">
        <v>102</v>
      </c>
      <c r="AD389" s="19" t="s">
        <v>103</v>
      </c>
      <c r="AE389" s="19" t="s">
        <v>104</v>
      </c>
      <c r="AF389" s="2"/>
      <c r="AG389" s="2"/>
      <c r="AH389" s="2"/>
      <c r="AI389" s="2"/>
      <c r="AJ389" s="2"/>
      <c r="AK389" s="2"/>
      <c r="AL389" s="2"/>
      <c r="AM389" s="2"/>
      <c r="AO389"/>
      <c r="AS389"/>
      <c r="AV389"/>
      <c r="BA389"/>
      <c r="BE389"/>
    </row>
    <row r="390" spans="1:57" x14ac:dyDescent="0.2">
      <c r="A390" s="3">
        <v>122</v>
      </c>
      <c r="B390" s="2"/>
      <c r="C390" s="5" t="s">
        <v>89</v>
      </c>
      <c r="D390" s="6" t="s">
        <v>90</v>
      </c>
      <c r="E390" s="19" t="s">
        <v>91</v>
      </c>
      <c r="F390" s="19" t="s">
        <v>92</v>
      </c>
      <c r="G390" s="8" t="s">
        <v>23</v>
      </c>
      <c r="H390" s="19" t="s">
        <v>3371</v>
      </c>
      <c r="I390" s="19" t="s">
        <v>3460</v>
      </c>
      <c r="J390" s="19" t="s">
        <v>3387</v>
      </c>
      <c r="K390" s="19"/>
      <c r="L390" s="19" t="s">
        <v>3597</v>
      </c>
      <c r="M390" s="36">
        <v>0.5</v>
      </c>
      <c r="N390" s="3">
        <v>89</v>
      </c>
      <c r="O390" s="19"/>
      <c r="P390" s="9" t="s">
        <v>627</v>
      </c>
      <c r="Q390" s="10" t="s">
        <v>511</v>
      </c>
      <c r="R390" s="11" t="s">
        <v>426</v>
      </c>
      <c r="S390" s="12" t="s">
        <v>628</v>
      </c>
      <c r="T390" s="13" t="s">
        <v>609</v>
      </c>
      <c r="U390" s="14" t="s">
        <v>269</v>
      </c>
      <c r="V390" s="19" t="s">
        <v>577</v>
      </c>
      <c r="W390" s="19" t="s">
        <v>269</v>
      </c>
      <c r="X390" s="19" t="s">
        <v>387</v>
      </c>
      <c r="Y390" s="19" t="s">
        <v>388</v>
      </c>
      <c r="Z390" s="19" t="s">
        <v>389</v>
      </c>
      <c r="AA390" s="19" t="s">
        <v>276</v>
      </c>
      <c r="AB390" s="19" t="s">
        <v>390</v>
      </c>
      <c r="AC390" s="19" t="s">
        <v>391</v>
      </c>
      <c r="AD390" s="19" t="s">
        <v>101</v>
      </c>
      <c r="AE390" s="19" t="s">
        <v>102</v>
      </c>
      <c r="AF390" s="19" t="s">
        <v>103</v>
      </c>
      <c r="AG390" s="19" t="s">
        <v>104</v>
      </c>
      <c r="AH390" s="2"/>
      <c r="AI390" s="2"/>
      <c r="AJ390" s="2"/>
      <c r="AK390" s="2"/>
      <c r="AL390" s="2"/>
      <c r="AM390" s="2"/>
      <c r="AO390"/>
      <c r="AS390"/>
      <c r="AV390"/>
      <c r="BA390"/>
      <c r="BE390"/>
    </row>
    <row r="391" spans="1:57" x14ac:dyDescent="0.2">
      <c r="A391" s="3">
        <v>361</v>
      </c>
      <c r="B391" s="2"/>
      <c r="C391" s="5" t="s">
        <v>89</v>
      </c>
      <c r="D391" s="6" t="s">
        <v>90</v>
      </c>
      <c r="E391" s="7" t="s">
        <v>91</v>
      </c>
      <c r="F391" s="19" t="s">
        <v>92</v>
      </c>
      <c r="G391" s="8" t="s">
        <v>23</v>
      </c>
      <c r="H391" s="19" t="s">
        <v>3371</v>
      </c>
      <c r="I391" s="19" t="s">
        <v>3460</v>
      </c>
      <c r="J391" s="19" t="s">
        <v>3387</v>
      </c>
      <c r="K391" s="19"/>
      <c r="L391" s="19" t="s">
        <v>3597</v>
      </c>
      <c r="M391" s="36"/>
      <c r="N391" s="3">
        <v>89</v>
      </c>
      <c r="O391" s="19"/>
      <c r="P391" s="9" t="s">
        <v>1369</v>
      </c>
      <c r="Q391" s="10" t="s">
        <v>856</v>
      </c>
      <c r="R391" s="11" t="s">
        <v>1370</v>
      </c>
      <c r="S391" s="12" t="s">
        <v>1081</v>
      </c>
      <c r="T391" s="13" t="s">
        <v>387</v>
      </c>
      <c r="U391" s="19" t="s">
        <v>388</v>
      </c>
      <c r="V391" s="19" t="s">
        <v>389</v>
      </c>
      <c r="W391" s="19" t="s">
        <v>276</v>
      </c>
      <c r="X391" s="19" t="s">
        <v>390</v>
      </c>
      <c r="Y391" s="19" t="s">
        <v>391</v>
      </c>
      <c r="Z391" s="19" t="s">
        <v>101</v>
      </c>
      <c r="AA391" s="19" t="s">
        <v>102</v>
      </c>
      <c r="AB391" s="19" t="s">
        <v>103</v>
      </c>
      <c r="AC391" s="19" t="s">
        <v>104</v>
      </c>
      <c r="AD391" s="2"/>
      <c r="AE391" s="2"/>
      <c r="AF391" s="2"/>
      <c r="AG391" s="2"/>
      <c r="AO391"/>
      <c r="AS391"/>
      <c r="AV391"/>
      <c r="BA391"/>
      <c r="BE391"/>
    </row>
    <row r="392" spans="1:57" x14ac:dyDescent="0.2">
      <c r="A392" s="3">
        <v>258</v>
      </c>
      <c r="B392" s="2"/>
      <c r="C392" s="5" t="s">
        <v>89</v>
      </c>
      <c r="D392" s="6" t="s">
        <v>90</v>
      </c>
      <c r="E392" s="19" t="s">
        <v>91</v>
      </c>
      <c r="F392" s="19" t="s">
        <v>92</v>
      </c>
      <c r="G392" s="8" t="s">
        <v>23</v>
      </c>
      <c r="H392" s="19" t="s">
        <v>3375</v>
      </c>
      <c r="I392" s="19" t="s">
        <v>3460</v>
      </c>
      <c r="J392" s="19" t="s">
        <v>3387</v>
      </c>
      <c r="K392" s="19"/>
      <c r="L392" s="19" t="s">
        <v>3597</v>
      </c>
      <c r="M392" s="36"/>
      <c r="N392" s="3">
        <v>89</v>
      </c>
      <c r="O392" s="19"/>
      <c r="P392" s="9" t="s">
        <v>1004</v>
      </c>
      <c r="Q392" s="10" t="s">
        <v>659</v>
      </c>
      <c r="R392" s="11" t="s">
        <v>1005</v>
      </c>
      <c r="S392" s="12" t="s">
        <v>1081</v>
      </c>
      <c r="T392" s="13" t="s">
        <v>387</v>
      </c>
      <c r="U392" s="14" t="s">
        <v>388</v>
      </c>
      <c r="V392" s="19" t="s">
        <v>389</v>
      </c>
      <c r="W392" s="19" t="s">
        <v>276</v>
      </c>
      <c r="X392" s="19" t="s">
        <v>390</v>
      </c>
      <c r="Y392" s="19" t="s">
        <v>391</v>
      </c>
      <c r="Z392" s="19" t="s">
        <v>101</v>
      </c>
      <c r="AA392" s="19" t="s">
        <v>102</v>
      </c>
      <c r="AB392" s="19" t="s">
        <v>103</v>
      </c>
      <c r="AC392" s="19" t="s">
        <v>104</v>
      </c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O392"/>
      <c r="AS392"/>
      <c r="AV392"/>
      <c r="BA392"/>
      <c r="BE392"/>
    </row>
    <row r="393" spans="1:57" x14ac:dyDescent="0.2">
      <c r="A393" s="3">
        <v>360</v>
      </c>
      <c r="B393" s="2"/>
      <c r="C393" s="5" t="s">
        <v>89</v>
      </c>
      <c r="D393" s="6" t="s">
        <v>90</v>
      </c>
      <c r="E393" s="19" t="s">
        <v>91</v>
      </c>
      <c r="F393" s="19" t="s">
        <v>92</v>
      </c>
      <c r="G393" s="8" t="s">
        <v>23</v>
      </c>
      <c r="H393" s="19" t="s">
        <v>3375</v>
      </c>
      <c r="I393" s="19" t="s">
        <v>3460</v>
      </c>
      <c r="J393" s="19" t="s">
        <v>3387</v>
      </c>
      <c r="K393" s="19"/>
      <c r="L393" s="19" t="s">
        <v>3597</v>
      </c>
      <c r="M393" s="36"/>
      <c r="N393" s="3">
        <v>89</v>
      </c>
      <c r="O393" s="19"/>
      <c r="P393" s="9" t="s">
        <v>1004</v>
      </c>
      <c r="Q393" s="10" t="s">
        <v>659</v>
      </c>
      <c r="R393" s="11" t="s">
        <v>1005</v>
      </c>
      <c r="S393" s="12" t="s">
        <v>1081</v>
      </c>
      <c r="T393" s="13" t="s">
        <v>387</v>
      </c>
      <c r="U393" s="14" t="s">
        <v>388</v>
      </c>
      <c r="V393" s="19" t="s">
        <v>389</v>
      </c>
      <c r="W393" s="19" t="s">
        <v>276</v>
      </c>
      <c r="X393" s="19" t="s">
        <v>390</v>
      </c>
      <c r="Y393" s="19" t="s">
        <v>391</v>
      </c>
      <c r="Z393" s="19" t="s">
        <v>101</v>
      </c>
      <c r="AA393" s="19" t="s">
        <v>102</v>
      </c>
      <c r="AB393" s="19" t="s">
        <v>103</v>
      </c>
      <c r="AC393" s="19" t="s">
        <v>104</v>
      </c>
      <c r="AD393" s="2"/>
      <c r="AE393" s="2"/>
      <c r="AF393" s="2"/>
      <c r="AG393" s="2"/>
      <c r="AH393" s="2"/>
      <c r="AI393" s="2"/>
      <c r="AJ393" s="2"/>
      <c r="AK393" s="2"/>
      <c r="AL393" s="2"/>
      <c r="AO393"/>
      <c r="AS393"/>
      <c r="AV393"/>
      <c r="BA393"/>
      <c r="BE393"/>
    </row>
    <row r="394" spans="1:57" x14ac:dyDescent="0.2">
      <c r="A394" s="3">
        <v>251</v>
      </c>
      <c r="B394" s="2"/>
      <c r="C394" s="5" t="s">
        <v>89</v>
      </c>
      <c r="D394" s="6" t="s">
        <v>90</v>
      </c>
      <c r="E394" s="19" t="s">
        <v>91</v>
      </c>
      <c r="F394" s="19" t="s">
        <v>92</v>
      </c>
      <c r="G394" s="8" t="s">
        <v>23</v>
      </c>
      <c r="H394" s="19" t="s">
        <v>3371</v>
      </c>
      <c r="I394" s="19" t="s">
        <v>3460</v>
      </c>
      <c r="J394" s="19" t="s">
        <v>3387</v>
      </c>
      <c r="K394" s="19"/>
      <c r="L394" s="19" t="s">
        <v>3597</v>
      </c>
      <c r="M394" s="36"/>
      <c r="N394" s="3">
        <v>89</v>
      </c>
      <c r="O394" s="19"/>
      <c r="P394" s="9" t="s">
        <v>425</v>
      </c>
      <c r="Q394" s="10" t="s">
        <v>148</v>
      </c>
      <c r="R394" s="11" t="s">
        <v>426</v>
      </c>
      <c r="S394" s="12" t="s">
        <v>1061</v>
      </c>
      <c r="T394" s="13" t="s">
        <v>1062</v>
      </c>
      <c r="U394" s="14" t="s">
        <v>1063</v>
      </c>
      <c r="V394" s="15" t="s">
        <v>580</v>
      </c>
      <c r="W394" s="16" t="s">
        <v>581</v>
      </c>
      <c r="X394" s="19" t="s">
        <v>387</v>
      </c>
      <c r="Y394" s="19" t="s">
        <v>388</v>
      </c>
      <c r="Z394" s="19" t="s">
        <v>389</v>
      </c>
      <c r="AA394" s="19" t="s">
        <v>276</v>
      </c>
      <c r="AB394" s="19" t="s">
        <v>390</v>
      </c>
      <c r="AC394" s="19" t="s">
        <v>391</v>
      </c>
      <c r="AD394" s="19" t="s">
        <v>101</v>
      </c>
      <c r="AE394" s="19" t="s">
        <v>102</v>
      </c>
      <c r="AF394" s="19" t="s">
        <v>103</v>
      </c>
      <c r="AG394" s="19" t="s">
        <v>104</v>
      </c>
      <c r="AH394" s="2"/>
      <c r="AI394" s="2"/>
      <c r="AJ394" s="2"/>
      <c r="AK394" s="2"/>
      <c r="AL394" s="2"/>
      <c r="AM394" s="2"/>
      <c r="AO394"/>
      <c r="AS394"/>
      <c r="AV394"/>
      <c r="BA394"/>
      <c r="BE394"/>
    </row>
    <row r="395" spans="1:57" x14ac:dyDescent="0.2">
      <c r="A395" s="3">
        <v>95</v>
      </c>
      <c r="B395" s="2"/>
      <c r="C395" s="5" t="s">
        <v>89</v>
      </c>
      <c r="D395" s="6" t="s">
        <v>90</v>
      </c>
      <c r="E395" s="19" t="s">
        <v>91</v>
      </c>
      <c r="F395" s="19" t="s">
        <v>92</v>
      </c>
      <c r="G395" s="8" t="s">
        <v>23</v>
      </c>
      <c r="H395" s="19" t="s">
        <v>3371</v>
      </c>
      <c r="I395" s="19" t="s">
        <v>3459</v>
      </c>
      <c r="J395" s="19" t="s">
        <v>3387</v>
      </c>
      <c r="K395" s="19"/>
      <c r="L395" s="19" t="s">
        <v>3597</v>
      </c>
      <c r="M395" s="36">
        <v>0.2</v>
      </c>
      <c r="N395" s="3">
        <v>88</v>
      </c>
      <c r="O395" s="19"/>
      <c r="P395" s="9" t="s">
        <v>531</v>
      </c>
      <c r="Q395" s="10" t="s">
        <v>511</v>
      </c>
      <c r="R395" s="19" t="s">
        <v>497</v>
      </c>
      <c r="S395" s="12" t="s">
        <v>532</v>
      </c>
      <c r="T395" s="13" t="s">
        <v>533</v>
      </c>
      <c r="U395" s="14" t="s">
        <v>72</v>
      </c>
      <c r="V395" s="15" t="s">
        <v>97</v>
      </c>
      <c r="W395" s="16" t="s">
        <v>98</v>
      </c>
      <c r="X395" s="19" t="s">
        <v>534</v>
      </c>
      <c r="Y395" s="19" t="s">
        <v>535</v>
      </c>
      <c r="Z395" s="19" t="s">
        <v>101</v>
      </c>
      <c r="AA395" s="19" t="s">
        <v>102</v>
      </c>
      <c r="AB395" s="19" t="s">
        <v>103</v>
      </c>
      <c r="AC395" s="19" t="s">
        <v>104</v>
      </c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O395"/>
      <c r="AS395"/>
      <c r="AV395"/>
      <c r="BA395"/>
      <c r="BE395"/>
    </row>
    <row r="396" spans="1:57" x14ac:dyDescent="0.2">
      <c r="A396" s="3">
        <v>503</v>
      </c>
      <c r="B396" s="2"/>
      <c r="C396" s="5" t="s">
        <v>89</v>
      </c>
      <c r="D396" s="6" t="s">
        <v>90</v>
      </c>
      <c r="E396" s="19" t="s">
        <v>91</v>
      </c>
      <c r="F396" s="19" t="s">
        <v>92</v>
      </c>
      <c r="G396" s="8" t="s">
        <v>23</v>
      </c>
      <c r="H396" s="19" t="s">
        <v>3372</v>
      </c>
      <c r="I396" s="19" t="s">
        <v>3459</v>
      </c>
      <c r="J396" s="19" t="s">
        <v>3387</v>
      </c>
      <c r="K396" s="19"/>
      <c r="L396" s="19" t="s">
        <v>3597</v>
      </c>
      <c r="M396" s="36"/>
      <c r="N396" s="3">
        <v>88</v>
      </c>
      <c r="O396" s="19"/>
      <c r="P396" s="9" t="s">
        <v>843</v>
      </c>
      <c r="Q396" s="10" t="s">
        <v>589</v>
      </c>
      <c r="R396" s="19" t="s">
        <v>844</v>
      </c>
      <c r="S396" s="12" t="s">
        <v>1756</v>
      </c>
      <c r="T396" s="13" t="s">
        <v>533</v>
      </c>
      <c r="U396" s="14" t="s">
        <v>72</v>
      </c>
      <c r="V396" s="19" t="s">
        <v>97</v>
      </c>
      <c r="W396" s="19" t="s">
        <v>98</v>
      </c>
      <c r="X396" s="19" t="s">
        <v>534</v>
      </c>
      <c r="Y396" s="19" t="s">
        <v>535</v>
      </c>
      <c r="Z396" s="19" t="s">
        <v>101</v>
      </c>
      <c r="AA396" s="19" t="s">
        <v>102</v>
      </c>
      <c r="AB396" s="19" t="s">
        <v>103</v>
      </c>
      <c r="AC396" s="19" t="s">
        <v>104</v>
      </c>
      <c r="AD396" s="2"/>
      <c r="AE396" s="2"/>
      <c r="AF396" s="2"/>
      <c r="AG396" s="2"/>
      <c r="AH396" s="2"/>
      <c r="AI396" s="2"/>
      <c r="AO396"/>
      <c r="AS396"/>
      <c r="AV396"/>
      <c r="BA396"/>
      <c r="BE396"/>
    </row>
    <row r="397" spans="1:57" x14ac:dyDescent="0.2">
      <c r="A397" s="3">
        <v>333</v>
      </c>
      <c r="B397" s="2"/>
      <c r="C397" s="19" t="s">
        <v>89</v>
      </c>
      <c r="D397" s="19" t="s">
        <v>90</v>
      </c>
      <c r="E397" s="19" t="s">
        <v>91</v>
      </c>
      <c r="F397" s="19" t="s">
        <v>92</v>
      </c>
      <c r="G397" s="19" t="s">
        <v>23</v>
      </c>
      <c r="H397" s="19" t="s">
        <v>3372</v>
      </c>
      <c r="I397" s="19" t="s">
        <v>3461</v>
      </c>
      <c r="J397" s="19" t="s">
        <v>3387</v>
      </c>
      <c r="K397" s="19"/>
      <c r="L397" s="19" t="s">
        <v>3597</v>
      </c>
      <c r="M397" s="36">
        <v>0.2</v>
      </c>
      <c r="N397" s="3">
        <v>90</v>
      </c>
      <c r="O397" s="19"/>
      <c r="P397" s="19" t="s">
        <v>1247</v>
      </c>
      <c r="Q397" s="19" t="s">
        <v>589</v>
      </c>
      <c r="R397" s="19" t="s">
        <v>1248</v>
      </c>
      <c r="S397" s="19" t="s">
        <v>1250</v>
      </c>
      <c r="T397" s="19" t="s">
        <v>97</v>
      </c>
      <c r="U397" s="19" t="s">
        <v>98</v>
      </c>
      <c r="V397" s="19" t="s">
        <v>534</v>
      </c>
      <c r="W397" s="19" t="s">
        <v>537</v>
      </c>
      <c r="X397" s="19" t="s">
        <v>101</v>
      </c>
      <c r="Y397" s="19" t="s">
        <v>102</v>
      </c>
      <c r="Z397" s="19" t="s">
        <v>103</v>
      </c>
      <c r="AA397" s="19" t="s">
        <v>104</v>
      </c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O397"/>
      <c r="AS397"/>
      <c r="AV397"/>
      <c r="BA397"/>
      <c r="BE397"/>
    </row>
    <row r="398" spans="1:57" x14ac:dyDescent="0.2">
      <c r="A398" s="3">
        <v>257</v>
      </c>
      <c r="B398" s="2"/>
      <c r="C398" s="5" t="s">
        <v>89</v>
      </c>
      <c r="D398" s="6" t="s">
        <v>90</v>
      </c>
      <c r="E398" s="19" t="s">
        <v>91</v>
      </c>
      <c r="F398" s="19" t="s">
        <v>92</v>
      </c>
      <c r="G398" s="8" t="s">
        <v>23</v>
      </c>
      <c r="H398" s="19" t="s">
        <v>3375</v>
      </c>
      <c r="I398" s="19" t="s">
        <v>3461</v>
      </c>
      <c r="J398" s="19" t="s">
        <v>3387</v>
      </c>
      <c r="K398" s="19"/>
      <c r="L398" s="19" t="s">
        <v>3597</v>
      </c>
      <c r="M398" s="36"/>
      <c r="N398" s="3">
        <v>90</v>
      </c>
      <c r="O398" s="19"/>
      <c r="P398" s="9" t="s">
        <v>1004</v>
      </c>
      <c r="Q398" s="10" t="s">
        <v>659</v>
      </c>
      <c r="R398" s="19" t="s">
        <v>1005</v>
      </c>
      <c r="S398" s="19" t="s">
        <v>1080</v>
      </c>
      <c r="T398" s="13" t="s">
        <v>97</v>
      </c>
      <c r="U398" s="14" t="s">
        <v>98</v>
      </c>
      <c r="V398" s="15" t="s">
        <v>534</v>
      </c>
      <c r="W398" s="16" t="s">
        <v>537</v>
      </c>
      <c r="X398" s="19" t="s">
        <v>101</v>
      </c>
      <c r="Y398" s="19" t="s">
        <v>102</v>
      </c>
      <c r="Z398" s="19" t="s">
        <v>103</v>
      </c>
      <c r="AA398" s="19" t="s">
        <v>104</v>
      </c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O398"/>
      <c r="AS398"/>
      <c r="AV398"/>
      <c r="BA398"/>
      <c r="BE398"/>
    </row>
    <row r="399" spans="1:57" x14ac:dyDescent="0.2">
      <c r="A399" s="3">
        <v>1154</v>
      </c>
      <c r="B399" s="19" t="s">
        <v>0</v>
      </c>
      <c r="C399" s="5" t="s">
        <v>116</v>
      </c>
      <c r="D399" s="6" t="s">
        <v>117</v>
      </c>
      <c r="E399" s="19" t="s">
        <v>36</v>
      </c>
      <c r="F399" s="2"/>
      <c r="G399" s="8" t="s">
        <v>23</v>
      </c>
      <c r="H399" s="19" t="s">
        <v>3374</v>
      </c>
      <c r="I399" s="19" t="s">
        <v>3467</v>
      </c>
      <c r="J399" s="19" t="s">
        <v>3387</v>
      </c>
      <c r="K399" s="19"/>
      <c r="L399" s="19" t="s">
        <v>3597</v>
      </c>
      <c r="M399" s="36"/>
      <c r="N399" s="3">
        <v>90</v>
      </c>
      <c r="O399" s="19"/>
      <c r="P399" s="9" t="s">
        <v>2579</v>
      </c>
      <c r="Q399" s="10" t="s">
        <v>2519</v>
      </c>
      <c r="R399" s="11" t="s">
        <v>370</v>
      </c>
      <c r="S399" s="12" t="s">
        <v>766</v>
      </c>
      <c r="T399" s="13" t="s">
        <v>3347</v>
      </c>
      <c r="U399" s="14" t="s">
        <v>214</v>
      </c>
      <c r="V399" s="19" t="s">
        <v>767</v>
      </c>
      <c r="W399" s="19" t="s">
        <v>171</v>
      </c>
      <c r="X399" s="19" t="s">
        <v>1088</v>
      </c>
      <c r="Y399" s="19" t="s">
        <v>171</v>
      </c>
      <c r="Z399" s="19" t="s">
        <v>305</v>
      </c>
      <c r="AA399" s="19" t="s">
        <v>306</v>
      </c>
      <c r="AB399" s="19" t="s">
        <v>770</v>
      </c>
      <c r="AC399" s="19" t="s">
        <v>306</v>
      </c>
      <c r="AD399" s="19" t="s">
        <v>771</v>
      </c>
      <c r="AE399" s="19" t="s">
        <v>772</v>
      </c>
      <c r="AF399" s="2"/>
      <c r="AG399" s="2"/>
      <c r="AH399" s="2"/>
      <c r="AI399" s="2"/>
      <c r="AJ399" s="2"/>
      <c r="AK399" s="2"/>
      <c r="AL399" s="2"/>
      <c r="AM399" s="2"/>
      <c r="AO399"/>
      <c r="AS399"/>
      <c r="AV399"/>
      <c r="BA399"/>
      <c r="BE399"/>
    </row>
    <row r="400" spans="1:57" x14ac:dyDescent="0.2">
      <c r="A400" s="3">
        <v>146</v>
      </c>
      <c r="B400" s="19" t="s">
        <v>0</v>
      </c>
      <c r="C400" s="5" t="s">
        <v>116</v>
      </c>
      <c r="D400" s="6" t="s">
        <v>117</v>
      </c>
      <c r="E400" s="19" t="s">
        <v>36</v>
      </c>
      <c r="F400" s="2"/>
      <c r="G400" s="8" t="s">
        <v>23</v>
      </c>
      <c r="H400" s="19" t="s">
        <v>3371</v>
      </c>
      <c r="I400" s="19" t="s">
        <v>3467</v>
      </c>
      <c r="J400" s="19" t="s">
        <v>3387</v>
      </c>
      <c r="K400" s="19"/>
      <c r="L400" s="19" t="s">
        <v>3597</v>
      </c>
      <c r="M400" s="36">
        <v>0.25</v>
      </c>
      <c r="N400" s="3">
        <v>90</v>
      </c>
      <c r="O400" s="19"/>
      <c r="P400" s="9" t="s">
        <v>710</v>
      </c>
      <c r="Q400" s="10" t="s">
        <v>148</v>
      </c>
      <c r="R400" s="19" t="s">
        <v>711</v>
      </c>
      <c r="S400" s="12" t="s">
        <v>766</v>
      </c>
      <c r="T400" s="13" t="s">
        <v>767</v>
      </c>
      <c r="U400" s="14" t="s">
        <v>171</v>
      </c>
      <c r="V400" s="19" t="s">
        <v>768</v>
      </c>
      <c r="W400" s="19" t="s">
        <v>171</v>
      </c>
      <c r="X400" s="19" t="s">
        <v>493</v>
      </c>
      <c r="Y400" s="19" t="s">
        <v>171</v>
      </c>
      <c r="Z400" s="19" t="s">
        <v>514</v>
      </c>
      <c r="AA400" s="19" t="s">
        <v>171</v>
      </c>
      <c r="AB400" s="19" t="s">
        <v>769</v>
      </c>
      <c r="AC400" s="19" t="s">
        <v>171</v>
      </c>
      <c r="AD400" s="19" t="s">
        <v>305</v>
      </c>
      <c r="AE400" s="19" t="s">
        <v>306</v>
      </c>
      <c r="AF400" s="19" t="s">
        <v>770</v>
      </c>
      <c r="AG400" s="19" t="s">
        <v>306</v>
      </c>
      <c r="AH400" s="19" t="s">
        <v>771</v>
      </c>
      <c r="AI400" s="19" t="s">
        <v>772</v>
      </c>
      <c r="AJ400" s="2"/>
      <c r="AK400" s="2"/>
      <c r="AL400" s="2"/>
      <c r="AM400" s="2"/>
      <c r="AO400"/>
      <c r="AS400"/>
      <c r="AV400"/>
      <c r="BA400"/>
      <c r="BE400"/>
    </row>
    <row r="401" spans="1:57" x14ac:dyDescent="0.2">
      <c r="A401" s="3">
        <v>1057</v>
      </c>
      <c r="B401" s="19" t="s">
        <v>0</v>
      </c>
      <c r="C401" s="19" t="s">
        <v>116</v>
      </c>
      <c r="D401" s="19" t="s">
        <v>117</v>
      </c>
      <c r="E401" s="19" t="s">
        <v>36</v>
      </c>
      <c r="F401" s="2"/>
      <c r="G401" s="19" t="s">
        <v>23</v>
      </c>
      <c r="H401" s="19" t="s">
        <v>3374</v>
      </c>
      <c r="I401" s="19" t="s">
        <v>3467</v>
      </c>
      <c r="J401" s="19" t="s">
        <v>3387</v>
      </c>
      <c r="K401" s="19"/>
      <c r="L401" s="19" t="s">
        <v>3597</v>
      </c>
      <c r="M401" s="36"/>
      <c r="N401" s="3">
        <v>90</v>
      </c>
      <c r="O401" s="19"/>
      <c r="P401" s="19" t="s">
        <v>2214</v>
      </c>
      <c r="Q401" s="19" t="s">
        <v>1701</v>
      </c>
      <c r="R401" s="19" t="s">
        <v>2215</v>
      </c>
      <c r="S401" s="19" t="s">
        <v>3086</v>
      </c>
      <c r="T401" s="19" t="s">
        <v>767</v>
      </c>
      <c r="U401" s="19" t="s">
        <v>171</v>
      </c>
      <c r="V401" s="19" t="s">
        <v>1088</v>
      </c>
      <c r="W401" s="19" t="s">
        <v>171</v>
      </c>
      <c r="X401" s="19" t="s">
        <v>305</v>
      </c>
      <c r="Y401" s="19" t="s">
        <v>306</v>
      </c>
      <c r="Z401" s="19" t="s">
        <v>770</v>
      </c>
      <c r="AA401" s="19" t="s">
        <v>306</v>
      </c>
      <c r="AB401" s="19" t="s">
        <v>771</v>
      </c>
      <c r="AC401" s="19" t="s">
        <v>772</v>
      </c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O401"/>
      <c r="AS401"/>
      <c r="AV401"/>
      <c r="BA401"/>
      <c r="BE401"/>
    </row>
    <row r="402" spans="1:57" x14ac:dyDescent="0.2">
      <c r="A402" s="3">
        <v>712</v>
      </c>
      <c r="B402" s="19" t="s">
        <v>0</v>
      </c>
      <c r="C402" s="5" t="s">
        <v>116</v>
      </c>
      <c r="D402" s="6" t="s">
        <v>117</v>
      </c>
      <c r="E402" s="19" t="s">
        <v>36</v>
      </c>
      <c r="F402" s="2"/>
      <c r="G402" s="8" t="s">
        <v>23</v>
      </c>
      <c r="H402" s="19" t="s">
        <v>3374</v>
      </c>
      <c r="I402" s="19" t="s">
        <v>3467</v>
      </c>
      <c r="J402" s="19" t="s">
        <v>3387</v>
      </c>
      <c r="K402" s="19"/>
      <c r="L402" s="19" t="s">
        <v>3597</v>
      </c>
      <c r="M402" s="36"/>
      <c r="N402" s="3">
        <v>90</v>
      </c>
      <c r="O402" s="19"/>
      <c r="P402" s="9" t="s">
        <v>1735</v>
      </c>
      <c r="Q402" s="10" t="s">
        <v>1701</v>
      </c>
      <c r="R402" s="19" t="s">
        <v>1736</v>
      </c>
      <c r="S402" s="12" t="s">
        <v>2253</v>
      </c>
      <c r="T402" s="13" t="s">
        <v>767</v>
      </c>
      <c r="U402" s="14" t="s">
        <v>171</v>
      </c>
      <c r="V402" s="19" t="s">
        <v>1088</v>
      </c>
      <c r="W402" s="19" t="s">
        <v>171</v>
      </c>
      <c r="X402" s="19" t="s">
        <v>305</v>
      </c>
      <c r="Y402" s="19" t="s">
        <v>306</v>
      </c>
      <c r="Z402" s="19" t="s">
        <v>770</v>
      </c>
      <c r="AA402" s="19" t="s">
        <v>306</v>
      </c>
      <c r="AB402" s="19" t="s">
        <v>771</v>
      </c>
      <c r="AC402" s="19" t="s">
        <v>772</v>
      </c>
      <c r="AD402" s="2"/>
      <c r="AE402" s="2"/>
      <c r="AF402" s="2"/>
      <c r="AG402" s="2"/>
      <c r="AH402" s="2"/>
      <c r="AI402" s="2"/>
      <c r="AJ402" s="2"/>
      <c r="AK402" s="2"/>
      <c r="AL402" s="2"/>
      <c r="AO402"/>
      <c r="AS402"/>
      <c r="AV402"/>
      <c r="BA402"/>
      <c r="BE402"/>
    </row>
    <row r="403" spans="1:57" x14ac:dyDescent="0.2">
      <c r="A403" s="3">
        <v>1150</v>
      </c>
      <c r="B403" s="19" t="s">
        <v>0</v>
      </c>
      <c r="C403" s="5" t="s">
        <v>116</v>
      </c>
      <c r="D403" s="6" t="s">
        <v>117</v>
      </c>
      <c r="E403" s="19" t="s">
        <v>36</v>
      </c>
      <c r="F403" s="2"/>
      <c r="G403" s="8" t="s">
        <v>23</v>
      </c>
      <c r="H403" s="19" t="s">
        <v>3374</v>
      </c>
      <c r="I403" s="19" t="s">
        <v>3468</v>
      </c>
      <c r="J403" s="19" t="s">
        <v>3387</v>
      </c>
      <c r="K403" s="19"/>
      <c r="L403" s="19" t="s">
        <v>3597</v>
      </c>
      <c r="M403" s="36"/>
      <c r="N403" s="3">
        <v>90</v>
      </c>
      <c r="O403" s="19"/>
      <c r="P403" s="9" t="s">
        <v>2584</v>
      </c>
      <c r="Q403" s="10" t="s">
        <v>2519</v>
      </c>
      <c r="R403" s="11" t="s">
        <v>294</v>
      </c>
      <c r="S403" s="12" t="s">
        <v>3340</v>
      </c>
      <c r="T403" s="13" t="s">
        <v>2092</v>
      </c>
      <c r="U403" s="14" t="s">
        <v>84</v>
      </c>
      <c r="V403" s="19" t="s">
        <v>2093</v>
      </c>
      <c r="W403" s="19" t="s">
        <v>29</v>
      </c>
      <c r="X403" s="19" t="s">
        <v>2094</v>
      </c>
      <c r="Y403" s="19" t="s">
        <v>454</v>
      </c>
      <c r="Z403" s="19" t="s">
        <v>2586</v>
      </c>
      <c r="AA403" s="19" t="s">
        <v>171</v>
      </c>
      <c r="AB403" s="19" t="s">
        <v>2587</v>
      </c>
      <c r="AC403" s="19" t="s">
        <v>171</v>
      </c>
      <c r="AD403" s="19" t="s">
        <v>2588</v>
      </c>
      <c r="AE403" s="19" t="s">
        <v>171</v>
      </c>
      <c r="AF403" s="19" t="s">
        <v>2101</v>
      </c>
      <c r="AG403" s="19" t="s">
        <v>44</v>
      </c>
      <c r="AH403" s="19" t="s">
        <v>2639</v>
      </c>
      <c r="AI403" s="19" t="s">
        <v>199</v>
      </c>
      <c r="AJ403" s="19" t="s">
        <v>2591</v>
      </c>
      <c r="AK403" s="19" t="s">
        <v>2590</v>
      </c>
      <c r="AL403" s="19" t="s">
        <v>3341</v>
      </c>
      <c r="AM403" s="19" t="s">
        <v>2590</v>
      </c>
      <c r="AO403"/>
      <c r="AS403"/>
      <c r="AV403"/>
      <c r="BA403"/>
      <c r="BE403"/>
    </row>
    <row r="404" spans="1:57" x14ac:dyDescent="0.2">
      <c r="A404" s="3">
        <v>1098</v>
      </c>
      <c r="B404" s="19" t="s">
        <v>0</v>
      </c>
      <c r="C404" s="5" t="s">
        <v>116</v>
      </c>
      <c r="D404" s="6" t="s">
        <v>117</v>
      </c>
      <c r="E404" s="19" t="s">
        <v>36</v>
      </c>
      <c r="F404" s="2"/>
      <c r="G404" s="8" t="s">
        <v>23</v>
      </c>
      <c r="H404" s="19" t="s">
        <v>3372</v>
      </c>
      <c r="I404" s="19" t="s">
        <v>3468</v>
      </c>
      <c r="J404" s="19" t="s">
        <v>3387</v>
      </c>
      <c r="K404" s="19"/>
      <c r="L404" s="19" t="s">
        <v>3597</v>
      </c>
      <c r="M404" s="36">
        <v>0.2</v>
      </c>
      <c r="N404" s="3">
        <v>90</v>
      </c>
      <c r="O404" s="19"/>
      <c r="P404" s="9" t="s">
        <v>2887</v>
      </c>
      <c r="Q404" s="10" t="s">
        <v>2089</v>
      </c>
      <c r="R404" s="19" t="s">
        <v>1701</v>
      </c>
      <c r="S404" s="12" t="s">
        <v>3199</v>
      </c>
      <c r="T404" s="13" t="s">
        <v>2092</v>
      </c>
      <c r="U404" s="14" t="s">
        <v>84</v>
      </c>
      <c r="V404" s="19" t="s">
        <v>2093</v>
      </c>
      <c r="W404" s="19" t="s">
        <v>29</v>
      </c>
      <c r="X404" s="19" t="s">
        <v>2094</v>
      </c>
      <c r="Y404" s="19" t="s">
        <v>454</v>
      </c>
      <c r="Z404" s="19" t="s">
        <v>2586</v>
      </c>
      <c r="AA404" s="19" t="s">
        <v>171</v>
      </c>
      <c r="AB404" s="19" t="s">
        <v>2587</v>
      </c>
      <c r="AC404" s="19" t="s">
        <v>171</v>
      </c>
      <c r="AD404" s="19" t="s">
        <v>2588</v>
      </c>
      <c r="AE404" s="19" t="s">
        <v>171</v>
      </c>
      <c r="AF404" s="19" t="s">
        <v>2101</v>
      </c>
      <c r="AG404" s="19" t="s">
        <v>44</v>
      </c>
      <c r="AH404" s="19" t="s">
        <v>2639</v>
      </c>
      <c r="AI404" s="19" t="s">
        <v>199</v>
      </c>
      <c r="AJ404" s="2"/>
      <c r="AK404" s="2"/>
      <c r="AL404" s="2"/>
      <c r="AM404" s="2"/>
      <c r="AO404"/>
      <c r="AS404"/>
      <c r="AV404"/>
      <c r="BA404"/>
      <c r="BE404"/>
    </row>
    <row r="405" spans="1:57" x14ac:dyDescent="0.2">
      <c r="A405" s="3">
        <v>11</v>
      </c>
      <c r="B405" s="19" t="s">
        <v>0</v>
      </c>
      <c r="C405" s="5" t="s">
        <v>116</v>
      </c>
      <c r="D405" s="6" t="s">
        <v>117</v>
      </c>
      <c r="E405" s="19" t="s">
        <v>36</v>
      </c>
      <c r="F405" s="2"/>
      <c r="G405" s="8" t="s">
        <v>23</v>
      </c>
      <c r="H405" s="19" t="s">
        <v>3371</v>
      </c>
      <c r="I405" s="19" t="s">
        <v>3469</v>
      </c>
      <c r="J405" s="19" t="s">
        <v>3387</v>
      </c>
      <c r="K405" s="19"/>
      <c r="L405" s="19" t="s">
        <v>3597</v>
      </c>
      <c r="M405" s="36">
        <v>0.2</v>
      </c>
      <c r="N405" s="3">
        <v>90</v>
      </c>
      <c r="O405" s="19"/>
      <c r="P405" s="9" t="s">
        <v>62</v>
      </c>
      <c r="Q405" s="10" t="s">
        <v>25</v>
      </c>
      <c r="R405" s="19" t="s">
        <v>63</v>
      </c>
      <c r="S405" s="12" t="s">
        <v>118</v>
      </c>
      <c r="T405" s="13" t="s">
        <v>119</v>
      </c>
      <c r="U405" s="14" t="s">
        <v>29</v>
      </c>
      <c r="V405" s="19" t="s">
        <v>120</v>
      </c>
      <c r="W405" s="19" t="s">
        <v>121</v>
      </c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O405"/>
      <c r="AS405"/>
      <c r="AV405"/>
      <c r="BA405"/>
      <c r="BE405"/>
    </row>
    <row r="406" spans="1:57" x14ac:dyDescent="0.2">
      <c r="A406" s="3">
        <v>176</v>
      </c>
      <c r="B406" s="19" t="s">
        <v>0</v>
      </c>
      <c r="C406" s="5" t="s">
        <v>116</v>
      </c>
      <c r="D406" s="6" t="s">
        <v>117</v>
      </c>
      <c r="E406" s="19" t="s">
        <v>36</v>
      </c>
      <c r="F406" s="2"/>
      <c r="G406" s="8" t="s">
        <v>23</v>
      </c>
      <c r="H406" s="19" t="s">
        <v>3375</v>
      </c>
      <c r="I406" s="19" t="s">
        <v>3469</v>
      </c>
      <c r="J406" s="19" t="s">
        <v>3387</v>
      </c>
      <c r="K406" s="19"/>
      <c r="L406" s="19" t="s">
        <v>3597</v>
      </c>
      <c r="M406" s="36"/>
      <c r="N406" s="3">
        <v>90</v>
      </c>
      <c r="O406" s="19"/>
      <c r="P406" s="9" t="s">
        <v>236</v>
      </c>
      <c r="Q406" s="10" t="s">
        <v>38</v>
      </c>
      <c r="R406" s="11" t="s">
        <v>237</v>
      </c>
      <c r="S406" s="12" t="s">
        <v>877</v>
      </c>
      <c r="T406" s="13" t="s">
        <v>878</v>
      </c>
      <c r="U406" s="14" t="s">
        <v>42</v>
      </c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O406"/>
      <c r="AS406"/>
      <c r="AV406"/>
      <c r="BA406"/>
      <c r="BE406"/>
    </row>
    <row r="407" spans="1:57" x14ac:dyDescent="0.2">
      <c r="A407" s="3">
        <v>108</v>
      </c>
      <c r="B407" s="19" t="s">
        <v>0</v>
      </c>
      <c r="C407" s="5" t="s">
        <v>116</v>
      </c>
      <c r="D407" s="19" t="s">
        <v>117</v>
      </c>
      <c r="E407" s="19" t="s">
        <v>36</v>
      </c>
      <c r="F407" s="2"/>
      <c r="G407" s="8" t="s">
        <v>23</v>
      </c>
      <c r="H407" s="19" t="s">
        <v>3371</v>
      </c>
      <c r="I407" s="19" t="s">
        <v>3471</v>
      </c>
      <c r="J407" s="19" t="s">
        <v>3387</v>
      </c>
      <c r="K407" s="19"/>
      <c r="L407" s="19" t="s">
        <v>3597</v>
      </c>
      <c r="M407" s="36"/>
      <c r="N407" s="3">
        <v>91</v>
      </c>
      <c r="O407" s="19"/>
      <c r="P407" s="9" t="s">
        <v>575</v>
      </c>
      <c r="Q407" s="10" t="s">
        <v>511</v>
      </c>
      <c r="R407" s="19" t="s">
        <v>485</v>
      </c>
      <c r="S407" s="12" t="s">
        <v>582</v>
      </c>
      <c r="T407" s="13" t="s">
        <v>487</v>
      </c>
      <c r="U407" s="14" t="s">
        <v>104</v>
      </c>
      <c r="V407" s="19" t="s">
        <v>491</v>
      </c>
      <c r="W407" s="19" t="s">
        <v>171</v>
      </c>
      <c r="X407" s="19" t="s">
        <v>493</v>
      </c>
      <c r="Y407" s="19" t="s">
        <v>171</v>
      </c>
      <c r="Z407" s="19" t="s">
        <v>494</v>
      </c>
      <c r="AA407" s="19" t="s">
        <v>171</v>
      </c>
      <c r="AB407" s="19" t="s">
        <v>583</v>
      </c>
      <c r="AC407" s="19" t="s">
        <v>199</v>
      </c>
      <c r="AD407" s="19" t="s">
        <v>584</v>
      </c>
      <c r="AE407" s="19" t="s">
        <v>199</v>
      </c>
      <c r="AF407" s="19" t="s">
        <v>585</v>
      </c>
      <c r="AG407" s="19" t="s">
        <v>199</v>
      </c>
      <c r="AH407" s="19" t="s">
        <v>495</v>
      </c>
      <c r="AI407" s="2"/>
      <c r="AJ407" s="2"/>
      <c r="AK407" s="2"/>
      <c r="AL407" s="2"/>
      <c r="AM407" s="2"/>
      <c r="AO407"/>
      <c r="AS407"/>
      <c r="AV407"/>
      <c r="BA407"/>
      <c r="BE407"/>
    </row>
    <row r="408" spans="1:57" x14ac:dyDescent="0.2">
      <c r="A408" s="3">
        <v>88</v>
      </c>
      <c r="B408" s="19" t="s">
        <v>0</v>
      </c>
      <c r="C408" s="5" t="s">
        <v>116</v>
      </c>
      <c r="D408" s="6" t="s">
        <v>117</v>
      </c>
      <c r="E408" s="19" t="s">
        <v>36</v>
      </c>
      <c r="F408" s="2"/>
      <c r="G408" s="8" t="s">
        <v>23</v>
      </c>
      <c r="H408" s="19" t="s">
        <v>3371</v>
      </c>
      <c r="I408" s="19" t="s">
        <v>3471</v>
      </c>
      <c r="J408" s="19" t="s">
        <v>3387</v>
      </c>
      <c r="K408" s="19"/>
      <c r="L408" s="19" t="s">
        <v>3597</v>
      </c>
      <c r="M408" s="36">
        <v>0.2</v>
      </c>
      <c r="N408" s="3">
        <v>91</v>
      </c>
      <c r="O408" s="19"/>
      <c r="P408" s="9" t="s">
        <v>484</v>
      </c>
      <c r="Q408" s="10" t="s">
        <v>148</v>
      </c>
      <c r="R408" s="11" t="s">
        <v>485</v>
      </c>
      <c r="S408" s="12" t="s">
        <v>486</v>
      </c>
      <c r="T408" s="13" t="s">
        <v>487</v>
      </c>
      <c r="U408" s="14" t="s">
        <v>104</v>
      </c>
      <c r="V408" s="19" t="s">
        <v>488</v>
      </c>
      <c r="W408" s="19" t="s">
        <v>171</v>
      </c>
      <c r="X408" s="19" t="s">
        <v>489</v>
      </c>
      <c r="Y408" s="19" t="s">
        <v>171</v>
      </c>
      <c r="Z408" s="19" t="s">
        <v>490</v>
      </c>
      <c r="AA408" s="19" t="s">
        <v>171</v>
      </c>
      <c r="AB408" s="19" t="s">
        <v>491</v>
      </c>
      <c r="AC408" s="19" t="s">
        <v>171</v>
      </c>
      <c r="AD408" s="19" t="s">
        <v>492</v>
      </c>
      <c r="AE408" s="19" t="s">
        <v>171</v>
      </c>
      <c r="AF408" s="19" t="s">
        <v>493</v>
      </c>
      <c r="AG408" s="19" t="s">
        <v>171</v>
      </c>
      <c r="AH408" s="19" t="s">
        <v>494</v>
      </c>
      <c r="AI408" s="19" t="s">
        <v>171</v>
      </c>
      <c r="AJ408" s="19" t="s">
        <v>495</v>
      </c>
      <c r="AK408" s="2"/>
      <c r="AL408" s="19" t="s">
        <v>496</v>
      </c>
      <c r="AM408" s="2"/>
      <c r="AO408"/>
      <c r="AS408"/>
      <c r="AV408"/>
      <c r="BA408"/>
      <c r="BE408"/>
    </row>
    <row r="409" spans="1:57" x14ac:dyDescent="0.2">
      <c r="A409" s="3">
        <v>1051</v>
      </c>
      <c r="B409" s="19" t="s">
        <v>0</v>
      </c>
      <c r="C409" s="19" t="s">
        <v>116</v>
      </c>
      <c r="D409" s="19" t="s">
        <v>117</v>
      </c>
      <c r="E409" s="19" t="s">
        <v>36</v>
      </c>
      <c r="F409" s="2"/>
      <c r="G409" s="19" t="s">
        <v>23</v>
      </c>
      <c r="H409" s="19" t="s">
        <v>3374</v>
      </c>
      <c r="I409" s="19" t="s">
        <v>3472</v>
      </c>
      <c r="J409" s="19" t="s">
        <v>3387</v>
      </c>
      <c r="K409" s="19"/>
      <c r="L409" s="19" t="s">
        <v>3597</v>
      </c>
      <c r="M409" s="36"/>
      <c r="N409" s="3">
        <v>91</v>
      </c>
      <c r="O409" s="19"/>
      <c r="P409" s="19" t="s">
        <v>2518</v>
      </c>
      <c r="Q409" s="19" t="s">
        <v>2519</v>
      </c>
      <c r="R409" s="19" t="s">
        <v>1193</v>
      </c>
      <c r="S409" s="19" t="s">
        <v>3078</v>
      </c>
      <c r="T409" s="19" t="s">
        <v>1511</v>
      </c>
      <c r="U409" s="19" t="s">
        <v>216</v>
      </c>
      <c r="V409" s="19" t="s">
        <v>1123</v>
      </c>
      <c r="W409" s="19" t="s">
        <v>216</v>
      </c>
      <c r="X409" s="19" t="s">
        <v>1866</v>
      </c>
      <c r="Y409" s="19" t="s">
        <v>216</v>
      </c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O409"/>
      <c r="AS409"/>
      <c r="AV409"/>
      <c r="BA409"/>
      <c r="BE409"/>
    </row>
    <row r="410" spans="1:57" x14ac:dyDescent="0.2">
      <c r="A410" s="3">
        <v>402</v>
      </c>
      <c r="B410" s="19" t="s">
        <v>0</v>
      </c>
      <c r="C410" s="5" t="s">
        <v>116</v>
      </c>
      <c r="D410" s="6" t="s">
        <v>117</v>
      </c>
      <c r="E410" s="19" t="s">
        <v>36</v>
      </c>
      <c r="F410" s="2"/>
      <c r="G410" s="8" t="s">
        <v>23</v>
      </c>
      <c r="H410" s="19" t="s">
        <v>3375</v>
      </c>
      <c r="I410" s="19" t="s">
        <v>3472</v>
      </c>
      <c r="J410" s="19" t="s">
        <v>3387</v>
      </c>
      <c r="K410" s="19"/>
      <c r="L410" s="19" t="s">
        <v>3597</v>
      </c>
      <c r="M410" s="36">
        <v>0.25</v>
      </c>
      <c r="N410" s="3">
        <v>91</v>
      </c>
      <c r="O410" s="19"/>
      <c r="P410" s="9" t="s">
        <v>1508</v>
      </c>
      <c r="Q410" s="10" t="s">
        <v>1374</v>
      </c>
      <c r="R410" s="11" t="s">
        <v>1509</v>
      </c>
      <c r="S410" s="12" t="s">
        <v>1510</v>
      </c>
      <c r="T410" s="13" t="s">
        <v>1511</v>
      </c>
      <c r="U410" s="19" t="s">
        <v>216</v>
      </c>
      <c r="V410" s="19" t="s">
        <v>1123</v>
      </c>
      <c r="W410" s="19" t="s">
        <v>216</v>
      </c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O410"/>
      <c r="AS410"/>
      <c r="AV410"/>
      <c r="BA410"/>
      <c r="BE410"/>
    </row>
    <row r="411" spans="1:57" x14ac:dyDescent="0.2">
      <c r="A411" s="3">
        <v>91</v>
      </c>
      <c r="B411" s="19" t="s">
        <v>0</v>
      </c>
      <c r="C411" s="19" t="s">
        <v>116</v>
      </c>
      <c r="D411" s="19" t="s">
        <v>117</v>
      </c>
      <c r="E411" s="19" t="s">
        <v>36</v>
      </c>
      <c r="F411" s="2"/>
      <c r="G411" s="19" t="s">
        <v>23</v>
      </c>
      <c r="H411" s="19" t="s">
        <v>3371</v>
      </c>
      <c r="I411" s="19" t="s">
        <v>3578</v>
      </c>
      <c r="J411" s="19" t="s">
        <v>3387</v>
      </c>
      <c r="K411" s="19"/>
      <c r="L411" s="19" t="s">
        <v>3597</v>
      </c>
      <c r="M411" s="36">
        <v>0.25</v>
      </c>
      <c r="N411" s="3">
        <v>91</v>
      </c>
      <c r="O411" s="19"/>
      <c r="P411" s="19" t="s">
        <v>510</v>
      </c>
      <c r="Q411" s="19" t="s">
        <v>511</v>
      </c>
      <c r="R411" s="19" t="s">
        <v>512</v>
      </c>
      <c r="S411" s="19" t="s">
        <v>513</v>
      </c>
      <c r="T411" s="19" t="s">
        <v>514</v>
      </c>
      <c r="U411" s="19" t="s">
        <v>171</v>
      </c>
      <c r="V411" s="19" t="s">
        <v>305</v>
      </c>
      <c r="W411" s="19" t="s">
        <v>306</v>
      </c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O411"/>
      <c r="AS411"/>
      <c r="AV411"/>
      <c r="BA411"/>
      <c r="BE411"/>
    </row>
    <row r="412" spans="1:57" x14ac:dyDescent="0.2">
      <c r="A412" s="3">
        <v>443</v>
      </c>
      <c r="B412" s="19" t="s">
        <v>0</v>
      </c>
      <c r="C412" s="5" t="s">
        <v>116</v>
      </c>
      <c r="D412" s="6" t="s">
        <v>117</v>
      </c>
      <c r="E412" s="19" t="s">
        <v>36</v>
      </c>
      <c r="F412" s="2"/>
      <c r="G412" s="8" t="s">
        <v>23</v>
      </c>
      <c r="H412" s="19" t="s">
        <v>3371</v>
      </c>
      <c r="I412" s="19" t="s">
        <v>3578</v>
      </c>
      <c r="J412" s="19" t="s">
        <v>3387</v>
      </c>
      <c r="K412" s="19"/>
      <c r="L412" s="19" t="s">
        <v>3597</v>
      </c>
      <c r="M412" s="36"/>
      <c r="N412" s="3">
        <v>91</v>
      </c>
      <c r="O412" s="19"/>
      <c r="P412" s="9" t="s">
        <v>1539</v>
      </c>
      <c r="Q412" s="10" t="s">
        <v>856</v>
      </c>
      <c r="R412" s="11" t="s">
        <v>1027</v>
      </c>
      <c r="S412" s="12" t="s">
        <v>1613</v>
      </c>
      <c r="T412" s="13" t="s">
        <v>514</v>
      </c>
      <c r="U412" s="14" t="s">
        <v>171</v>
      </c>
      <c r="V412" s="19" t="s">
        <v>305</v>
      </c>
      <c r="W412" s="19" t="s">
        <v>306</v>
      </c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O412"/>
      <c r="AS412"/>
      <c r="AV412"/>
      <c r="BA412"/>
      <c r="BE412"/>
    </row>
    <row r="413" spans="1:57" x14ac:dyDescent="0.2">
      <c r="A413" s="3">
        <v>1053</v>
      </c>
      <c r="B413" s="19" t="s">
        <v>0</v>
      </c>
      <c r="C413" s="19" t="s">
        <v>116</v>
      </c>
      <c r="D413" s="19" t="s">
        <v>117</v>
      </c>
      <c r="E413" s="19" t="s">
        <v>36</v>
      </c>
      <c r="F413" s="2"/>
      <c r="G413" s="19" t="s">
        <v>23</v>
      </c>
      <c r="H413" s="19" t="s">
        <v>3374</v>
      </c>
      <c r="I413" s="19" t="s">
        <v>3473</v>
      </c>
      <c r="J413" s="19" t="s">
        <v>3387</v>
      </c>
      <c r="K413" s="19"/>
      <c r="L413" s="19" t="s">
        <v>3597</v>
      </c>
      <c r="M413" s="36"/>
      <c r="N413" s="3">
        <v>91</v>
      </c>
      <c r="O413" s="19"/>
      <c r="P413" s="19" t="s">
        <v>2518</v>
      </c>
      <c r="Q413" s="19" t="s">
        <v>2519</v>
      </c>
      <c r="R413" s="19" t="s">
        <v>1193</v>
      </c>
      <c r="S413" s="19" t="s">
        <v>3079</v>
      </c>
      <c r="T413" s="19" t="s">
        <v>3080</v>
      </c>
      <c r="U413" s="19" t="s">
        <v>216</v>
      </c>
      <c r="V413" s="19" t="s">
        <v>3081</v>
      </c>
      <c r="W413" s="19" t="s">
        <v>216</v>
      </c>
      <c r="X413" s="19" t="s">
        <v>1868</v>
      </c>
      <c r="Y413" s="19" t="s">
        <v>216</v>
      </c>
      <c r="Z413" s="19" t="s">
        <v>1863</v>
      </c>
      <c r="AA413" s="19" t="s">
        <v>216</v>
      </c>
      <c r="AB413" s="19" t="s">
        <v>3082</v>
      </c>
      <c r="AC413" s="19" t="s">
        <v>216</v>
      </c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O413"/>
      <c r="AS413"/>
      <c r="AV413"/>
      <c r="BA413"/>
      <c r="BE413"/>
    </row>
    <row r="414" spans="1:57" x14ac:dyDescent="0.2">
      <c r="A414" s="3">
        <v>551</v>
      </c>
      <c r="B414" s="19" t="s">
        <v>0</v>
      </c>
      <c r="C414" s="5" t="s">
        <v>116</v>
      </c>
      <c r="D414" s="6" t="s">
        <v>117</v>
      </c>
      <c r="E414" s="19" t="s">
        <v>36</v>
      </c>
      <c r="F414" s="2"/>
      <c r="G414" s="8" t="s">
        <v>23</v>
      </c>
      <c r="H414" s="19" t="s">
        <v>3375</v>
      </c>
      <c r="I414" s="19" t="s">
        <v>3473</v>
      </c>
      <c r="J414" s="19" t="s">
        <v>3387</v>
      </c>
      <c r="K414" s="19"/>
      <c r="L414" s="19" t="s">
        <v>3597</v>
      </c>
      <c r="M414" s="36">
        <v>0.25</v>
      </c>
      <c r="N414" s="3">
        <v>91</v>
      </c>
      <c r="O414" s="19"/>
      <c r="P414" s="9" t="s">
        <v>1508</v>
      </c>
      <c r="Q414" s="10" t="s">
        <v>1374</v>
      </c>
      <c r="R414" s="11" t="s">
        <v>1509</v>
      </c>
      <c r="S414" s="12" t="s">
        <v>1875</v>
      </c>
      <c r="T414" s="13" t="s">
        <v>1868</v>
      </c>
      <c r="U414" s="14" t="s">
        <v>301</v>
      </c>
      <c r="V414" s="19" t="s">
        <v>1863</v>
      </c>
      <c r="W414" s="19" t="s">
        <v>301</v>
      </c>
      <c r="X414" s="19" t="s">
        <v>1123</v>
      </c>
      <c r="Y414" s="19" t="s">
        <v>301</v>
      </c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O414"/>
      <c r="AS414"/>
      <c r="AV414"/>
      <c r="BA414"/>
      <c r="BE414"/>
    </row>
    <row r="415" spans="1:57" x14ac:dyDescent="0.2">
      <c r="A415" s="3">
        <v>374</v>
      </c>
      <c r="B415" s="19" t="s">
        <v>0</v>
      </c>
      <c r="C415" s="19" t="s">
        <v>116</v>
      </c>
      <c r="D415" s="19" t="s">
        <v>117</v>
      </c>
      <c r="E415" s="19" t="s">
        <v>36</v>
      </c>
      <c r="F415" s="2"/>
      <c r="G415" s="19" t="s">
        <v>23</v>
      </c>
      <c r="H415" s="19" t="s">
        <v>3374</v>
      </c>
      <c r="I415" s="19" t="s">
        <v>3473</v>
      </c>
      <c r="J415" s="19" t="s">
        <v>3387</v>
      </c>
      <c r="K415" s="19"/>
      <c r="L415" s="19" t="s">
        <v>3597</v>
      </c>
      <c r="M415" s="36"/>
      <c r="N415" s="3">
        <v>91</v>
      </c>
      <c r="O415" s="19"/>
      <c r="P415" s="19" t="s">
        <v>1191</v>
      </c>
      <c r="Q415" s="19" t="s">
        <v>1192</v>
      </c>
      <c r="R415" s="19" t="s">
        <v>1193</v>
      </c>
      <c r="S415" s="19" t="s">
        <v>1403</v>
      </c>
      <c r="T415" s="19" t="s">
        <v>487</v>
      </c>
      <c r="U415" s="19" t="s">
        <v>104</v>
      </c>
      <c r="V415" s="19" t="s">
        <v>493</v>
      </c>
      <c r="W415" s="19" t="s">
        <v>171</v>
      </c>
      <c r="X415" s="19" t="s">
        <v>494</v>
      </c>
      <c r="Y415" s="19" t="s">
        <v>171</v>
      </c>
      <c r="Z415" s="19" t="s">
        <v>491</v>
      </c>
      <c r="AA415" s="19" t="s">
        <v>171</v>
      </c>
      <c r="AB415" s="19" t="s">
        <v>1404</v>
      </c>
      <c r="AC415" s="19" t="s">
        <v>171</v>
      </c>
      <c r="AD415" s="19" t="s">
        <v>492</v>
      </c>
      <c r="AE415" s="19" t="s">
        <v>171</v>
      </c>
      <c r="AF415" s="19" t="s">
        <v>489</v>
      </c>
      <c r="AG415" s="19" t="s">
        <v>171</v>
      </c>
      <c r="AH415" s="19" t="s">
        <v>1405</v>
      </c>
      <c r="AI415" s="19" t="s">
        <v>171</v>
      </c>
      <c r="AJ415" s="19" t="s">
        <v>767</v>
      </c>
      <c r="AK415" s="19" t="s">
        <v>171</v>
      </c>
      <c r="AL415" s="19" t="s">
        <v>1088</v>
      </c>
      <c r="AM415" s="19" t="s">
        <v>171</v>
      </c>
      <c r="AO415"/>
      <c r="AS415"/>
      <c r="AV415"/>
      <c r="BA415"/>
      <c r="BE415"/>
    </row>
    <row r="416" spans="1:57" x14ac:dyDescent="0.2">
      <c r="A416" s="3">
        <v>1047</v>
      </c>
      <c r="B416" s="19" t="s">
        <v>0</v>
      </c>
      <c r="C416" s="5" t="s">
        <v>116</v>
      </c>
      <c r="D416" s="6" t="s">
        <v>117</v>
      </c>
      <c r="E416" s="19" t="s">
        <v>36</v>
      </c>
      <c r="F416" s="2"/>
      <c r="G416" s="8" t="s">
        <v>23</v>
      </c>
      <c r="H416" s="19" t="s">
        <v>3374</v>
      </c>
      <c r="I416" s="19" t="s">
        <v>3477</v>
      </c>
      <c r="J416" s="19" t="s">
        <v>3387</v>
      </c>
      <c r="K416" s="19"/>
      <c r="L416" s="19" t="s">
        <v>3597</v>
      </c>
      <c r="M416" s="36"/>
      <c r="N416" s="3">
        <v>92</v>
      </c>
      <c r="O416" s="19"/>
      <c r="P416" s="9" t="s">
        <v>2518</v>
      </c>
      <c r="Q416" s="10" t="s">
        <v>2519</v>
      </c>
      <c r="R416" s="11" t="s">
        <v>1193</v>
      </c>
      <c r="S416" s="12" t="s">
        <v>3071</v>
      </c>
      <c r="T416" s="13" t="s">
        <v>1087</v>
      </c>
      <c r="U416" s="14" t="s">
        <v>3072</v>
      </c>
      <c r="V416" s="19" t="s">
        <v>3073</v>
      </c>
      <c r="W416" s="19" t="s">
        <v>183</v>
      </c>
      <c r="X416" s="19" t="s">
        <v>2578</v>
      </c>
      <c r="Y416" s="19" t="s">
        <v>183</v>
      </c>
      <c r="Z416" s="19" t="s">
        <v>3074</v>
      </c>
      <c r="AA416" s="19" t="s">
        <v>199</v>
      </c>
      <c r="AB416" s="19" t="s">
        <v>2931</v>
      </c>
      <c r="AC416" s="19" t="s">
        <v>2705</v>
      </c>
      <c r="AD416" s="19" t="s">
        <v>767</v>
      </c>
      <c r="AE416" s="19" t="s">
        <v>171</v>
      </c>
      <c r="AF416" s="19" t="s">
        <v>1088</v>
      </c>
      <c r="AG416" s="19" t="s">
        <v>171</v>
      </c>
      <c r="AH416" s="19" t="s">
        <v>1089</v>
      </c>
      <c r="AI416" s="19" t="s">
        <v>171</v>
      </c>
      <c r="AJ416" s="2"/>
      <c r="AK416" s="2"/>
      <c r="AL416" s="2"/>
      <c r="AM416" s="2"/>
      <c r="AO416"/>
      <c r="AS416"/>
      <c r="AV416"/>
      <c r="BA416"/>
      <c r="BE416"/>
    </row>
    <row r="417" spans="1:57" x14ac:dyDescent="0.2">
      <c r="A417" s="3">
        <v>261</v>
      </c>
      <c r="B417" s="19" t="s">
        <v>0</v>
      </c>
      <c r="C417" s="5" t="s">
        <v>116</v>
      </c>
      <c r="D417" s="6" t="s">
        <v>117</v>
      </c>
      <c r="E417" s="19" t="s">
        <v>36</v>
      </c>
      <c r="F417" s="2"/>
      <c r="G417" s="8" t="s">
        <v>23</v>
      </c>
      <c r="H417" s="19" t="s">
        <v>3371</v>
      </c>
      <c r="I417" s="19" t="s">
        <v>3477</v>
      </c>
      <c r="J417" s="19" t="s">
        <v>3387</v>
      </c>
      <c r="K417" s="19"/>
      <c r="L417" s="19" t="s">
        <v>3597</v>
      </c>
      <c r="M417" s="36">
        <v>0.25</v>
      </c>
      <c r="N417" s="3">
        <v>92</v>
      </c>
      <c r="O417" s="19"/>
      <c r="P417" s="9" t="s">
        <v>504</v>
      </c>
      <c r="Q417" s="10" t="s">
        <v>148</v>
      </c>
      <c r="R417" s="11" t="s">
        <v>505</v>
      </c>
      <c r="S417" s="12" t="s">
        <v>1086</v>
      </c>
      <c r="T417" s="13" t="s">
        <v>1087</v>
      </c>
      <c r="U417" s="14" t="s">
        <v>42</v>
      </c>
      <c r="V417" s="19" t="s">
        <v>767</v>
      </c>
      <c r="W417" s="19" t="s">
        <v>171</v>
      </c>
      <c r="X417" s="19" t="s">
        <v>1088</v>
      </c>
      <c r="Y417" s="19" t="s">
        <v>171</v>
      </c>
      <c r="Z417" s="19" t="s">
        <v>1089</v>
      </c>
      <c r="AA417" s="19" t="s">
        <v>171</v>
      </c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O417"/>
      <c r="AS417"/>
      <c r="AV417"/>
      <c r="BA417"/>
      <c r="BE417"/>
    </row>
    <row r="418" spans="1:57" x14ac:dyDescent="0.2">
      <c r="A418" s="3">
        <v>1108</v>
      </c>
      <c r="B418" s="2"/>
      <c r="C418" s="5" t="s">
        <v>320</v>
      </c>
      <c r="D418" s="6" t="s">
        <v>321</v>
      </c>
      <c r="E418" s="19" t="s">
        <v>322</v>
      </c>
      <c r="F418" s="2"/>
      <c r="G418" s="8" t="s">
        <v>23</v>
      </c>
      <c r="H418" s="19" t="s">
        <v>3375</v>
      </c>
      <c r="I418" s="19" t="s">
        <v>3483</v>
      </c>
      <c r="J418" s="19" t="s">
        <v>3387</v>
      </c>
      <c r="K418" s="19"/>
      <c r="L418" s="19" t="s">
        <v>3597</v>
      </c>
      <c r="M418" s="36"/>
      <c r="N418" s="3">
        <v>93</v>
      </c>
      <c r="O418" s="19"/>
      <c r="P418" s="9" t="s">
        <v>2239</v>
      </c>
      <c r="Q418" s="10" t="s">
        <v>2240</v>
      </c>
      <c r="R418" s="11" t="s">
        <v>2241</v>
      </c>
      <c r="S418" s="12" t="s">
        <v>3220</v>
      </c>
      <c r="T418" s="13" t="s">
        <v>728</v>
      </c>
      <c r="U418" s="19" t="s">
        <v>729</v>
      </c>
      <c r="V418" s="19" t="s">
        <v>724</v>
      </c>
      <c r="W418" s="19" t="s">
        <v>2019</v>
      </c>
      <c r="X418" s="19" t="s">
        <v>726</v>
      </c>
      <c r="Y418" s="19" t="s">
        <v>727</v>
      </c>
      <c r="Z418" s="19" t="s">
        <v>733</v>
      </c>
      <c r="AA418" s="19" t="s">
        <v>231</v>
      </c>
      <c r="AB418" s="19" t="s">
        <v>735</v>
      </c>
      <c r="AC418" s="19" t="s">
        <v>1033</v>
      </c>
      <c r="AD418" s="19" t="s">
        <v>738</v>
      </c>
      <c r="AE418" s="19" t="s">
        <v>1556</v>
      </c>
      <c r="AF418" s="2"/>
      <c r="AG418" s="2"/>
      <c r="AH418" s="2"/>
      <c r="AI418" s="2"/>
      <c r="AJ418" s="2"/>
      <c r="AK418" s="2"/>
      <c r="AL418" s="2"/>
      <c r="AM418" s="2"/>
      <c r="AO418"/>
      <c r="AS418"/>
      <c r="AV418"/>
      <c r="BA418"/>
      <c r="BE418"/>
    </row>
    <row r="419" spans="1:57" x14ac:dyDescent="0.2">
      <c r="A419" s="3">
        <v>140</v>
      </c>
      <c r="B419" s="2"/>
      <c r="C419" s="19" t="s">
        <v>320</v>
      </c>
      <c r="D419" s="19" t="s">
        <v>321</v>
      </c>
      <c r="E419" s="19" t="s">
        <v>322</v>
      </c>
      <c r="F419" s="2"/>
      <c r="G419" s="19" t="s">
        <v>23</v>
      </c>
      <c r="H419" s="19" t="s">
        <v>3371</v>
      </c>
      <c r="I419" s="19" t="s">
        <v>3483</v>
      </c>
      <c r="J419" s="19" t="s">
        <v>3387</v>
      </c>
      <c r="K419" s="19"/>
      <c r="L419" s="19" t="s">
        <v>3597</v>
      </c>
      <c r="M419" s="36">
        <v>0.2</v>
      </c>
      <c r="N419" s="3">
        <v>93</v>
      </c>
      <c r="O419" s="19"/>
      <c r="P419" s="19" t="s">
        <v>717</v>
      </c>
      <c r="Q419" s="19" t="s">
        <v>148</v>
      </c>
      <c r="R419" s="19" t="s">
        <v>512</v>
      </c>
      <c r="S419" s="19" t="s">
        <v>723</v>
      </c>
      <c r="T419" s="19" t="s">
        <v>724</v>
      </c>
      <c r="U419" s="19" t="s">
        <v>725</v>
      </c>
      <c r="V419" s="19" t="s">
        <v>726</v>
      </c>
      <c r="W419" s="19" t="s">
        <v>727</v>
      </c>
      <c r="X419" s="19" t="s">
        <v>728</v>
      </c>
      <c r="Y419" s="19" t="s">
        <v>729</v>
      </c>
      <c r="Z419" s="19" t="s">
        <v>730</v>
      </c>
      <c r="AA419" s="19" t="s">
        <v>171</v>
      </c>
      <c r="AB419" s="19" t="s">
        <v>731</v>
      </c>
      <c r="AC419" s="19" t="s">
        <v>569</v>
      </c>
      <c r="AD419" s="19" t="s">
        <v>732</v>
      </c>
      <c r="AE419" s="2"/>
      <c r="AF419" s="19" t="s">
        <v>733</v>
      </c>
      <c r="AG419" s="19" t="s">
        <v>734</v>
      </c>
      <c r="AH419" s="19" t="s">
        <v>735</v>
      </c>
      <c r="AI419" s="19" t="s">
        <v>736</v>
      </c>
      <c r="AJ419" s="19" t="s">
        <v>737</v>
      </c>
      <c r="AK419" s="19" t="s">
        <v>241</v>
      </c>
      <c r="AL419" s="19" t="s">
        <v>738</v>
      </c>
      <c r="AM419" s="19" t="s">
        <v>739</v>
      </c>
      <c r="AO419"/>
      <c r="AS419"/>
      <c r="AV419"/>
      <c r="BA419"/>
      <c r="BE419"/>
    </row>
    <row r="420" spans="1:57" x14ac:dyDescent="0.2">
      <c r="A420" s="3">
        <v>637</v>
      </c>
      <c r="B420" s="2"/>
      <c r="C420" s="19" t="s">
        <v>320</v>
      </c>
      <c r="D420" s="19" t="s">
        <v>321</v>
      </c>
      <c r="E420" s="19" t="s">
        <v>322</v>
      </c>
      <c r="F420" s="2"/>
      <c r="G420" s="19" t="s">
        <v>23</v>
      </c>
      <c r="H420" s="19" t="s">
        <v>3374</v>
      </c>
      <c r="I420" s="19" t="s">
        <v>3483</v>
      </c>
      <c r="J420" s="19" t="s">
        <v>3387</v>
      </c>
      <c r="K420" s="19"/>
      <c r="L420" s="19" t="s">
        <v>3597</v>
      </c>
      <c r="M420" s="36"/>
      <c r="N420" s="3">
        <v>93</v>
      </c>
      <c r="O420" s="19"/>
      <c r="P420" s="19" t="s">
        <v>1735</v>
      </c>
      <c r="Q420" s="19" t="s">
        <v>1701</v>
      </c>
      <c r="R420" s="19" t="s">
        <v>1736</v>
      </c>
      <c r="S420" s="19" t="s">
        <v>2065</v>
      </c>
      <c r="T420" s="19" t="s">
        <v>724</v>
      </c>
      <c r="U420" s="19" t="s">
        <v>2019</v>
      </c>
      <c r="V420" s="19" t="s">
        <v>728</v>
      </c>
      <c r="W420" s="19" t="s">
        <v>729</v>
      </c>
      <c r="X420" s="19" t="s">
        <v>726</v>
      </c>
      <c r="Y420" s="19" t="s">
        <v>1031</v>
      </c>
      <c r="Z420" s="19" t="s">
        <v>733</v>
      </c>
      <c r="AA420" s="19" t="s">
        <v>231</v>
      </c>
      <c r="AB420" s="19" t="s">
        <v>735</v>
      </c>
      <c r="AC420" s="19" t="s">
        <v>1033</v>
      </c>
      <c r="AD420" s="19" t="s">
        <v>738</v>
      </c>
      <c r="AE420" s="19" t="s">
        <v>1556</v>
      </c>
      <c r="AF420" s="2"/>
      <c r="AG420" s="2"/>
      <c r="AH420" s="2"/>
      <c r="AI420" s="2"/>
      <c r="AJ420" s="2"/>
      <c r="AK420" s="2"/>
      <c r="AL420" s="2"/>
      <c r="AM420" s="2"/>
      <c r="AO420"/>
      <c r="AS420"/>
      <c r="AV420"/>
      <c r="BA420"/>
      <c r="BE420"/>
    </row>
    <row r="421" spans="1:57" x14ac:dyDescent="0.2">
      <c r="A421" s="3">
        <v>740</v>
      </c>
      <c r="B421" s="2"/>
      <c r="C421" s="5" t="s">
        <v>320</v>
      </c>
      <c r="D421" s="6" t="s">
        <v>321</v>
      </c>
      <c r="E421" s="19" t="s">
        <v>322</v>
      </c>
      <c r="F421" s="2"/>
      <c r="G421" s="8" t="s">
        <v>23</v>
      </c>
      <c r="H421" s="19" t="s">
        <v>3371</v>
      </c>
      <c r="I421" s="19" t="s">
        <v>3485</v>
      </c>
      <c r="J421" s="19" t="s">
        <v>3387</v>
      </c>
      <c r="K421" s="19"/>
      <c r="L421" s="19" t="s">
        <v>3597</v>
      </c>
      <c r="M421" s="36"/>
      <c r="N421" s="3">
        <v>93</v>
      </c>
      <c r="O421" s="19"/>
      <c r="P421" s="9" t="s">
        <v>2318</v>
      </c>
      <c r="Q421" s="10" t="s">
        <v>856</v>
      </c>
      <c r="R421" s="11" t="s">
        <v>1811</v>
      </c>
      <c r="S421" s="12" t="s">
        <v>847</v>
      </c>
      <c r="T421" s="13" t="s">
        <v>724</v>
      </c>
      <c r="U421" s="14" t="s">
        <v>2019</v>
      </c>
      <c r="V421" s="19" t="s">
        <v>726</v>
      </c>
      <c r="W421" s="19" t="s">
        <v>1031</v>
      </c>
      <c r="X421" s="19" t="s">
        <v>731</v>
      </c>
      <c r="Y421" s="19" t="s">
        <v>734</v>
      </c>
      <c r="Z421" s="19" t="s">
        <v>733</v>
      </c>
      <c r="AA421" s="19" t="s">
        <v>231</v>
      </c>
      <c r="AB421" s="19" t="s">
        <v>735</v>
      </c>
      <c r="AC421" s="19" t="s">
        <v>1033</v>
      </c>
      <c r="AD421" s="19" t="s">
        <v>737</v>
      </c>
      <c r="AE421" s="19" t="s">
        <v>44</v>
      </c>
      <c r="AF421" s="19" t="s">
        <v>738</v>
      </c>
      <c r="AG421" s="19" t="s">
        <v>1049</v>
      </c>
      <c r="AH421" s="2"/>
      <c r="AI421" s="2"/>
      <c r="AJ421" s="2"/>
      <c r="AK421" s="2"/>
      <c r="AL421" s="2"/>
      <c r="AM421" s="2"/>
      <c r="AO421"/>
      <c r="AS421"/>
      <c r="AV421"/>
      <c r="BA421"/>
      <c r="BE421"/>
    </row>
    <row r="422" spans="1:57" x14ac:dyDescent="0.2">
      <c r="A422" s="3">
        <v>164</v>
      </c>
      <c r="B422" s="2"/>
      <c r="C422" s="19" t="s">
        <v>320</v>
      </c>
      <c r="D422" s="19" t="s">
        <v>321</v>
      </c>
      <c r="E422" s="19" t="s">
        <v>322</v>
      </c>
      <c r="F422" s="2"/>
      <c r="G422" s="19" t="s">
        <v>23</v>
      </c>
      <c r="H422" s="19" t="s">
        <v>3371</v>
      </c>
      <c r="I422" s="19" t="s">
        <v>3485</v>
      </c>
      <c r="J422" s="19" t="s">
        <v>3387</v>
      </c>
      <c r="K422" s="19"/>
      <c r="L422" s="19" t="s">
        <v>3597</v>
      </c>
      <c r="M422" s="36">
        <v>0.5</v>
      </c>
      <c r="N422" s="3">
        <v>93</v>
      </c>
      <c r="O422" s="19"/>
      <c r="P422" s="19" t="s">
        <v>717</v>
      </c>
      <c r="Q422" s="19" t="s">
        <v>148</v>
      </c>
      <c r="R422" s="19" t="s">
        <v>512</v>
      </c>
      <c r="S422" s="19" t="s">
        <v>847</v>
      </c>
      <c r="T422" s="19" t="s">
        <v>731</v>
      </c>
      <c r="U422" s="19" t="s">
        <v>569</v>
      </c>
      <c r="V422" s="19" t="s">
        <v>726</v>
      </c>
      <c r="W422" s="19" t="s">
        <v>727</v>
      </c>
      <c r="X422" s="19" t="s">
        <v>730</v>
      </c>
      <c r="Y422" s="19" t="s">
        <v>171</v>
      </c>
      <c r="Z422" s="19" t="s">
        <v>848</v>
      </c>
      <c r="AA422" s="19" t="s">
        <v>42</v>
      </c>
      <c r="AB422" s="19" t="s">
        <v>728</v>
      </c>
      <c r="AC422" s="19" t="s">
        <v>729</v>
      </c>
      <c r="AD422" s="19" t="s">
        <v>733</v>
      </c>
      <c r="AE422" s="19" t="s">
        <v>734</v>
      </c>
      <c r="AF422" s="19" t="s">
        <v>735</v>
      </c>
      <c r="AG422" s="19" t="s">
        <v>736</v>
      </c>
      <c r="AH422" s="19" t="s">
        <v>737</v>
      </c>
      <c r="AI422" s="19" t="s">
        <v>241</v>
      </c>
      <c r="AJ422" s="19" t="s">
        <v>724</v>
      </c>
      <c r="AK422" s="19" t="s">
        <v>849</v>
      </c>
      <c r="AL422" s="19" t="s">
        <v>738</v>
      </c>
      <c r="AM422" s="19" t="s">
        <v>850</v>
      </c>
      <c r="AO422"/>
      <c r="AS422"/>
      <c r="AV422"/>
      <c r="BA422"/>
      <c r="BE422"/>
    </row>
    <row r="423" spans="1:57" x14ac:dyDescent="0.2">
      <c r="A423" s="3">
        <v>633</v>
      </c>
      <c r="B423" s="2"/>
      <c r="C423" s="19" t="s">
        <v>320</v>
      </c>
      <c r="D423" s="19" t="s">
        <v>321</v>
      </c>
      <c r="E423" s="19" t="s">
        <v>322</v>
      </c>
      <c r="F423" s="2"/>
      <c r="G423" s="19" t="s">
        <v>23</v>
      </c>
      <c r="H423" s="19" t="s">
        <v>3374</v>
      </c>
      <c r="I423" s="19" t="s">
        <v>3485</v>
      </c>
      <c r="J423" s="19" t="s">
        <v>3387</v>
      </c>
      <c r="K423" s="19"/>
      <c r="L423" s="19" t="s">
        <v>3597</v>
      </c>
      <c r="M423" s="36"/>
      <c r="N423" s="3">
        <v>93</v>
      </c>
      <c r="O423" s="19"/>
      <c r="P423" s="19" t="s">
        <v>1735</v>
      </c>
      <c r="Q423" s="19" t="s">
        <v>1701</v>
      </c>
      <c r="R423" s="19" t="s">
        <v>1736</v>
      </c>
      <c r="S423" s="19" t="s">
        <v>2059</v>
      </c>
      <c r="T423" s="19" t="s">
        <v>724</v>
      </c>
      <c r="U423" s="19" t="s">
        <v>2019</v>
      </c>
      <c r="V423" s="19" t="s">
        <v>726</v>
      </c>
      <c r="W423" s="19" t="s">
        <v>727</v>
      </c>
      <c r="X423" s="19" t="s">
        <v>733</v>
      </c>
      <c r="Y423" s="19" t="s">
        <v>231</v>
      </c>
      <c r="Z423" s="19" t="s">
        <v>735</v>
      </c>
      <c r="AA423" s="19" t="s">
        <v>1033</v>
      </c>
      <c r="AB423" s="19" t="s">
        <v>737</v>
      </c>
      <c r="AC423" s="19" t="s">
        <v>44</v>
      </c>
      <c r="AD423" s="19" t="s">
        <v>738</v>
      </c>
      <c r="AE423" s="19" t="s">
        <v>1556</v>
      </c>
      <c r="AF423" s="2"/>
      <c r="AG423" s="2"/>
      <c r="AH423" s="2"/>
      <c r="AI423" s="2"/>
      <c r="AJ423" s="2"/>
      <c r="AK423" s="2"/>
      <c r="AL423" s="2"/>
      <c r="AM423" s="2"/>
      <c r="AO423"/>
      <c r="AS423"/>
      <c r="AV423"/>
      <c r="BA423"/>
      <c r="BE423"/>
    </row>
    <row r="424" spans="1:57" x14ac:dyDescent="0.2">
      <c r="A424" s="3">
        <v>528</v>
      </c>
      <c r="B424" s="2"/>
      <c r="C424" s="19" t="s">
        <v>320</v>
      </c>
      <c r="D424" s="19" t="s">
        <v>321</v>
      </c>
      <c r="E424" s="19" t="s">
        <v>322</v>
      </c>
      <c r="F424" s="2"/>
      <c r="G424" s="19" t="s">
        <v>23</v>
      </c>
      <c r="H424" s="19" t="s">
        <v>3371</v>
      </c>
      <c r="I424" s="19" t="s">
        <v>3486</v>
      </c>
      <c r="J424" s="19" t="s">
        <v>3387</v>
      </c>
      <c r="K424" s="19"/>
      <c r="L424" s="19" t="s">
        <v>3597</v>
      </c>
      <c r="M424" s="36"/>
      <c r="N424" s="3">
        <v>92</v>
      </c>
      <c r="O424" s="19"/>
      <c r="P424" s="19" t="s">
        <v>1810</v>
      </c>
      <c r="Q424" s="19" t="s">
        <v>856</v>
      </c>
      <c r="R424" s="19" t="s">
        <v>1811</v>
      </c>
      <c r="S424" s="19" t="s">
        <v>1838</v>
      </c>
      <c r="T424" s="19" t="s">
        <v>724</v>
      </c>
      <c r="U424" s="19" t="s">
        <v>1032</v>
      </c>
      <c r="V424" s="19" t="s">
        <v>726</v>
      </c>
      <c r="W424" s="19" t="s">
        <v>1031</v>
      </c>
      <c r="X424" s="19" t="s">
        <v>1839</v>
      </c>
      <c r="Y424" s="19" t="s">
        <v>1840</v>
      </c>
      <c r="Z424" s="19" t="s">
        <v>324</v>
      </c>
      <c r="AA424" s="19" t="s">
        <v>42</v>
      </c>
      <c r="AB424" s="19" t="s">
        <v>1841</v>
      </c>
      <c r="AC424" s="19" t="s">
        <v>1650</v>
      </c>
      <c r="AD424" s="19" t="s">
        <v>737</v>
      </c>
      <c r="AE424" s="19" t="s">
        <v>241</v>
      </c>
      <c r="AF424" s="19" t="s">
        <v>738</v>
      </c>
      <c r="AG424" s="19" t="s">
        <v>739</v>
      </c>
      <c r="AH424" s="2"/>
      <c r="AI424" s="2"/>
      <c r="AJ424" s="2"/>
      <c r="AK424" s="2"/>
      <c r="AL424" s="2"/>
      <c r="AM424" s="2"/>
      <c r="AO424"/>
      <c r="AS424"/>
      <c r="AV424"/>
      <c r="BA424"/>
      <c r="BE424"/>
    </row>
    <row r="425" spans="1:57" x14ac:dyDescent="0.2">
      <c r="A425" s="3">
        <v>541</v>
      </c>
      <c r="B425" s="2"/>
      <c r="C425" s="19" t="s">
        <v>320</v>
      </c>
      <c r="D425" s="19" t="s">
        <v>321</v>
      </c>
      <c r="E425" s="19" t="s">
        <v>322</v>
      </c>
      <c r="F425" s="2"/>
      <c r="G425" s="19" t="s">
        <v>23</v>
      </c>
      <c r="H425" s="19" t="s">
        <v>3371</v>
      </c>
      <c r="I425" s="19" t="s">
        <v>3486</v>
      </c>
      <c r="J425" s="19" t="s">
        <v>3387</v>
      </c>
      <c r="K425" s="19"/>
      <c r="L425" s="19" t="s">
        <v>3597</v>
      </c>
      <c r="M425" s="36"/>
      <c r="N425" s="3">
        <v>92</v>
      </c>
      <c r="O425" s="19"/>
      <c r="P425" s="19" t="s">
        <v>1629</v>
      </c>
      <c r="Q425" s="19" t="s">
        <v>856</v>
      </c>
      <c r="R425" s="19" t="s">
        <v>1630</v>
      </c>
      <c r="S425" s="19" t="s">
        <v>1858</v>
      </c>
      <c r="T425" s="19" t="s">
        <v>724</v>
      </c>
      <c r="U425" s="19" t="s">
        <v>1032</v>
      </c>
      <c r="V425" s="19" t="s">
        <v>726</v>
      </c>
      <c r="W425" s="19" t="s">
        <v>1031</v>
      </c>
      <c r="X425" s="19" t="s">
        <v>1839</v>
      </c>
      <c r="Y425" s="19" t="s">
        <v>1840</v>
      </c>
      <c r="Z425" s="19" t="s">
        <v>324</v>
      </c>
      <c r="AA425" s="19" t="s">
        <v>42</v>
      </c>
      <c r="AB425" s="19" t="s">
        <v>1841</v>
      </c>
      <c r="AC425" s="19" t="s">
        <v>1650</v>
      </c>
      <c r="AD425" s="19" t="s">
        <v>737</v>
      </c>
      <c r="AE425" s="19" t="s">
        <v>241</v>
      </c>
      <c r="AF425" s="19" t="s">
        <v>738</v>
      </c>
      <c r="AG425" s="19" t="s">
        <v>739</v>
      </c>
      <c r="AH425" s="2"/>
      <c r="AI425" s="2"/>
      <c r="AJ425" s="2"/>
      <c r="AK425" s="2"/>
      <c r="AL425" s="2"/>
      <c r="AM425" s="2"/>
      <c r="AO425"/>
      <c r="AS425"/>
      <c r="AV425"/>
      <c r="BA425"/>
      <c r="BE425"/>
    </row>
    <row r="426" spans="1:57" x14ac:dyDescent="0.2">
      <c r="A426" s="3">
        <v>237</v>
      </c>
      <c r="B426" s="2"/>
      <c r="C426" s="19" t="s">
        <v>320</v>
      </c>
      <c r="D426" s="19" t="s">
        <v>321</v>
      </c>
      <c r="E426" s="19" t="s">
        <v>322</v>
      </c>
      <c r="F426" s="2"/>
      <c r="G426" s="19" t="s">
        <v>23</v>
      </c>
      <c r="H426" s="19" t="s">
        <v>3371</v>
      </c>
      <c r="I426" s="19" t="s">
        <v>3486</v>
      </c>
      <c r="J426" s="19" t="s">
        <v>3387</v>
      </c>
      <c r="K426" s="19"/>
      <c r="L426" s="19" t="s">
        <v>3597</v>
      </c>
      <c r="M426" s="36"/>
      <c r="N426" s="3">
        <v>92</v>
      </c>
      <c r="O426" s="19"/>
      <c r="P426" s="19" t="s">
        <v>1026</v>
      </c>
      <c r="Q426" s="19" t="s">
        <v>856</v>
      </c>
      <c r="R426" s="19" t="s">
        <v>1027</v>
      </c>
      <c r="S426" s="19" t="s">
        <v>1030</v>
      </c>
      <c r="T426" s="19" t="s">
        <v>726</v>
      </c>
      <c r="U426" s="19" t="s">
        <v>1031</v>
      </c>
      <c r="V426" s="19" t="s">
        <v>724</v>
      </c>
      <c r="W426" s="19" t="s">
        <v>1032</v>
      </c>
      <c r="X426" s="19" t="s">
        <v>733</v>
      </c>
      <c r="Y426" s="19" t="s">
        <v>231</v>
      </c>
      <c r="Z426" s="19" t="s">
        <v>735</v>
      </c>
      <c r="AA426" s="19" t="s">
        <v>1033</v>
      </c>
      <c r="AB426" s="19" t="s">
        <v>737</v>
      </c>
      <c r="AC426" s="19" t="s">
        <v>241</v>
      </c>
      <c r="AD426" s="19" t="s">
        <v>738</v>
      </c>
      <c r="AE426" s="19" t="s">
        <v>739</v>
      </c>
      <c r="AF426" s="2"/>
      <c r="AG426" s="2"/>
      <c r="AH426" s="2"/>
      <c r="AI426" s="2"/>
      <c r="AJ426" s="2"/>
      <c r="AK426" s="2"/>
      <c r="AL426" s="2"/>
      <c r="AM426" s="2"/>
      <c r="AO426"/>
      <c r="AS426"/>
      <c r="AV426"/>
      <c r="BA426"/>
      <c r="BE426"/>
    </row>
    <row r="427" spans="1:57" x14ac:dyDescent="0.2">
      <c r="A427" s="3">
        <v>340</v>
      </c>
      <c r="B427" s="2"/>
      <c r="C427" s="19" t="s">
        <v>320</v>
      </c>
      <c r="D427" s="19" t="s">
        <v>321</v>
      </c>
      <c r="E427" s="19" t="s">
        <v>322</v>
      </c>
      <c r="F427" s="2"/>
      <c r="G427" s="19" t="s">
        <v>23</v>
      </c>
      <c r="H427" s="19" t="s">
        <v>3375</v>
      </c>
      <c r="I427" s="19" t="s">
        <v>3486</v>
      </c>
      <c r="J427" s="19" t="s">
        <v>3387</v>
      </c>
      <c r="K427" s="19"/>
      <c r="L427" s="19" t="s">
        <v>3597</v>
      </c>
      <c r="M427" s="36"/>
      <c r="N427" s="3">
        <v>92</v>
      </c>
      <c r="O427" s="19"/>
      <c r="P427" s="19" t="s">
        <v>896</v>
      </c>
      <c r="Q427" s="19" t="s">
        <v>659</v>
      </c>
      <c r="R427" s="19" t="s">
        <v>897</v>
      </c>
      <c r="S427" s="19" t="s">
        <v>1292</v>
      </c>
      <c r="T427" s="19" t="s">
        <v>324</v>
      </c>
      <c r="U427" s="19" t="s">
        <v>42</v>
      </c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O427"/>
      <c r="AS427"/>
      <c r="AV427"/>
      <c r="BA427"/>
      <c r="BE427"/>
    </row>
    <row r="428" spans="1:57" x14ac:dyDescent="0.2">
      <c r="A428" s="3">
        <v>43</v>
      </c>
      <c r="B428" s="2"/>
      <c r="C428" s="19" t="s">
        <v>320</v>
      </c>
      <c r="D428" s="19" t="s">
        <v>321</v>
      </c>
      <c r="E428" s="19" t="s">
        <v>322</v>
      </c>
      <c r="F428" s="2"/>
      <c r="G428" s="19" t="s">
        <v>23</v>
      </c>
      <c r="H428" s="19" t="s">
        <v>3375</v>
      </c>
      <c r="I428" s="19" t="s">
        <v>3486</v>
      </c>
      <c r="J428" s="19" t="s">
        <v>3387</v>
      </c>
      <c r="K428" s="19"/>
      <c r="L428" s="19" t="s">
        <v>3597</v>
      </c>
      <c r="M428" s="36"/>
      <c r="N428" s="3">
        <v>92</v>
      </c>
      <c r="O428" s="19"/>
      <c r="P428" s="19" t="s">
        <v>236</v>
      </c>
      <c r="Q428" s="19" t="s">
        <v>38</v>
      </c>
      <c r="R428" s="19" t="s">
        <v>237</v>
      </c>
      <c r="S428" s="19" t="s">
        <v>323</v>
      </c>
      <c r="T428" s="19" t="s">
        <v>324</v>
      </c>
      <c r="U428" s="19" t="s">
        <v>42</v>
      </c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O428"/>
      <c r="AS428"/>
      <c r="AV428"/>
      <c r="BA428"/>
      <c r="BE428"/>
    </row>
    <row r="429" spans="1:57" x14ac:dyDescent="0.2">
      <c r="A429" s="3">
        <v>621</v>
      </c>
      <c r="B429" s="2"/>
      <c r="C429" s="19" t="s">
        <v>320</v>
      </c>
      <c r="D429" s="19" t="s">
        <v>321</v>
      </c>
      <c r="E429" s="19" t="s">
        <v>322</v>
      </c>
      <c r="F429" s="2"/>
      <c r="G429" s="19" t="s">
        <v>23</v>
      </c>
      <c r="H429" s="19" t="s">
        <v>3374</v>
      </c>
      <c r="I429" s="19" t="s">
        <v>3486</v>
      </c>
      <c r="J429" s="19" t="s">
        <v>3387</v>
      </c>
      <c r="K429" s="19"/>
      <c r="L429" s="19" t="s">
        <v>3597</v>
      </c>
      <c r="M429" s="36"/>
      <c r="N429" s="3">
        <v>92</v>
      </c>
      <c r="O429" s="19"/>
      <c r="P429" s="19" t="s">
        <v>1191</v>
      </c>
      <c r="Q429" s="19" t="s">
        <v>1192</v>
      </c>
      <c r="R429" s="19" t="s">
        <v>1193</v>
      </c>
      <c r="S429" s="19" t="s">
        <v>1554</v>
      </c>
      <c r="T429" s="19" t="s">
        <v>724</v>
      </c>
      <c r="U429" s="19" t="s">
        <v>2019</v>
      </c>
      <c r="V429" s="19" t="s">
        <v>1555</v>
      </c>
      <c r="W429" s="19" t="s">
        <v>163</v>
      </c>
      <c r="X429" s="19" t="s">
        <v>726</v>
      </c>
      <c r="Y429" s="19" t="s">
        <v>727</v>
      </c>
      <c r="Z429" s="19" t="s">
        <v>324</v>
      </c>
      <c r="AA429" s="19" t="s">
        <v>42</v>
      </c>
      <c r="AB429" s="19" t="s">
        <v>2025</v>
      </c>
      <c r="AC429" s="19" t="s">
        <v>2026</v>
      </c>
      <c r="AD429" s="19" t="s">
        <v>737</v>
      </c>
      <c r="AE429" s="19" t="s">
        <v>44</v>
      </c>
      <c r="AF429" s="19" t="s">
        <v>738</v>
      </c>
      <c r="AG429" s="19" t="s">
        <v>1556</v>
      </c>
      <c r="AH429" s="2"/>
      <c r="AI429" s="2"/>
      <c r="AJ429" s="2"/>
      <c r="AK429" s="2"/>
      <c r="AL429" s="2"/>
      <c r="AM429" s="2"/>
      <c r="AO429"/>
      <c r="AS429"/>
      <c r="AV429"/>
      <c r="BA429"/>
      <c r="BE429"/>
    </row>
    <row r="430" spans="1:57" x14ac:dyDescent="0.2">
      <c r="A430" s="3">
        <v>426</v>
      </c>
      <c r="B430" s="2"/>
      <c r="C430" s="5" t="s">
        <v>320</v>
      </c>
      <c r="D430" s="6" t="s">
        <v>321</v>
      </c>
      <c r="E430" s="19" t="s">
        <v>322</v>
      </c>
      <c r="F430" s="2"/>
      <c r="G430" s="8" t="s">
        <v>23</v>
      </c>
      <c r="H430" s="19" t="s">
        <v>3371</v>
      </c>
      <c r="I430" s="19" t="s">
        <v>3486</v>
      </c>
      <c r="J430" s="19" t="s">
        <v>3387</v>
      </c>
      <c r="K430" s="19"/>
      <c r="L430" s="19" t="s">
        <v>3597</v>
      </c>
      <c r="M430" s="36">
        <v>0.5</v>
      </c>
      <c r="N430" s="3">
        <v>92</v>
      </c>
      <c r="O430" s="19"/>
      <c r="P430" s="9" t="s">
        <v>504</v>
      </c>
      <c r="Q430" s="10" t="s">
        <v>148</v>
      </c>
      <c r="R430" s="11" t="s">
        <v>505</v>
      </c>
      <c r="S430" s="19" t="s">
        <v>1554</v>
      </c>
      <c r="T430" s="13" t="s">
        <v>1555</v>
      </c>
      <c r="U430" s="14" t="s">
        <v>163</v>
      </c>
      <c r="V430" s="19" t="s">
        <v>724</v>
      </c>
      <c r="W430" s="19" t="s">
        <v>849</v>
      </c>
      <c r="X430" s="19" t="s">
        <v>324</v>
      </c>
      <c r="Y430" s="19" t="s">
        <v>42</v>
      </c>
      <c r="Z430" s="19" t="s">
        <v>737</v>
      </c>
      <c r="AA430" s="19" t="s">
        <v>44</v>
      </c>
      <c r="AB430" s="19" t="s">
        <v>738</v>
      </c>
      <c r="AC430" s="19" t="s">
        <v>1556</v>
      </c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O430"/>
      <c r="AS430"/>
      <c r="AV430"/>
      <c r="BA430"/>
      <c r="BE430"/>
    </row>
    <row r="431" spans="1:57" x14ac:dyDescent="0.2">
      <c r="A431" s="3">
        <v>521</v>
      </c>
      <c r="B431" s="2"/>
      <c r="C431" s="5" t="s">
        <v>320</v>
      </c>
      <c r="D431" s="6" t="s">
        <v>321</v>
      </c>
      <c r="E431" s="19" t="s">
        <v>322</v>
      </c>
      <c r="F431" s="2"/>
      <c r="G431" s="8" t="s">
        <v>23</v>
      </c>
      <c r="H431" s="19" t="s">
        <v>3371</v>
      </c>
      <c r="I431" s="19" t="s">
        <v>3487</v>
      </c>
      <c r="J431" s="19" t="s">
        <v>3387</v>
      </c>
      <c r="K431" s="19"/>
      <c r="L431" s="19" t="s">
        <v>3597</v>
      </c>
      <c r="M431" s="36">
        <v>0.25</v>
      </c>
      <c r="N431" s="3">
        <v>92</v>
      </c>
      <c r="O431" s="19"/>
      <c r="P431" s="9" t="s">
        <v>1810</v>
      </c>
      <c r="Q431" s="10" t="s">
        <v>856</v>
      </c>
      <c r="R431" s="11" t="s">
        <v>1811</v>
      </c>
      <c r="S431" s="12" t="s">
        <v>1812</v>
      </c>
      <c r="T431" s="13" t="s">
        <v>724</v>
      </c>
      <c r="U431" s="14" t="s">
        <v>1032</v>
      </c>
      <c r="V431" s="19" t="s">
        <v>728</v>
      </c>
      <c r="W431" s="19" t="s">
        <v>729</v>
      </c>
      <c r="X431" s="19" t="s">
        <v>726</v>
      </c>
      <c r="Y431" s="19" t="s">
        <v>1031</v>
      </c>
      <c r="Z431" s="19" t="s">
        <v>1813</v>
      </c>
      <c r="AA431" s="19" t="s">
        <v>1650</v>
      </c>
      <c r="AB431" s="19" t="s">
        <v>738</v>
      </c>
      <c r="AC431" s="19" t="s">
        <v>1032</v>
      </c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O431"/>
      <c r="AS431"/>
      <c r="AV431"/>
      <c r="BA431"/>
      <c r="BE431"/>
    </row>
    <row r="432" spans="1:57" x14ac:dyDescent="0.2">
      <c r="A432" s="3">
        <v>539</v>
      </c>
      <c r="B432" s="2"/>
      <c r="C432" s="5" t="s">
        <v>320</v>
      </c>
      <c r="D432" s="6" t="s">
        <v>321</v>
      </c>
      <c r="E432" s="7" t="s">
        <v>322</v>
      </c>
      <c r="G432" s="8" t="s">
        <v>23</v>
      </c>
      <c r="H432" s="19" t="s">
        <v>3371</v>
      </c>
      <c r="I432" s="19" t="s">
        <v>3487</v>
      </c>
      <c r="J432" s="19" t="s">
        <v>3387</v>
      </c>
      <c r="K432" s="19"/>
      <c r="L432" s="19" t="s">
        <v>3597</v>
      </c>
      <c r="M432" s="36"/>
      <c r="N432" s="3">
        <v>92</v>
      </c>
      <c r="O432" s="19"/>
      <c r="P432" s="9" t="s">
        <v>1629</v>
      </c>
      <c r="Q432" s="10" t="s">
        <v>856</v>
      </c>
      <c r="R432" s="11" t="s">
        <v>1630</v>
      </c>
      <c r="S432" s="12" t="s">
        <v>1855</v>
      </c>
      <c r="T432" s="13" t="s">
        <v>724</v>
      </c>
      <c r="U432" s="14" t="s">
        <v>1032</v>
      </c>
      <c r="V432" s="19" t="s">
        <v>728</v>
      </c>
      <c r="W432" s="19" t="s">
        <v>72</v>
      </c>
      <c r="X432" s="19" t="s">
        <v>726</v>
      </c>
      <c r="Y432" s="19" t="s">
        <v>1031</v>
      </c>
      <c r="Z432" s="19" t="s">
        <v>1813</v>
      </c>
      <c r="AA432" s="19" t="s">
        <v>1650</v>
      </c>
      <c r="AB432" s="19" t="s">
        <v>738</v>
      </c>
      <c r="AC432" s="19" t="s">
        <v>1556</v>
      </c>
      <c r="AD432" s="2"/>
      <c r="AE432" s="2"/>
      <c r="AF432" s="2"/>
      <c r="AG432" s="2"/>
      <c r="AH432" s="2"/>
      <c r="AI432" s="2"/>
      <c r="AJ432" s="2"/>
      <c r="AK432" s="2"/>
      <c r="AO432"/>
      <c r="AS432"/>
      <c r="AV432"/>
      <c r="BA432"/>
      <c r="BE432"/>
    </row>
    <row r="433" spans="1:57" x14ac:dyDescent="0.2">
      <c r="A433" s="3">
        <v>627</v>
      </c>
      <c r="B433" s="2"/>
      <c r="C433" s="5" t="s">
        <v>320</v>
      </c>
      <c r="D433" s="6" t="s">
        <v>321</v>
      </c>
      <c r="E433" s="19" t="s">
        <v>322</v>
      </c>
      <c r="F433" s="2"/>
      <c r="G433" s="8" t="s">
        <v>23</v>
      </c>
      <c r="H433" s="19" t="s">
        <v>3371</v>
      </c>
      <c r="I433" s="19" t="s">
        <v>3488</v>
      </c>
      <c r="J433" s="19" t="s">
        <v>3387</v>
      </c>
      <c r="K433" s="19"/>
      <c r="L433" s="19" t="s">
        <v>3597</v>
      </c>
      <c r="M433" s="36"/>
      <c r="N433" s="3">
        <v>94</v>
      </c>
      <c r="O433" s="19"/>
      <c r="P433" s="9" t="s">
        <v>2041</v>
      </c>
      <c r="Q433" s="10" t="s">
        <v>856</v>
      </c>
      <c r="R433" s="11" t="s">
        <v>2042</v>
      </c>
      <c r="S433" s="19" t="s">
        <v>2043</v>
      </c>
      <c r="T433" s="13" t="s">
        <v>726</v>
      </c>
      <c r="U433" s="14" t="s">
        <v>727</v>
      </c>
      <c r="V433" s="19" t="s">
        <v>728</v>
      </c>
      <c r="W433" s="19" t="s">
        <v>72</v>
      </c>
      <c r="X433" s="19" t="s">
        <v>724</v>
      </c>
      <c r="Y433" s="19" t="s">
        <v>2019</v>
      </c>
      <c r="Z433" s="19" t="s">
        <v>1770</v>
      </c>
      <c r="AA433" s="19" t="s">
        <v>2044</v>
      </c>
      <c r="AB433" s="19" t="s">
        <v>1823</v>
      </c>
      <c r="AC433" s="19" t="s">
        <v>762</v>
      </c>
      <c r="AD433" s="19" t="s">
        <v>738</v>
      </c>
      <c r="AE433" s="19" t="s">
        <v>1556</v>
      </c>
      <c r="AF433" s="2"/>
      <c r="AG433" s="2"/>
      <c r="AH433" s="2"/>
      <c r="AI433" s="2"/>
      <c r="AJ433" s="2"/>
      <c r="AK433" s="2"/>
      <c r="AL433" s="2"/>
      <c r="AM433" s="2"/>
      <c r="AO433"/>
      <c r="AS433"/>
      <c r="AV433"/>
      <c r="BA433"/>
      <c r="BE433"/>
    </row>
    <row r="434" spans="1:57" x14ac:dyDescent="0.2">
      <c r="A434" s="3">
        <v>524</v>
      </c>
      <c r="B434" s="2"/>
      <c r="C434" s="5" t="s">
        <v>320</v>
      </c>
      <c r="D434" s="6" t="s">
        <v>321</v>
      </c>
      <c r="E434" s="19" t="s">
        <v>322</v>
      </c>
      <c r="F434" s="2"/>
      <c r="G434" s="8" t="s">
        <v>23</v>
      </c>
      <c r="H434" s="19" t="s">
        <v>3371</v>
      </c>
      <c r="I434" s="19" t="s">
        <v>3488</v>
      </c>
      <c r="J434" s="19" t="s">
        <v>3387</v>
      </c>
      <c r="K434" s="19"/>
      <c r="L434" s="19" t="s">
        <v>3597</v>
      </c>
      <c r="M434" s="36">
        <v>0.3</v>
      </c>
      <c r="N434" s="3">
        <v>94</v>
      </c>
      <c r="O434" s="19"/>
      <c r="P434" s="9" t="s">
        <v>1810</v>
      </c>
      <c r="Q434" s="10" t="s">
        <v>856</v>
      </c>
      <c r="R434" s="19" t="s">
        <v>1811</v>
      </c>
      <c r="S434" s="12" t="s">
        <v>1821</v>
      </c>
      <c r="T434" s="13" t="s">
        <v>728</v>
      </c>
      <c r="U434" s="14" t="s">
        <v>72</v>
      </c>
      <c r="V434" s="19" t="s">
        <v>724</v>
      </c>
      <c r="W434" s="19" t="s">
        <v>1032</v>
      </c>
      <c r="X434" s="19" t="s">
        <v>726</v>
      </c>
      <c r="Y434" s="19" t="s">
        <v>1031</v>
      </c>
      <c r="Z434" s="19" t="s">
        <v>1770</v>
      </c>
      <c r="AA434" s="19" t="s">
        <v>1822</v>
      </c>
      <c r="AB434" s="19" t="s">
        <v>1823</v>
      </c>
      <c r="AC434" s="19" t="s">
        <v>1824</v>
      </c>
      <c r="AD434" s="19" t="s">
        <v>738</v>
      </c>
      <c r="AE434" s="19" t="s">
        <v>1032</v>
      </c>
      <c r="AF434" s="2"/>
      <c r="AG434" s="2"/>
      <c r="AH434" s="2"/>
      <c r="AI434" s="2"/>
      <c r="AJ434" s="2"/>
      <c r="AK434" s="2"/>
      <c r="AL434" s="2"/>
      <c r="AM434" s="2"/>
      <c r="AO434"/>
      <c r="AS434"/>
      <c r="AV434"/>
      <c r="BA434"/>
      <c r="BE434"/>
    </row>
    <row r="435" spans="1:57" x14ac:dyDescent="0.2">
      <c r="A435" s="3">
        <v>663</v>
      </c>
      <c r="B435" s="2"/>
      <c r="C435" s="5" t="s">
        <v>320</v>
      </c>
      <c r="D435" s="6" t="s">
        <v>321</v>
      </c>
      <c r="E435" s="19" t="s">
        <v>322</v>
      </c>
      <c r="F435" s="2"/>
      <c r="G435" s="8" t="s">
        <v>23</v>
      </c>
      <c r="H435" s="19" t="s">
        <v>3371</v>
      </c>
      <c r="I435" s="19" t="s">
        <v>3489</v>
      </c>
      <c r="J435" s="19" t="s">
        <v>3387</v>
      </c>
      <c r="K435" s="19"/>
      <c r="L435" s="19" t="s">
        <v>3597</v>
      </c>
      <c r="M435" s="36">
        <v>0.3</v>
      </c>
      <c r="N435" s="3">
        <v>93</v>
      </c>
      <c r="O435" s="19"/>
      <c r="P435" s="9" t="s">
        <v>1369</v>
      </c>
      <c r="Q435" s="10" t="s">
        <v>856</v>
      </c>
      <c r="R435" s="19" t="s">
        <v>1370</v>
      </c>
      <c r="S435" s="12" t="s">
        <v>2116</v>
      </c>
      <c r="T435" s="13" t="s">
        <v>726</v>
      </c>
      <c r="U435" s="14" t="s">
        <v>727</v>
      </c>
      <c r="V435" s="19" t="s">
        <v>724</v>
      </c>
      <c r="W435" s="19" t="s">
        <v>2019</v>
      </c>
      <c r="X435" s="19" t="s">
        <v>625</v>
      </c>
      <c r="Y435" s="19" t="s">
        <v>42</v>
      </c>
      <c r="Z435" s="19" t="s">
        <v>2117</v>
      </c>
      <c r="AA435" s="19" t="s">
        <v>52</v>
      </c>
      <c r="AB435" s="19" t="s">
        <v>737</v>
      </c>
      <c r="AC435" s="19" t="s">
        <v>44</v>
      </c>
      <c r="AD435" s="19" t="s">
        <v>738</v>
      </c>
      <c r="AE435" s="19" t="s">
        <v>1556</v>
      </c>
      <c r="AF435" s="2"/>
      <c r="AG435" s="2"/>
      <c r="AH435" s="2"/>
      <c r="AI435" s="2"/>
      <c r="AJ435" s="2"/>
      <c r="AK435" s="2"/>
      <c r="AL435" s="2"/>
      <c r="AM435" s="2"/>
      <c r="AO435"/>
      <c r="AS435"/>
      <c r="AV435"/>
      <c r="BA435"/>
      <c r="BE435"/>
    </row>
    <row r="436" spans="1:57" x14ac:dyDescent="0.2">
      <c r="A436" s="3">
        <v>682</v>
      </c>
      <c r="B436" s="2"/>
      <c r="C436" s="5" t="s">
        <v>320</v>
      </c>
      <c r="D436" s="6" t="s">
        <v>321</v>
      </c>
      <c r="E436" s="19" t="s">
        <v>322</v>
      </c>
      <c r="F436" s="2"/>
      <c r="G436" s="8" t="s">
        <v>23</v>
      </c>
      <c r="H436" s="19" t="s">
        <v>3371</v>
      </c>
      <c r="I436" s="19" t="s">
        <v>3489</v>
      </c>
      <c r="J436" s="19" t="s">
        <v>3387</v>
      </c>
      <c r="K436" s="19"/>
      <c r="L436" s="19" t="s">
        <v>3597</v>
      </c>
      <c r="M436" s="36"/>
      <c r="N436" s="3">
        <v>93</v>
      </c>
      <c r="O436" s="19"/>
      <c r="P436" s="9" t="s">
        <v>1810</v>
      </c>
      <c r="Q436" s="10" t="s">
        <v>856</v>
      </c>
      <c r="R436" s="11" t="s">
        <v>1811</v>
      </c>
      <c r="S436" s="12" t="s">
        <v>2189</v>
      </c>
      <c r="T436" s="13" t="s">
        <v>724</v>
      </c>
      <c r="U436" s="14" t="s">
        <v>2190</v>
      </c>
      <c r="V436" s="19" t="s">
        <v>726</v>
      </c>
      <c r="W436" s="19" t="s">
        <v>1031</v>
      </c>
      <c r="X436" s="19" t="s">
        <v>625</v>
      </c>
      <c r="Y436" s="19" t="s">
        <v>42</v>
      </c>
      <c r="Z436" s="19" t="s">
        <v>2117</v>
      </c>
      <c r="AA436" s="19" t="s">
        <v>52</v>
      </c>
      <c r="AB436" s="19" t="s">
        <v>737</v>
      </c>
      <c r="AC436" s="19" t="s">
        <v>44</v>
      </c>
      <c r="AD436" s="19" t="s">
        <v>738</v>
      </c>
      <c r="AE436" s="19" t="s">
        <v>1556</v>
      </c>
      <c r="AF436" s="2"/>
      <c r="AG436" s="2"/>
      <c r="AH436" s="2"/>
      <c r="AI436" s="2"/>
      <c r="AJ436" s="2"/>
      <c r="AK436" s="2"/>
      <c r="AL436" s="2"/>
      <c r="AM436" s="2"/>
      <c r="AO436"/>
      <c r="AS436"/>
      <c r="AV436"/>
      <c r="BA436"/>
      <c r="BE436"/>
    </row>
    <row r="437" spans="1:57" x14ac:dyDescent="0.2">
      <c r="A437" s="3">
        <v>1039</v>
      </c>
      <c r="B437" s="19" t="s">
        <v>0</v>
      </c>
      <c r="C437" s="5" t="s">
        <v>53</v>
      </c>
      <c r="D437" s="6" t="s">
        <v>54</v>
      </c>
      <c r="E437" s="19" t="s">
        <v>55</v>
      </c>
      <c r="F437" s="2"/>
      <c r="G437" s="8" t="s">
        <v>23</v>
      </c>
      <c r="H437" s="19" t="s">
        <v>3375</v>
      </c>
      <c r="I437" s="19" t="s">
        <v>3496</v>
      </c>
      <c r="J437" s="19" t="s">
        <v>3387</v>
      </c>
      <c r="K437" s="19"/>
      <c r="L437" s="19" t="s">
        <v>3597</v>
      </c>
      <c r="M437" s="36"/>
      <c r="N437" s="3">
        <v>94</v>
      </c>
      <c r="O437" s="19"/>
      <c r="P437" s="9" t="s">
        <v>3064</v>
      </c>
      <c r="Q437" s="10" t="s">
        <v>2240</v>
      </c>
      <c r="R437" s="11" t="s">
        <v>3065</v>
      </c>
      <c r="S437" s="12" t="s">
        <v>858</v>
      </c>
      <c r="T437" s="13" t="s">
        <v>155</v>
      </c>
      <c r="U437" s="14" t="s">
        <v>729</v>
      </c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O437"/>
      <c r="AS437"/>
      <c r="AV437"/>
      <c r="BA437"/>
      <c r="BE437"/>
    </row>
    <row r="438" spans="1:57" x14ac:dyDescent="0.2">
      <c r="A438" s="3">
        <v>745</v>
      </c>
      <c r="B438" s="19" t="s">
        <v>0</v>
      </c>
      <c r="C438" s="5" t="s">
        <v>53</v>
      </c>
      <c r="D438" s="6" t="s">
        <v>54</v>
      </c>
      <c r="E438" s="19" t="s">
        <v>55</v>
      </c>
      <c r="F438" s="2"/>
      <c r="G438" s="8" t="s">
        <v>23</v>
      </c>
      <c r="H438" s="19" t="s">
        <v>3371</v>
      </c>
      <c r="I438" s="19" t="s">
        <v>3496</v>
      </c>
      <c r="J438" s="19" t="s">
        <v>3387</v>
      </c>
      <c r="K438" s="19"/>
      <c r="L438" s="19" t="s">
        <v>3597</v>
      </c>
      <c r="M438" s="36"/>
      <c r="N438" s="3">
        <v>94</v>
      </c>
      <c r="O438" s="19"/>
      <c r="P438" s="9" t="s">
        <v>1417</v>
      </c>
      <c r="Q438" s="10" t="s">
        <v>856</v>
      </c>
      <c r="R438" s="11" t="s">
        <v>528</v>
      </c>
      <c r="S438" s="12" t="s">
        <v>858</v>
      </c>
      <c r="T438" s="13" t="s">
        <v>567</v>
      </c>
      <c r="U438" s="14" t="s">
        <v>52</v>
      </c>
      <c r="V438" s="19" t="s">
        <v>155</v>
      </c>
      <c r="W438" s="19" t="s">
        <v>729</v>
      </c>
      <c r="X438" s="19" t="s">
        <v>783</v>
      </c>
      <c r="Y438" s="19" t="s">
        <v>937</v>
      </c>
      <c r="Z438" s="19" t="s">
        <v>573</v>
      </c>
      <c r="AA438" s="19" t="s">
        <v>42</v>
      </c>
      <c r="AB438" s="19" t="s">
        <v>911</v>
      </c>
      <c r="AC438" s="19" t="s">
        <v>42</v>
      </c>
      <c r="AD438" s="19" t="s">
        <v>572</v>
      </c>
      <c r="AE438" s="19" t="s">
        <v>42</v>
      </c>
      <c r="AF438" s="19" t="s">
        <v>570</v>
      </c>
      <c r="AG438" s="19" t="s">
        <v>199</v>
      </c>
      <c r="AH438" s="19" t="s">
        <v>155</v>
      </c>
      <c r="AI438" s="19" t="s">
        <v>729</v>
      </c>
      <c r="AJ438" s="19" t="s">
        <v>2324</v>
      </c>
      <c r="AK438" s="19" t="s">
        <v>2325</v>
      </c>
      <c r="AL438" s="2"/>
      <c r="AM438" s="2"/>
      <c r="AO438"/>
      <c r="AS438"/>
      <c r="AV438"/>
      <c r="BA438"/>
      <c r="BE438"/>
    </row>
    <row r="439" spans="1:57" x14ac:dyDescent="0.2">
      <c r="A439" s="3">
        <v>167</v>
      </c>
      <c r="B439" s="19" t="s">
        <v>0</v>
      </c>
      <c r="C439" s="19" t="s">
        <v>53</v>
      </c>
      <c r="D439" s="19" t="s">
        <v>54</v>
      </c>
      <c r="E439" s="19" t="s">
        <v>55</v>
      </c>
      <c r="F439" s="2"/>
      <c r="G439" s="19" t="s">
        <v>23</v>
      </c>
      <c r="H439" s="19" t="s">
        <v>3371</v>
      </c>
      <c r="I439" s="19" t="s">
        <v>3496</v>
      </c>
      <c r="J439" s="19" t="s">
        <v>3387</v>
      </c>
      <c r="K439" s="19"/>
      <c r="L439" s="19" t="s">
        <v>3597</v>
      </c>
      <c r="M439" s="36">
        <v>0.3</v>
      </c>
      <c r="N439" s="3">
        <v>94</v>
      </c>
      <c r="O439" s="19"/>
      <c r="P439" s="19" t="s">
        <v>855</v>
      </c>
      <c r="Q439" s="19" t="s">
        <v>856</v>
      </c>
      <c r="R439" s="19" t="s">
        <v>857</v>
      </c>
      <c r="S439" s="19" t="s">
        <v>858</v>
      </c>
      <c r="T439" s="19" t="s">
        <v>567</v>
      </c>
      <c r="U439" s="19" t="s">
        <v>52</v>
      </c>
      <c r="V439" s="19" t="s">
        <v>568</v>
      </c>
      <c r="W439" s="19" t="s">
        <v>569</v>
      </c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O439"/>
      <c r="AS439"/>
      <c r="AV439"/>
      <c r="BA439"/>
      <c r="BE439"/>
    </row>
    <row r="440" spans="1:57" x14ac:dyDescent="0.2">
      <c r="A440" s="3">
        <v>1022</v>
      </c>
      <c r="B440" s="19" t="s">
        <v>0</v>
      </c>
      <c r="C440" s="5" t="s">
        <v>53</v>
      </c>
      <c r="D440" s="6" t="s">
        <v>54</v>
      </c>
      <c r="E440" s="7" t="s">
        <v>55</v>
      </c>
      <c r="F440" s="2"/>
      <c r="G440" s="8" t="s">
        <v>23</v>
      </c>
      <c r="H440" s="19" t="s">
        <v>3374</v>
      </c>
      <c r="I440" s="19" t="s">
        <v>3496</v>
      </c>
      <c r="J440" s="19" t="s">
        <v>3387</v>
      </c>
      <c r="K440" s="19"/>
      <c r="L440" s="19" t="s">
        <v>3597</v>
      </c>
      <c r="M440" s="36"/>
      <c r="N440" s="3">
        <v>94</v>
      </c>
      <c r="O440" s="19"/>
      <c r="P440" s="9" t="s">
        <v>1719</v>
      </c>
      <c r="Q440" s="10" t="s">
        <v>1701</v>
      </c>
      <c r="R440" s="11" t="s">
        <v>1720</v>
      </c>
      <c r="S440" s="12" t="s">
        <v>858</v>
      </c>
      <c r="T440" s="13" t="s">
        <v>567</v>
      </c>
      <c r="U440" s="14" t="s">
        <v>52</v>
      </c>
      <c r="V440" s="19" t="s">
        <v>155</v>
      </c>
      <c r="W440" s="19" t="s">
        <v>729</v>
      </c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O440"/>
      <c r="AS440"/>
      <c r="AV440"/>
      <c r="BA440"/>
      <c r="BE440"/>
    </row>
    <row r="441" spans="1:57" x14ac:dyDescent="0.2">
      <c r="A441" s="3">
        <v>1040</v>
      </c>
      <c r="B441" s="19" t="s">
        <v>0</v>
      </c>
      <c r="C441" s="5" t="s">
        <v>53</v>
      </c>
      <c r="D441" s="6" t="s">
        <v>54</v>
      </c>
      <c r="E441" s="19" t="s">
        <v>55</v>
      </c>
      <c r="F441" s="2"/>
      <c r="G441" s="8" t="s">
        <v>23</v>
      </c>
      <c r="H441" s="19" t="s">
        <v>3375</v>
      </c>
      <c r="I441" s="19" t="s">
        <v>3497</v>
      </c>
      <c r="J441" s="19" t="s">
        <v>3387</v>
      </c>
      <c r="K441" s="19"/>
      <c r="L441" s="19" t="s">
        <v>3597</v>
      </c>
      <c r="M441" s="36"/>
      <c r="N441" s="3">
        <v>94</v>
      </c>
      <c r="O441" s="19"/>
      <c r="P441" s="9" t="s">
        <v>2796</v>
      </c>
      <c r="Q441" s="10" t="s">
        <v>2240</v>
      </c>
      <c r="R441" s="19" t="s">
        <v>2797</v>
      </c>
      <c r="S441" s="12" t="s">
        <v>1547</v>
      </c>
      <c r="T441" s="13" t="s">
        <v>155</v>
      </c>
      <c r="U441" s="14" t="s">
        <v>729</v>
      </c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O441"/>
      <c r="AS441"/>
      <c r="AV441"/>
      <c r="BA441"/>
      <c r="BE441"/>
    </row>
    <row r="442" spans="1:57" x14ac:dyDescent="0.2">
      <c r="A442" s="3">
        <v>422</v>
      </c>
      <c r="B442" s="19" t="s">
        <v>0</v>
      </c>
      <c r="C442" s="5" t="s">
        <v>53</v>
      </c>
      <c r="D442" s="6" t="s">
        <v>54</v>
      </c>
      <c r="E442" s="7" t="s">
        <v>55</v>
      </c>
      <c r="F442" s="2"/>
      <c r="G442" s="8" t="s">
        <v>23</v>
      </c>
      <c r="H442" s="19" t="s">
        <v>3371</v>
      </c>
      <c r="I442" s="19" t="s">
        <v>3497</v>
      </c>
      <c r="J442" s="19" t="s">
        <v>3387</v>
      </c>
      <c r="K442" s="19"/>
      <c r="L442" s="19" t="s">
        <v>3597</v>
      </c>
      <c r="M442" s="36"/>
      <c r="N442" s="3">
        <v>94</v>
      </c>
      <c r="O442" s="19"/>
      <c r="P442" s="9" t="s">
        <v>1475</v>
      </c>
      <c r="Q442" s="10" t="s">
        <v>856</v>
      </c>
      <c r="R442" s="19" t="s">
        <v>1476</v>
      </c>
      <c r="S442" s="12" t="s">
        <v>1547</v>
      </c>
      <c r="T442" s="13" t="s">
        <v>567</v>
      </c>
      <c r="U442" s="19" t="s">
        <v>52</v>
      </c>
      <c r="V442" s="19" t="s">
        <v>155</v>
      </c>
      <c r="W442" s="19" t="s">
        <v>72</v>
      </c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O442"/>
      <c r="AS442"/>
      <c r="AV442"/>
      <c r="BA442"/>
      <c r="BE442"/>
    </row>
    <row r="443" spans="1:57" x14ac:dyDescent="0.2">
      <c r="A443" s="3">
        <v>201</v>
      </c>
      <c r="B443" s="19" t="s">
        <v>0</v>
      </c>
      <c r="C443" s="19" t="s">
        <v>53</v>
      </c>
      <c r="D443" s="19" t="s">
        <v>54</v>
      </c>
      <c r="E443" s="19" t="s">
        <v>55</v>
      </c>
      <c r="F443" s="2"/>
      <c r="G443" s="19" t="s">
        <v>23</v>
      </c>
      <c r="H443" s="19" t="s">
        <v>3371</v>
      </c>
      <c r="I443" s="19" t="s">
        <v>3497</v>
      </c>
      <c r="J443" s="19" t="s">
        <v>3387</v>
      </c>
      <c r="K443" s="19"/>
      <c r="L443" s="19" t="s">
        <v>3597</v>
      </c>
      <c r="M443" s="36">
        <v>0.3</v>
      </c>
      <c r="N443" s="3">
        <v>94</v>
      </c>
      <c r="O443" s="19"/>
      <c r="P443" s="19" t="s">
        <v>562</v>
      </c>
      <c r="Q443" s="19" t="s">
        <v>148</v>
      </c>
      <c r="R443" s="19" t="s">
        <v>557</v>
      </c>
      <c r="S443" s="19" t="s">
        <v>940</v>
      </c>
      <c r="T443" s="19" t="s">
        <v>567</v>
      </c>
      <c r="U443" s="19" t="s">
        <v>52</v>
      </c>
      <c r="V443" s="19" t="s">
        <v>902</v>
      </c>
      <c r="W443" s="19" t="s">
        <v>171</v>
      </c>
      <c r="X443" s="19" t="s">
        <v>941</v>
      </c>
      <c r="Y443" s="19" t="s">
        <v>942</v>
      </c>
      <c r="Z443" s="19" t="s">
        <v>155</v>
      </c>
      <c r="AA443" s="19" t="s">
        <v>729</v>
      </c>
      <c r="AB443" s="19" t="s">
        <v>400</v>
      </c>
      <c r="AC443" s="19" t="s">
        <v>729</v>
      </c>
      <c r="AD443" s="19" t="s">
        <v>570</v>
      </c>
      <c r="AE443" s="19" t="s">
        <v>571</v>
      </c>
      <c r="AF443" s="19" t="s">
        <v>943</v>
      </c>
      <c r="AG443" s="19" t="s">
        <v>42</v>
      </c>
      <c r="AH443" s="19" t="s">
        <v>572</v>
      </c>
      <c r="AI443" s="19" t="s">
        <v>42</v>
      </c>
      <c r="AJ443" s="19" t="s">
        <v>574</v>
      </c>
      <c r="AK443" s="19" t="s">
        <v>42</v>
      </c>
      <c r="AL443" s="19" t="s">
        <v>57</v>
      </c>
      <c r="AM443" s="19" t="s">
        <v>42</v>
      </c>
      <c r="AO443"/>
      <c r="AS443"/>
      <c r="AV443"/>
      <c r="BA443"/>
      <c r="BE443"/>
    </row>
    <row r="444" spans="1:57" x14ac:dyDescent="0.2">
      <c r="A444" s="3">
        <v>511</v>
      </c>
      <c r="B444" s="19" t="s">
        <v>0</v>
      </c>
      <c r="C444" s="5" t="s">
        <v>53</v>
      </c>
      <c r="D444" s="6" t="s">
        <v>54</v>
      </c>
      <c r="E444" s="19" t="s">
        <v>55</v>
      </c>
      <c r="F444" s="2"/>
      <c r="G444" s="8" t="s">
        <v>23</v>
      </c>
      <c r="H444" s="19" t="s">
        <v>3374</v>
      </c>
      <c r="I444" s="19" t="s">
        <v>3497</v>
      </c>
      <c r="J444" s="19" t="s">
        <v>3387</v>
      </c>
      <c r="K444" s="19"/>
      <c r="L444" s="19" t="s">
        <v>3597</v>
      </c>
      <c r="M444" s="36"/>
      <c r="N444" s="3">
        <v>94</v>
      </c>
      <c r="O444" s="19"/>
      <c r="P444" s="9" t="s">
        <v>1719</v>
      </c>
      <c r="Q444" s="10" t="s">
        <v>1701</v>
      </c>
      <c r="R444" s="19" t="s">
        <v>1720</v>
      </c>
      <c r="S444" s="12" t="s">
        <v>1547</v>
      </c>
      <c r="T444" s="13" t="s">
        <v>567</v>
      </c>
      <c r="U444" s="19" t="s">
        <v>52</v>
      </c>
      <c r="V444" s="19" t="s">
        <v>155</v>
      </c>
      <c r="W444" s="19" t="s">
        <v>72</v>
      </c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O444"/>
      <c r="AS444"/>
      <c r="AV444"/>
      <c r="BA444"/>
      <c r="BE444"/>
    </row>
    <row r="445" spans="1:57" x14ac:dyDescent="0.2">
      <c r="A445" s="3">
        <v>204</v>
      </c>
      <c r="B445" s="19" t="s">
        <v>0</v>
      </c>
      <c r="C445" s="5" t="s">
        <v>53</v>
      </c>
      <c r="D445" s="6" t="s">
        <v>54</v>
      </c>
      <c r="E445" s="19" t="s">
        <v>55</v>
      </c>
      <c r="F445" s="2"/>
      <c r="G445" s="8" t="s">
        <v>23</v>
      </c>
      <c r="H445" s="19" t="s">
        <v>3371</v>
      </c>
      <c r="I445" s="19" t="s">
        <v>3498</v>
      </c>
      <c r="J445" s="19" t="s">
        <v>3387</v>
      </c>
      <c r="K445" s="19"/>
      <c r="L445" s="19" t="s">
        <v>3597</v>
      </c>
      <c r="M445" s="36">
        <v>0.3</v>
      </c>
      <c r="N445" s="3">
        <v>93</v>
      </c>
      <c r="O445" s="19"/>
      <c r="P445" s="9" t="s">
        <v>556</v>
      </c>
      <c r="Q445" s="10" t="s">
        <v>511</v>
      </c>
      <c r="R445" s="19" t="s">
        <v>557</v>
      </c>
      <c r="S445" s="12" t="s">
        <v>960</v>
      </c>
      <c r="T445" s="13" t="s">
        <v>567</v>
      </c>
      <c r="U445" s="19" t="s">
        <v>52</v>
      </c>
      <c r="V445" s="19" t="s">
        <v>902</v>
      </c>
      <c r="W445" s="19" t="s">
        <v>171</v>
      </c>
      <c r="X445" s="19" t="s">
        <v>570</v>
      </c>
      <c r="Y445" s="19" t="s">
        <v>571</v>
      </c>
      <c r="Z445" s="19" t="s">
        <v>943</v>
      </c>
      <c r="AA445" s="19" t="s">
        <v>42</v>
      </c>
      <c r="AB445" s="19" t="s">
        <v>572</v>
      </c>
      <c r="AC445" s="19" t="s">
        <v>42</v>
      </c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O445"/>
      <c r="AS445"/>
      <c r="AV445"/>
      <c r="BA445"/>
      <c r="BE445"/>
    </row>
    <row r="446" spans="1:57" x14ac:dyDescent="0.2">
      <c r="A446" s="3">
        <v>206</v>
      </c>
      <c r="B446" s="19" t="s">
        <v>0</v>
      </c>
      <c r="C446" s="5" t="s">
        <v>53</v>
      </c>
      <c r="D446" s="6" t="s">
        <v>54</v>
      </c>
      <c r="E446" s="19" t="s">
        <v>55</v>
      </c>
      <c r="F446" s="2"/>
      <c r="G446" s="8" t="s">
        <v>23</v>
      </c>
      <c r="H446" s="19" t="s">
        <v>3371</v>
      </c>
      <c r="I446" s="19" t="s">
        <v>3498</v>
      </c>
      <c r="J446" s="19" t="s">
        <v>3387</v>
      </c>
      <c r="K446" s="19"/>
      <c r="L446" s="19" t="s">
        <v>3597</v>
      </c>
      <c r="M446" s="36"/>
      <c r="N446" s="3">
        <v>93</v>
      </c>
      <c r="O446" s="19"/>
      <c r="P446" s="9" t="s">
        <v>556</v>
      </c>
      <c r="Q446" s="10" t="s">
        <v>511</v>
      </c>
      <c r="R446" s="19" t="s">
        <v>557</v>
      </c>
      <c r="S446" s="12" t="s">
        <v>964</v>
      </c>
      <c r="T446" s="13" t="s">
        <v>567</v>
      </c>
      <c r="U446" s="19" t="s">
        <v>52</v>
      </c>
      <c r="V446" s="19" t="s">
        <v>902</v>
      </c>
      <c r="W446" s="19" t="s">
        <v>171</v>
      </c>
      <c r="X446" s="19" t="s">
        <v>570</v>
      </c>
      <c r="Y446" s="19" t="s">
        <v>571</v>
      </c>
      <c r="Z446" s="19" t="s">
        <v>943</v>
      </c>
      <c r="AA446" s="19" t="s">
        <v>42</v>
      </c>
      <c r="AB446" s="19" t="s">
        <v>572</v>
      </c>
      <c r="AC446" s="19" t="s">
        <v>42</v>
      </c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O446"/>
      <c r="AS446"/>
      <c r="AV446"/>
      <c r="BA446"/>
      <c r="BE446"/>
    </row>
    <row r="447" spans="1:57" x14ac:dyDescent="0.2">
      <c r="A447" s="3">
        <v>1031</v>
      </c>
      <c r="B447" s="19" t="s">
        <v>0</v>
      </c>
      <c r="C447" s="5" t="s">
        <v>53</v>
      </c>
      <c r="D447" s="6" t="s">
        <v>54</v>
      </c>
      <c r="E447" s="19" t="s">
        <v>55</v>
      </c>
      <c r="F447" s="2"/>
      <c r="G447" s="8" t="s">
        <v>23</v>
      </c>
      <c r="H447" s="19" t="s">
        <v>3375</v>
      </c>
      <c r="I447" s="19" t="s">
        <v>3499</v>
      </c>
      <c r="J447" s="19" t="s">
        <v>3387</v>
      </c>
      <c r="K447" s="19"/>
      <c r="L447" s="19" t="s">
        <v>3597</v>
      </c>
      <c r="M447" s="36"/>
      <c r="N447" s="3">
        <v>97</v>
      </c>
      <c r="O447" s="19"/>
      <c r="P447" s="9" t="s">
        <v>2239</v>
      </c>
      <c r="Q447" s="10" t="s">
        <v>2240</v>
      </c>
      <c r="R447" s="19" t="s">
        <v>2241</v>
      </c>
      <c r="S447" s="12" t="s">
        <v>1038</v>
      </c>
      <c r="T447" s="13" t="s">
        <v>785</v>
      </c>
      <c r="U447" s="19" t="s">
        <v>729</v>
      </c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O447"/>
      <c r="AS447"/>
      <c r="AV447"/>
      <c r="BA447"/>
      <c r="BE447"/>
    </row>
    <row r="448" spans="1:57" x14ac:dyDescent="0.2">
      <c r="A448" s="3">
        <v>241</v>
      </c>
      <c r="B448" s="19" t="s">
        <v>0</v>
      </c>
      <c r="C448" s="5" t="s">
        <v>53</v>
      </c>
      <c r="D448" s="6" t="s">
        <v>54</v>
      </c>
      <c r="E448" s="19" t="s">
        <v>55</v>
      </c>
      <c r="F448" s="2"/>
      <c r="G448" s="8" t="s">
        <v>23</v>
      </c>
      <c r="H448" s="19" t="s">
        <v>3371</v>
      </c>
      <c r="I448" s="19" t="s">
        <v>3499</v>
      </c>
      <c r="J448" s="19" t="s">
        <v>3387</v>
      </c>
      <c r="K448" s="19"/>
      <c r="L448" s="19" t="s">
        <v>3597</v>
      </c>
      <c r="M448" s="36"/>
      <c r="N448" s="3">
        <v>97</v>
      </c>
      <c r="O448" s="19"/>
      <c r="P448" s="9" t="s">
        <v>1026</v>
      </c>
      <c r="Q448" s="10" t="s">
        <v>856</v>
      </c>
      <c r="R448" s="19" t="s">
        <v>1027</v>
      </c>
      <c r="S448" s="12" t="s">
        <v>1038</v>
      </c>
      <c r="T448" s="13" t="s">
        <v>731</v>
      </c>
      <c r="U448" s="14" t="s">
        <v>1039</v>
      </c>
      <c r="V448" s="19" t="s">
        <v>785</v>
      </c>
      <c r="W448" s="19" t="s">
        <v>729</v>
      </c>
      <c r="X448" s="19" t="s">
        <v>567</v>
      </c>
      <c r="Y448" s="19" t="s">
        <v>52</v>
      </c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O448"/>
      <c r="AS448"/>
      <c r="AV448"/>
      <c r="BA448"/>
      <c r="BE448"/>
    </row>
    <row r="449" spans="1:57" x14ac:dyDescent="0.2">
      <c r="A449" s="3">
        <v>219</v>
      </c>
      <c r="B449" s="19" t="s">
        <v>0</v>
      </c>
      <c r="C449" s="5" t="s">
        <v>53</v>
      </c>
      <c r="D449" s="6" t="s">
        <v>54</v>
      </c>
      <c r="E449" s="19" t="s">
        <v>55</v>
      </c>
      <c r="F449" s="2"/>
      <c r="G449" s="8" t="s">
        <v>23</v>
      </c>
      <c r="H449" s="19" t="s">
        <v>3371</v>
      </c>
      <c r="I449" s="19" t="s">
        <v>3499</v>
      </c>
      <c r="J449" s="19" t="s">
        <v>3387</v>
      </c>
      <c r="K449" s="19"/>
      <c r="L449" s="19" t="s">
        <v>3597</v>
      </c>
      <c r="M449" s="36">
        <v>0.5</v>
      </c>
      <c r="N449" s="3">
        <v>97</v>
      </c>
      <c r="O449" s="19"/>
      <c r="P449" s="9" t="s">
        <v>717</v>
      </c>
      <c r="Q449" s="10" t="s">
        <v>148</v>
      </c>
      <c r="R449" s="19" t="s">
        <v>512</v>
      </c>
      <c r="S449" s="12" t="s">
        <v>986</v>
      </c>
      <c r="T449" s="13" t="s">
        <v>731</v>
      </c>
      <c r="U449" s="19" t="s">
        <v>569</v>
      </c>
      <c r="V449" s="19" t="s">
        <v>567</v>
      </c>
      <c r="W449" s="19" t="s">
        <v>52</v>
      </c>
      <c r="X449" s="19" t="s">
        <v>785</v>
      </c>
      <c r="Y449" s="19" t="s">
        <v>729</v>
      </c>
      <c r="Z449" s="19" t="s">
        <v>902</v>
      </c>
      <c r="AA449" s="19" t="s">
        <v>171</v>
      </c>
      <c r="AB449" s="19" t="s">
        <v>987</v>
      </c>
      <c r="AC449" s="19" t="s">
        <v>171</v>
      </c>
      <c r="AD449" s="19" t="s">
        <v>988</v>
      </c>
      <c r="AE449" s="19" t="s">
        <v>171</v>
      </c>
      <c r="AF449" s="19" t="s">
        <v>573</v>
      </c>
      <c r="AG449" s="19" t="s">
        <v>42</v>
      </c>
      <c r="AH449" s="19" t="s">
        <v>572</v>
      </c>
      <c r="AI449" s="19" t="s">
        <v>42</v>
      </c>
      <c r="AJ449" s="19" t="s">
        <v>57</v>
      </c>
      <c r="AK449" s="19" t="s">
        <v>42</v>
      </c>
      <c r="AL449" s="2"/>
      <c r="AM449" s="2"/>
      <c r="AO449"/>
      <c r="AS449"/>
      <c r="AV449"/>
      <c r="BA449"/>
      <c r="BE449"/>
    </row>
    <row r="450" spans="1:57" x14ac:dyDescent="0.2">
      <c r="A450" s="3">
        <v>1024</v>
      </c>
      <c r="B450" s="19" t="s">
        <v>0</v>
      </c>
      <c r="C450" s="19" t="s">
        <v>53</v>
      </c>
      <c r="D450" s="19" t="s">
        <v>54</v>
      </c>
      <c r="E450" s="19" t="s">
        <v>55</v>
      </c>
      <c r="F450" s="2"/>
      <c r="G450" s="19" t="s">
        <v>23</v>
      </c>
      <c r="H450" s="19" t="s">
        <v>3374</v>
      </c>
      <c r="I450" s="19" t="s">
        <v>3499</v>
      </c>
      <c r="J450" s="19" t="s">
        <v>3387</v>
      </c>
      <c r="K450" s="19"/>
      <c r="L450" s="19" t="s">
        <v>3597</v>
      </c>
      <c r="M450" s="36"/>
      <c r="N450" s="3">
        <v>97</v>
      </c>
      <c r="O450" s="19"/>
      <c r="P450" s="19" t="s">
        <v>1735</v>
      </c>
      <c r="Q450" s="19" t="s">
        <v>1701</v>
      </c>
      <c r="R450" s="19" t="s">
        <v>1736</v>
      </c>
      <c r="S450" s="19" t="s">
        <v>1038</v>
      </c>
      <c r="T450" s="19" t="s">
        <v>3026</v>
      </c>
      <c r="U450" s="19" t="s">
        <v>3027</v>
      </c>
      <c r="V450" s="19" t="s">
        <v>785</v>
      </c>
      <c r="W450" s="19" t="s">
        <v>729</v>
      </c>
      <c r="X450" s="19" t="s">
        <v>567</v>
      </c>
      <c r="Y450" s="19" t="s">
        <v>52</v>
      </c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O450"/>
      <c r="AS450"/>
      <c r="AV450"/>
      <c r="BA450"/>
      <c r="BE450"/>
    </row>
    <row r="451" spans="1:57" x14ac:dyDescent="0.2">
      <c r="A451" s="3">
        <v>1028</v>
      </c>
      <c r="B451" s="19" t="s">
        <v>0</v>
      </c>
      <c r="C451" s="5" t="s">
        <v>53</v>
      </c>
      <c r="D451" s="6" t="s">
        <v>54</v>
      </c>
      <c r="E451" s="7" t="s">
        <v>55</v>
      </c>
      <c r="F451" s="2"/>
      <c r="G451" s="8" t="s">
        <v>23</v>
      </c>
      <c r="H451" s="19" t="s">
        <v>3374</v>
      </c>
      <c r="I451" s="19" t="s">
        <v>3500</v>
      </c>
      <c r="J451" s="19" t="s">
        <v>3387</v>
      </c>
      <c r="K451" s="19"/>
      <c r="L451" s="19" t="s">
        <v>3597</v>
      </c>
      <c r="M451" s="36"/>
      <c r="N451" s="3">
        <v>94</v>
      </c>
      <c r="O451" s="19"/>
      <c r="P451" s="9" t="s">
        <v>2499</v>
      </c>
      <c r="Q451" s="10" t="s">
        <v>2500</v>
      </c>
      <c r="R451" s="2"/>
      <c r="S451" s="12" t="s">
        <v>2513</v>
      </c>
      <c r="T451" s="13" t="s">
        <v>400</v>
      </c>
      <c r="U451" s="14" t="s">
        <v>729</v>
      </c>
      <c r="V451" s="19" t="s">
        <v>3026</v>
      </c>
      <c r="W451" s="19" t="s">
        <v>569</v>
      </c>
      <c r="X451" s="19" t="s">
        <v>567</v>
      </c>
      <c r="Y451" s="19" t="s">
        <v>52</v>
      </c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O451"/>
      <c r="AS451"/>
      <c r="AV451"/>
      <c r="BA451"/>
      <c r="BE451"/>
    </row>
    <row r="452" spans="1:57" x14ac:dyDescent="0.2">
      <c r="A452" s="3">
        <v>817</v>
      </c>
      <c r="B452" s="19" t="s">
        <v>0</v>
      </c>
      <c r="C452" s="19" t="s">
        <v>53</v>
      </c>
      <c r="D452" s="19" t="s">
        <v>54</v>
      </c>
      <c r="E452" s="19" t="s">
        <v>55</v>
      </c>
      <c r="F452" s="2"/>
      <c r="G452" s="19" t="s">
        <v>23</v>
      </c>
      <c r="H452" s="19" t="s">
        <v>3375</v>
      </c>
      <c r="I452" s="19" t="s">
        <v>3500</v>
      </c>
      <c r="J452" s="19" t="s">
        <v>3387</v>
      </c>
      <c r="K452" s="19"/>
      <c r="L452" s="19" t="s">
        <v>3597</v>
      </c>
      <c r="M452" s="36">
        <v>0.2</v>
      </c>
      <c r="N452" s="3">
        <v>94</v>
      </c>
      <c r="O452" s="19"/>
      <c r="P452" s="19" t="s">
        <v>2473</v>
      </c>
      <c r="Q452" s="19" t="s">
        <v>2474</v>
      </c>
      <c r="R452" s="2"/>
      <c r="S452" s="19" t="s">
        <v>2513</v>
      </c>
      <c r="T452" s="19" t="s">
        <v>400</v>
      </c>
      <c r="U452" s="19" t="s">
        <v>729</v>
      </c>
      <c r="V452" s="19" t="s">
        <v>2514</v>
      </c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O452"/>
      <c r="AS452"/>
      <c r="AV452"/>
      <c r="BA452"/>
      <c r="BE452"/>
    </row>
    <row r="453" spans="1:57" x14ac:dyDescent="0.2">
      <c r="A453" s="3">
        <v>215</v>
      </c>
      <c r="B453" s="19" t="s">
        <v>0</v>
      </c>
      <c r="C453" s="5" t="s">
        <v>53</v>
      </c>
      <c r="D453" s="6" t="s">
        <v>54</v>
      </c>
      <c r="E453" s="19" t="s">
        <v>55</v>
      </c>
      <c r="F453" s="2"/>
      <c r="G453" s="8" t="s">
        <v>23</v>
      </c>
      <c r="H453" s="19" t="s">
        <v>3371</v>
      </c>
      <c r="I453" s="19" t="s">
        <v>3501</v>
      </c>
      <c r="J453" s="19" t="s">
        <v>3387</v>
      </c>
      <c r="K453" s="19"/>
      <c r="L453" s="19" t="s">
        <v>3597</v>
      </c>
      <c r="M453" s="36">
        <v>1</v>
      </c>
      <c r="N453" s="3">
        <v>95</v>
      </c>
      <c r="O453" s="19"/>
      <c r="P453" s="9" t="s">
        <v>510</v>
      </c>
      <c r="Q453" s="10" t="s">
        <v>511</v>
      </c>
      <c r="R453" s="11" t="s">
        <v>512</v>
      </c>
      <c r="S453" s="12" t="s">
        <v>981</v>
      </c>
      <c r="T453" s="13" t="s">
        <v>902</v>
      </c>
      <c r="U453" s="19" t="s">
        <v>171</v>
      </c>
      <c r="V453" s="19" t="s">
        <v>567</v>
      </c>
      <c r="W453" s="19" t="s">
        <v>52</v>
      </c>
      <c r="X453" s="19" t="s">
        <v>911</v>
      </c>
      <c r="Y453" s="19" t="s">
        <v>42</v>
      </c>
      <c r="Z453" s="19" t="s">
        <v>943</v>
      </c>
      <c r="AA453" s="19" t="s">
        <v>42</v>
      </c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O453"/>
      <c r="AS453"/>
      <c r="AV453"/>
      <c r="BA453"/>
      <c r="BE453"/>
    </row>
    <row r="454" spans="1:57" x14ac:dyDescent="0.2">
      <c r="A454" s="3">
        <v>222</v>
      </c>
      <c r="B454" s="19" t="s">
        <v>0</v>
      </c>
      <c r="C454" s="5" t="s">
        <v>53</v>
      </c>
      <c r="D454" s="6" t="s">
        <v>54</v>
      </c>
      <c r="E454" s="19" t="s">
        <v>55</v>
      </c>
      <c r="F454" s="2"/>
      <c r="G454" s="8" t="s">
        <v>23</v>
      </c>
      <c r="H454" s="19" t="s">
        <v>3371</v>
      </c>
      <c r="I454" s="19" t="s">
        <v>3501</v>
      </c>
      <c r="J454" s="19" t="s">
        <v>3387</v>
      </c>
      <c r="K454" s="19"/>
      <c r="L454" s="19" t="s">
        <v>3597</v>
      </c>
      <c r="M454" s="36"/>
      <c r="N454" s="3">
        <v>95</v>
      </c>
      <c r="O454" s="19"/>
      <c r="P454" s="9" t="s">
        <v>510</v>
      </c>
      <c r="Q454" s="10" t="s">
        <v>511</v>
      </c>
      <c r="R454" s="11" t="s">
        <v>512</v>
      </c>
      <c r="S454" s="12" t="s">
        <v>1000</v>
      </c>
      <c r="T454" s="13" t="s">
        <v>902</v>
      </c>
      <c r="U454" s="19" t="s">
        <v>171</v>
      </c>
      <c r="V454" s="19" t="s">
        <v>567</v>
      </c>
      <c r="W454" s="19" t="s">
        <v>52</v>
      </c>
      <c r="X454" s="19" t="s">
        <v>911</v>
      </c>
      <c r="Y454" s="19" t="s">
        <v>42</v>
      </c>
      <c r="Z454" s="19" t="s">
        <v>572</v>
      </c>
      <c r="AA454" s="19" t="s">
        <v>42</v>
      </c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O454"/>
      <c r="AS454"/>
      <c r="AV454"/>
      <c r="BA454"/>
      <c r="BE454"/>
    </row>
    <row r="455" spans="1:57" x14ac:dyDescent="0.2">
      <c r="A455" s="3">
        <v>428</v>
      </c>
      <c r="B455" s="19" t="s">
        <v>0</v>
      </c>
      <c r="C455" s="5" t="s">
        <v>53</v>
      </c>
      <c r="D455" s="6" t="s">
        <v>54</v>
      </c>
      <c r="E455" s="19" t="s">
        <v>55</v>
      </c>
      <c r="F455" s="2"/>
      <c r="G455" s="8" t="s">
        <v>23</v>
      </c>
      <c r="H455" s="19" t="s">
        <v>3371</v>
      </c>
      <c r="I455" s="19" t="s">
        <v>3501</v>
      </c>
      <c r="J455" s="19" t="s">
        <v>3387</v>
      </c>
      <c r="K455" s="19"/>
      <c r="L455" s="19" t="s">
        <v>3597</v>
      </c>
      <c r="M455" s="36"/>
      <c r="N455" s="3">
        <v>95</v>
      </c>
      <c r="O455" s="19"/>
      <c r="P455" s="9" t="s">
        <v>1475</v>
      </c>
      <c r="Q455" s="10" t="s">
        <v>856</v>
      </c>
      <c r="R455" s="11" t="s">
        <v>1476</v>
      </c>
      <c r="S455" s="12" t="s">
        <v>1560</v>
      </c>
      <c r="T455" s="13" t="s">
        <v>567</v>
      </c>
      <c r="U455" s="14" t="s">
        <v>52</v>
      </c>
      <c r="V455" s="19" t="s">
        <v>943</v>
      </c>
      <c r="W455" s="19" t="s">
        <v>42</v>
      </c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O455"/>
      <c r="AS455"/>
      <c r="AV455"/>
      <c r="BA455"/>
      <c r="BE455"/>
    </row>
    <row r="456" spans="1:57" x14ac:dyDescent="0.2">
      <c r="A456" s="3">
        <v>578</v>
      </c>
      <c r="B456" s="19" t="s">
        <v>0</v>
      </c>
      <c r="C456" s="19" t="s">
        <v>53</v>
      </c>
      <c r="D456" s="19" t="s">
        <v>54</v>
      </c>
      <c r="E456" s="19" t="s">
        <v>55</v>
      </c>
      <c r="F456" s="2"/>
      <c r="G456" s="19" t="s">
        <v>23</v>
      </c>
      <c r="H456" s="19" t="s">
        <v>3371</v>
      </c>
      <c r="I456" s="19" t="s">
        <v>3501</v>
      </c>
      <c r="J456" s="19" t="s">
        <v>3387</v>
      </c>
      <c r="K456" s="19"/>
      <c r="L456" s="19" t="s">
        <v>3597</v>
      </c>
      <c r="M456" s="36"/>
      <c r="N456" s="3">
        <v>95</v>
      </c>
      <c r="O456" s="19"/>
      <c r="P456" s="19" t="s">
        <v>1539</v>
      </c>
      <c r="Q456" s="19" t="s">
        <v>856</v>
      </c>
      <c r="R456" s="19" t="s">
        <v>1027</v>
      </c>
      <c r="S456" s="19" t="s">
        <v>1935</v>
      </c>
      <c r="T456" s="19" t="s">
        <v>902</v>
      </c>
      <c r="U456" s="19" t="s">
        <v>171</v>
      </c>
      <c r="V456" s="19" t="s">
        <v>567</v>
      </c>
      <c r="W456" s="19" t="s">
        <v>1044</v>
      </c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O456"/>
      <c r="AS456"/>
      <c r="AV456"/>
      <c r="BA456"/>
      <c r="BE456"/>
    </row>
    <row r="457" spans="1:57" x14ac:dyDescent="0.2">
      <c r="A457" s="3">
        <v>431</v>
      </c>
      <c r="B457" s="19" t="s">
        <v>0</v>
      </c>
      <c r="C457" s="19" t="s">
        <v>53</v>
      </c>
      <c r="D457" s="19" t="s">
        <v>54</v>
      </c>
      <c r="E457" s="19" t="s">
        <v>55</v>
      </c>
      <c r="F457" s="2"/>
      <c r="G457" s="19" t="s">
        <v>23</v>
      </c>
      <c r="H457" s="19" t="s">
        <v>3374</v>
      </c>
      <c r="I457" s="19" t="s">
        <v>3501</v>
      </c>
      <c r="J457" s="19" t="s">
        <v>3387</v>
      </c>
      <c r="K457" s="19"/>
      <c r="L457" s="19" t="s">
        <v>3597</v>
      </c>
      <c r="M457" s="36"/>
      <c r="N457" s="3">
        <v>95</v>
      </c>
      <c r="O457" s="19"/>
      <c r="P457" s="19" t="s">
        <v>1341</v>
      </c>
      <c r="Q457" s="19" t="s">
        <v>1192</v>
      </c>
      <c r="R457" s="19" t="s">
        <v>370</v>
      </c>
      <c r="S457" s="19" t="s">
        <v>1569</v>
      </c>
      <c r="T457" s="19" t="s">
        <v>902</v>
      </c>
      <c r="U457" s="19" t="s">
        <v>171</v>
      </c>
      <c r="V457" s="19" t="s">
        <v>567</v>
      </c>
      <c r="W457" s="19" t="s">
        <v>52</v>
      </c>
      <c r="X457" s="19" t="s">
        <v>731</v>
      </c>
      <c r="Y457" s="19" t="s">
        <v>569</v>
      </c>
      <c r="Z457" s="19" t="s">
        <v>783</v>
      </c>
      <c r="AA457" s="19" t="s">
        <v>784</v>
      </c>
      <c r="AB457" s="19" t="s">
        <v>400</v>
      </c>
      <c r="AC457" s="19" t="s">
        <v>729</v>
      </c>
      <c r="AD457" s="19" t="s">
        <v>1570</v>
      </c>
      <c r="AE457" s="19" t="s">
        <v>729</v>
      </c>
      <c r="AF457" s="19" t="s">
        <v>943</v>
      </c>
      <c r="AG457" s="19" t="s">
        <v>42</v>
      </c>
      <c r="AH457" s="19" t="s">
        <v>911</v>
      </c>
      <c r="AI457" s="19" t="s">
        <v>42</v>
      </c>
      <c r="AJ457" s="19" t="s">
        <v>572</v>
      </c>
      <c r="AK457" s="19" t="s">
        <v>42</v>
      </c>
      <c r="AL457" s="2"/>
      <c r="AM457" s="2"/>
      <c r="AO457"/>
      <c r="AS457"/>
      <c r="AV457"/>
      <c r="BA457"/>
      <c r="BE457"/>
    </row>
    <row r="458" spans="1:57" x14ac:dyDescent="0.2">
      <c r="A458" s="3">
        <v>218</v>
      </c>
      <c r="B458" s="19" t="s">
        <v>0</v>
      </c>
      <c r="C458" s="5" t="s">
        <v>53</v>
      </c>
      <c r="D458" s="6" t="s">
        <v>54</v>
      </c>
      <c r="E458" s="19" t="s">
        <v>55</v>
      </c>
      <c r="F458" s="2"/>
      <c r="G458" s="8" t="s">
        <v>23</v>
      </c>
      <c r="H458" s="19" t="s">
        <v>3371</v>
      </c>
      <c r="I458" s="19" t="s">
        <v>3501</v>
      </c>
      <c r="J458" s="19" t="s">
        <v>3387</v>
      </c>
      <c r="K458" s="19"/>
      <c r="L458" s="19" t="s">
        <v>3597</v>
      </c>
      <c r="M458" s="36"/>
      <c r="N458" s="3">
        <v>95</v>
      </c>
      <c r="O458" s="19"/>
      <c r="P458" s="9" t="s">
        <v>717</v>
      </c>
      <c r="Q458" s="10" t="s">
        <v>148</v>
      </c>
      <c r="R458" s="11" t="s">
        <v>512</v>
      </c>
      <c r="S458" s="12" t="s">
        <v>985</v>
      </c>
      <c r="T458" s="13" t="s">
        <v>902</v>
      </c>
      <c r="U458" s="19" t="s">
        <v>171</v>
      </c>
      <c r="V458" s="19" t="s">
        <v>567</v>
      </c>
      <c r="W458" s="19" t="s">
        <v>52</v>
      </c>
      <c r="X458" s="19" t="s">
        <v>783</v>
      </c>
      <c r="Y458" s="19" t="s">
        <v>784</v>
      </c>
      <c r="Z458" s="19" t="s">
        <v>400</v>
      </c>
      <c r="AA458" s="19" t="s">
        <v>729</v>
      </c>
      <c r="AB458" s="19" t="s">
        <v>943</v>
      </c>
      <c r="AC458" s="19" t="s">
        <v>42</v>
      </c>
      <c r="AD458" s="19" t="s">
        <v>911</v>
      </c>
      <c r="AE458" s="19" t="s">
        <v>42</v>
      </c>
      <c r="AF458" s="19" t="s">
        <v>572</v>
      </c>
      <c r="AG458" s="19" t="s">
        <v>42</v>
      </c>
      <c r="AH458" s="2"/>
      <c r="AI458" s="2"/>
      <c r="AJ458" s="2"/>
      <c r="AK458" s="2"/>
      <c r="AO458"/>
      <c r="AS458"/>
      <c r="AV458"/>
      <c r="BA458"/>
      <c r="BE458"/>
    </row>
    <row r="459" spans="1:57" x14ac:dyDescent="0.2">
      <c r="A459" s="3">
        <v>1030</v>
      </c>
      <c r="B459" s="19" t="s">
        <v>0</v>
      </c>
      <c r="C459" s="5" t="s">
        <v>53</v>
      </c>
      <c r="D459" s="6" t="s">
        <v>54</v>
      </c>
      <c r="E459" s="19" t="s">
        <v>55</v>
      </c>
      <c r="F459" s="2"/>
      <c r="G459" s="8" t="s">
        <v>23</v>
      </c>
      <c r="H459" s="19" t="s">
        <v>3375</v>
      </c>
      <c r="I459" s="19" t="s">
        <v>3502</v>
      </c>
      <c r="J459" s="19" t="s">
        <v>3387</v>
      </c>
      <c r="K459" s="19"/>
      <c r="L459" s="19" t="s">
        <v>3597</v>
      </c>
      <c r="M459" s="36"/>
      <c r="N459" s="3">
        <v>94</v>
      </c>
      <c r="O459" s="19"/>
      <c r="P459" s="9" t="s">
        <v>2239</v>
      </c>
      <c r="Q459" s="10" t="s">
        <v>2240</v>
      </c>
      <c r="R459" s="11" t="s">
        <v>2241</v>
      </c>
      <c r="S459" s="12" t="s">
        <v>3054</v>
      </c>
      <c r="T459" s="13" t="s">
        <v>400</v>
      </c>
      <c r="U459" s="14" t="s">
        <v>729</v>
      </c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O459"/>
      <c r="AS459"/>
      <c r="AV459"/>
      <c r="BA459"/>
      <c r="BE459"/>
    </row>
    <row r="460" spans="1:57" x14ac:dyDescent="0.2">
      <c r="A460" s="3">
        <v>235</v>
      </c>
      <c r="B460" s="19" t="s">
        <v>0</v>
      </c>
      <c r="C460" s="19" t="s">
        <v>53</v>
      </c>
      <c r="D460" s="19" t="s">
        <v>54</v>
      </c>
      <c r="E460" s="19" t="s">
        <v>55</v>
      </c>
      <c r="F460" s="2"/>
      <c r="G460" s="19" t="s">
        <v>23</v>
      </c>
      <c r="H460" s="19" t="s">
        <v>3371</v>
      </c>
      <c r="I460" s="19" t="s">
        <v>3502</v>
      </c>
      <c r="J460" s="19" t="s">
        <v>3387</v>
      </c>
      <c r="K460" s="19"/>
      <c r="L460" s="19" t="s">
        <v>3597</v>
      </c>
      <c r="M460" s="36">
        <v>0.2</v>
      </c>
      <c r="N460" s="3">
        <v>94</v>
      </c>
      <c r="O460" s="19"/>
      <c r="P460" s="19" t="s">
        <v>1026</v>
      </c>
      <c r="Q460" s="19" t="s">
        <v>856</v>
      </c>
      <c r="R460" s="19" t="s">
        <v>1027</v>
      </c>
      <c r="S460" s="19" t="s">
        <v>1028</v>
      </c>
      <c r="T460" s="19" t="s">
        <v>902</v>
      </c>
      <c r="U460" s="19" t="s">
        <v>171</v>
      </c>
      <c r="V460" s="19" t="s">
        <v>400</v>
      </c>
      <c r="W460" s="19" t="s">
        <v>729</v>
      </c>
      <c r="X460" s="19" t="s">
        <v>567</v>
      </c>
      <c r="Y460" s="19" t="s">
        <v>52</v>
      </c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O460"/>
      <c r="AS460"/>
      <c r="AV460"/>
      <c r="BA460"/>
      <c r="BE460"/>
    </row>
    <row r="461" spans="1:57" x14ac:dyDescent="0.2">
      <c r="A461" s="3">
        <v>1011</v>
      </c>
      <c r="B461" s="19" t="s">
        <v>0</v>
      </c>
      <c r="C461" s="5" t="s">
        <v>53</v>
      </c>
      <c r="D461" s="6" t="s">
        <v>54</v>
      </c>
      <c r="E461" s="19" t="s">
        <v>55</v>
      </c>
      <c r="F461" s="2"/>
      <c r="G461" s="8" t="s">
        <v>23</v>
      </c>
      <c r="H461" s="19" t="s">
        <v>3371</v>
      </c>
      <c r="I461" s="19" t="s">
        <v>3503</v>
      </c>
      <c r="J461" s="19" t="s">
        <v>3387</v>
      </c>
      <c r="K461" s="19"/>
      <c r="L461" s="19" t="s">
        <v>3597</v>
      </c>
      <c r="M461" s="36"/>
      <c r="N461" s="3">
        <v>97</v>
      </c>
      <c r="O461" s="19"/>
      <c r="P461" s="9" t="s">
        <v>1878</v>
      </c>
      <c r="Q461" s="10" t="s">
        <v>856</v>
      </c>
      <c r="R461" s="11" t="s">
        <v>528</v>
      </c>
      <c r="S461" s="12" t="s">
        <v>3025</v>
      </c>
      <c r="T461" s="13" t="s">
        <v>3026</v>
      </c>
      <c r="U461" s="19" t="s">
        <v>3027</v>
      </c>
      <c r="V461" s="19" t="s">
        <v>785</v>
      </c>
      <c r="W461" s="19" t="s">
        <v>729</v>
      </c>
      <c r="X461" s="19" t="s">
        <v>567</v>
      </c>
      <c r="Y461" s="19" t="s">
        <v>52</v>
      </c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O461"/>
      <c r="AS461"/>
      <c r="AV461"/>
      <c r="BA461"/>
      <c r="BE461"/>
    </row>
    <row r="462" spans="1:57" x14ac:dyDescent="0.2">
      <c r="A462" s="3">
        <v>149</v>
      </c>
      <c r="B462" s="19" t="s">
        <v>0</v>
      </c>
      <c r="C462" s="5" t="s">
        <v>53</v>
      </c>
      <c r="D462" s="6" t="s">
        <v>54</v>
      </c>
      <c r="E462" s="19" t="s">
        <v>55</v>
      </c>
      <c r="F462" s="2"/>
      <c r="G462" s="8" t="s">
        <v>23</v>
      </c>
      <c r="H462" s="19" t="s">
        <v>3371</v>
      </c>
      <c r="I462" s="19" t="s">
        <v>3503</v>
      </c>
      <c r="J462" s="19" t="s">
        <v>3387</v>
      </c>
      <c r="K462" s="19"/>
      <c r="L462" s="19" t="s">
        <v>3597</v>
      </c>
      <c r="M462" s="36">
        <v>0.2</v>
      </c>
      <c r="N462" s="3">
        <v>97</v>
      </c>
      <c r="O462" s="19"/>
      <c r="P462" s="9" t="s">
        <v>717</v>
      </c>
      <c r="Q462" s="10" t="s">
        <v>148</v>
      </c>
      <c r="R462" s="11" t="s">
        <v>512</v>
      </c>
      <c r="S462" s="12" t="s">
        <v>782</v>
      </c>
      <c r="T462" s="13" t="s">
        <v>731</v>
      </c>
      <c r="U462" s="19" t="s">
        <v>569</v>
      </c>
      <c r="V462" s="19" t="s">
        <v>567</v>
      </c>
      <c r="W462" s="19" t="s">
        <v>52</v>
      </c>
      <c r="X462" s="19" t="s">
        <v>783</v>
      </c>
      <c r="Y462" s="19" t="s">
        <v>784</v>
      </c>
      <c r="Z462" s="19" t="s">
        <v>400</v>
      </c>
      <c r="AA462" s="19" t="s">
        <v>729</v>
      </c>
      <c r="AB462" s="19" t="s">
        <v>785</v>
      </c>
      <c r="AC462" s="19" t="s">
        <v>729</v>
      </c>
      <c r="AD462" s="19" t="s">
        <v>574</v>
      </c>
      <c r="AE462" s="19" t="s">
        <v>42</v>
      </c>
      <c r="AF462" s="19" t="s">
        <v>57</v>
      </c>
      <c r="AG462" s="19" t="s">
        <v>42</v>
      </c>
      <c r="AH462" s="2"/>
      <c r="AI462" s="2"/>
      <c r="AJ462" s="2"/>
      <c r="AK462" s="2"/>
      <c r="AL462" s="2"/>
      <c r="AM462" s="2"/>
      <c r="AO462"/>
      <c r="AS462"/>
      <c r="AV462"/>
      <c r="BA462"/>
      <c r="BE462"/>
    </row>
    <row r="463" spans="1:57" x14ac:dyDescent="0.2">
      <c r="A463" s="3">
        <v>1102</v>
      </c>
      <c r="B463" s="2"/>
      <c r="C463" s="5" t="s">
        <v>1792</v>
      </c>
      <c r="D463" s="6" t="s">
        <v>1793</v>
      </c>
      <c r="E463" s="19" t="s">
        <v>210</v>
      </c>
      <c r="F463" s="19" t="s">
        <v>1794</v>
      </c>
      <c r="G463" s="8" t="s">
        <v>23</v>
      </c>
      <c r="H463" s="19" t="s">
        <v>3372</v>
      </c>
      <c r="I463" s="19" t="s">
        <v>3513</v>
      </c>
      <c r="J463" s="19" t="s">
        <v>3387</v>
      </c>
      <c r="K463" s="19"/>
      <c r="L463" s="19" t="s">
        <v>3597</v>
      </c>
      <c r="M463" s="36">
        <v>0.3</v>
      </c>
      <c r="N463" s="3">
        <v>96</v>
      </c>
      <c r="O463" s="19"/>
      <c r="P463" s="9" t="s">
        <v>2873</v>
      </c>
      <c r="Q463" s="10" t="s">
        <v>2089</v>
      </c>
      <c r="R463" s="11" t="s">
        <v>2874</v>
      </c>
      <c r="S463" s="12" t="s">
        <v>3205</v>
      </c>
      <c r="T463" s="13" t="s">
        <v>1796</v>
      </c>
      <c r="U463" s="19" t="s">
        <v>104</v>
      </c>
      <c r="V463" s="19" t="s">
        <v>1800</v>
      </c>
      <c r="W463" s="19" t="s">
        <v>1801</v>
      </c>
      <c r="X463" s="19" t="s">
        <v>3206</v>
      </c>
      <c r="Y463" s="19" t="s">
        <v>722</v>
      </c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O463"/>
      <c r="AS463"/>
      <c r="AV463"/>
      <c r="BA463"/>
      <c r="BE463"/>
    </row>
    <row r="464" spans="1:57" x14ac:dyDescent="0.2">
      <c r="A464" s="3">
        <v>1117</v>
      </c>
      <c r="B464" s="2"/>
      <c r="C464" s="5" t="s">
        <v>1792</v>
      </c>
      <c r="D464" s="6" t="s">
        <v>1793</v>
      </c>
      <c r="E464" s="19" t="s">
        <v>210</v>
      </c>
      <c r="F464" s="19" t="s">
        <v>1794</v>
      </c>
      <c r="G464" s="8" t="s">
        <v>23</v>
      </c>
      <c r="H464" s="19" t="s">
        <v>3376</v>
      </c>
      <c r="I464" s="19" t="s">
        <v>3513</v>
      </c>
      <c r="J464" s="19" t="s">
        <v>3387</v>
      </c>
      <c r="K464" s="19"/>
      <c r="L464" s="19" t="s">
        <v>3597</v>
      </c>
      <c r="M464" s="36"/>
      <c r="N464" s="3">
        <v>96</v>
      </c>
      <c r="O464" s="19"/>
      <c r="P464" s="9" t="s">
        <v>3240</v>
      </c>
      <c r="Q464" s="10" t="s">
        <v>3038</v>
      </c>
      <c r="R464" s="19" t="s">
        <v>3241</v>
      </c>
      <c r="S464" s="12" t="s">
        <v>3242</v>
      </c>
      <c r="T464" s="13" t="s">
        <v>1796</v>
      </c>
      <c r="U464" s="19" t="s">
        <v>104</v>
      </c>
      <c r="V464" s="19" t="s">
        <v>1800</v>
      </c>
      <c r="W464" s="19" t="s">
        <v>1801</v>
      </c>
      <c r="X464" s="19" t="s">
        <v>3206</v>
      </c>
      <c r="Y464" s="19" t="s">
        <v>722</v>
      </c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O464"/>
      <c r="AS464"/>
      <c r="AV464"/>
      <c r="BA464"/>
      <c r="BE464"/>
    </row>
    <row r="465" spans="1:57" x14ac:dyDescent="0.2">
      <c r="A465" s="3">
        <v>838</v>
      </c>
      <c r="B465" s="2"/>
      <c r="C465" s="5" t="s">
        <v>2594</v>
      </c>
      <c r="D465" s="6" t="s">
        <v>1452</v>
      </c>
      <c r="E465" s="19" t="s">
        <v>636</v>
      </c>
      <c r="F465" s="2"/>
      <c r="G465" s="8" t="s">
        <v>23</v>
      </c>
      <c r="H465" s="19" t="s">
        <v>3372</v>
      </c>
      <c r="I465" s="19" t="s">
        <v>3514</v>
      </c>
      <c r="J465" s="19" t="s">
        <v>3387</v>
      </c>
      <c r="K465" s="19"/>
      <c r="L465" s="19" t="s">
        <v>3597</v>
      </c>
      <c r="M465" s="36">
        <v>1</v>
      </c>
      <c r="N465" s="3">
        <v>99</v>
      </c>
      <c r="O465" s="19"/>
      <c r="P465" s="9" t="s">
        <v>2595</v>
      </c>
      <c r="Q465" s="10" t="s">
        <v>2089</v>
      </c>
      <c r="R465" s="11" t="s">
        <v>2596</v>
      </c>
      <c r="S465" s="12" t="s">
        <v>2597</v>
      </c>
      <c r="T465" s="13" t="s">
        <v>2598</v>
      </c>
      <c r="U465" s="14" t="s">
        <v>104</v>
      </c>
      <c r="V465" s="19" t="s">
        <v>2599</v>
      </c>
      <c r="W465" s="19" t="s">
        <v>102</v>
      </c>
      <c r="X465" s="19" t="s">
        <v>2600</v>
      </c>
      <c r="Y465" s="19" t="s">
        <v>183</v>
      </c>
      <c r="Z465" s="19" t="s">
        <v>2601</v>
      </c>
      <c r="AA465" s="19" t="s">
        <v>581</v>
      </c>
      <c r="AB465" s="19" t="s">
        <v>2602</v>
      </c>
      <c r="AC465" s="19" t="s">
        <v>72</v>
      </c>
      <c r="AD465" s="19" t="s">
        <v>2603</v>
      </c>
      <c r="AE465" s="19" t="s">
        <v>29</v>
      </c>
      <c r="AF465" s="2"/>
      <c r="AG465" s="2"/>
      <c r="AH465" s="2"/>
      <c r="AI465" s="2"/>
      <c r="AJ465" s="2"/>
      <c r="AK465" s="2"/>
      <c r="AO465"/>
      <c r="AS465"/>
      <c r="AV465"/>
      <c r="BA465"/>
      <c r="BE465"/>
    </row>
    <row r="466" spans="1:57" x14ac:dyDescent="0.2">
      <c r="A466" s="3">
        <v>849</v>
      </c>
      <c r="B466" s="2"/>
      <c r="C466" s="5" t="s">
        <v>2594</v>
      </c>
      <c r="D466" s="6" t="s">
        <v>1452</v>
      </c>
      <c r="E466" s="19" t="s">
        <v>636</v>
      </c>
      <c r="F466" s="2"/>
      <c r="G466" s="8" t="s">
        <v>23</v>
      </c>
      <c r="H466" s="19" t="s">
        <v>3372</v>
      </c>
      <c r="I466" s="19" t="s">
        <v>3514</v>
      </c>
      <c r="J466" s="19" t="s">
        <v>3387</v>
      </c>
      <c r="K466" s="19"/>
      <c r="L466" s="19" t="s">
        <v>3597</v>
      </c>
      <c r="M466" s="36"/>
      <c r="N466" s="3">
        <v>99</v>
      </c>
      <c r="O466" s="19"/>
      <c r="P466" s="9" t="s">
        <v>2595</v>
      </c>
      <c r="Q466" s="10" t="s">
        <v>2089</v>
      </c>
      <c r="R466" s="19" t="s">
        <v>2596</v>
      </c>
      <c r="S466" s="12" t="s">
        <v>2636</v>
      </c>
      <c r="T466" s="13" t="s">
        <v>2598</v>
      </c>
      <c r="U466" s="14" t="s">
        <v>104</v>
      </c>
      <c r="V466" s="19" t="s">
        <v>2599</v>
      </c>
      <c r="W466" s="19" t="s">
        <v>102</v>
      </c>
      <c r="X466" s="19" t="s">
        <v>2600</v>
      </c>
      <c r="Y466" s="19" t="s">
        <v>183</v>
      </c>
      <c r="Z466" s="19" t="s">
        <v>2601</v>
      </c>
      <c r="AA466" s="19" t="s">
        <v>581</v>
      </c>
      <c r="AB466" s="19" t="s">
        <v>2602</v>
      </c>
      <c r="AC466" s="19" t="s">
        <v>72</v>
      </c>
      <c r="AD466" s="19" t="s">
        <v>2603</v>
      </c>
      <c r="AE466" s="19" t="s">
        <v>29</v>
      </c>
      <c r="AF466" s="2"/>
      <c r="AG466" s="2"/>
      <c r="AH466" s="2"/>
      <c r="AI466" s="2"/>
      <c r="AJ466" s="2"/>
      <c r="AK466" s="2"/>
      <c r="AO466"/>
      <c r="AS466"/>
      <c r="AV466"/>
      <c r="BA466"/>
      <c r="BE466"/>
    </row>
    <row r="467" spans="1:57" x14ac:dyDescent="0.2">
      <c r="A467" s="3">
        <v>853</v>
      </c>
      <c r="B467" s="2"/>
      <c r="C467" s="5" t="s">
        <v>2594</v>
      </c>
      <c r="D467" s="6" t="s">
        <v>1452</v>
      </c>
      <c r="E467" s="19" t="s">
        <v>636</v>
      </c>
      <c r="F467" s="2"/>
      <c r="G467" s="8" t="s">
        <v>23</v>
      </c>
      <c r="H467" s="19" t="s">
        <v>3372</v>
      </c>
      <c r="I467" s="19" t="s">
        <v>3514</v>
      </c>
      <c r="J467" s="19" t="s">
        <v>3387</v>
      </c>
      <c r="K467" s="19"/>
      <c r="L467" s="19" t="s">
        <v>3597</v>
      </c>
      <c r="M467" s="36"/>
      <c r="N467" s="3">
        <v>99</v>
      </c>
      <c r="O467" s="19"/>
      <c r="P467" s="9" t="s">
        <v>2595</v>
      </c>
      <c r="Q467" s="10" t="s">
        <v>2089</v>
      </c>
      <c r="R467" s="11" t="s">
        <v>2596</v>
      </c>
      <c r="S467" s="19" t="s">
        <v>2642</v>
      </c>
      <c r="T467" s="13" t="s">
        <v>2598</v>
      </c>
      <c r="U467" s="14" t="s">
        <v>104</v>
      </c>
      <c r="V467" s="19" t="s">
        <v>2599</v>
      </c>
      <c r="W467" s="19" t="s">
        <v>102</v>
      </c>
      <c r="X467" s="19" t="s">
        <v>2600</v>
      </c>
      <c r="Y467" s="19" t="s">
        <v>183</v>
      </c>
      <c r="Z467" s="19" t="s">
        <v>2601</v>
      </c>
      <c r="AA467" s="19" t="s">
        <v>581</v>
      </c>
      <c r="AB467" s="19" t="s">
        <v>2602</v>
      </c>
      <c r="AC467" s="19" t="s">
        <v>72</v>
      </c>
      <c r="AD467" s="19" t="s">
        <v>2603</v>
      </c>
      <c r="AE467" s="19" t="s">
        <v>29</v>
      </c>
      <c r="AF467" s="2"/>
      <c r="AG467" s="2"/>
      <c r="AH467" s="2"/>
      <c r="AI467" s="2"/>
      <c r="AJ467" s="2"/>
      <c r="AK467" s="2"/>
      <c r="AO467"/>
      <c r="AS467"/>
      <c r="AV467"/>
      <c r="BA467"/>
      <c r="BE467"/>
    </row>
    <row r="468" spans="1:57" x14ac:dyDescent="0.2">
      <c r="A468" s="3">
        <v>859</v>
      </c>
      <c r="B468" s="2"/>
      <c r="C468" s="19" t="s">
        <v>2594</v>
      </c>
      <c r="D468" s="19" t="s">
        <v>1452</v>
      </c>
      <c r="E468" s="19" t="s">
        <v>636</v>
      </c>
      <c r="F468" s="2"/>
      <c r="G468" s="19" t="s">
        <v>23</v>
      </c>
      <c r="H468" s="19" t="s">
        <v>3372</v>
      </c>
      <c r="I468" s="19" t="s">
        <v>3514</v>
      </c>
      <c r="J468" s="19" t="s">
        <v>3387</v>
      </c>
      <c r="K468" s="19"/>
      <c r="L468" s="19" t="s">
        <v>3597</v>
      </c>
      <c r="M468" s="36"/>
      <c r="N468" s="3">
        <v>99</v>
      </c>
      <c r="O468" s="19"/>
      <c r="P468" s="19" t="s">
        <v>2595</v>
      </c>
      <c r="Q468" s="19" t="s">
        <v>2089</v>
      </c>
      <c r="R468" s="19" t="s">
        <v>2596</v>
      </c>
      <c r="S468" s="19" t="s">
        <v>2664</v>
      </c>
      <c r="T468" s="19" t="s">
        <v>2598</v>
      </c>
      <c r="U468" s="19" t="s">
        <v>104</v>
      </c>
      <c r="V468" s="19" t="s">
        <v>2599</v>
      </c>
      <c r="W468" s="19" t="s">
        <v>102</v>
      </c>
      <c r="X468" s="19" t="s">
        <v>2600</v>
      </c>
      <c r="Y468" s="19" t="s">
        <v>183</v>
      </c>
      <c r="Z468" s="19" t="s">
        <v>2601</v>
      </c>
      <c r="AA468" s="19" t="s">
        <v>581</v>
      </c>
      <c r="AB468" s="19" t="s">
        <v>2602</v>
      </c>
      <c r="AC468" s="19" t="s">
        <v>72</v>
      </c>
      <c r="AD468" s="19" t="s">
        <v>2603</v>
      </c>
      <c r="AE468" s="19" t="s">
        <v>29</v>
      </c>
      <c r="AF468" s="2"/>
      <c r="AG468" s="2"/>
      <c r="AH468" s="2"/>
      <c r="AI468" s="2"/>
      <c r="AJ468" s="2"/>
      <c r="AK468" s="2"/>
      <c r="AL468" s="2"/>
      <c r="AM468" s="2"/>
      <c r="AO468"/>
      <c r="AS468"/>
      <c r="AV468"/>
      <c r="BA468"/>
      <c r="BE468"/>
    </row>
    <row r="469" spans="1:57" x14ac:dyDescent="0.2">
      <c r="A469" s="3">
        <v>997</v>
      </c>
      <c r="B469" s="2"/>
      <c r="C469" s="19" t="s">
        <v>2594</v>
      </c>
      <c r="D469" s="19" t="s">
        <v>1452</v>
      </c>
      <c r="E469" s="19" t="s">
        <v>636</v>
      </c>
      <c r="F469" s="2"/>
      <c r="G469" s="19" t="s">
        <v>23</v>
      </c>
      <c r="H469" s="19" t="s">
        <v>3372</v>
      </c>
      <c r="I469" s="19" t="s">
        <v>3514</v>
      </c>
      <c r="J469" s="19" t="s">
        <v>3387</v>
      </c>
      <c r="K469" s="19"/>
      <c r="L469" s="19" t="s">
        <v>3597</v>
      </c>
      <c r="M469" s="36"/>
      <c r="N469" s="3">
        <v>99</v>
      </c>
      <c r="O469" s="19"/>
      <c r="P469" s="19" t="s">
        <v>3000</v>
      </c>
      <c r="Q469" s="19" t="s">
        <v>2089</v>
      </c>
      <c r="R469" s="19" t="s">
        <v>3001</v>
      </c>
      <c r="S469" s="19" t="s">
        <v>3002</v>
      </c>
      <c r="T469" s="19" t="s">
        <v>2598</v>
      </c>
      <c r="U469" s="19" t="s">
        <v>104</v>
      </c>
      <c r="V469" s="19" t="s">
        <v>2599</v>
      </c>
      <c r="W469" s="19" t="s">
        <v>102</v>
      </c>
      <c r="X469" s="19" t="s">
        <v>2600</v>
      </c>
      <c r="Y469" s="19" t="s">
        <v>183</v>
      </c>
      <c r="Z469" s="19" t="s">
        <v>2601</v>
      </c>
      <c r="AA469" s="19" t="s">
        <v>581</v>
      </c>
      <c r="AB469" s="19" t="s">
        <v>3003</v>
      </c>
      <c r="AC469" s="19" t="s">
        <v>199</v>
      </c>
      <c r="AD469" s="19" t="s">
        <v>2603</v>
      </c>
      <c r="AE469" s="19" t="s">
        <v>29</v>
      </c>
      <c r="AF469" s="19" t="s">
        <v>2602</v>
      </c>
      <c r="AG469" s="19" t="s">
        <v>72</v>
      </c>
      <c r="AH469" s="19" t="s">
        <v>3004</v>
      </c>
      <c r="AI469" s="19" t="s">
        <v>3005</v>
      </c>
      <c r="AJ469" s="19" t="s">
        <v>3006</v>
      </c>
      <c r="AK469" s="19" t="s">
        <v>269</v>
      </c>
      <c r="AL469" s="2"/>
      <c r="AM469" s="2"/>
      <c r="AO469"/>
      <c r="AS469"/>
      <c r="AV469"/>
      <c r="BA469"/>
      <c r="BE469"/>
    </row>
    <row r="470" spans="1:57" x14ac:dyDescent="0.2">
      <c r="A470" s="3">
        <v>846</v>
      </c>
      <c r="B470" s="2"/>
      <c r="C470" s="5" t="s">
        <v>2594</v>
      </c>
      <c r="D470" s="6" t="s">
        <v>1452</v>
      </c>
      <c r="E470" s="19" t="s">
        <v>636</v>
      </c>
      <c r="F470" s="2"/>
      <c r="G470" s="8" t="s">
        <v>23</v>
      </c>
      <c r="H470" s="19" t="s">
        <v>3372</v>
      </c>
      <c r="I470" s="19" t="s">
        <v>3515</v>
      </c>
      <c r="J470" s="19" t="s">
        <v>3387</v>
      </c>
      <c r="K470" s="19"/>
      <c r="L470" s="19" t="s">
        <v>3597</v>
      </c>
      <c r="M470" s="36">
        <v>0.5</v>
      </c>
      <c r="N470" s="3">
        <v>96</v>
      </c>
      <c r="O470" s="19"/>
      <c r="P470" s="9" t="s">
        <v>2595</v>
      </c>
      <c r="Q470" s="10" t="s">
        <v>2089</v>
      </c>
      <c r="R470" s="19" t="s">
        <v>2596</v>
      </c>
      <c r="S470" s="12" t="s">
        <v>2623</v>
      </c>
      <c r="T470" s="13" t="s">
        <v>2598</v>
      </c>
      <c r="U470" s="14" t="s">
        <v>104</v>
      </c>
      <c r="V470" s="19" t="s">
        <v>2599</v>
      </c>
      <c r="W470" s="19" t="s">
        <v>102</v>
      </c>
      <c r="X470" s="19" t="s">
        <v>2600</v>
      </c>
      <c r="Y470" s="19" t="s">
        <v>183</v>
      </c>
      <c r="Z470" s="19" t="s">
        <v>2601</v>
      </c>
      <c r="AA470" s="19" t="s">
        <v>581</v>
      </c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O470"/>
      <c r="AS470"/>
      <c r="AV470"/>
      <c r="BA470"/>
      <c r="BE470"/>
    </row>
    <row r="471" spans="1:57" x14ac:dyDescent="0.2">
      <c r="A471" s="3">
        <v>1141</v>
      </c>
      <c r="B471" s="2"/>
      <c r="C471" s="5" t="s">
        <v>2594</v>
      </c>
      <c r="D471" s="6" t="s">
        <v>1452</v>
      </c>
      <c r="E471" s="19" t="s">
        <v>636</v>
      </c>
      <c r="F471" s="2"/>
      <c r="G471" s="8" t="s">
        <v>23</v>
      </c>
      <c r="H471" s="19" t="s">
        <v>3372</v>
      </c>
      <c r="I471" s="19" t="s">
        <v>3515</v>
      </c>
      <c r="J471" s="19" t="s">
        <v>3387</v>
      </c>
      <c r="K471" s="19"/>
      <c r="L471" s="19" t="s">
        <v>3597</v>
      </c>
      <c r="M471" s="36"/>
      <c r="N471" s="3">
        <v>96</v>
      </c>
      <c r="O471" s="19"/>
      <c r="P471" s="9" t="s">
        <v>2694</v>
      </c>
      <c r="Q471" s="10" t="s">
        <v>2089</v>
      </c>
      <c r="R471" s="19" t="s">
        <v>2695</v>
      </c>
      <c r="S471" s="12" t="s">
        <v>2623</v>
      </c>
      <c r="T471" s="13" t="s">
        <v>2598</v>
      </c>
      <c r="U471" s="19" t="s">
        <v>104</v>
      </c>
      <c r="V471" s="19" t="s">
        <v>2599</v>
      </c>
      <c r="W471" s="19" t="s">
        <v>102</v>
      </c>
      <c r="X471" s="19" t="s">
        <v>2600</v>
      </c>
      <c r="Y471" s="19" t="s">
        <v>183</v>
      </c>
      <c r="Z471" s="19" t="s">
        <v>2601</v>
      </c>
      <c r="AA471" s="19" t="s">
        <v>581</v>
      </c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O471"/>
      <c r="AS471"/>
      <c r="AV471"/>
      <c r="BA471"/>
      <c r="BE471"/>
    </row>
    <row r="472" spans="1:57" x14ac:dyDescent="0.2">
      <c r="A472" s="3">
        <v>1115</v>
      </c>
      <c r="B472" s="2"/>
      <c r="C472" s="5" t="s">
        <v>2594</v>
      </c>
      <c r="D472" s="6" t="s">
        <v>1452</v>
      </c>
      <c r="E472" s="19" t="s">
        <v>636</v>
      </c>
      <c r="F472" s="2"/>
      <c r="G472" s="8" t="s">
        <v>23</v>
      </c>
      <c r="H472" s="19" t="s">
        <v>3372</v>
      </c>
      <c r="I472" s="19" t="s">
        <v>3515</v>
      </c>
      <c r="J472" s="19" t="s">
        <v>3387</v>
      </c>
      <c r="K472" s="19"/>
      <c r="L472" s="19" t="s">
        <v>3597</v>
      </c>
      <c r="M472" s="36"/>
      <c r="N472" s="3">
        <v>96</v>
      </c>
      <c r="O472" s="19"/>
      <c r="P472" s="9" t="s">
        <v>3000</v>
      </c>
      <c r="Q472" s="10" t="s">
        <v>2089</v>
      </c>
      <c r="R472" s="11" t="s">
        <v>3001</v>
      </c>
      <c r="S472" s="12" t="s">
        <v>2623</v>
      </c>
      <c r="T472" s="13" t="s">
        <v>2598</v>
      </c>
      <c r="U472" s="19" t="s">
        <v>104</v>
      </c>
      <c r="V472" s="19" t="s">
        <v>2599</v>
      </c>
      <c r="W472" s="19" t="s">
        <v>102</v>
      </c>
      <c r="X472" s="19" t="s">
        <v>2600</v>
      </c>
      <c r="Y472" s="19" t="s">
        <v>183</v>
      </c>
      <c r="Z472" s="19" t="s">
        <v>2601</v>
      </c>
      <c r="AA472" s="19" t="s">
        <v>581</v>
      </c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O472"/>
      <c r="AS472"/>
      <c r="AV472"/>
      <c r="BA472"/>
      <c r="BE472"/>
    </row>
    <row r="473" spans="1:57" x14ac:dyDescent="0.2">
      <c r="A473" s="3">
        <v>1008</v>
      </c>
      <c r="B473" s="2"/>
      <c r="C473" s="5" t="s">
        <v>107</v>
      </c>
      <c r="D473" s="6" t="s">
        <v>108</v>
      </c>
      <c r="E473" s="2"/>
      <c r="F473" s="19" t="s">
        <v>109</v>
      </c>
      <c r="G473" s="8" t="s">
        <v>23</v>
      </c>
      <c r="H473" s="19" t="s">
        <v>3375</v>
      </c>
      <c r="I473" s="19" t="s">
        <v>3516</v>
      </c>
      <c r="J473" s="19" t="s">
        <v>3387</v>
      </c>
      <c r="K473" s="19"/>
      <c r="L473" s="19" t="s">
        <v>3597</v>
      </c>
      <c r="M473" s="36"/>
      <c r="N473" s="3">
        <v>98</v>
      </c>
      <c r="O473" s="19"/>
      <c r="P473" s="9" t="s">
        <v>2473</v>
      </c>
      <c r="Q473" s="10" t="s">
        <v>2474</v>
      </c>
      <c r="R473" s="2"/>
      <c r="S473" s="12" t="s">
        <v>3021</v>
      </c>
      <c r="T473" s="13" t="s">
        <v>111</v>
      </c>
      <c r="U473" s="19" t="s">
        <v>112</v>
      </c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O473"/>
      <c r="AS473"/>
      <c r="AV473"/>
      <c r="BA473"/>
      <c r="BE473"/>
    </row>
    <row r="474" spans="1:57" x14ac:dyDescent="0.2">
      <c r="A474" s="3">
        <v>1064</v>
      </c>
      <c r="B474" s="2"/>
      <c r="C474" s="5" t="s">
        <v>107</v>
      </c>
      <c r="D474" s="6" t="s">
        <v>108</v>
      </c>
      <c r="E474" s="2"/>
      <c r="F474" s="19" t="s">
        <v>109</v>
      </c>
      <c r="G474" s="8" t="s">
        <v>23</v>
      </c>
      <c r="H474" s="19" t="s">
        <v>3371</v>
      </c>
      <c r="I474" s="19" t="s">
        <v>3516</v>
      </c>
      <c r="J474" s="19" t="s">
        <v>3387</v>
      </c>
      <c r="K474" s="19"/>
      <c r="L474" s="19" t="s">
        <v>3597</v>
      </c>
      <c r="M474" s="36">
        <v>0.2</v>
      </c>
      <c r="N474" s="3">
        <v>98</v>
      </c>
      <c r="O474" s="19"/>
      <c r="P474" s="9" t="s">
        <v>3103</v>
      </c>
      <c r="Q474" s="10" t="s">
        <v>856</v>
      </c>
      <c r="R474" s="11" t="s">
        <v>3104</v>
      </c>
      <c r="S474" s="12" t="s">
        <v>3105</v>
      </c>
      <c r="T474" s="13" t="s">
        <v>111</v>
      </c>
      <c r="U474" s="19" t="s">
        <v>112</v>
      </c>
      <c r="V474" s="19" t="s">
        <v>2375</v>
      </c>
      <c r="W474" s="19" t="s">
        <v>3106</v>
      </c>
      <c r="X474" s="19" t="s">
        <v>3107</v>
      </c>
      <c r="Y474" s="19" t="s">
        <v>3108</v>
      </c>
      <c r="Z474" s="19" t="s">
        <v>3109</v>
      </c>
      <c r="AA474" s="19" t="s">
        <v>690</v>
      </c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O474"/>
      <c r="AS474"/>
      <c r="AV474"/>
      <c r="BA474"/>
      <c r="BE474"/>
    </row>
    <row r="475" spans="1:57" x14ac:dyDescent="0.2">
      <c r="A475" s="3">
        <v>1112</v>
      </c>
      <c r="B475" s="2"/>
      <c r="C475" s="5" t="s">
        <v>201</v>
      </c>
      <c r="D475" s="6" t="s">
        <v>202</v>
      </c>
      <c r="E475" s="19" t="s">
        <v>203</v>
      </c>
      <c r="F475" s="2"/>
      <c r="G475" s="8" t="s">
        <v>23</v>
      </c>
      <c r="H475" s="19" t="s">
        <v>3372</v>
      </c>
      <c r="I475" s="19" t="s">
        <v>3492</v>
      </c>
      <c r="J475" s="19" t="s">
        <v>3387</v>
      </c>
      <c r="K475" s="19"/>
      <c r="L475" s="19" t="s">
        <v>3597</v>
      </c>
      <c r="M475" s="36"/>
      <c r="N475" s="3">
        <v>97</v>
      </c>
      <c r="O475" s="19"/>
      <c r="P475" s="9" t="s">
        <v>2887</v>
      </c>
      <c r="Q475" s="10" t="s">
        <v>2089</v>
      </c>
      <c r="R475" s="11" t="s">
        <v>1701</v>
      </c>
      <c r="S475" s="12" t="s">
        <v>3223</v>
      </c>
      <c r="T475" s="13" t="s">
        <v>2807</v>
      </c>
      <c r="U475" s="19" t="s">
        <v>171</v>
      </c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O475"/>
      <c r="AS475"/>
      <c r="AV475"/>
      <c r="BA475"/>
      <c r="BE475"/>
    </row>
    <row r="476" spans="1:57" x14ac:dyDescent="0.2">
      <c r="A476" s="3">
        <v>896</v>
      </c>
      <c r="B476" s="2"/>
      <c r="C476" s="5" t="s">
        <v>201</v>
      </c>
      <c r="D476" s="6" t="s">
        <v>202</v>
      </c>
      <c r="E476" s="19" t="s">
        <v>203</v>
      </c>
      <c r="F476" s="2"/>
      <c r="G476" s="8" t="s">
        <v>23</v>
      </c>
      <c r="H476" s="19" t="s">
        <v>3372</v>
      </c>
      <c r="I476" s="19" t="s">
        <v>3492</v>
      </c>
      <c r="J476" s="19" t="s">
        <v>3387</v>
      </c>
      <c r="K476" s="19"/>
      <c r="L476" s="19" t="s">
        <v>3597</v>
      </c>
      <c r="M476" s="36">
        <v>0.3</v>
      </c>
      <c r="N476" s="3">
        <v>97</v>
      </c>
      <c r="O476" s="19"/>
      <c r="P476" s="9" t="s">
        <v>2804</v>
      </c>
      <c r="Q476" s="10" t="s">
        <v>2089</v>
      </c>
      <c r="R476" s="11" t="s">
        <v>2805</v>
      </c>
      <c r="S476" s="12" t="s">
        <v>2806</v>
      </c>
      <c r="T476" s="13" t="s">
        <v>2807</v>
      </c>
      <c r="U476" s="19" t="s">
        <v>171</v>
      </c>
      <c r="V476" s="19" t="s">
        <v>2333</v>
      </c>
      <c r="W476" s="19" t="s">
        <v>29</v>
      </c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O476"/>
      <c r="AS476"/>
      <c r="AV476"/>
      <c r="BA476"/>
      <c r="BE476"/>
    </row>
    <row r="477" spans="1:57" x14ac:dyDescent="0.2">
      <c r="A477" s="3">
        <v>239</v>
      </c>
      <c r="B477" s="2"/>
      <c r="C477" s="5" t="s">
        <v>630</v>
      </c>
      <c r="D477" s="6" t="s">
        <v>631</v>
      </c>
      <c r="E477" s="2"/>
      <c r="F477" s="19" t="s">
        <v>542</v>
      </c>
      <c r="G477" s="8" t="s">
        <v>23</v>
      </c>
      <c r="H477" s="19" t="s">
        <v>3371</v>
      </c>
      <c r="I477" s="19" t="s">
        <v>3521</v>
      </c>
      <c r="J477" s="19" t="s">
        <v>3387</v>
      </c>
      <c r="K477" s="19"/>
      <c r="L477" s="19" t="s">
        <v>3597</v>
      </c>
      <c r="M477" s="36">
        <v>0.25</v>
      </c>
      <c r="N477" s="3">
        <v>74</v>
      </c>
      <c r="O477" s="19"/>
      <c r="P477" s="9" t="s">
        <v>681</v>
      </c>
      <c r="Q477" s="10" t="s">
        <v>511</v>
      </c>
      <c r="R477" s="11" t="s">
        <v>505</v>
      </c>
      <c r="S477" s="12" t="s">
        <v>1036</v>
      </c>
      <c r="T477" s="13" t="s">
        <v>854</v>
      </c>
      <c r="U477" s="19" t="s">
        <v>524</v>
      </c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O477"/>
      <c r="AS477"/>
      <c r="AV477"/>
      <c r="BA477"/>
      <c r="BE477"/>
    </row>
    <row r="478" spans="1:57" x14ac:dyDescent="0.2">
      <c r="A478" s="3">
        <v>166</v>
      </c>
      <c r="B478" s="2"/>
      <c r="C478" s="19" t="s">
        <v>630</v>
      </c>
      <c r="D478" s="19" t="s">
        <v>631</v>
      </c>
      <c r="E478" s="2"/>
      <c r="F478" s="19" t="s">
        <v>542</v>
      </c>
      <c r="G478" s="19" t="s">
        <v>23</v>
      </c>
      <c r="H478" s="19" t="s">
        <v>3372</v>
      </c>
      <c r="I478" s="19" t="s">
        <v>3521</v>
      </c>
      <c r="J478" s="19" t="s">
        <v>3387</v>
      </c>
      <c r="K478" s="19"/>
      <c r="L478" s="19" t="s">
        <v>3597</v>
      </c>
      <c r="M478" s="36"/>
      <c r="N478" s="3">
        <v>74</v>
      </c>
      <c r="O478" s="19"/>
      <c r="P478" s="19" t="s">
        <v>843</v>
      </c>
      <c r="Q478" s="19" t="s">
        <v>589</v>
      </c>
      <c r="R478" s="19" t="s">
        <v>844</v>
      </c>
      <c r="S478" s="19" t="s">
        <v>853</v>
      </c>
      <c r="T478" s="19" t="s">
        <v>854</v>
      </c>
      <c r="U478" s="19" t="s">
        <v>524</v>
      </c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O478"/>
      <c r="AS478"/>
      <c r="AV478"/>
      <c r="BA478"/>
      <c r="BE478"/>
    </row>
    <row r="479" spans="1:57" x14ac:dyDescent="0.2">
      <c r="A479" s="3">
        <v>643</v>
      </c>
      <c r="B479" s="2"/>
      <c r="C479" s="19" t="s">
        <v>630</v>
      </c>
      <c r="D479" s="19" t="s">
        <v>631</v>
      </c>
      <c r="E479" s="2"/>
      <c r="F479" s="19" t="s">
        <v>542</v>
      </c>
      <c r="G479" s="19" t="s">
        <v>23</v>
      </c>
      <c r="H479" s="19" t="s">
        <v>3375</v>
      </c>
      <c r="I479" s="19" t="s">
        <v>3521</v>
      </c>
      <c r="J479" s="19" t="s">
        <v>3387</v>
      </c>
      <c r="K479" s="19"/>
      <c r="L479" s="19" t="s">
        <v>3597</v>
      </c>
      <c r="M479" s="36"/>
      <c r="N479" s="3">
        <v>74</v>
      </c>
      <c r="O479" s="19"/>
      <c r="P479" s="19" t="s">
        <v>1905</v>
      </c>
      <c r="Q479" s="19" t="s">
        <v>1374</v>
      </c>
      <c r="R479" s="19" t="s">
        <v>1906</v>
      </c>
      <c r="S479" s="19" t="s">
        <v>853</v>
      </c>
      <c r="T479" s="19" t="s">
        <v>854</v>
      </c>
      <c r="U479" s="19" t="s">
        <v>524</v>
      </c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O479"/>
      <c r="AS479"/>
      <c r="AV479"/>
      <c r="BA479"/>
      <c r="BE479"/>
    </row>
    <row r="480" spans="1:57" x14ac:dyDescent="0.2">
      <c r="A480" s="3">
        <v>242</v>
      </c>
      <c r="B480" s="2"/>
      <c r="C480" s="5" t="s">
        <v>630</v>
      </c>
      <c r="D480" s="6" t="s">
        <v>631</v>
      </c>
      <c r="E480" s="2"/>
      <c r="F480" s="19" t="s">
        <v>542</v>
      </c>
      <c r="G480" s="8" t="s">
        <v>23</v>
      </c>
      <c r="H480" s="19" t="s">
        <v>3371</v>
      </c>
      <c r="I480" s="19" t="s">
        <v>3522</v>
      </c>
      <c r="J480" s="19" t="s">
        <v>3387</v>
      </c>
      <c r="K480" s="19"/>
      <c r="L480" s="19" t="s">
        <v>3597</v>
      </c>
      <c r="M480" s="36">
        <v>0.2</v>
      </c>
      <c r="N480" s="3">
        <v>85</v>
      </c>
      <c r="O480" s="19"/>
      <c r="P480" s="9" t="s">
        <v>556</v>
      </c>
      <c r="Q480" s="10" t="s">
        <v>511</v>
      </c>
      <c r="R480" s="11" t="s">
        <v>557</v>
      </c>
      <c r="S480" s="12" t="s">
        <v>1040</v>
      </c>
      <c r="T480" s="13" t="s">
        <v>1041</v>
      </c>
      <c r="U480" s="19" t="s">
        <v>171</v>
      </c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O480"/>
      <c r="AS480"/>
      <c r="AV480"/>
      <c r="BA480"/>
      <c r="BE480"/>
    </row>
    <row r="481" spans="1:57" x14ac:dyDescent="0.2">
      <c r="A481" s="3">
        <v>834</v>
      </c>
      <c r="B481" s="2"/>
      <c r="C481" s="19" t="s">
        <v>630</v>
      </c>
      <c r="D481" s="19" t="s">
        <v>631</v>
      </c>
      <c r="E481" s="2"/>
      <c r="F481" s="19" t="s">
        <v>542</v>
      </c>
      <c r="G481" s="19" t="s">
        <v>23</v>
      </c>
      <c r="H481" s="19" t="s">
        <v>3371</v>
      </c>
      <c r="I481" s="19" t="s">
        <v>3522</v>
      </c>
      <c r="J481" s="19" t="s">
        <v>3387</v>
      </c>
      <c r="K481" s="19"/>
      <c r="L481" s="19" t="s">
        <v>3597</v>
      </c>
      <c r="M481" s="36"/>
      <c r="N481" s="3">
        <v>85</v>
      </c>
      <c r="O481" s="19"/>
      <c r="P481" s="19" t="s">
        <v>1369</v>
      </c>
      <c r="Q481" s="19" t="s">
        <v>856</v>
      </c>
      <c r="R481" s="19" t="s">
        <v>1370</v>
      </c>
      <c r="S481" s="19" t="s">
        <v>1040</v>
      </c>
      <c r="T481" s="19" t="s">
        <v>1041</v>
      </c>
      <c r="U481" s="19" t="s">
        <v>171</v>
      </c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O481"/>
      <c r="AS481"/>
      <c r="AV481"/>
      <c r="BA481"/>
      <c r="BE481"/>
    </row>
    <row r="482" spans="1:57" x14ac:dyDescent="0.2">
      <c r="A482" s="3">
        <v>468</v>
      </c>
      <c r="B482" s="2"/>
      <c r="C482" s="19" t="s">
        <v>630</v>
      </c>
      <c r="D482" s="19" t="s">
        <v>631</v>
      </c>
      <c r="E482" s="2"/>
      <c r="F482" s="19" t="s">
        <v>542</v>
      </c>
      <c r="G482" s="19" t="s">
        <v>23</v>
      </c>
      <c r="H482" s="19" t="s">
        <v>3372</v>
      </c>
      <c r="I482" s="19" t="s">
        <v>3523</v>
      </c>
      <c r="J482" s="19" t="s">
        <v>3387</v>
      </c>
      <c r="K482" s="19"/>
      <c r="L482" s="19" t="s">
        <v>3597</v>
      </c>
      <c r="M482" s="36">
        <v>0.2</v>
      </c>
      <c r="N482" s="3">
        <v>98</v>
      </c>
      <c r="O482" s="19"/>
      <c r="P482" s="19" t="s">
        <v>843</v>
      </c>
      <c r="Q482" s="19" t="s">
        <v>589</v>
      </c>
      <c r="R482" s="19" t="s">
        <v>844</v>
      </c>
      <c r="S482" s="19" t="s">
        <v>1661</v>
      </c>
      <c r="T482" s="19" t="s">
        <v>1568</v>
      </c>
      <c r="U482" s="19" t="s">
        <v>1592</v>
      </c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O482"/>
      <c r="AS482"/>
      <c r="AV482"/>
      <c r="BA482"/>
      <c r="BE482"/>
    </row>
    <row r="483" spans="1:57" x14ac:dyDescent="0.2">
      <c r="A483" s="3">
        <v>644</v>
      </c>
      <c r="B483" s="2"/>
      <c r="C483" s="5" t="s">
        <v>630</v>
      </c>
      <c r="D483" s="6" t="s">
        <v>631</v>
      </c>
      <c r="E483" s="2"/>
      <c r="F483" s="19" t="s">
        <v>542</v>
      </c>
      <c r="G483" s="8" t="s">
        <v>23</v>
      </c>
      <c r="H483" s="19" t="s">
        <v>3375</v>
      </c>
      <c r="I483" s="19" t="s">
        <v>3523</v>
      </c>
      <c r="J483" s="19" t="s">
        <v>3387</v>
      </c>
      <c r="K483" s="19"/>
      <c r="L483" s="19" t="s">
        <v>3597</v>
      </c>
      <c r="M483" s="36"/>
      <c r="N483" s="3">
        <v>98</v>
      </c>
      <c r="O483" s="19"/>
      <c r="P483" s="9" t="s">
        <v>1905</v>
      </c>
      <c r="Q483" s="10" t="s">
        <v>1374</v>
      </c>
      <c r="R483" s="11" t="s">
        <v>1906</v>
      </c>
      <c r="S483" s="12" t="s">
        <v>1661</v>
      </c>
      <c r="T483" s="13" t="s">
        <v>1568</v>
      </c>
      <c r="U483" s="19" t="s">
        <v>1592</v>
      </c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O483"/>
      <c r="AS483"/>
      <c r="AV483"/>
      <c r="BA483"/>
      <c r="BE483"/>
    </row>
    <row r="484" spans="1:57" x14ac:dyDescent="0.2">
      <c r="A484" s="3">
        <v>494</v>
      </c>
      <c r="B484" s="2"/>
      <c r="C484" s="19" t="s">
        <v>630</v>
      </c>
      <c r="D484" s="19" t="s">
        <v>631</v>
      </c>
      <c r="E484" s="2"/>
      <c r="F484" s="19" t="s">
        <v>542</v>
      </c>
      <c r="G484" s="19" t="s">
        <v>23</v>
      </c>
      <c r="H484" s="19" t="s">
        <v>3372</v>
      </c>
      <c r="I484" s="19" t="s">
        <v>3524</v>
      </c>
      <c r="J484" s="19" t="s">
        <v>3387</v>
      </c>
      <c r="K484" s="19"/>
      <c r="L484" s="19" t="s">
        <v>3597</v>
      </c>
      <c r="M484" s="36"/>
      <c r="N484" s="3">
        <v>85</v>
      </c>
      <c r="O484" s="19"/>
      <c r="P484" s="19" t="s">
        <v>1313</v>
      </c>
      <c r="Q484" s="19" t="s">
        <v>589</v>
      </c>
      <c r="R484" s="19" t="s">
        <v>1314</v>
      </c>
      <c r="S484" s="19" t="s">
        <v>1725</v>
      </c>
      <c r="T484" s="19" t="s">
        <v>706</v>
      </c>
      <c r="U484" s="19" t="s">
        <v>171</v>
      </c>
      <c r="V484" s="19" t="s">
        <v>1568</v>
      </c>
      <c r="W484" s="19" t="s">
        <v>72</v>
      </c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O484"/>
      <c r="AS484"/>
      <c r="AV484"/>
      <c r="BA484"/>
      <c r="BE484"/>
    </row>
    <row r="485" spans="1:57" x14ac:dyDescent="0.2">
      <c r="A485" s="3">
        <v>467</v>
      </c>
      <c r="B485" s="2"/>
      <c r="C485" s="5" t="s">
        <v>630</v>
      </c>
      <c r="D485" s="6" t="s">
        <v>631</v>
      </c>
      <c r="E485" s="2"/>
      <c r="F485" s="19" t="s">
        <v>542</v>
      </c>
      <c r="G485" s="8" t="s">
        <v>23</v>
      </c>
      <c r="H485" s="19" t="s">
        <v>3372</v>
      </c>
      <c r="I485" s="19" t="s">
        <v>3524</v>
      </c>
      <c r="J485" s="19" t="s">
        <v>3387</v>
      </c>
      <c r="K485" s="19"/>
      <c r="L485" s="19" t="s">
        <v>3597</v>
      </c>
      <c r="M485" s="36">
        <v>0.25</v>
      </c>
      <c r="N485" s="3">
        <v>85</v>
      </c>
      <c r="O485" s="19"/>
      <c r="P485" s="9" t="s">
        <v>620</v>
      </c>
      <c r="Q485" s="10" t="s">
        <v>589</v>
      </c>
      <c r="R485" s="11" t="s">
        <v>621</v>
      </c>
      <c r="S485" s="12" t="s">
        <v>1660</v>
      </c>
      <c r="T485" s="13" t="s">
        <v>706</v>
      </c>
      <c r="U485" s="19" t="s">
        <v>171</v>
      </c>
      <c r="V485" s="19" t="s">
        <v>1568</v>
      </c>
      <c r="W485" s="19" t="s">
        <v>72</v>
      </c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O485"/>
      <c r="AS485"/>
      <c r="AV485"/>
      <c r="BA485"/>
      <c r="BE485"/>
    </row>
    <row r="486" spans="1:57" x14ac:dyDescent="0.2">
      <c r="A486" s="3">
        <v>868</v>
      </c>
      <c r="B486" s="2"/>
      <c r="C486" s="5" t="s">
        <v>586</v>
      </c>
      <c r="D486" s="6" t="s">
        <v>587</v>
      </c>
      <c r="E486" s="19" t="s">
        <v>47</v>
      </c>
      <c r="F486" s="2"/>
      <c r="G486" s="8" t="s">
        <v>23</v>
      </c>
      <c r="H486" s="19" t="s">
        <v>3374</v>
      </c>
      <c r="I486" s="19" t="s">
        <v>3519</v>
      </c>
      <c r="J486" s="19" t="s">
        <v>3387</v>
      </c>
      <c r="K486" s="19"/>
      <c r="L486" s="19" t="s">
        <v>3597</v>
      </c>
      <c r="M486" s="36"/>
      <c r="N486" s="3">
        <v>98</v>
      </c>
      <c r="O486" s="19"/>
      <c r="P486" s="9" t="s">
        <v>2584</v>
      </c>
      <c r="Q486" s="10" t="s">
        <v>2519</v>
      </c>
      <c r="R486" s="19" t="s">
        <v>294</v>
      </c>
      <c r="S486" s="12" t="s">
        <v>2686</v>
      </c>
      <c r="T486" s="13" t="s">
        <v>2687</v>
      </c>
      <c r="U486" s="19" t="s">
        <v>2688</v>
      </c>
      <c r="V486" s="19" t="s">
        <v>2689</v>
      </c>
      <c r="W486" s="19" t="s">
        <v>42</v>
      </c>
      <c r="X486" s="19" t="s">
        <v>2690</v>
      </c>
      <c r="Y486" s="19" t="s">
        <v>42</v>
      </c>
      <c r="Z486" s="19" t="s">
        <v>1387</v>
      </c>
      <c r="AA486" s="19" t="s">
        <v>42</v>
      </c>
      <c r="AB486" s="19" t="s">
        <v>593</v>
      </c>
      <c r="AC486" s="19" t="s">
        <v>42</v>
      </c>
      <c r="AD486" s="19" t="s">
        <v>2691</v>
      </c>
      <c r="AE486" s="19" t="s">
        <v>2692</v>
      </c>
      <c r="AF486" s="19" t="s">
        <v>2693</v>
      </c>
      <c r="AG486" s="19" t="s">
        <v>2692</v>
      </c>
      <c r="AH486" s="19" t="s">
        <v>1911</v>
      </c>
      <c r="AI486" s="19" t="s">
        <v>29</v>
      </c>
      <c r="AO486"/>
      <c r="AS486"/>
      <c r="AV486"/>
      <c r="BA486"/>
      <c r="BE486"/>
    </row>
    <row r="487" spans="1:57" x14ac:dyDescent="0.2">
      <c r="A487" s="3">
        <v>782</v>
      </c>
      <c r="B487" s="2"/>
      <c r="C487" s="5" t="s">
        <v>586</v>
      </c>
      <c r="D487" s="6" t="s">
        <v>587</v>
      </c>
      <c r="E487" s="19" t="s">
        <v>47</v>
      </c>
      <c r="F487" s="2"/>
      <c r="G487" s="8" t="s">
        <v>23</v>
      </c>
      <c r="H487" s="19" t="s">
        <v>3374</v>
      </c>
      <c r="I487" s="19" t="s">
        <v>3519</v>
      </c>
      <c r="J487" s="19" t="s">
        <v>3387</v>
      </c>
      <c r="K487" s="19"/>
      <c r="L487" s="19" t="s">
        <v>3597</v>
      </c>
      <c r="M487" s="36">
        <v>0.5</v>
      </c>
      <c r="N487" s="3">
        <v>98</v>
      </c>
      <c r="O487" s="19"/>
      <c r="P487" s="9" t="s">
        <v>1700</v>
      </c>
      <c r="Q487" s="10" t="s">
        <v>1701</v>
      </c>
      <c r="R487" s="11" t="s">
        <v>1702</v>
      </c>
      <c r="S487" s="12" t="s">
        <v>2406</v>
      </c>
      <c r="T487" s="13" t="s">
        <v>184</v>
      </c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O487"/>
      <c r="AS487"/>
      <c r="AV487"/>
      <c r="BA487"/>
      <c r="BE487"/>
    </row>
    <row r="488" spans="1:57" x14ac:dyDescent="0.2">
      <c r="A488" s="3">
        <v>406</v>
      </c>
      <c r="B488" s="19" t="s">
        <v>639</v>
      </c>
      <c r="C488" s="5" t="s">
        <v>640</v>
      </c>
      <c r="D488" s="6" t="s">
        <v>641</v>
      </c>
      <c r="E488" s="2"/>
      <c r="F488" s="19" t="s">
        <v>642</v>
      </c>
      <c r="G488" s="8" t="s">
        <v>23</v>
      </c>
      <c r="H488" s="19" t="s">
        <v>3372</v>
      </c>
      <c r="I488" s="19" t="s">
        <v>3520</v>
      </c>
      <c r="J488" s="19" t="s">
        <v>3387</v>
      </c>
      <c r="K488" s="19"/>
      <c r="L488" s="19" t="s">
        <v>3597</v>
      </c>
      <c r="M488" s="36"/>
      <c r="N488" s="3">
        <v>100</v>
      </c>
      <c r="O488" s="19"/>
      <c r="P488" s="9" t="s">
        <v>1517</v>
      </c>
      <c r="Q488" s="10" t="s">
        <v>589</v>
      </c>
      <c r="R488" s="11" t="s">
        <v>1518</v>
      </c>
      <c r="S488" s="12" t="s">
        <v>1230</v>
      </c>
      <c r="T488" s="13" t="s">
        <v>646</v>
      </c>
      <c r="U488" s="19" t="s">
        <v>102</v>
      </c>
      <c r="V488" s="19" t="s">
        <v>647</v>
      </c>
      <c r="W488" s="19" t="s">
        <v>648</v>
      </c>
      <c r="X488" s="19" t="s">
        <v>649</v>
      </c>
      <c r="Y488" s="19" t="s">
        <v>171</v>
      </c>
      <c r="Z488" s="19" t="s">
        <v>651</v>
      </c>
      <c r="AA488" s="19" t="s">
        <v>652</v>
      </c>
      <c r="AB488" s="19" t="s">
        <v>653</v>
      </c>
      <c r="AC488" s="19" t="s">
        <v>183</v>
      </c>
      <c r="AD488" s="19" t="s">
        <v>654</v>
      </c>
      <c r="AE488" s="19" t="s">
        <v>183</v>
      </c>
      <c r="AF488" s="19" t="s">
        <v>655</v>
      </c>
      <c r="AG488" s="19" t="s">
        <v>183</v>
      </c>
      <c r="AH488" s="19" t="s">
        <v>656</v>
      </c>
      <c r="AI488" s="19" t="s">
        <v>657</v>
      </c>
      <c r="AO488"/>
      <c r="AS488"/>
      <c r="AV488"/>
      <c r="BA488"/>
      <c r="BE488"/>
    </row>
    <row r="489" spans="1:57" x14ac:dyDescent="0.2">
      <c r="A489" s="3">
        <v>325</v>
      </c>
      <c r="B489" s="19" t="s">
        <v>639</v>
      </c>
      <c r="C489" s="5" t="s">
        <v>640</v>
      </c>
      <c r="D489" s="6" t="s">
        <v>641</v>
      </c>
      <c r="E489" s="2"/>
      <c r="F489" s="19" t="s">
        <v>642</v>
      </c>
      <c r="G489" s="8" t="s">
        <v>23</v>
      </c>
      <c r="H489" s="19" t="s">
        <v>3372</v>
      </c>
      <c r="I489" s="19" t="s">
        <v>3520</v>
      </c>
      <c r="J489" s="19" t="s">
        <v>3387</v>
      </c>
      <c r="K489" s="19"/>
      <c r="L489" s="19" t="s">
        <v>3597</v>
      </c>
      <c r="M489" s="36"/>
      <c r="N489" s="3">
        <v>100</v>
      </c>
      <c r="O489" s="19"/>
      <c r="P489" s="9" t="s">
        <v>1228</v>
      </c>
      <c r="Q489" s="10" t="s">
        <v>589</v>
      </c>
      <c r="R489" s="19" t="s">
        <v>1229</v>
      </c>
      <c r="S489" s="12" t="s">
        <v>1230</v>
      </c>
      <c r="T489" s="13" t="s">
        <v>646</v>
      </c>
      <c r="U489" s="19" t="s">
        <v>102</v>
      </c>
      <c r="V489" s="19" t="s">
        <v>647</v>
      </c>
      <c r="W489" s="19" t="s">
        <v>648</v>
      </c>
      <c r="X489" s="19" t="s">
        <v>649</v>
      </c>
      <c r="Y489" s="19" t="s">
        <v>650</v>
      </c>
      <c r="Z489" s="19" t="s">
        <v>651</v>
      </c>
      <c r="AA489" s="19" t="s">
        <v>652</v>
      </c>
      <c r="AB489" s="19" t="s">
        <v>653</v>
      </c>
      <c r="AC489" s="19" t="s">
        <v>183</v>
      </c>
      <c r="AD489" s="19" t="s">
        <v>655</v>
      </c>
      <c r="AE489" s="19" t="s">
        <v>183</v>
      </c>
      <c r="AF489" s="19" t="s">
        <v>656</v>
      </c>
      <c r="AG489" s="19" t="s">
        <v>657</v>
      </c>
      <c r="AH489" s="19" t="s">
        <v>654</v>
      </c>
      <c r="AI489" s="19" t="s">
        <v>183</v>
      </c>
      <c r="AO489"/>
      <c r="AS489"/>
      <c r="AV489"/>
      <c r="BA489"/>
      <c r="BE489"/>
    </row>
    <row r="490" spans="1:57" x14ac:dyDescent="0.2">
      <c r="A490" s="3">
        <v>131</v>
      </c>
      <c r="B490" s="19" t="s">
        <v>639</v>
      </c>
      <c r="C490" s="5" t="s">
        <v>640</v>
      </c>
      <c r="D490" s="6" t="s">
        <v>641</v>
      </c>
      <c r="E490" s="2"/>
      <c r="F490" s="19" t="s">
        <v>642</v>
      </c>
      <c r="G490" s="8" t="s">
        <v>23</v>
      </c>
      <c r="H490" s="19" t="s">
        <v>3372</v>
      </c>
      <c r="I490" s="19" t="s">
        <v>3520</v>
      </c>
      <c r="J490" s="19" t="s">
        <v>3387</v>
      </c>
      <c r="K490" s="19"/>
      <c r="L490" s="19" t="s">
        <v>3597</v>
      </c>
      <c r="M490" s="36">
        <v>0.2</v>
      </c>
      <c r="N490" s="3">
        <v>100</v>
      </c>
      <c r="O490" s="19"/>
      <c r="P490" s="9" t="s">
        <v>643</v>
      </c>
      <c r="Q490" s="10" t="s">
        <v>589</v>
      </c>
      <c r="R490" s="19" t="s">
        <v>644</v>
      </c>
      <c r="S490" s="12" t="s">
        <v>672</v>
      </c>
      <c r="T490" s="13" t="s">
        <v>646</v>
      </c>
      <c r="U490" s="19" t="s">
        <v>102</v>
      </c>
      <c r="V490" s="19" t="s">
        <v>647</v>
      </c>
      <c r="W490" s="19" t="s">
        <v>648</v>
      </c>
      <c r="X490" s="19" t="s">
        <v>649</v>
      </c>
      <c r="Y490" s="19" t="s">
        <v>650</v>
      </c>
      <c r="Z490" s="19" t="s">
        <v>651</v>
      </c>
      <c r="AA490" s="19" t="s">
        <v>652</v>
      </c>
      <c r="AB490" s="19" t="s">
        <v>653</v>
      </c>
      <c r="AC490" s="19" t="s">
        <v>183</v>
      </c>
      <c r="AD490" s="19" t="s">
        <v>654</v>
      </c>
      <c r="AE490" s="19" t="s">
        <v>183</v>
      </c>
      <c r="AF490" s="19" t="s">
        <v>655</v>
      </c>
      <c r="AG490" s="19" t="s">
        <v>183</v>
      </c>
      <c r="AH490" s="19" t="s">
        <v>656</v>
      </c>
      <c r="AI490" s="19" t="s">
        <v>657</v>
      </c>
      <c r="AO490"/>
      <c r="AS490"/>
      <c r="AV490"/>
      <c r="BA490"/>
      <c r="BE490"/>
    </row>
    <row r="491" spans="1:57" x14ac:dyDescent="0.2">
      <c r="A491" s="3">
        <v>399</v>
      </c>
      <c r="B491" s="2"/>
      <c r="C491" s="5" t="s">
        <v>1391</v>
      </c>
      <c r="D491" s="6" t="s">
        <v>1392</v>
      </c>
      <c r="E491" s="19" t="s">
        <v>146</v>
      </c>
      <c r="F491" s="2"/>
      <c r="G491" s="8" t="s">
        <v>23</v>
      </c>
      <c r="H491" s="19" t="s">
        <v>3372</v>
      </c>
      <c r="I491" s="19" t="s">
        <v>3526</v>
      </c>
      <c r="J491" s="19" t="s">
        <v>3387</v>
      </c>
      <c r="K491" s="19"/>
      <c r="L491" s="19" t="s">
        <v>3597</v>
      </c>
      <c r="M491" s="36">
        <v>0.2</v>
      </c>
      <c r="N491" s="3">
        <v>100</v>
      </c>
      <c r="O491" s="19"/>
      <c r="P491" s="9" t="s">
        <v>1135</v>
      </c>
      <c r="Q491" s="10" t="s">
        <v>589</v>
      </c>
      <c r="R491" s="19" t="s">
        <v>1136</v>
      </c>
      <c r="S491" s="12" t="s">
        <v>1496</v>
      </c>
      <c r="T491" s="13" t="s">
        <v>1497</v>
      </c>
      <c r="U491" s="14" t="s">
        <v>29</v>
      </c>
      <c r="V491" s="19" t="s">
        <v>1498</v>
      </c>
      <c r="W491" s="19" t="s">
        <v>729</v>
      </c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O491"/>
      <c r="AS491"/>
      <c r="AV491"/>
      <c r="BA491"/>
      <c r="BE491"/>
    </row>
    <row r="492" spans="1:57" x14ac:dyDescent="0.2">
      <c r="A492" s="3">
        <v>788</v>
      </c>
      <c r="B492" s="2"/>
      <c r="C492" s="5" t="s">
        <v>1391</v>
      </c>
      <c r="D492" s="6" t="s">
        <v>1392</v>
      </c>
      <c r="E492" s="19" t="s">
        <v>146</v>
      </c>
      <c r="F492" s="2"/>
      <c r="G492" s="8" t="s">
        <v>23</v>
      </c>
      <c r="H492" s="19" t="s">
        <v>3375</v>
      </c>
      <c r="I492" s="19" t="s">
        <v>3526</v>
      </c>
      <c r="J492" s="19" t="s">
        <v>3387</v>
      </c>
      <c r="K492" s="19"/>
      <c r="L492" s="19" t="s">
        <v>3597</v>
      </c>
      <c r="M492" s="36"/>
      <c r="N492" s="3">
        <v>100</v>
      </c>
      <c r="O492" s="19"/>
      <c r="P492" s="9" t="s">
        <v>2243</v>
      </c>
      <c r="Q492" s="10" t="s">
        <v>2240</v>
      </c>
      <c r="R492" s="11" t="s">
        <v>2244</v>
      </c>
      <c r="S492" s="12" t="s">
        <v>1496</v>
      </c>
      <c r="T492" s="13" t="s">
        <v>1498</v>
      </c>
      <c r="U492" s="19" t="s">
        <v>729</v>
      </c>
      <c r="V492" s="19" t="s">
        <v>1497</v>
      </c>
      <c r="W492" s="19" t="s">
        <v>29</v>
      </c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O492"/>
      <c r="AS492"/>
      <c r="AV492"/>
      <c r="BA492"/>
      <c r="BE492"/>
    </row>
    <row r="493" spans="1:57" x14ac:dyDescent="0.2">
      <c r="A493" s="3">
        <v>544</v>
      </c>
      <c r="B493" s="2"/>
      <c r="C493" s="5" t="s">
        <v>1391</v>
      </c>
      <c r="D493" s="6" t="s">
        <v>1392</v>
      </c>
      <c r="E493" s="19" t="s">
        <v>146</v>
      </c>
      <c r="F493" s="2"/>
      <c r="G493" s="8" t="s">
        <v>23</v>
      </c>
      <c r="H493" s="19" t="s">
        <v>3372</v>
      </c>
      <c r="I493" s="19" t="s">
        <v>3527</v>
      </c>
      <c r="J493" s="19" t="s">
        <v>3387</v>
      </c>
      <c r="K493" s="19"/>
      <c r="L493" s="19" t="s">
        <v>3597</v>
      </c>
      <c r="M493" s="36">
        <v>0.2</v>
      </c>
      <c r="N493" s="3">
        <v>100</v>
      </c>
      <c r="O493" s="19"/>
      <c r="P493" s="9" t="s">
        <v>1211</v>
      </c>
      <c r="Q493" s="10" t="s">
        <v>589</v>
      </c>
      <c r="R493" s="11" t="s">
        <v>1212</v>
      </c>
      <c r="S493" s="12" t="s">
        <v>1860</v>
      </c>
      <c r="T493" s="13" t="s">
        <v>1497</v>
      </c>
      <c r="U493" s="14" t="s">
        <v>29</v>
      </c>
      <c r="V493" s="19" t="s">
        <v>1861</v>
      </c>
      <c r="W493" s="19" t="s">
        <v>729</v>
      </c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O493"/>
      <c r="AS493"/>
      <c r="AV493"/>
      <c r="BA493"/>
      <c r="BE493"/>
    </row>
    <row r="494" spans="1:57" x14ac:dyDescent="0.2">
      <c r="A494" s="3">
        <v>924</v>
      </c>
      <c r="B494" s="2"/>
      <c r="C494" s="5" t="s">
        <v>1391</v>
      </c>
      <c r="D494" s="6" t="s">
        <v>1392</v>
      </c>
      <c r="E494" s="19" t="s">
        <v>146</v>
      </c>
      <c r="F494" s="2"/>
      <c r="G494" s="8" t="s">
        <v>23</v>
      </c>
      <c r="H494" s="19" t="s">
        <v>3375</v>
      </c>
      <c r="I494" s="19" t="s">
        <v>3527</v>
      </c>
      <c r="J494" s="19" t="s">
        <v>3387</v>
      </c>
      <c r="K494" s="19"/>
      <c r="L494" s="19" t="s">
        <v>3597</v>
      </c>
      <c r="M494" s="36"/>
      <c r="N494" s="3">
        <v>100</v>
      </c>
      <c r="O494" s="19"/>
      <c r="P494" s="9" t="s">
        <v>2449</v>
      </c>
      <c r="Q494" s="10" t="s">
        <v>2240</v>
      </c>
      <c r="R494" s="11" t="s">
        <v>2450</v>
      </c>
      <c r="S494" s="12" t="s">
        <v>1860</v>
      </c>
      <c r="T494" s="13" t="s">
        <v>1861</v>
      </c>
      <c r="U494" s="14" t="s">
        <v>729</v>
      </c>
      <c r="V494" s="19" t="s">
        <v>1497</v>
      </c>
      <c r="W494" s="19" t="s">
        <v>29</v>
      </c>
      <c r="X494" s="2"/>
      <c r="Y494" s="2"/>
      <c r="Z494" s="2"/>
      <c r="AA494" s="2"/>
      <c r="AB494" s="2"/>
      <c r="AC494" s="2"/>
      <c r="AD494" s="2"/>
      <c r="AE494" s="2"/>
      <c r="AO494"/>
      <c r="AS494"/>
      <c r="AV494"/>
      <c r="BA494"/>
      <c r="BE494"/>
    </row>
    <row r="495" spans="1:57" x14ac:dyDescent="0.2">
      <c r="A495" s="3">
        <v>540</v>
      </c>
      <c r="B495" s="2"/>
      <c r="C495" s="5" t="s">
        <v>1391</v>
      </c>
      <c r="D495" s="6" t="s">
        <v>1392</v>
      </c>
      <c r="E495" s="19" t="s">
        <v>146</v>
      </c>
      <c r="F495" s="2"/>
      <c r="G495" s="8" t="s">
        <v>23</v>
      </c>
      <c r="H495" s="19" t="s">
        <v>3372</v>
      </c>
      <c r="I495" s="19" t="s">
        <v>3528</v>
      </c>
      <c r="J495" s="19" t="s">
        <v>3387</v>
      </c>
      <c r="K495" s="19"/>
      <c r="L495" s="19" t="s">
        <v>3597</v>
      </c>
      <c r="M495" s="36">
        <v>0.3</v>
      </c>
      <c r="N495" s="3">
        <v>100</v>
      </c>
      <c r="O495" s="19"/>
      <c r="P495" s="9" t="s">
        <v>1856</v>
      </c>
      <c r="Q495" s="10" t="s">
        <v>589</v>
      </c>
      <c r="R495" s="11" t="s">
        <v>1857</v>
      </c>
      <c r="S495" s="12" t="s">
        <v>1393</v>
      </c>
      <c r="T495" s="13" t="s">
        <v>1398</v>
      </c>
      <c r="U495" s="19" t="s">
        <v>171</v>
      </c>
      <c r="V495" s="19" t="s">
        <v>1394</v>
      </c>
      <c r="W495" s="19" t="s">
        <v>42</v>
      </c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O495"/>
      <c r="AS495"/>
      <c r="AV495"/>
      <c r="BA495"/>
      <c r="BE495"/>
    </row>
    <row r="496" spans="1:57" x14ac:dyDescent="0.2">
      <c r="A496" s="3">
        <v>370</v>
      </c>
      <c r="B496" s="2"/>
      <c r="C496" s="5" t="s">
        <v>1391</v>
      </c>
      <c r="D496" s="6" t="s">
        <v>1392</v>
      </c>
      <c r="E496" s="19" t="s">
        <v>146</v>
      </c>
      <c r="F496" s="2"/>
      <c r="G496" s="8" t="s">
        <v>23</v>
      </c>
      <c r="H496" s="19" t="s">
        <v>3375</v>
      </c>
      <c r="I496" s="19" t="s">
        <v>3528</v>
      </c>
      <c r="J496" s="19" t="s">
        <v>3387</v>
      </c>
      <c r="K496" s="19"/>
      <c r="L496" s="19" t="s">
        <v>3597</v>
      </c>
      <c r="M496" s="36"/>
      <c r="N496" s="3">
        <v>100</v>
      </c>
      <c r="O496" s="19"/>
      <c r="P496" s="9" t="s">
        <v>658</v>
      </c>
      <c r="Q496" s="10" t="s">
        <v>659</v>
      </c>
      <c r="R496" s="11" t="s">
        <v>660</v>
      </c>
      <c r="S496" s="12" t="s">
        <v>1393</v>
      </c>
      <c r="T496" s="13" t="s">
        <v>1394</v>
      </c>
      <c r="U496" s="19" t="s">
        <v>42</v>
      </c>
      <c r="V496" s="19" t="s">
        <v>1395</v>
      </c>
      <c r="W496" s="19" t="s">
        <v>1396</v>
      </c>
      <c r="X496" s="19" t="s">
        <v>1397</v>
      </c>
      <c r="Y496" s="19" t="s">
        <v>288</v>
      </c>
      <c r="Z496" s="19" t="s">
        <v>1398</v>
      </c>
      <c r="AA496" s="19" t="s">
        <v>171</v>
      </c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O496"/>
      <c r="AS496"/>
      <c r="AV496"/>
      <c r="BA496"/>
      <c r="BE496"/>
    </row>
    <row r="497" spans="1:57" x14ac:dyDescent="0.2">
      <c r="A497" s="3">
        <v>168</v>
      </c>
      <c r="B497" s="19" t="s">
        <v>207</v>
      </c>
      <c r="C497" s="19" t="s">
        <v>707</v>
      </c>
      <c r="D497" s="19" t="s">
        <v>708</v>
      </c>
      <c r="E497" s="19" t="s">
        <v>210</v>
      </c>
      <c r="F497" s="19" t="s">
        <v>709</v>
      </c>
      <c r="G497" s="19" t="s">
        <v>23</v>
      </c>
      <c r="H497" s="19" t="s">
        <v>3371</v>
      </c>
      <c r="I497" s="19" t="s">
        <v>3529</v>
      </c>
      <c r="J497" s="19" t="s">
        <v>3387</v>
      </c>
      <c r="K497" s="19"/>
      <c r="L497" s="19" t="s">
        <v>3597</v>
      </c>
      <c r="M497" s="36"/>
      <c r="N497" s="3">
        <v>101</v>
      </c>
      <c r="O497" s="19"/>
      <c r="P497" s="19" t="s">
        <v>859</v>
      </c>
      <c r="Q497" s="19" t="s">
        <v>856</v>
      </c>
      <c r="R497" s="19" t="s">
        <v>860</v>
      </c>
      <c r="S497" s="19" t="s">
        <v>861</v>
      </c>
      <c r="T497" s="19" t="s">
        <v>788</v>
      </c>
      <c r="U497" s="19" t="s">
        <v>714</v>
      </c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O497"/>
      <c r="AS497"/>
      <c r="AV497"/>
      <c r="BA497"/>
      <c r="BE497"/>
    </row>
    <row r="498" spans="1:57" x14ac:dyDescent="0.2">
      <c r="A498" s="3">
        <v>151</v>
      </c>
      <c r="B498" s="19" t="s">
        <v>207</v>
      </c>
      <c r="C498" s="5" t="s">
        <v>707</v>
      </c>
      <c r="D498" s="6" t="s">
        <v>708</v>
      </c>
      <c r="E498" s="19" t="s">
        <v>210</v>
      </c>
      <c r="F498" s="19" t="s">
        <v>709</v>
      </c>
      <c r="G498" s="8" t="s">
        <v>23</v>
      </c>
      <c r="H498" s="19" t="s">
        <v>3371</v>
      </c>
      <c r="I498" s="19" t="s">
        <v>3529</v>
      </c>
      <c r="J498" s="19" t="s">
        <v>3387</v>
      </c>
      <c r="K498" s="19"/>
      <c r="L498" s="19" t="s">
        <v>3597</v>
      </c>
      <c r="M498" s="36">
        <v>0.25</v>
      </c>
      <c r="N498" s="3">
        <v>101</v>
      </c>
      <c r="O498" s="19"/>
      <c r="P498" s="9" t="s">
        <v>710</v>
      </c>
      <c r="Q498" s="10" t="s">
        <v>148</v>
      </c>
      <c r="R498" s="11" t="s">
        <v>711</v>
      </c>
      <c r="S498" s="12" t="s">
        <v>787</v>
      </c>
      <c r="T498" s="13" t="s">
        <v>788</v>
      </c>
      <c r="U498" s="19" t="s">
        <v>714</v>
      </c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O498"/>
      <c r="AS498"/>
      <c r="AV498"/>
      <c r="BA498"/>
      <c r="BE498"/>
    </row>
    <row r="499" spans="1:57" x14ac:dyDescent="0.2">
      <c r="A499" s="3">
        <v>320</v>
      </c>
      <c r="B499" s="19" t="s">
        <v>207</v>
      </c>
      <c r="C499" s="5" t="s">
        <v>707</v>
      </c>
      <c r="D499" s="6" t="s">
        <v>708</v>
      </c>
      <c r="E499" s="2"/>
      <c r="F499" s="19" t="s">
        <v>709</v>
      </c>
      <c r="G499" s="8" t="s">
        <v>23</v>
      </c>
      <c r="H499" s="19" t="s">
        <v>3371</v>
      </c>
      <c r="I499" s="19" t="s">
        <v>3529</v>
      </c>
      <c r="J499" s="19" t="s">
        <v>3387</v>
      </c>
      <c r="K499" s="19"/>
      <c r="L499" s="19" t="s">
        <v>3597</v>
      </c>
      <c r="M499" s="36"/>
      <c r="N499" s="3">
        <v>101</v>
      </c>
      <c r="O499" s="19"/>
      <c r="P499" s="9" t="s">
        <v>425</v>
      </c>
      <c r="Q499" s="10" t="s">
        <v>148</v>
      </c>
      <c r="R499" s="11" t="s">
        <v>426</v>
      </c>
      <c r="S499" s="12" t="s">
        <v>787</v>
      </c>
      <c r="T499" s="13" t="s">
        <v>788</v>
      </c>
      <c r="U499" s="19" t="s">
        <v>1222</v>
      </c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O499"/>
      <c r="AS499"/>
      <c r="AV499"/>
      <c r="BA499"/>
      <c r="BE499"/>
    </row>
    <row r="500" spans="1:57" x14ac:dyDescent="0.2">
      <c r="A500" s="3">
        <v>646</v>
      </c>
      <c r="B500" s="19" t="s">
        <v>207</v>
      </c>
      <c r="C500" s="5" t="s">
        <v>707</v>
      </c>
      <c r="D500" s="6" t="s">
        <v>708</v>
      </c>
      <c r="E500" s="19" t="s">
        <v>210</v>
      </c>
      <c r="F500" s="19" t="s">
        <v>709</v>
      </c>
      <c r="G500" s="8" t="s">
        <v>23</v>
      </c>
      <c r="H500" s="19" t="s">
        <v>3375</v>
      </c>
      <c r="I500" s="19" t="s">
        <v>3530</v>
      </c>
      <c r="J500" s="19" t="s">
        <v>3387</v>
      </c>
      <c r="K500" s="19"/>
      <c r="L500" s="19" t="s">
        <v>3597</v>
      </c>
      <c r="M500" s="36"/>
      <c r="N500" s="3">
        <v>101</v>
      </c>
      <c r="O500" s="19"/>
      <c r="P500" s="9" t="s">
        <v>1905</v>
      </c>
      <c r="Q500" s="10" t="s">
        <v>1374</v>
      </c>
      <c r="R500" s="11" t="s">
        <v>1906</v>
      </c>
      <c r="S500" s="12" t="s">
        <v>1514</v>
      </c>
      <c r="T500" s="13" t="s">
        <v>788</v>
      </c>
      <c r="U500" s="14" t="s">
        <v>714</v>
      </c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O500"/>
      <c r="AS500"/>
      <c r="AV500"/>
      <c r="BA500"/>
      <c r="BE500"/>
    </row>
    <row r="501" spans="1:57" x14ac:dyDescent="0.2">
      <c r="A501" s="3">
        <v>404</v>
      </c>
      <c r="B501" s="19" t="s">
        <v>207</v>
      </c>
      <c r="C501" s="5" t="s">
        <v>707</v>
      </c>
      <c r="D501" s="6" t="s">
        <v>708</v>
      </c>
      <c r="E501" s="19" t="s">
        <v>210</v>
      </c>
      <c r="F501" s="19" t="s">
        <v>709</v>
      </c>
      <c r="G501" s="8" t="s">
        <v>23</v>
      </c>
      <c r="H501" s="19" t="s">
        <v>3375</v>
      </c>
      <c r="I501" s="19" t="s">
        <v>3530</v>
      </c>
      <c r="J501" s="19" t="s">
        <v>3387</v>
      </c>
      <c r="K501" s="19"/>
      <c r="L501" s="19" t="s">
        <v>3597</v>
      </c>
      <c r="M501" s="36"/>
      <c r="N501" s="3">
        <v>101</v>
      </c>
      <c r="O501" s="19"/>
      <c r="P501" s="9" t="s">
        <v>1508</v>
      </c>
      <c r="Q501" s="10" t="s">
        <v>1374</v>
      </c>
      <c r="R501" s="11" t="s">
        <v>1509</v>
      </c>
      <c r="S501" s="12" t="s">
        <v>1514</v>
      </c>
      <c r="T501" s="13" t="s">
        <v>788</v>
      </c>
      <c r="U501" s="14" t="s">
        <v>714</v>
      </c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O501"/>
      <c r="AS501"/>
      <c r="AV501"/>
      <c r="BA501"/>
      <c r="BE501"/>
    </row>
    <row r="502" spans="1:57" x14ac:dyDescent="0.2">
      <c r="A502" s="3">
        <v>372</v>
      </c>
      <c r="B502" s="19" t="s">
        <v>207</v>
      </c>
      <c r="C502" s="5" t="s">
        <v>707</v>
      </c>
      <c r="D502" s="6" t="s">
        <v>708</v>
      </c>
      <c r="E502" s="19" t="s">
        <v>210</v>
      </c>
      <c r="F502" s="19" t="s">
        <v>709</v>
      </c>
      <c r="G502" s="8" t="s">
        <v>23</v>
      </c>
      <c r="H502" s="19" t="s">
        <v>3371</v>
      </c>
      <c r="I502" s="19" t="s">
        <v>3530</v>
      </c>
      <c r="J502" s="19" t="s">
        <v>3387</v>
      </c>
      <c r="K502" s="19"/>
      <c r="L502" s="19" t="s">
        <v>3597</v>
      </c>
      <c r="M502" s="36"/>
      <c r="N502" s="3">
        <v>101</v>
      </c>
      <c r="O502" s="19"/>
      <c r="P502" s="9" t="s">
        <v>1400</v>
      </c>
      <c r="Q502" s="10" t="s">
        <v>856</v>
      </c>
      <c r="R502" s="11" t="s">
        <v>1401</v>
      </c>
      <c r="S502" s="12" t="s">
        <v>1402</v>
      </c>
      <c r="T502" s="13" t="s">
        <v>788</v>
      </c>
      <c r="U502" s="14" t="s">
        <v>714</v>
      </c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O502"/>
      <c r="AS502"/>
      <c r="AV502"/>
      <c r="BA502"/>
      <c r="BE502"/>
    </row>
    <row r="503" spans="1:57" x14ac:dyDescent="0.2">
      <c r="A503" s="3">
        <v>171</v>
      </c>
      <c r="B503" s="19" t="s">
        <v>207</v>
      </c>
      <c r="C503" s="5" t="s">
        <v>707</v>
      </c>
      <c r="D503" s="6" t="s">
        <v>708</v>
      </c>
      <c r="E503" s="19" t="s">
        <v>210</v>
      </c>
      <c r="F503" s="19" t="s">
        <v>709</v>
      </c>
      <c r="G503" s="19" t="s">
        <v>23</v>
      </c>
      <c r="H503" s="19" t="s">
        <v>3371</v>
      </c>
      <c r="I503" s="19" t="s">
        <v>3530</v>
      </c>
      <c r="J503" s="19" t="s">
        <v>3387</v>
      </c>
      <c r="K503" s="19"/>
      <c r="L503" s="19" t="s">
        <v>3597</v>
      </c>
      <c r="M503" s="36">
        <v>0.25</v>
      </c>
      <c r="N503" s="3">
        <v>101</v>
      </c>
      <c r="O503" s="19"/>
      <c r="P503" s="9" t="s">
        <v>859</v>
      </c>
      <c r="Q503" s="10" t="s">
        <v>856</v>
      </c>
      <c r="R503" s="11" t="s">
        <v>860</v>
      </c>
      <c r="S503" s="12" t="s">
        <v>865</v>
      </c>
      <c r="T503" s="13" t="s">
        <v>788</v>
      </c>
      <c r="U503" s="14" t="s">
        <v>714</v>
      </c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O503"/>
      <c r="AS503"/>
      <c r="AV503"/>
      <c r="BA503"/>
      <c r="BE503"/>
    </row>
    <row r="504" spans="1:57" x14ac:dyDescent="0.2">
      <c r="A504" s="3">
        <v>440</v>
      </c>
      <c r="B504" s="19" t="s">
        <v>207</v>
      </c>
      <c r="C504" s="5" t="s">
        <v>707</v>
      </c>
      <c r="D504" s="6" t="s">
        <v>708</v>
      </c>
      <c r="E504" s="19" t="s">
        <v>210</v>
      </c>
      <c r="F504" s="19" t="s">
        <v>709</v>
      </c>
      <c r="G504" s="8" t="s">
        <v>23</v>
      </c>
      <c r="H504" s="19" t="s">
        <v>3371</v>
      </c>
      <c r="I504" s="19" t="s">
        <v>3531</v>
      </c>
      <c r="J504" s="19" t="s">
        <v>3387</v>
      </c>
      <c r="K504" s="19"/>
      <c r="L504" s="19" t="s">
        <v>3597</v>
      </c>
      <c r="M504" s="36">
        <v>0.25</v>
      </c>
      <c r="N504" s="3">
        <v>101</v>
      </c>
      <c r="O504" s="19"/>
      <c r="P504" s="9" t="s">
        <v>1407</v>
      </c>
      <c r="Q504" s="10" t="s">
        <v>856</v>
      </c>
      <c r="R504" s="19" t="s">
        <v>1408</v>
      </c>
      <c r="S504" s="12" t="s">
        <v>1609</v>
      </c>
      <c r="T504" s="13" t="s">
        <v>788</v>
      </c>
      <c r="U504" s="19" t="s">
        <v>714</v>
      </c>
      <c r="V504" s="2"/>
      <c r="W504" s="2"/>
      <c r="X504" s="2"/>
      <c r="Y504" s="2"/>
      <c r="Z504" s="2"/>
      <c r="AA504" s="2"/>
      <c r="AB504" s="2"/>
      <c r="AC504" s="2"/>
      <c r="AO504"/>
      <c r="AS504"/>
      <c r="AV504"/>
      <c r="BA504"/>
      <c r="BE504"/>
    </row>
    <row r="505" spans="1:57" x14ac:dyDescent="0.2">
      <c r="A505" s="3">
        <v>475</v>
      </c>
      <c r="B505" s="19" t="s">
        <v>207</v>
      </c>
      <c r="C505" s="5" t="s">
        <v>707</v>
      </c>
      <c r="D505" s="6" t="s">
        <v>708</v>
      </c>
      <c r="E505" s="19" t="s">
        <v>210</v>
      </c>
      <c r="F505" s="19" t="s">
        <v>709</v>
      </c>
      <c r="G505" s="8" t="s">
        <v>23</v>
      </c>
      <c r="H505" s="19" t="s">
        <v>3371</v>
      </c>
      <c r="I505" s="19" t="s">
        <v>3531</v>
      </c>
      <c r="J505" s="19" t="s">
        <v>3387</v>
      </c>
      <c r="K505" s="19"/>
      <c r="L505" s="19" t="s">
        <v>3597</v>
      </c>
      <c r="M505" s="36"/>
      <c r="N505" s="3">
        <v>101</v>
      </c>
      <c r="O505" s="19"/>
      <c r="P505" s="9" t="s">
        <v>1674</v>
      </c>
      <c r="Q505" s="10" t="s">
        <v>856</v>
      </c>
      <c r="R505" s="11" t="s">
        <v>1408</v>
      </c>
      <c r="S505" s="19" t="s">
        <v>1609</v>
      </c>
      <c r="T505" s="13" t="s">
        <v>788</v>
      </c>
      <c r="U505" s="14" t="s">
        <v>714</v>
      </c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O505"/>
      <c r="AS505"/>
      <c r="AV505"/>
      <c r="BA505"/>
      <c r="BE505"/>
    </row>
    <row r="506" spans="1:57" x14ac:dyDescent="0.2">
      <c r="A506" s="3">
        <v>357</v>
      </c>
      <c r="B506" s="19" t="s">
        <v>207</v>
      </c>
      <c r="C506" s="19" t="s">
        <v>707</v>
      </c>
      <c r="D506" s="19" t="s">
        <v>708</v>
      </c>
      <c r="E506" s="19" t="s">
        <v>210</v>
      </c>
      <c r="F506" s="19" t="s">
        <v>709</v>
      </c>
      <c r="G506" s="19" t="s">
        <v>23</v>
      </c>
      <c r="H506" s="19" t="s">
        <v>3372</v>
      </c>
      <c r="I506" s="19" t="s">
        <v>3532</v>
      </c>
      <c r="J506" s="19" t="s">
        <v>3387</v>
      </c>
      <c r="K506" s="19"/>
      <c r="L506" s="19" t="s">
        <v>3597</v>
      </c>
      <c r="M506" s="36"/>
      <c r="N506" s="3">
        <v>103</v>
      </c>
      <c r="O506" s="19"/>
      <c r="P506" s="19" t="s">
        <v>1358</v>
      </c>
      <c r="Q506" s="19" t="s">
        <v>589</v>
      </c>
      <c r="R506" s="19" t="s">
        <v>1359</v>
      </c>
      <c r="S506" s="19" t="s">
        <v>1244</v>
      </c>
      <c r="T506" s="19" t="s">
        <v>1242</v>
      </c>
      <c r="U506" s="19" t="s">
        <v>1360</v>
      </c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O506"/>
      <c r="AS506"/>
      <c r="AV506"/>
      <c r="BA506"/>
      <c r="BE506"/>
    </row>
    <row r="507" spans="1:57" x14ac:dyDescent="0.2">
      <c r="A507" s="3">
        <v>330</v>
      </c>
      <c r="B507" s="19" t="s">
        <v>207</v>
      </c>
      <c r="C507" s="5" t="s">
        <v>707</v>
      </c>
      <c r="D507" s="6" t="s">
        <v>708</v>
      </c>
      <c r="E507" s="19" t="s">
        <v>210</v>
      </c>
      <c r="F507" s="19" t="s">
        <v>709</v>
      </c>
      <c r="G507" s="8" t="s">
        <v>23</v>
      </c>
      <c r="H507" s="19" t="s">
        <v>3372</v>
      </c>
      <c r="I507" s="19" t="s">
        <v>3532</v>
      </c>
      <c r="J507" s="19" t="s">
        <v>3387</v>
      </c>
      <c r="K507" s="19"/>
      <c r="L507" s="19" t="s">
        <v>3597</v>
      </c>
      <c r="M507" s="36"/>
      <c r="N507" s="3">
        <v>103</v>
      </c>
      <c r="O507" s="19"/>
      <c r="P507" s="9" t="s">
        <v>1239</v>
      </c>
      <c r="Q507" s="10" t="s">
        <v>589</v>
      </c>
      <c r="R507" s="11" t="s">
        <v>1240</v>
      </c>
      <c r="S507" s="19" t="s">
        <v>1244</v>
      </c>
      <c r="T507" s="13" t="s">
        <v>1242</v>
      </c>
      <c r="U507" s="14" t="s">
        <v>1243</v>
      </c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O507"/>
      <c r="AS507"/>
      <c r="AV507"/>
      <c r="BA507"/>
      <c r="BE507"/>
    </row>
    <row r="508" spans="1:57" x14ac:dyDescent="0.2">
      <c r="A508" s="3">
        <v>373</v>
      </c>
      <c r="B508" s="19" t="s">
        <v>207</v>
      </c>
      <c r="C508" s="5" t="s">
        <v>707</v>
      </c>
      <c r="D508" s="6" t="s">
        <v>708</v>
      </c>
      <c r="E508" s="19" t="s">
        <v>210</v>
      </c>
      <c r="F508" s="19" t="s">
        <v>709</v>
      </c>
      <c r="G508" s="8" t="s">
        <v>23</v>
      </c>
      <c r="H508" s="19" t="s">
        <v>3371</v>
      </c>
      <c r="I508" s="19" t="s">
        <v>3532</v>
      </c>
      <c r="J508" s="19" t="s">
        <v>3387</v>
      </c>
      <c r="K508" s="19"/>
      <c r="L508" s="19" t="s">
        <v>3597</v>
      </c>
      <c r="M508" s="36">
        <v>0.5</v>
      </c>
      <c r="N508" s="3">
        <v>103</v>
      </c>
      <c r="O508" s="19"/>
      <c r="P508" s="9" t="s">
        <v>1400</v>
      </c>
      <c r="Q508" s="10" t="s">
        <v>856</v>
      </c>
      <c r="R508" s="11" t="s">
        <v>1401</v>
      </c>
      <c r="S508" s="12" t="s">
        <v>1244</v>
      </c>
      <c r="T508" s="13" t="s">
        <v>1242</v>
      </c>
      <c r="U508" s="19" t="s">
        <v>1243</v>
      </c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O508"/>
      <c r="AS508"/>
      <c r="AV508"/>
      <c r="BA508"/>
      <c r="BE508"/>
    </row>
    <row r="509" spans="1:57" x14ac:dyDescent="0.2">
      <c r="A509" s="3">
        <v>624</v>
      </c>
      <c r="B509" s="19" t="s">
        <v>207</v>
      </c>
      <c r="C509" s="5" t="s">
        <v>707</v>
      </c>
      <c r="D509" s="6" t="s">
        <v>708</v>
      </c>
      <c r="E509" s="19" t="s">
        <v>210</v>
      </c>
      <c r="F509" s="19" t="s">
        <v>709</v>
      </c>
      <c r="G509" s="8" t="s">
        <v>23</v>
      </c>
      <c r="H509" s="19" t="s">
        <v>3371</v>
      </c>
      <c r="I509" s="19" t="s">
        <v>3532</v>
      </c>
      <c r="J509" s="19" t="s">
        <v>3387</v>
      </c>
      <c r="K509" s="19"/>
      <c r="L509" s="19" t="s">
        <v>3597</v>
      </c>
      <c r="M509" s="36"/>
      <c r="N509" s="3">
        <v>103</v>
      </c>
      <c r="O509" s="19"/>
      <c r="P509" s="9" t="s">
        <v>859</v>
      </c>
      <c r="Q509" s="10" t="s">
        <v>856</v>
      </c>
      <c r="R509" s="11" t="s">
        <v>860</v>
      </c>
      <c r="S509" s="12" t="s">
        <v>1244</v>
      </c>
      <c r="T509" s="13" t="s">
        <v>1242</v>
      </c>
      <c r="U509" s="19" t="s">
        <v>1243</v>
      </c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O509"/>
      <c r="AS509"/>
      <c r="AV509"/>
      <c r="BA509"/>
      <c r="BE509"/>
    </row>
    <row r="510" spans="1:57" x14ac:dyDescent="0.2">
      <c r="A510" s="3">
        <v>636</v>
      </c>
      <c r="B510" s="19" t="s">
        <v>207</v>
      </c>
      <c r="C510" s="5" t="s">
        <v>707</v>
      </c>
      <c r="D510" s="6" t="s">
        <v>708</v>
      </c>
      <c r="E510" s="19" t="s">
        <v>210</v>
      </c>
      <c r="F510" s="19" t="s">
        <v>709</v>
      </c>
      <c r="G510" s="8" t="s">
        <v>23</v>
      </c>
      <c r="H510" s="19" t="s">
        <v>3371</v>
      </c>
      <c r="I510" s="19" t="s">
        <v>3532</v>
      </c>
      <c r="J510" s="19" t="s">
        <v>3387</v>
      </c>
      <c r="K510" s="19"/>
      <c r="L510" s="19" t="s">
        <v>3597</v>
      </c>
      <c r="M510" s="36"/>
      <c r="N510" s="3">
        <v>103</v>
      </c>
      <c r="O510" s="19"/>
      <c r="P510" s="9" t="s">
        <v>1407</v>
      </c>
      <c r="Q510" s="10" t="s">
        <v>856</v>
      </c>
      <c r="R510" s="11" t="s">
        <v>1408</v>
      </c>
      <c r="S510" s="12" t="s">
        <v>1244</v>
      </c>
      <c r="T510" s="13" t="s">
        <v>1242</v>
      </c>
      <c r="U510" s="19" t="s">
        <v>1243</v>
      </c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O510"/>
      <c r="AS510"/>
      <c r="AV510"/>
      <c r="BA510"/>
      <c r="BE510"/>
    </row>
    <row r="511" spans="1:57" x14ac:dyDescent="0.2">
      <c r="A511" s="3">
        <v>473</v>
      </c>
      <c r="B511" s="19" t="s">
        <v>207</v>
      </c>
      <c r="C511" s="5" t="s">
        <v>707</v>
      </c>
      <c r="D511" s="6" t="s">
        <v>708</v>
      </c>
      <c r="E511" s="19" t="s">
        <v>210</v>
      </c>
      <c r="F511" s="19" t="s">
        <v>709</v>
      </c>
      <c r="G511" s="8" t="s">
        <v>23</v>
      </c>
      <c r="H511" s="19" t="s">
        <v>3371</v>
      </c>
      <c r="I511" s="19" t="s">
        <v>3532</v>
      </c>
      <c r="J511" s="19" t="s">
        <v>3387</v>
      </c>
      <c r="K511" s="19"/>
      <c r="L511" s="19" t="s">
        <v>3597</v>
      </c>
      <c r="M511" s="36"/>
      <c r="N511" s="3">
        <v>103</v>
      </c>
      <c r="O511" s="19"/>
      <c r="P511" s="9" t="s">
        <v>1674</v>
      </c>
      <c r="Q511" s="10" t="s">
        <v>856</v>
      </c>
      <c r="R511" s="19" t="s">
        <v>1408</v>
      </c>
      <c r="S511" s="12" t="s">
        <v>1244</v>
      </c>
      <c r="T511" s="13" t="s">
        <v>1242</v>
      </c>
      <c r="U511" s="14" t="s">
        <v>1243</v>
      </c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O511"/>
      <c r="AS511"/>
      <c r="AV511"/>
      <c r="BA511"/>
      <c r="BE511"/>
    </row>
    <row r="512" spans="1:57" x14ac:dyDescent="0.2">
      <c r="A512" s="3">
        <v>1010</v>
      </c>
      <c r="B512" s="19" t="s">
        <v>207</v>
      </c>
      <c r="C512" s="5" t="s">
        <v>707</v>
      </c>
      <c r="D512" s="6" t="s">
        <v>708</v>
      </c>
      <c r="E512" s="19" t="s">
        <v>210</v>
      </c>
      <c r="F512" s="19" t="s">
        <v>709</v>
      </c>
      <c r="G512" s="8" t="s">
        <v>23</v>
      </c>
      <c r="H512" s="19" t="s">
        <v>3375</v>
      </c>
      <c r="I512" s="19" t="s">
        <v>3533</v>
      </c>
      <c r="J512" s="19" t="s">
        <v>3387</v>
      </c>
      <c r="K512" s="19"/>
      <c r="L512" s="19" t="s">
        <v>3597</v>
      </c>
      <c r="M512" s="36"/>
      <c r="N512" s="3">
        <v>103</v>
      </c>
      <c r="O512" s="19"/>
      <c r="P512" s="9" t="s">
        <v>2243</v>
      </c>
      <c r="Q512" s="10" t="s">
        <v>2240</v>
      </c>
      <c r="R512" s="11" t="s">
        <v>2244</v>
      </c>
      <c r="S512" s="12" t="s">
        <v>1406</v>
      </c>
      <c r="T512" s="13" t="s">
        <v>1242</v>
      </c>
      <c r="U512" s="14" t="s">
        <v>1243</v>
      </c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O512"/>
      <c r="AS512"/>
      <c r="AV512"/>
      <c r="BA512"/>
      <c r="BE512"/>
    </row>
    <row r="513" spans="1:57" x14ac:dyDescent="0.2">
      <c r="A513" s="3">
        <v>1015</v>
      </c>
      <c r="B513" s="19" t="s">
        <v>207</v>
      </c>
      <c r="C513" s="5" t="s">
        <v>707</v>
      </c>
      <c r="D513" s="6" t="s">
        <v>708</v>
      </c>
      <c r="E513" s="19" t="s">
        <v>210</v>
      </c>
      <c r="F513" s="19" t="s">
        <v>709</v>
      </c>
      <c r="G513" s="8" t="s">
        <v>23</v>
      </c>
      <c r="H513" s="19" t="s">
        <v>3375</v>
      </c>
      <c r="I513" s="19" t="s">
        <v>3533</v>
      </c>
      <c r="J513" s="19" t="s">
        <v>3387</v>
      </c>
      <c r="K513" s="19"/>
      <c r="L513" s="19" t="s">
        <v>3597</v>
      </c>
      <c r="M513" s="36"/>
      <c r="N513" s="3">
        <v>103</v>
      </c>
      <c r="O513" s="19"/>
      <c r="P513" s="9" t="s">
        <v>2246</v>
      </c>
      <c r="Q513" s="10" t="s">
        <v>2240</v>
      </c>
      <c r="R513" s="19" t="s">
        <v>2247</v>
      </c>
      <c r="S513" s="12" t="s">
        <v>1406</v>
      </c>
      <c r="T513" s="13" t="s">
        <v>1242</v>
      </c>
      <c r="U513" s="19" t="s">
        <v>1243</v>
      </c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O513"/>
      <c r="AS513"/>
      <c r="AV513"/>
      <c r="BA513"/>
      <c r="BE513"/>
    </row>
    <row r="514" spans="1:57" x14ac:dyDescent="0.2">
      <c r="A514" s="3">
        <v>414</v>
      </c>
      <c r="B514" s="19" t="s">
        <v>207</v>
      </c>
      <c r="C514" s="5" t="s">
        <v>707</v>
      </c>
      <c r="D514" s="6" t="s">
        <v>708</v>
      </c>
      <c r="E514" s="19" t="s">
        <v>210</v>
      </c>
      <c r="F514" s="19" t="s">
        <v>709</v>
      </c>
      <c r="G514" s="8" t="s">
        <v>23</v>
      </c>
      <c r="H514" s="19" t="s">
        <v>3375</v>
      </c>
      <c r="I514" s="19" t="s">
        <v>3533</v>
      </c>
      <c r="J514" s="19" t="s">
        <v>3387</v>
      </c>
      <c r="K514" s="19"/>
      <c r="L514" s="19" t="s">
        <v>3597</v>
      </c>
      <c r="M514" s="36"/>
      <c r="N514" s="3">
        <v>103</v>
      </c>
      <c r="O514" s="19"/>
      <c r="P514" s="9" t="s">
        <v>1508</v>
      </c>
      <c r="Q514" s="10" t="s">
        <v>1374</v>
      </c>
      <c r="R514" s="19" t="s">
        <v>1509</v>
      </c>
      <c r="S514" s="12" t="s">
        <v>1406</v>
      </c>
      <c r="T514" s="13" t="s">
        <v>1242</v>
      </c>
      <c r="U514" s="14" t="s">
        <v>1243</v>
      </c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O514"/>
      <c r="AS514"/>
      <c r="AV514"/>
      <c r="BA514"/>
      <c r="BE514"/>
    </row>
    <row r="515" spans="1:57" x14ac:dyDescent="0.2">
      <c r="A515" s="3">
        <v>649</v>
      </c>
      <c r="B515" s="19" t="s">
        <v>207</v>
      </c>
      <c r="C515" s="5" t="s">
        <v>707</v>
      </c>
      <c r="D515" s="6" t="s">
        <v>708</v>
      </c>
      <c r="E515" s="19" t="s">
        <v>210</v>
      </c>
      <c r="F515" s="19" t="s">
        <v>709</v>
      </c>
      <c r="G515" s="8" t="s">
        <v>23</v>
      </c>
      <c r="H515" s="19" t="s">
        <v>3375</v>
      </c>
      <c r="I515" s="19" t="s">
        <v>3533</v>
      </c>
      <c r="J515" s="19" t="s">
        <v>3387</v>
      </c>
      <c r="K515" s="19"/>
      <c r="L515" s="19" t="s">
        <v>3597</v>
      </c>
      <c r="M515" s="36"/>
      <c r="N515" s="3">
        <v>103</v>
      </c>
      <c r="O515" s="19"/>
      <c r="P515" s="9" t="s">
        <v>2080</v>
      </c>
      <c r="Q515" s="10" t="s">
        <v>1374</v>
      </c>
      <c r="R515" s="19" t="s">
        <v>2081</v>
      </c>
      <c r="S515" s="12" t="s">
        <v>1406</v>
      </c>
      <c r="T515" s="13" t="s">
        <v>1242</v>
      </c>
      <c r="U515" s="14" t="s">
        <v>1243</v>
      </c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O515"/>
      <c r="AS515"/>
      <c r="AV515"/>
      <c r="BA515"/>
      <c r="BE515"/>
    </row>
    <row r="516" spans="1:57" x14ac:dyDescent="0.2">
      <c r="A516" s="3">
        <v>375</v>
      </c>
      <c r="B516" s="19" t="s">
        <v>207</v>
      </c>
      <c r="C516" s="5" t="s">
        <v>707</v>
      </c>
      <c r="D516" s="6" t="s">
        <v>708</v>
      </c>
      <c r="E516" s="19" t="s">
        <v>210</v>
      </c>
      <c r="F516" s="19" t="s">
        <v>709</v>
      </c>
      <c r="G516" s="8" t="s">
        <v>23</v>
      </c>
      <c r="H516" s="19" t="s">
        <v>3371</v>
      </c>
      <c r="I516" s="19" t="s">
        <v>3533</v>
      </c>
      <c r="J516" s="19" t="s">
        <v>3387</v>
      </c>
      <c r="K516" s="19"/>
      <c r="L516" s="19" t="s">
        <v>3597</v>
      </c>
      <c r="M516" s="36">
        <v>0.25</v>
      </c>
      <c r="N516" s="3">
        <v>103</v>
      </c>
      <c r="O516" s="19"/>
      <c r="P516" s="9" t="s">
        <v>1400</v>
      </c>
      <c r="Q516" s="10" t="s">
        <v>856</v>
      </c>
      <c r="R516" s="19" t="s">
        <v>1401</v>
      </c>
      <c r="S516" s="12" t="s">
        <v>1406</v>
      </c>
      <c r="T516" s="13" t="s">
        <v>1242</v>
      </c>
      <c r="U516" s="19" t="s">
        <v>1243</v>
      </c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O516"/>
      <c r="AS516"/>
      <c r="AV516"/>
      <c r="BA516"/>
      <c r="BE516"/>
    </row>
    <row r="517" spans="1:57" x14ac:dyDescent="0.2">
      <c r="A517" s="3">
        <v>877</v>
      </c>
      <c r="B517" s="19" t="s">
        <v>471</v>
      </c>
      <c r="C517" s="5" t="s">
        <v>2727</v>
      </c>
      <c r="D517" s="6" t="s">
        <v>2728</v>
      </c>
      <c r="E517" s="19" t="s">
        <v>210</v>
      </c>
      <c r="F517" s="19" t="s">
        <v>1053</v>
      </c>
      <c r="G517" s="8" t="s">
        <v>23</v>
      </c>
      <c r="H517" s="19" t="s">
        <v>3373</v>
      </c>
      <c r="I517" s="19" t="s">
        <v>3537</v>
      </c>
      <c r="J517" s="19" t="s">
        <v>3387</v>
      </c>
      <c r="K517" s="19"/>
      <c r="L517" s="19" t="s">
        <v>3597</v>
      </c>
      <c r="M517" s="36"/>
      <c r="N517" s="3">
        <v>101</v>
      </c>
      <c r="O517" s="19"/>
      <c r="P517" s="9" t="s">
        <v>2665</v>
      </c>
      <c r="Q517" s="10" t="s">
        <v>2240</v>
      </c>
      <c r="R517" s="19" t="s">
        <v>2666</v>
      </c>
      <c r="S517" s="12" t="s">
        <v>2729</v>
      </c>
      <c r="T517" s="13" t="s">
        <v>2730</v>
      </c>
      <c r="U517" s="14" t="s">
        <v>72</v>
      </c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O517"/>
      <c r="AS517"/>
      <c r="AV517"/>
      <c r="BA517"/>
      <c r="BE517"/>
    </row>
    <row r="518" spans="1:57" x14ac:dyDescent="0.2">
      <c r="A518" s="3">
        <v>1084</v>
      </c>
      <c r="B518" s="19" t="s">
        <v>471</v>
      </c>
      <c r="C518" s="19" t="s">
        <v>2727</v>
      </c>
      <c r="D518" s="19" t="s">
        <v>2728</v>
      </c>
      <c r="E518" s="2"/>
      <c r="F518" s="19" t="s">
        <v>1053</v>
      </c>
      <c r="G518" s="19" t="s">
        <v>23</v>
      </c>
      <c r="H518" s="19" t="s">
        <v>3375</v>
      </c>
      <c r="I518" s="19" t="s">
        <v>3537</v>
      </c>
      <c r="J518" s="19" t="s">
        <v>3387</v>
      </c>
      <c r="K518" s="19"/>
      <c r="L518" s="19" t="s">
        <v>3597</v>
      </c>
      <c r="M518" s="36">
        <v>0.3</v>
      </c>
      <c r="N518" s="3">
        <v>101</v>
      </c>
      <c r="O518" s="19"/>
      <c r="P518" s="19" t="s">
        <v>2246</v>
      </c>
      <c r="Q518" s="19" t="s">
        <v>2240</v>
      </c>
      <c r="R518" s="19" t="s">
        <v>2247</v>
      </c>
      <c r="S518" s="19" t="s">
        <v>2729</v>
      </c>
      <c r="T518" s="19" t="s">
        <v>2730</v>
      </c>
      <c r="U518" s="19" t="s">
        <v>72</v>
      </c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O518"/>
      <c r="AS518"/>
      <c r="AV518"/>
      <c r="BA518"/>
      <c r="BE518"/>
    </row>
    <row r="519" spans="1:57" x14ac:dyDescent="0.2">
      <c r="A519" s="3">
        <v>1136</v>
      </c>
      <c r="B519" s="19" t="s">
        <v>0</v>
      </c>
      <c r="C519" s="5" t="s">
        <v>715</v>
      </c>
      <c r="D519" s="6" t="s">
        <v>716</v>
      </c>
      <c r="E519" s="19" t="s">
        <v>146</v>
      </c>
      <c r="F519" s="2"/>
      <c r="G519" s="8" t="s">
        <v>23</v>
      </c>
      <c r="H519" s="19" t="s">
        <v>3374</v>
      </c>
      <c r="I519" s="19" t="s">
        <v>3536</v>
      </c>
      <c r="J519" s="19" t="s">
        <v>3387</v>
      </c>
      <c r="K519" s="19"/>
      <c r="L519" s="19" t="s">
        <v>3597</v>
      </c>
      <c r="M519" s="36"/>
      <c r="N519" s="3">
        <v>102</v>
      </c>
      <c r="O519" s="19"/>
      <c r="P519" s="9" t="s">
        <v>2499</v>
      </c>
      <c r="Q519" s="10" t="s">
        <v>2500</v>
      </c>
      <c r="R519" s="2"/>
      <c r="S519" s="12" t="s">
        <v>1001</v>
      </c>
      <c r="T519" s="13" t="s">
        <v>1002</v>
      </c>
      <c r="U519" s="19" t="s">
        <v>66</v>
      </c>
      <c r="V519" s="19" t="s">
        <v>721</v>
      </c>
      <c r="W519" s="19" t="s">
        <v>722</v>
      </c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O519"/>
      <c r="AS519"/>
      <c r="AV519"/>
      <c r="BA519"/>
      <c r="BE519"/>
    </row>
    <row r="520" spans="1:57" x14ac:dyDescent="0.2">
      <c r="A520" s="3">
        <v>523</v>
      </c>
      <c r="B520" s="19" t="s">
        <v>0</v>
      </c>
      <c r="C520" s="5" t="s">
        <v>715</v>
      </c>
      <c r="D520" s="6" t="s">
        <v>716</v>
      </c>
      <c r="E520" s="19" t="s">
        <v>146</v>
      </c>
      <c r="F520" s="2"/>
      <c r="G520" s="8" t="s">
        <v>23</v>
      </c>
      <c r="H520" s="19" t="s">
        <v>3373</v>
      </c>
      <c r="I520" s="19" t="s">
        <v>3536</v>
      </c>
      <c r="J520" s="19" t="s">
        <v>3387</v>
      </c>
      <c r="K520" s="19"/>
      <c r="L520" s="19" t="s">
        <v>3597</v>
      </c>
      <c r="M520" s="36"/>
      <c r="N520" s="3">
        <v>102</v>
      </c>
      <c r="O520" s="19"/>
      <c r="P520" s="9" t="s">
        <v>1818</v>
      </c>
      <c r="Q520" s="10" t="s">
        <v>1236</v>
      </c>
      <c r="R520" s="11" t="s">
        <v>1819</v>
      </c>
      <c r="S520" s="12" t="s">
        <v>1820</v>
      </c>
      <c r="T520" s="13" t="s">
        <v>1002</v>
      </c>
      <c r="U520" s="14" t="s">
        <v>66</v>
      </c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O520"/>
      <c r="AS520"/>
      <c r="AV520"/>
      <c r="BA520"/>
      <c r="BE520"/>
    </row>
    <row r="521" spans="1:57" x14ac:dyDescent="0.2">
      <c r="A521" s="3">
        <v>526</v>
      </c>
      <c r="B521" s="19" t="s">
        <v>0</v>
      </c>
      <c r="C521" s="5" t="s">
        <v>715</v>
      </c>
      <c r="D521" s="6" t="s">
        <v>716</v>
      </c>
      <c r="E521" s="19" t="s">
        <v>146</v>
      </c>
      <c r="F521" s="2"/>
      <c r="G521" s="8" t="s">
        <v>23</v>
      </c>
      <c r="H521" s="19" t="s">
        <v>3374</v>
      </c>
      <c r="I521" s="19" t="s">
        <v>3536</v>
      </c>
      <c r="J521" s="19" t="s">
        <v>3387</v>
      </c>
      <c r="K521" s="19"/>
      <c r="L521" s="19" t="s">
        <v>3597</v>
      </c>
      <c r="M521" s="36"/>
      <c r="N521" s="3">
        <v>102</v>
      </c>
      <c r="O521" s="19"/>
      <c r="P521" s="9" t="s">
        <v>1636</v>
      </c>
      <c r="Q521" s="10" t="s">
        <v>1192</v>
      </c>
      <c r="R521" s="11" t="s">
        <v>294</v>
      </c>
      <c r="S521" s="12" t="s">
        <v>1001</v>
      </c>
      <c r="T521" s="13" t="s">
        <v>1002</v>
      </c>
      <c r="U521" s="19" t="s">
        <v>66</v>
      </c>
      <c r="V521" s="19" t="s">
        <v>721</v>
      </c>
      <c r="W521" s="19" t="s">
        <v>722</v>
      </c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O521"/>
      <c r="AS521"/>
      <c r="AV521"/>
      <c r="BA521"/>
      <c r="BE521"/>
    </row>
    <row r="522" spans="1:57" x14ac:dyDescent="0.2">
      <c r="A522" s="3">
        <v>223</v>
      </c>
      <c r="B522" s="19" t="s">
        <v>0</v>
      </c>
      <c r="C522" s="5" t="s">
        <v>715</v>
      </c>
      <c r="D522" s="6" t="s">
        <v>716</v>
      </c>
      <c r="E522" s="19" t="s">
        <v>146</v>
      </c>
      <c r="F522" s="2"/>
      <c r="G522" s="8" t="s">
        <v>23</v>
      </c>
      <c r="H522" s="19" t="s">
        <v>3371</v>
      </c>
      <c r="I522" s="19" t="s">
        <v>3536</v>
      </c>
      <c r="J522" s="19" t="s">
        <v>3387</v>
      </c>
      <c r="K522" s="19"/>
      <c r="L522" s="19" t="s">
        <v>3597</v>
      </c>
      <c r="M522" s="36">
        <v>0.5</v>
      </c>
      <c r="N522" s="3">
        <v>102</v>
      </c>
      <c r="O522" s="19"/>
      <c r="P522" s="9" t="s">
        <v>710</v>
      </c>
      <c r="Q522" s="10" t="s">
        <v>148</v>
      </c>
      <c r="R522" s="11" t="s">
        <v>711</v>
      </c>
      <c r="S522" s="12" t="s">
        <v>1001</v>
      </c>
      <c r="T522" s="13" t="s">
        <v>1002</v>
      </c>
      <c r="U522" s="19" t="s">
        <v>66</v>
      </c>
      <c r="V522" s="19" t="s">
        <v>721</v>
      </c>
      <c r="W522" s="19" t="s">
        <v>722</v>
      </c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O522"/>
      <c r="AS522"/>
      <c r="AV522"/>
      <c r="BA522"/>
      <c r="BE522"/>
    </row>
    <row r="523" spans="1:57" x14ac:dyDescent="0.2">
      <c r="A523" s="3">
        <v>948</v>
      </c>
      <c r="B523" s="2"/>
      <c r="C523" s="19" t="s">
        <v>2860</v>
      </c>
      <c r="D523" s="19" t="s">
        <v>2699</v>
      </c>
      <c r="E523" s="2"/>
      <c r="F523" s="19" t="s">
        <v>2464</v>
      </c>
      <c r="G523" s="19" t="s">
        <v>23</v>
      </c>
      <c r="H523" s="19" t="s">
        <v>3373</v>
      </c>
      <c r="I523" s="19" t="s">
        <v>3535</v>
      </c>
      <c r="J523" s="19" t="s">
        <v>3387</v>
      </c>
      <c r="K523" s="19"/>
      <c r="L523" s="19" t="s">
        <v>3597</v>
      </c>
      <c r="M523" s="36"/>
      <c r="N523" s="3">
        <v>109</v>
      </c>
      <c r="O523" s="19"/>
      <c r="P523" s="19" t="s">
        <v>2665</v>
      </c>
      <c r="Q523" s="19" t="s">
        <v>2240</v>
      </c>
      <c r="R523" s="19" t="s">
        <v>2666</v>
      </c>
      <c r="S523" s="19" t="s">
        <v>2922</v>
      </c>
      <c r="T523" s="19" t="s">
        <v>2923</v>
      </c>
      <c r="U523" s="19" t="s">
        <v>72</v>
      </c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O523"/>
      <c r="AS523"/>
      <c r="AV523"/>
      <c r="BA523"/>
      <c r="BE523"/>
    </row>
    <row r="524" spans="1:57" x14ac:dyDescent="0.2">
      <c r="A524" s="3">
        <v>979</v>
      </c>
      <c r="B524" s="2"/>
      <c r="C524" s="19" t="s">
        <v>2860</v>
      </c>
      <c r="D524" s="19" t="s">
        <v>2699</v>
      </c>
      <c r="E524" s="2"/>
      <c r="F524" s="19" t="s">
        <v>2464</v>
      </c>
      <c r="G524" s="19" t="s">
        <v>23</v>
      </c>
      <c r="H524" s="19" t="s">
        <v>3375</v>
      </c>
      <c r="I524" s="19" t="s">
        <v>3535</v>
      </c>
      <c r="J524" s="19" t="s">
        <v>3387</v>
      </c>
      <c r="K524" s="19"/>
      <c r="L524" s="19" t="s">
        <v>3597</v>
      </c>
      <c r="M524" s="36">
        <v>0.5</v>
      </c>
      <c r="N524" s="3">
        <v>109</v>
      </c>
      <c r="O524" s="19"/>
      <c r="P524" s="19" t="s">
        <v>2796</v>
      </c>
      <c r="Q524" s="19" t="s">
        <v>2240</v>
      </c>
      <c r="R524" s="19" t="s">
        <v>2797</v>
      </c>
      <c r="S524" s="19" t="s">
        <v>2979</v>
      </c>
      <c r="T524" s="19" t="s">
        <v>2923</v>
      </c>
      <c r="U524" s="19" t="s">
        <v>72</v>
      </c>
      <c r="V524" s="19" t="s">
        <v>2980</v>
      </c>
      <c r="W524" s="19" t="s">
        <v>29</v>
      </c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O524"/>
      <c r="AS524"/>
      <c r="AV524"/>
      <c r="BA524"/>
      <c r="BE524"/>
    </row>
    <row r="525" spans="1:57" x14ac:dyDescent="0.2">
      <c r="A525" s="3">
        <v>188</v>
      </c>
      <c r="B525" s="19" t="s">
        <v>0</v>
      </c>
      <c r="C525" s="19" t="s">
        <v>127</v>
      </c>
      <c r="D525" s="19" t="s">
        <v>128</v>
      </c>
      <c r="E525" s="19" t="s">
        <v>129</v>
      </c>
      <c r="F525" s="2"/>
      <c r="G525" s="19" t="s">
        <v>23</v>
      </c>
      <c r="H525" s="19" t="s">
        <v>3371</v>
      </c>
      <c r="I525" s="19" t="s">
        <v>3538</v>
      </c>
      <c r="J525" s="19" t="s">
        <v>3387</v>
      </c>
      <c r="K525" s="19"/>
      <c r="L525" s="19" t="s">
        <v>3597</v>
      </c>
      <c r="M525" s="36"/>
      <c r="N525" s="3">
        <v>104</v>
      </c>
      <c r="O525" s="19"/>
      <c r="P525" s="19" t="s">
        <v>531</v>
      </c>
      <c r="Q525" s="19" t="s">
        <v>511</v>
      </c>
      <c r="R525" s="19" t="s">
        <v>497</v>
      </c>
      <c r="S525" s="19" t="s">
        <v>903</v>
      </c>
      <c r="T525" s="19" t="s">
        <v>499</v>
      </c>
      <c r="U525" s="19" t="s">
        <v>171</v>
      </c>
      <c r="V525" s="19" t="s">
        <v>904</v>
      </c>
      <c r="W525" s="19" t="s">
        <v>171</v>
      </c>
      <c r="X525" s="19" t="s">
        <v>134</v>
      </c>
      <c r="Y525" s="19" t="s">
        <v>126</v>
      </c>
      <c r="Z525" s="19" t="s">
        <v>287</v>
      </c>
      <c r="AA525" s="19" t="s">
        <v>199</v>
      </c>
      <c r="AB525" s="19" t="s">
        <v>518</v>
      </c>
      <c r="AC525" s="19" t="s">
        <v>199</v>
      </c>
      <c r="AD525" s="19" t="s">
        <v>685</v>
      </c>
      <c r="AE525" s="19" t="s">
        <v>905</v>
      </c>
      <c r="AF525" s="19" t="s">
        <v>133</v>
      </c>
      <c r="AG525" s="19" t="s">
        <v>84</v>
      </c>
      <c r="AH525" s="2"/>
      <c r="AI525" s="2"/>
      <c r="AJ525" s="2"/>
      <c r="AK525" s="2"/>
      <c r="AL525" s="2"/>
      <c r="AM525" s="2"/>
      <c r="AO525"/>
      <c r="AS525"/>
      <c r="AV525"/>
      <c r="BA525"/>
      <c r="BE525"/>
    </row>
    <row r="526" spans="1:57" x14ac:dyDescent="0.2">
      <c r="A526" s="3">
        <v>252</v>
      </c>
      <c r="B526" s="19" t="s">
        <v>0</v>
      </c>
      <c r="C526" s="5" t="s">
        <v>127</v>
      </c>
      <c r="D526" s="6" t="s">
        <v>128</v>
      </c>
      <c r="E526" s="19" t="s">
        <v>129</v>
      </c>
      <c r="F526" s="2"/>
      <c r="G526" s="8" t="s">
        <v>23</v>
      </c>
      <c r="H526" s="19" t="s">
        <v>3371</v>
      </c>
      <c r="I526" s="19" t="s">
        <v>3538</v>
      </c>
      <c r="J526" s="19" t="s">
        <v>3387</v>
      </c>
      <c r="K526" s="19"/>
      <c r="L526" s="19" t="s">
        <v>3597</v>
      </c>
      <c r="M526" s="36"/>
      <c r="N526" s="3">
        <v>104</v>
      </c>
      <c r="O526" s="19"/>
      <c r="P526" s="9" t="s">
        <v>531</v>
      </c>
      <c r="Q526" s="10" t="s">
        <v>511</v>
      </c>
      <c r="R526" s="11" t="s">
        <v>497</v>
      </c>
      <c r="S526" s="12" t="s">
        <v>579</v>
      </c>
      <c r="T526" s="13" t="s">
        <v>498</v>
      </c>
      <c r="U526" s="19" t="s">
        <v>29</v>
      </c>
      <c r="V526" s="19" t="s">
        <v>242</v>
      </c>
      <c r="W526" s="19" t="s">
        <v>199</v>
      </c>
      <c r="X526" s="19" t="s">
        <v>601</v>
      </c>
      <c r="Y526" s="19" t="s">
        <v>602</v>
      </c>
      <c r="Z526" s="19" t="s">
        <v>603</v>
      </c>
      <c r="AA526" s="19" t="s">
        <v>604</v>
      </c>
      <c r="AB526" s="19" t="s">
        <v>605</v>
      </c>
      <c r="AC526" s="19" t="s">
        <v>606</v>
      </c>
      <c r="AD526" s="19" t="s">
        <v>607</v>
      </c>
      <c r="AE526" s="19" t="s">
        <v>42</v>
      </c>
      <c r="AF526" s="19" t="s">
        <v>134</v>
      </c>
      <c r="AG526" s="19" t="s">
        <v>126</v>
      </c>
      <c r="AH526" s="19" t="s">
        <v>133</v>
      </c>
      <c r="AI526" s="19" t="s">
        <v>84</v>
      </c>
      <c r="AJ526" s="2"/>
      <c r="AK526" s="2"/>
      <c r="AO526"/>
      <c r="AS526"/>
      <c r="AV526"/>
      <c r="BA526"/>
      <c r="BE526"/>
    </row>
    <row r="527" spans="1:57" x14ac:dyDescent="0.2">
      <c r="A527" s="3">
        <v>111</v>
      </c>
      <c r="B527" s="19" t="s">
        <v>0</v>
      </c>
      <c r="C527" s="19" t="s">
        <v>127</v>
      </c>
      <c r="D527" s="19" t="s">
        <v>128</v>
      </c>
      <c r="E527" s="19" t="s">
        <v>129</v>
      </c>
      <c r="F527" s="2"/>
      <c r="G527" s="19" t="s">
        <v>23</v>
      </c>
      <c r="H527" s="19" t="s">
        <v>3372</v>
      </c>
      <c r="I527" s="19" t="s">
        <v>3538</v>
      </c>
      <c r="J527" s="19" t="s">
        <v>3387</v>
      </c>
      <c r="K527" s="19"/>
      <c r="L527" s="19" t="s">
        <v>3597</v>
      </c>
      <c r="M527" s="36"/>
      <c r="N527" s="3">
        <v>104</v>
      </c>
      <c r="O527" s="19"/>
      <c r="P527" s="19" t="s">
        <v>588</v>
      </c>
      <c r="Q527" s="19" t="s">
        <v>589</v>
      </c>
      <c r="R527" s="19" t="s">
        <v>590</v>
      </c>
      <c r="S527" s="19" t="s">
        <v>579</v>
      </c>
      <c r="T527" s="19" t="s">
        <v>498</v>
      </c>
      <c r="U527" s="19" t="s">
        <v>29</v>
      </c>
      <c r="V527" s="19" t="s">
        <v>242</v>
      </c>
      <c r="W527" s="19" t="s">
        <v>199</v>
      </c>
      <c r="X527" s="19" t="s">
        <v>601</v>
      </c>
      <c r="Y527" s="19" t="s">
        <v>602</v>
      </c>
      <c r="Z527" s="19" t="s">
        <v>603</v>
      </c>
      <c r="AA527" s="19" t="s">
        <v>604</v>
      </c>
      <c r="AB527" s="19" t="s">
        <v>605</v>
      </c>
      <c r="AC527" s="19" t="s">
        <v>606</v>
      </c>
      <c r="AD527" s="19" t="s">
        <v>607</v>
      </c>
      <c r="AE527" s="19" t="s">
        <v>42</v>
      </c>
      <c r="AF527" s="19" t="s">
        <v>134</v>
      </c>
      <c r="AG527" s="19" t="s">
        <v>126</v>
      </c>
      <c r="AH527" s="19" t="s">
        <v>133</v>
      </c>
      <c r="AI527" s="19" t="s">
        <v>84</v>
      </c>
      <c r="AJ527" s="2"/>
      <c r="AK527" s="2"/>
      <c r="AL527" s="2"/>
      <c r="AM527" s="2"/>
      <c r="AO527"/>
      <c r="AS527"/>
      <c r="AV527"/>
      <c r="BA527"/>
      <c r="BE527"/>
    </row>
    <row r="528" spans="1:57" x14ac:dyDescent="0.2">
      <c r="A528" s="3">
        <v>610</v>
      </c>
      <c r="B528" s="19" t="s">
        <v>0</v>
      </c>
      <c r="C528" s="5" t="s">
        <v>127</v>
      </c>
      <c r="D528" s="6" t="s">
        <v>128</v>
      </c>
      <c r="E528" s="7" t="s">
        <v>129</v>
      </c>
      <c r="F528" s="2"/>
      <c r="G528" s="8" t="s">
        <v>23</v>
      </c>
      <c r="H528" s="19" t="s">
        <v>3371</v>
      </c>
      <c r="I528" s="19" t="s">
        <v>3538</v>
      </c>
      <c r="J528" s="19" t="s">
        <v>3387</v>
      </c>
      <c r="K528" s="19"/>
      <c r="L528" s="19" t="s">
        <v>3597</v>
      </c>
      <c r="M528" s="36"/>
      <c r="N528" s="3">
        <v>104</v>
      </c>
      <c r="O528" s="19"/>
      <c r="P528" s="9" t="s">
        <v>1878</v>
      </c>
      <c r="Q528" s="10" t="s">
        <v>856</v>
      </c>
      <c r="R528" s="11" t="s">
        <v>528</v>
      </c>
      <c r="S528" s="12" t="s">
        <v>2003</v>
      </c>
      <c r="T528" s="13" t="s">
        <v>499</v>
      </c>
      <c r="U528" s="19" t="s">
        <v>29</v>
      </c>
      <c r="V528" s="19" t="s">
        <v>134</v>
      </c>
      <c r="W528" s="19" t="s">
        <v>126</v>
      </c>
      <c r="X528" s="19" t="s">
        <v>518</v>
      </c>
      <c r="Y528" s="19" t="s">
        <v>199</v>
      </c>
      <c r="Z528" s="19" t="s">
        <v>133</v>
      </c>
      <c r="AA528" s="19" t="s">
        <v>84</v>
      </c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O528"/>
      <c r="AS528"/>
      <c r="AV528"/>
      <c r="BA528"/>
      <c r="BE528"/>
    </row>
    <row r="529" spans="1:57" x14ac:dyDescent="0.2">
      <c r="A529" s="3">
        <v>608</v>
      </c>
      <c r="B529" s="19" t="s">
        <v>0</v>
      </c>
      <c r="C529" s="5" t="s">
        <v>127</v>
      </c>
      <c r="D529" s="6" t="s">
        <v>128</v>
      </c>
      <c r="E529" s="19" t="s">
        <v>129</v>
      </c>
      <c r="F529" s="2"/>
      <c r="G529" s="8" t="s">
        <v>23</v>
      </c>
      <c r="H529" s="19" t="s">
        <v>3371</v>
      </c>
      <c r="I529" s="19" t="s">
        <v>3538</v>
      </c>
      <c r="J529" s="19" t="s">
        <v>3387</v>
      </c>
      <c r="K529" s="19"/>
      <c r="L529" s="19" t="s">
        <v>3597</v>
      </c>
      <c r="M529" s="36"/>
      <c r="N529" s="3">
        <v>104</v>
      </c>
      <c r="O529" s="19"/>
      <c r="P529" s="9" t="s">
        <v>1026</v>
      </c>
      <c r="Q529" s="10" t="s">
        <v>856</v>
      </c>
      <c r="R529" s="11" t="s">
        <v>1027</v>
      </c>
      <c r="S529" s="12" t="s">
        <v>2003</v>
      </c>
      <c r="T529" s="13" t="s">
        <v>499</v>
      </c>
      <c r="U529" s="19" t="s">
        <v>29</v>
      </c>
      <c r="V529" s="19" t="s">
        <v>134</v>
      </c>
      <c r="W529" s="19" t="s">
        <v>126</v>
      </c>
      <c r="X529" s="19" t="s">
        <v>287</v>
      </c>
      <c r="Y529" s="19" t="s">
        <v>199</v>
      </c>
      <c r="Z529" s="19" t="s">
        <v>133</v>
      </c>
      <c r="AA529" s="19" t="s">
        <v>84</v>
      </c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O529"/>
      <c r="AS529"/>
      <c r="AV529"/>
      <c r="BA529"/>
      <c r="BE529"/>
    </row>
    <row r="530" spans="1:57" x14ac:dyDescent="0.2">
      <c r="A530" s="3">
        <v>656</v>
      </c>
      <c r="B530" s="19" t="s">
        <v>0</v>
      </c>
      <c r="C530" s="5" t="s">
        <v>127</v>
      </c>
      <c r="D530" s="6" t="s">
        <v>128</v>
      </c>
      <c r="E530" s="7" t="s">
        <v>129</v>
      </c>
      <c r="F530" s="2"/>
      <c r="G530" s="8" t="s">
        <v>23</v>
      </c>
      <c r="H530" s="19" t="s">
        <v>3371</v>
      </c>
      <c r="I530" s="19" t="s">
        <v>3538</v>
      </c>
      <c r="J530" s="19" t="s">
        <v>3387</v>
      </c>
      <c r="K530" s="19"/>
      <c r="L530" s="19" t="s">
        <v>3597</v>
      </c>
      <c r="M530" s="36"/>
      <c r="N530" s="3">
        <v>104</v>
      </c>
      <c r="O530" s="19"/>
      <c r="P530" s="9" t="s">
        <v>1539</v>
      </c>
      <c r="Q530" s="10" t="s">
        <v>856</v>
      </c>
      <c r="R530" s="11" t="s">
        <v>1027</v>
      </c>
      <c r="S530" s="12" t="s">
        <v>2103</v>
      </c>
      <c r="T530" s="13" t="s">
        <v>499</v>
      </c>
      <c r="U530" s="14" t="s">
        <v>171</v>
      </c>
      <c r="V530" s="19" t="s">
        <v>134</v>
      </c>
      <c r="W530" s="19" t="s">
        <v>126</v>
      </c>
      <c r="X530" s="19" t="s">
        <v>287</v>
      </c>
      <c r="Y530" s="19" t="s">
        <v>199</v>
      </c>
      <c r="Z530" s="19" t="s">
        <v>240</v>
      </c>
      <c r="AA530" s="19" t="s">
        <v>44</v>
      </c>
      <c r="AB530" s="19" t="s">
        <v>133</v>
      </c>
      <c r="AC530" s="19" t="s">
        <v>84</v>
      </c>
      <c r="AD530" s="2"/>
      <c r="AE530" s="2"/>
      <c r="AF530" s="2"/>
      <c r="AG530" s="2"/>
      <c r="AH530" s="2"/>
      <c r="AI530" s="2"/>
      <c r="AJ530" s="2"/>
      <c r="AK530" s="2"/>
      <c r="AO530"/>
      <c r="AS530"/>
      <c r="AV530"/>
      <c r="BA530"/>
      <c r="BE530"/>
    </row>
    <row r="531" spans="1:57" x14ac:dyDescent="0.2">
      <c r="A531" s="3">
        <v>286</v>
      </c>
      <c r="B531" s="19" t="s">
        <v>0</v>
      </c>
      <c r="C531" s="5" t="s">
        <v>127</v>
      </c>
      <c r="D531" s="6" t="s">
        <v>128</v>
      </c>
      <c r="E531" s="19" t="s">
        <v>129</v>
      </c>
      <c r="F531" s="2"/>
      <c r="G531" s="8" t="s">
        <v>23</v>
      </c>
      <c r="H531" s="19" t="s">
        <v>3375</v>
      </c>
      <c r="I531" s="19" t="s">
        <v>3538</v>
      </c>
      <c r="J531" s="19" t="s">
        <v>3387</v>
      </c>
      <c r="K531" s="19"/>
      <c r="L531" s="19" t="s">
        <v>3597</v>
      </c>
      <c r="M531" s="36"/>
      <c r="N531" s="3">
        <v>104</v>
      </c>
      <c r="O531" s="19"/>
      <c r="P531" s="9" t="s">
        <v>1004</v>
      </c>
      <c r="Q531" s="10" t="s">
        <v>659</v>
      </c>
      <c r="R531" s="11" t="s">
        <v>1005</v>
      </c>
      <c r="S531" s="12" t="s">
        <v>1159</v>
      </c>
      <c r="T531" s="13" t="s">
        <v>499</v>
      </c>
      <c r="U531" s="14" t="s">
        <v>171</v>
      </c>
      <c r="V531" s="19" t="s">
        <v>134</v>
      </c>
      <c r="W531" s="19" t="s">
        <v>126</v>
      </c>
      <c r="X531" s="19" t="s">
        <v>287</v>
      </c>
      <c r="Y531" s="19" t="s">
        <v>199</v>
      </c>
      <c r="Z531" s="19" t="s">
        <v>240</v>
      </c>
      <c r="AA531" s="19" t="s">
        <v>44</v>
      </c>
      <c r="AB531" s="19" t="s">
        <v>133</v>
      </c>
      <c r="AC531" s="19" t="s">
        <v>84</v>
      </c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O531"/>
      <c r="AS531"/>
      <c r="AV531"/>
      <c r="BA531"/>
      <c r="BE531"/>
    </row>
    <row r="532" spans="1:57" x14ac:dyDescent="0.2">
      <c r="A532" s="3">
        <v>89</v>
      </c>
      <c r="B532" s="19" t="s">
        <v>0</v>
      </c>
      <c r="C532" s="5" t="s">
        <v>127</v>
      </c>
      <c r="D532" s="6" t="s">
        <v>128</v>
      </c>
      <c r="E532" s="19" t="s">
        <v>129</v>
      </c>
      <c r="F532" s="2"/>
      <c r="G532" s="8" t="s">
        <v>23</v>
      </c>
      <c r="H532" s="19" t="s">
        <v>3371</v>
      </c>
      <c r="I532" s="19" t="s">
        <v>3538</v>
      </c>
      <c r="J532" s="19" t="s">
        <v>3387</v>
      </c>
      <c r="K532" s="19"/>
      <c r="L532" s="19" t="s">
        <v>3597</v>
      </c>
      <c r="M532" s="36">
        <v>1</v>
      </c>
      <c r="N532" s="3">
        <v>104</v>
      </c>
      <c r="O532" s="19"/>
      <c r="P532" s="9" t="s">
        <v>425</v>
      </c>
      <c r="Q532" s="10" t="s">
        <v>148</v>
      </c>
      <c r="R532" s="19" t="s">
        <v>426</v>
      </c>
      <c r="S532" s="12" t="s">
        <v>497</v>
      </c>
      <c r="T532" s="13" t="s">
        <v>498</v>
      </c>
      <c r="U532" s="19" t="s">
        <v>29</v>
      </c>
      <c r="V532" s="19" t="s">
        <v>499</v>
      </c>
      <c r="W532" s="19" t="s">
        <v>29</v>
      </c>
      <c r="X532" s="19" t="s">
        <v>500</v>
      </c>
      <c r="Y532" s="19" t="s">
        <v>29</v>
      </c>
      <c r="Z532" s="19" t="s">
        <v>501</v>
      </c>
      <c r="AA532" s="19" t="s">
        <v>29</v>
      </c>
      <c r="AB532" s="19" t="s">
        <v>134</v>
      </c>
      <c r="AC532" s="19" t="s">
        <v>126</v>
      </c>
      <c r="AD532" s="19" t="s">
        <v>133</v>
      </c>
      <c r="AE532" s="19" t="s">
        <v>84</v>
      </c>
      <c r="AF532" s="19" t="s">
        <v>135</v>
      </c>
      <c r="AG532" s="19" t="s">
        <v>112</v>
      </c>
      <c r="AH532" s="2"/>
      <c r="AI532" s="2"/>
      <c r="AJ532" s="2"/>
      <c r="AK532" s="2"/>
      <c r="AL532" s="2"/>
      <c r="AM532" s="2"/>
      <c r="AO532"/>
      <c r="AS532"/>
      <c r="AV532"/>
      <c r="BA532"/>
      <c r="BE532"/>
    </row>
    <row r="533" spans="1:57" x14ac:dyDescent="0.2">
      <c r="A533" s="3">
        <v>931</v>
      </c>
      <c r="B533" s="19" t="s">
        <v>0</v>
      </c>
      <c r="C533" s="5" t="s">
        <v>127</v>
      </c>
      <c r="D533" s="6" t="s">
        <v>128</v>
      </c>
      <c r="E533" s="19" t="s">
        <v>129</v>
      </c>
      <c r="F533" s="2"/>
      <c r="G533" s="8" t="s">
        <v>23</v>
      </c>
      <c r="H533" s="19" t="s">
        <v>3374</v>
      </c>
      <c r="I533" s="19" t="s">
        <v>3549</v>
      </c>
      <c r="J533" s="19" t="s">
        <v>3387</v>
      </c>
      <c r="K533" s="19"/>
      <c r="L533" s="19" t="s">
        <v>3597</v>
      </c>
      <c r="M533" s="36"/>
      <c r="N533" s="3">
        <v>103</v>
      </c>
      <c r="O533" s="19"/>
      <c r="P533" s="9" t="s">
        <v>2584</v>
      </c>
      <c r="Q533" s="10" t="s">
        <v>2519</v>
      </c>
      <c r="R533" s="11" t="s">
        <v>294</v>
      </c>
      <c r="S533" s="12" t="s">
        <v>2883</v>
      </c>
      <c r="T533" s="13" t="s">
        <v>1886</v>
      </c>
      <c r="U533" s="19" t="s">
        <v>301</v>
      </c>
      <c r="V533" s="19" t="s">
        <v>2884</v>
      </c>
      <c r="W533" s="19" t="s">
        <v>520</v>
      </c>
      <c r="X533" s="19" t="s">
        <v>2802</v>
      </c>
      <c r="Y533" s="19" t="s">
        <v>301</v>
      </c>
      <c r="Z533" s="19" t="s">
        <v>523</v>
      </c>
      <c r="AA533" s="19" t="s">
        <v>524</v>
      </c>
      <c r="AB533" s="19" t="s">
        <v>2885</v>
      </c>
      <c r="AC533" s="19" t="s">
        <v>2026</v>
      </c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O533"/>
      <c r="AS533"/>
      <c r="AV533"/>
      <c r="BA533"/>
      <c r="BE533"/>
    </row>
    <row r="534" spans="1:57" x14ac:dyDescent="0.2">
      <c r="A534" s="3">
        <v>556</v>
      </c>
      <c r="B534" s="19" t="s">
        <v>0</v>
      </c>
      <c r="C534" s="5" t="s">
        <v>127</v>
      </c>
      <c r="D534" s="6" t="s">
        <v>128</v>
      </c>
      <c r="E534" s="19" t="s">
        <v>129</v>
      </c>
      <c r="F534" s="2"/>
      <c r="G534" s="8" t="s">
        <v>23</v>
      </c>
      <c r="H534" s="19" t="s">
        <v>3375</v>
      </c>
      <c r="I534" s="19" t="s">
        <v>3549</v>
      </c>
      <c r="J534" s="19" t="s">
        <v>3387</v>
      </c>
      <c r="K534" s="19"/>
      <c r="L534" s="19" t="s">
        <v>3597</v>
      </c>
      <c r="M534" s="36">
        <v>0.25</v>
      </c>
      <c r="N534" s="3">
        <v>103</v>
      </c>
      <c r="O534" s="19"/>
      <c r="P534" s="9" t="s">
        <v>1614</v>
      </c>
      <c r="Q534" s="10" t="s">
        <v>1374</v>
      </c>
      <c r="R534" s="11" t="s">
        <v>1615</v>
      </c>
      <c r="S534" s="12" t="s">
        <v>1885</v>
      </c>
      <c r="T534" s="13" t="s">
        <v>1886</v>
      </c>
      <c r="U534" s="19" t="s">
        <v>1364</v>
      </c>
      <c r="V534" s="19" t="s">
        <v>1551</v>
      </c>
      <c r="W534" s="19" t="s">
        <v>520</v>
      </c>
      <c r="X534" s="19" t="s">
        <v>1887</v>
      </c>
      <c r="Y534" s="19" t="s">
        <v>1888</v>
      </c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O534"/>
      <c r="AS534"/>
      <c r="AV534"/>
      <c r="BA534"/>
      <c r="BE534"/>
    </row>
    <row r="535" spans="1:57" x14ac:dyDescent="0.2">
      <c r="A535" s="3">
        <v>179</v>
      </c>
      <c r="B535" s="19" t="s">
        <v>0</v>
      </c>
      <c r="C535" s="5" t="s">
        <v>127</v>
      </c>
      <c r="D535" s="6" t="s">
        <v>128</v>
      </c>
      <c r="E535" s="19" t="s">
        <v>129</v>
      </c>
      <c r="F535" s="2"/>
      <c r="G535" s="8" t="s">
        <v>23</v>
      </c>
      <c r="H535" s="19" t="s">
        <v>3371</v>
      </c>
      <c r="I535" s="19" t="s">
        <v>3550</v>
      </c>
      <c r="J535" s="19" t="s">
        <v>3387</v>
      </c>
      <c r="K535" s="19"/>
      <c r="L535" s="19" t="s">
        <v>3597</v>
      </c>
      <c r="M535" s="36">
        <v>0.25</v>
      </c>
      <c r="N535" s="3">
        <v>103</v>
      </c>
      <c r="O535" s="19"/>
      <c r="P535" s="9" t="s">
        <v>510</v>
      </c>
      <c r="Q535" s="10" t="s">
        <v>511</v>
      </c>
      <c r="R535" s="11" t="s">
        <v>512</v>
      </c>
      <c r="S535" s="12" t="s">
        <v>882</v>
      </c>
      <c r="T535" s="13" t="s">
        <v>883</v>
      </c>
      <c r="U535" s="19" t="s">
        <v>171</v>
      </c>
      <c r="V535" s="19" t="s">
        <v>135</v>
      </c>
      <c r="W535" s="19" t="s">
        <v>112</v>
      </c>
      <c r="X535" s="19" t="s">
        <v>134</v>
      </c>
      <c r="Y535" s="19" t="s">
        <v>126</v>
      </c>
      <c r="Z535" s="19" t="s">
        <v>133</v>
      </c>
      <c r="AA535" s="19" t="s">
        <v>84</v>
      </c>
      <c r="AB535" s="19" t="s">
        <v>884</v>
      </c>
      <c r="AC535" s="19" t="s">
        <v>171</v>
      </c>
      <c r="AD535" s="19" t="s">
        <v>885</v>
      </c>
      <c r="AE535" s="19" t="s">
        <v>171</v>
      </c>
      <c r="AF535" s="19" t="s">
        <v>886</v>
      </c>
      <c r="AG535" s="19" t="s">
        <v>171</v>
      </c>
      <c r="AH535" s="19" t="s">
        <v>887</v>
      </c>
      <c r="AI535" s="19" t="s">
        <v>72</v>
      </c>
      <c r="AJ535" s="2"/>
      <c r="AK535" s="2"/>
      <c r="AL535" s="2"/>
      <c r="AM535" s="2"/>
      <c r="AO535"/>
      <c r="AS535"/>
      <c r="AV535"/>
      <c r="BA535"/>
      <c r="BE535"/>
    </row>
    <row r="536" spans="1:57" x14ac:dyDescent="0.2">
      <c r="A536" s="3">
        <v>607</v>
      </c>
      <c r="B536" s="19" t="s">
        <v>0</v>
      </c>
      <c r="C536" s="5" t="s">
        <v>127</v>
      </c>
      <c r="D536" s="6" t="s">
        <v>128</v>
      </c>
      <c r="E536" s="19" t="s">
        <v>129</v>
      </c>
      <c r="F536" s="2"/>
      <c r="G536" s="8" t="s">
        <v>23</v>
      </c>
      <c r="H536" s="19" t="s">
        <v>3371</v>
      </c>
      <c r="I536" s="19" t="s">
        <v>3550</v>
      </c>
      <c r="J536" s="19" t="s">
        <v>3387</v>
      </c>
      <c r="K536" s="19"/>
      <c r="L536" s="19" t="s">
        <v>3597</v>
      </c>
      <c r="M536" s="36"/>
      <c r="N536" s="3">
        <v>103</v>
      </c>
      <c r="O536" s="19"/>
      <c r="P536" s="9" t="s">
        <v>1026</v>
      </c>
      <c r="Q536" s="10" t="s">
        <v>856</v>
      </c>
      <c r="R536" s="11" t="s">
        <v>1027</v>
      </c>
      <c r="S536" s="12" t="s">
        <v>882</v>
      </c>
      <c r="T536" s="13" t="s">
        <v>883</v>
      </c>
      <c r="U536" s="19" t="s">
        <v>171</v>
      </c>
      <c r="V536" s="19" t="s">
        <v>135</v>
      </c>
      <c r="W536" s="19" t="s">
        <v>112</v>
      </c>
      <c r="X536" s="19" t="s">
        <v>887</v>
      </c>
      <c r="Y536" s="19" t="s">
        <v>72</v>
      </c>
      <c r="Z536" s="19" t="s">
        <v>134</v>
      </c>
      <c r="AA536" s="19" t="s">
        <v>126</v>
      </c>
      <c r="AB536" s="19" t="s">
        <v>133</v>
      </c>
      <c r="AC536" s="19" t="s">
        <v>84</v>
      </c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O536"/>
      <c r="AS536"/>
      <c r="AV536"/>
      <c r="BA536"/>
      <c r="BE536"/>
    </row>
    <row r="537" spans="1:57" x14ac:dyDescent="0.2">
      <c r="A537" s="3">
        <v>604</v>
      </c>
      <c r="B537" s="19" t="s">
        <v>0</v>
      </c>
      <c r="C537" s="5" t="s">
        <v>127</v>
      </c>
      <c r="D537" s="6" t="s">
        <v>128</v>
      </c>
      <c r="E537" s="7" t="s">
        <v>129</v>
      </c>
      <c r="F537" s="2"/>
      <c r="G537" s="8" t="s">
        <v>23</v>
      </c>
      <c r="H537" s="19" t="s">
        <v>3371</v>
      </c>
      <c r="I537" s="25" t="s">
        <v>3551</v>
      </c>
      <c r="J537" s="25" t="s">
        <v>3387</v>
      </c>
      <c r="K537" s="25"/>
      <c r="L537" s="19" t="s">
        <v>3597</v>
      </c>
      <c r="M537" s="39"/>
      <c r="N537" s="41">
        <v>103</v>
      </c>
      <c r="O537" s="19"/>
      <c r="P537" s="9" t="s">
        <v>1417</v>
      </c>
      <c r="Q537" s="10" t="s">
        <v>856</v>
      </c>
      <c r="R537" s="11" t="s">
        <v>528</v>
      </c>
      <c r="S537" s="12" t="s">
        <v>2000</v>
      </c>
      <c r="T537" s="13" t="s">
        <v>1107</v>
      </c>
      <c r="U537" s="19" t="s">
        <v>171</v>
      </c>
      <c r="V537" s="19" t="s">
        <v>133</v>
      </c>
      <c r="W537" s="19" t="s">
        <v>84</v>
      </c>
      <c r="X537" s="19" t="s">
        <v>1130</v>
      </c>
      <c r="Y537" s="19" t="s">
        <v>42</v>
      </c>
      <c r="Z537" s="19" t="s">
        <v>2001</v>
      </c>
      <c r="AA537" s="19" t="s">
        <v>199</v>
      </c>
      <c r="AB537" s="19" t="s">
        <v>240</v>
      </c>
      <c r="AC537" s="19" t="s">
        <v>44</v>
      </c>
      <c r="AD537" s="19" t="s">
        <v>685</v>
      </c>
      <c r="AE537" s="19" t="s">
        <v>905</v>
      </c>
      <c r="AF537" s="19" t="s">
        <v>1132</v>
      </c>
      <c r="AG537" s="19" t="s">
        <v>606</v>
      </c>
      <c r="AH537" s="2"/>
      <c r="AI537" s="2"/>
      <c r="AJ537" s="2"/>
      <c r="AK537" s="2"/>
      <c r="AL537" s="2"/>
      <c r="AM537" s="2"/>
      <c r="AO537"/>
      <c r="AS537"/>
      <c r="AV537"/>
      <c r="BA537"/>
      <c r="BE537"/>
    </row>
    <row r="538" spans="1:57" x14ac:dyDescent="0.2">
      <c r="A538" s="3">
        <v>274</v>
      </c>
      <c r="B538" s="19" t="s">
        <v>0</v>
      </c>
      <c r="C538" s="5" t="s">
        <v>127</v>
      </c>
      <c r="D538" s="6" t="s">
        <v>128</v>
      </c>
      <c r="E538" s="7" t="s">
        <v>129</v>
      </c>
      <c r="F538" s="2"/>
      <c r="G538" s="8" t="s">
        <v>23</v>
      </c>
      <c r="H538" s="19" t="s">
        <v>3375</v>
      </c>
      <c r="I538" s="19" t="s">
        <v>3551</v>
      </c>
      <c r="J538" s="19" t="s">
        <v>3387</v>
      </c>
      <c r="K538" s="19"/>
      <c r="L538" s="19" t="s">
        <v>3597</v>
      </c>
      <c r="M538" s="36"/>
      <c r="N538" s="3">
        <v>103</v>
      </c>
      <c r="O538" s="19"/>
      <c r="P538" s="9" t="s">
        <v>896</v>
      </c>
      <c r="Q538" s="10" t="s">
        <v>659</v>
      </c>
      <c r="R538" s="11" t="s">
        <v>897</v>
      </c>
      <c r="S538" s="12" t="s">
        <v>1128</v>
      </c>
      <c r="T538" s="13" t="s">
        <v>1129</v>
      </c>
      <c r="U538" s="19" t="s">
        <v>199</v>
      </c>
      <c r="V538" s="19" t="s">
        <v>1130</v>
      </c>
      <c r="W538" s="19" t="s">
        <v>42</v>
      </c>
      <c r="X538" s="19" t="s">
        <v>240</v>
      </c>
      <c r="Y538" s="19" t="s">
        <v>44</v>
      </c>
      <c r="Z538" s="19" t="s">
        <v>1131</v>
      </c>
      <c r="AA538" s="19" t="s">
        <v>42</v>
      </c>
      <c r="AB538" s="19" t="s">
        <v>1132</v>
      </c>
      <c r="AC538" s="19" t="s">
        <v>606</v>
      </c>
      <c r="AD538" s="19" t="s">
        <v>133</v>
      </c>
      <c r="AE538" s="19" t="s">
        <v>84</v>
      </c>
      <c r="AF538" s="2"/>
      <c r="AG538" s="2"/>
      <c r="AH538" s="2"/>
      <c r="AI538" s="2"/>
      <c r="AJ538" s="2"/>
      <c r="AK538" s="2"/>
      <c r="AO538"/>
      <c r="AS538"/>
      <c r="AV538"/>
      <c r="BA538"/>
      <c r="BE538"/>
    </row>
    <row r="539" spans="1:57" x14ac:dyDescent="0.2">
      <c r="A539" s="3">
        <v>283</v>
      </c>
      <c r="B539" s="19" t="s">
        <v>0</v>
      </c>
      <c r="C539" s="19" t="s">
        <v>127</v>
      </c>
      <c r="D539" s="19" t="s">
        <v>128</v>
      </c>
      <c r="E539" s="19" t="s">
        <v>129</v>
      </c>
      <c r="F539" s="2"/>
      <c r="G539" s="19" t="s">
        <v>23</v>
      </c>
      <c r="H539" s="19" t="s">
        <v>3371</v>
      </c>
      <c r="I539" s="19" t="s">
        <v>3551</v>
      </c>
      <c r="J539" s="19" t="s">
        <v>3387</v>
      </c>
      <c r="K539" s="19"/>
      <c r="L539" s="19" t="s">
        <v>3597</v>
      </c>
      <c r="M539" s="36">
        <v>0.3</v>
      </c>
      <c r="N539" s="3">
        <v>103</v>
      </c>
      <c r="O539" s="19"/>
      <c r="P539" s="19" t="s">
        <v>504</v>
      </c>
      <c r="Q539" s="19" t="s">
        <v>148</v>
      </c>
      <c r="R539" s="19" t="s">
        <v>505</v>
      </c>
      <c r="S539" s="19" t="s">
        <v>1128</v>
      </c>
      <c r="T539" s="19" t="s">
        <v>1107</v>
      </c>
      <c r="U539" s="19" t="s">
        <v>171</v>
      </c>
      <c r="V539" s="19" t="s">
        <v>1130</v>
      </c>
      <c r="W539" s="19" t="s">
        <v>42</v>
      </c>
      <c r="X539" s="19" t="s">
        <v>134</v>
      </c>
      <c r="Y539" s="19" t="s">
        <v>126</v>
      </c>
      <c r="Z539" s="19" t="s">
        <v>133</v>
      </c>
      <c r="AA539" s="19" t="s">
        <v>84</v>
      </c>
      <c r="AB539" s="19" t="s">
        <v>904</v>
      </c>
      <c r="AC539" s="19" t="s">
        <v>171</v>
      </c>
      <c r="AD539" s="19" t="s">
        <v>1155</v>
      </c>
      <c r="AE539" s="19" t="s">
        <v>301</v>
      </c>
      <c r="AF539" s="19" t="s">
        <v>523</v>
      </c>
      <c r="AG539" s="19" t="s">
        <v>524</v>
      </c>
      <c r="AH539" s="19" t="s">
        <v>1129</v>
      </c>
      <c r="AI539" s="19" t="s">
        <v>199</v>
      </c>
      <c r="AJ539" s="19" t="s">
        <v>1132</v>
      </c>
      <c r="AK539" s="19" t="s">
        <v>606</v>
      </c>
      <c r="AL539" s="19" t="s">
        <v>240</v>
      </c>
      <c r="AM539" s="19" t="s">
        <v>44</v>
      </c>
      <c r="AO539"/>
      <c r="AS539"/>
      <c r="AV539"/>
      <c r="BA539"/>
      <c r="BE539"/>
    </row>
    <row r="540" spans="1:57" x14ac:dyDescent="0.2">
      <c r="A540" s="3">
        <v>479</v>
      </c>
      <c r="B540" s="19" t="s">
        <v>0</v>
      </c>
      <c r="C540" s="5" t="s">
        <v>127</v>
      </c>
      <c r="D540" s="6" t="s">
        <v>128</v>
      </c>
      <c r="E540" s="19" t="s">
        <v>129</v>
      </c>
      <c r="F540" s="2"/>
      <c r="G540" s="8" t="s">
        <v>23</v>
      </c>
      <c r="H540" s="19" t="s">
        <v>3372</v>
      </c>
      <c r="I540" s="19" t="s">
        <v>3552</v>
      </c>
      <c r="J540" s="19" t="s">
        <v>3387</v>
      </c>
      <c r="K540" s="19"/>
      <c r="L540" s="19" t="s">
        <v>3597</v>
      </c>
      <c r="M540" s="36">
        <v>0.25</v>
      </c>
      <c r="N540" s="3">
        <v>110</v>
      </c>
      <c r="O540" s="19"/>
      <c r="P540" s="9" t="s">
        <v>1265</v>
      </c>
      <c r="Q540" s="10" t="s">
        <v>589</v>
      </c>
      <c r="R540" s="11" t="s">
        <v>1266</v>
      </c>
      <c r="S540" s="12" t="s">
        <v>1688</v>
      </c>
      <c r="T540" s="13" t="s">
        <v>1220</v>
      </c>
      <c r="U540" s="19" t="s">
        <v>1221</v>
      </c>
      <c r="V540" s="19" t="s">
        <v>133</v>
      </c>
      <c r="W540" s="19" t="s">
        <v>84</v>
      </c>
      <c r="X540" s="19" t="s">
        <v>242</v>
      </c>
      <c r="Y540" s="19" t="s">
        <v>199</v>
      </c>
      <c r="Z540" s="19" t="s">
        <v>134</v>
      </c>
      <c r="AA540" s="19" t="s">
        <v>126</v>
      </c>
      <c r="AB540" s="19" t="s">
        <v>135</v>
      </c>
      <c r="AC540" s="19" t="s">
        <v>112</v>
      </c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O540"/>
      <c r="AS540"/>
      <c r="AV540"/>
      <c r="BA540"/>
      <c r="BE540"/>
    </row>
    <row r="541" spans="1:57" x14ac:dyDescent="0.2">
      <c r="A541" s="3">
        <v>1009</v>
      </c>
      <c r="B541" s="19" t="s">
        <v>0</v>
      </c>
      <c r="C541" s="19" t="s">
        <v>127</v>
      </c>
      <c r="D541" s="19" t="s">
        <v>128</v>
      </c>
      <c r="E541" s="19" t="s">
        <v>129</v>
      </c>
      <c r="F541" s="2"/>
      <c r="G541" s="19" t="s">
        <v>23</v>
      </c>
      <c r="H541" s="19" t="s">
        <v>3372</v>
      </c>
      <c r="I541" s="19" t="s">
        <v>3552</v>
      </c>
      <c r="J541" s="19" t="s">
        <v>3387</v>
      </c>
      <c r="K541" s="19"/>
      <c r="L541" s="19" t="s">
        <v>3597</v>
      </c>
      <c r="M541" s="36"/>
      <c r="N541" s="3">
        <v>110</v>
      </c>
      <c r="O541" s="19"/>
      <c r="P541" s="19" t="s">
        <v>3022</v>
      </c>
      <c r="Q541" s="19" t="s">
        <v>2128</v>
      </c>
      <c r="R541" s="19" t="s">
        <v>3023</v>
      </c>
      <c r="S541" s="19" t="s">
        <v>3024</v>
      </c>
      <c r="T541" s="19" t="s">
        <v>1220</v>
      </c>
      <c r="U541" s="19" t="s">
        <v>1221</v>
      </c>
      <c r="V541" s="19" t="s">
        <v>516</v>
      </c>
      <c r="W541" s="19" t="s">
        <v>29</v>
      </c>
      <c r="X541" s="19" t="s">
        <v>133</v>
      </c>
      <c r="Y541" s="19" t="s">
        <v>84</v>
      </c>
      <c r="Z541" s="19" t="s">
        <v>242</v>
      </c>
      <c r="AA541" s="19" t="s">
        <v>199</v>
      </c>
      <c r="AB541" s="19" t="s">
        <v>240</v>
      </c>
      <c r="AC541" s="19" t="s">
        <v>571</v>
      </c>
      <c r="AD541" s="19" t="s">
        <v>134</v>
      </c>
      <c r="AE541" s="19" t="s">
        <v>126</v>
      </c>
      <c r="AF541" s="19" t="s">
        <v>135</v>
      </c>
      <c r="AG541" s="19" t="s">
        <v>112</v>
      </c>
      <c r="AH541" s="19" t="s">
        <v>347</v>
      </c>
      <c r="AI541" s="19" t="s">
        <v>112</v>
      </c>
      <c r="AJ541" s="2"/>
      <c r="AK541" s="2"/>
      <c r="AL541" s="2"/>
      <c r="AM541" s="2"/>
      <c r="AO541"/>
      <c r="AS541"/>
      <c r="AV541"/>
      <c r="BA541"/>
      <c r="BE541"/>
    </row>
    <row r="542" spans="1:57" x14ac:dyDescent="0.2">
      <c r="A542" s="3">
        <v>447</v>
      </c>
      <c r="B542" s="19" t="s">
        <v>0</v>
      </c>
      <c r="C542" s="5" t="s">
        <v>127</v>
      </c>
      <c r="D542" s="6" t="s">
        <v>128</v>
      </c>
      <c r="E542" s="19" t="s">
        <v>129</v>
      </c>
      <c r="F542" s="2"/>
      <c r="G542" s="8" t="s">
        <v>23</v>
      </c>
      <c r="H542" s="19" t="s">
        <v>3375</v>
      </c>
      <c r="I542" s="19" t="s">
        <v>3553</v>
      </c>
      <c r="J542" s="19" t="s">
        <v>3387</v>
      </c>
      <c r="K542" s="19"/>
      <c r="L542" s="19" t="s">
        <v>3597</v>
      </c>
      <c r="M542" s="36"/>
      <c r="N542" s="3">
        <v>106</v>
      </c>
      <c r="O542" s="19"/>
      <c r="P542" s="9" t="s">
        <v>1508</v>
      </c>
      <c r="Q542" s="10" t="s">
        <v>1374</v>
      </c>
      <c r="R542" s="19" t="s">
        <v>1509</v>
      </c>
      <c r="S542" s="12" t="s">
        <v>1624</v>
      </c>
      <c r="T542" s="13" t="s">
        <v>1377</v>
      </c>
      <c r="U542" s="19" t="s">
        <v>301</v>
      </c>
      <c r="V542" s="19" t="s">
        <v>1625</v>
      </c>
      <c r="W542" s="19" t="s">
        <v>1626</v>
      </c>
      <c r="X542" s="19" t="s">
        <v>1155</v>
      </c>
      <c r="Y542" s="19" t="s">
        <v>216</v>
      </c>
      <c r="Z542" s="19" t="s">
        <v>1627</v>
      </c>
      <c r="AA542" s="19" t="s">
        <v>72</v>
      </c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O542"/>
      <c r="AS542"/>
      <c r="AV542"/>
      <c r="BA542"/>
      <c r="BE542"/>
    </row>
    <row r="543" spans="1:57" x14ac:dyDescent="0.2">
      <c r="A543" s="3">
        <v>614</v>
      </c>
      <c r="B543" s="19" t="s">
        <v>0</v>
      </c>
      <c r="C543" s="5" t="s">
        <v>127</v>
      </c>
      <c r="D543" s="6" t="s">
        <v>128</v>
      </c>
      <c r="E543" s="19" t="s">
        <v>129</v>
      </c>
      <c r="F543" s="2"/>
      <c r="G543" s="8" t="s">
        <v>23</v>
      </c>
      <c r="H543" s="19" t="s">
        <v>3371</v>
      </c>
      <c r="I543" s="19" t="s">
        <v>3553</v>
      </c>
      <c r="J543" s="19" t="s">
        <v>3387</v>
      </c>
      <c r="K543" s="19"/>
      <c r="L543" s="19" t="s">
        <v>3597</v>
      </c>
      <c r="M543" s="36"/>
      <c r="N543" s="3">
        <v>106</v>
      </c>
      <c r="O543" s="19"/>
      <c r="P543" s="9" t="s">
        <v>1417</v>
      </c>
      <c r="Q543" s="10" t="s">
        <v>856</v>
      </c>
      <c r="R543" s="11" t="s">
        <v>528</v>
      </c>
      <c r="S543" s="12" t="s">
        <v>979</v>
      </c>
      <c r="T543" s="13" t="s">
        <v>184</v>
      </c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O543"/>
      <c r="AS543"/>
      <c r="AV543"/>
      <c r="BA543"/>
      <c r="BE543"/>
    </row>
    <row r="544" spans="1:57" x14ac:dyDescent="0.2">
      <c r="A544" s="3">
        <v>288</v>
      </c>
      <c r="B544" s="19" t="s">
        <v>0</v>
      </c>
      <c r="C544" s="5" t="s">
        <v>127</v>
      </c>
      <c r="D544" s="6" t="s">
        <v>128</v>
      </c>
      <c r="E544" s="7" t="s">
        <v>129</v>
      </c>
      <c r="F544" s="2"/>
      <c r="G544" s="8" t="s">
        <v>23</v>
      </c>
      <c r="H544" s="19" t="s">
        <v>3375</v>
      </c>
      <c r="I544" s="19" t="s">
        <v>3553</v>
      </c>
      <c r="J544" s="19" t="s">
        <v>3387</v>
      </c>
      <c r="K544" s="19"/>
      <c r="L544" s="19" t="s">
        <v>3597</v>
      </c>
      <c r="M544" s="36"/>
      <c r="N544" s="3"/>
      <c r="O544" s="19"/>
      <c r="P544" s="9" t="s">
        <v>896</v>
      </c>
      <c r="Q544" s="10" t="s">
        <v>659</v>
      </c>
      <c r="R544" s="11" t="s">
        <v>897</v>
      </c>
      <c r="S544" s="12" t="s">
        <v>1161</v>
      </c>
      <c r="T544" s="13" t="s">
        <v>1116</v>
      </c>
      <c r="U544" s="19" t="s">
        <v>42</v>
      </c>
      <c r="V544" s="19" t="s">
        <v>1109</v>
      </c>
      <c r="W544" s="19" t="s">
        <v>42</v>
      </c>
      <c r="X544" s="19" t="s">
        <v>240</v>
      </c>
      <c r="Y544" s="19" t="s">
        <v>44</v>
      </c>
      <c r="Z544" s="19" t="s">
        <v>287</v>
      </c>
      <c r="AA544" s="19" t="s">
        <v>288</v>
      </c>
      <c r="AB544" s="19" t="s">
        <v>286</v>
      </c>
      <c r="AC544" s="19" t="s">
        <v>199</v>
      </c>
      <c r="AD544" s="19" t="s">
        <v>1162</v>
      </c>
      <c r="AE544" s="19" t="s">
        <v>42</v>
      </c>
      <c r="AF544" s="19" t="s">
        <v>1108</v>
      </c>
      <c r="AG544" s="19" t="s">
        <v>42</v>
      </c>
      <c r="AH544" s="19" t="s">
        <v>1163</v>
      </c>
      <c r="AI544" s="19" t="s">
        <v>42</v>
      </c>
      <c r="AJ544" s="19" t="s">
        <v>1164</v>
      </c>
      <c r="AK544" s="19" t="s">
        <v>42</v>
      </c>
      <c r="AL544" s="19" t="s">
        <v>517</v>
      </c>
      <c r="AM544" s="19" t="s">
        <v>42</v>
      </c>
      <c r="AO544"/>
      <c r="AS544"/>
      <c r="AV544"/>
      <c r="BA544"/>
      <c r="BE544"/>
    </row>
    <row r="545" spans="1:57" x14ac:dyDescent="0.2">
      <c r="A545" s="3">
        <v>303</v>
      </c>
      <c r="B545" s="19" t="s">
        <v>0</v>
      </c>
      <c r="C545" s="5" t="s">
        <v>127</v>
      </c>
      <c r="D545" s="6" t="s">
        <v>128</v>
      </c>
      <c r="E545" s="19" t="s">
        <v>129</v>
      </c>
      <c r="F545" s="2"/>
      <c r="G545" s="8" t="s">
        <v>23</v>
      </c>
      <c r="H545" s="19" t="s">
        <v>3374</v>
      </c>
      <c r="I545" s="19" t="s">
        <v>3553</v>
      </c>
      <c r="J545" s="19" t="s">
        <v>3387</v>
      </c>
      <c r="K545" s="19"/>
      <c r="L545" s="19" t="s">
        <v>3597</v>
      </c>
      <c r="M545" s="36"/>
      <c r="N545" s="3">
        <v>106</v>
      </c>
      <c r="O545" s="19"/>
      <c r="P545" s="9" t="s">
        <v>1191</v>
      </c>
      <c r="Q545" s="10" t="s">
        <v>1192</v>
      </c>
      <c r="R545" s="11" t="s">
        <v>1193</v>
      </c>
      <c r="S545" s="12" t="s">
        <v>1194</v>
      </c>
      <c r="T545" s="13" t="s">
        <v>184</v>
      </c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O545"/>
      <c r="AS545"/>
      <c r="AV545"/>
      <c r="BA545"/>
      <c r="BE545"/>
    </row>
    <row r="546" spans="1:57" x14ac:dyDescent="0.2">
      <c r="A546" s="3">
        <v>256</v>
      </c>
      <c r="B546" s="19" t="s">
        <v>0</v>
      </c>
      <c r="C546" s="5" t="s">
        <v>127</v>
      </c>
      <c r="D546" s="6" t="s">
        <v>128</v>
      </c>
      <c r="E546" s="19" t="s">
        <v>129</v>
      </c>
      <c r="F546" s="2"/>
      <c r="G546" s="8" t="s">
        <v>23</v>
      </c>
      <c r="H546" s="19" t="s">
        <v>3371</v>
      </c>
      <c r="I546" s="19" t="s">
        <v>3553</v>
      </c>
      <c r="J546" s="19" t="s">
        <v>3387</v>
      </c>
      <c r="K546" s="19"/>
      <c r="L546" s="19" t="s">
        <v>3597</v>
      </c>
      <c r="M546" s="36">
        <v>2</v>
      </c>
      <c r="N546" s="3">
        <v>106</v>
      </c>
      <c r="O546" s="19"/>
      <c r="P546" s="9" t="s">
        <v>562</v>
      </c>
      <c r="Q546" s="10" t="s">
        <v>148</v>
      </c>
      <c r="R546" s="11" t="s">
        <v>557</v>
      </c>
      <c r="S546" s="19" t="s">
        <v>1079</v>
      </c>
      <c r="T546" s="13" t="s">
        <v>184</v>
      </c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O546"/>
      <c r="AS546"/>
      <c r="AV546"/>
      <c r="BA546"/>
      <c r="BE546"/>
    </row>
    <row r="547" spans="1:57" x14ac:dyDescent="0.2">
      <c r="A547" s="3">
        <v>210</v>
      </c>
      <c r="B547" s="19" t="s">
        <v>0</v>
      </c>
      <c r="C547" s="5" t="s">
        <v>127</v>
      </c>
      <c r="D547" s="6" t="s">
        <v>128</v>
      </c>
      <c r="E547" s="19" t="s">
        <v>129</v>
      </c>
      <c r="F547" s="2"/>
      <c r="G547" s="8" t="s">
        <v>23</v>
      </c>
      <c r="H547" s="19" t="s">
        <v>3371</v>
      </c>
      <c r="I547" s="19" t="s">
        <v>3557</v>
      </c>
      <c r="J547" s="19" t="s">
        <v>3387</v>
      </c>
      <c r="K547" s="19"/>
      <c r="L547" s="19" t="s">
        <v>3597</v>
      </c>
      <c r="M547" s="36"/>
      <c r="N547" s="3">
        <v>106</v>
      </c>
      <c r="O547" s="19"/>
      <c r="P547" s="9" t="s">
        <v>556</v>
      </c>
      <c r="Q547" s="10" t="s">
        <v>511</v>
      </c>
      <c r="R547" s="11" t="s">
        <v>557</v>
      </c>
      <c r="S547" s="19" t="s">
        <v>972</v>
      </c>
      <c r="T547" s="13" t="s">
        <v>904</v>
      </c>
      <c r="U547" s="19" t="s">
        <v>171</v>
      </c>
      <c r="V547" s="19" t="s">
        <v>884</v>
      </c>
      <c r="W547" s="19" t="s">
        <v>171</v>
      </c>
      <c r="X547" s="19" t="s">
        <v>287</v>
      </c>
      <c r="Y547" s="19" t="s">
        <v>199</v>
      </c>
      <c r="Z547" s="19" t="s">
        <v>499</v>
      </c>
      <c r="AA547" s="19" t="s">
        <v>171</v>
      </c>
      <c r="AB547" s="19" t="s">
        <v>133</v>
      </c>
      <c r="AC547" s="19" t="s">
        <v>112</v>
      </c>
      <c r="AD547" s="19" t="s">
        <v>134</v>
      </c>
      <c r="AE547" s="19" t="s">
        <v>973</v>
      </c>
      <c r="AF547" s="19" t="s">
        <v>683</v>
      </c>
      <c r="AG547" s="19" t="s">
        <v>171</v>
      </c>
      <c r="AH547" s="19" t="s">
        <v>974</v>
      </c>
      <c r="AI547" s="19" t="s">
        <v>171</v>
      </c>
      <c r="AJ547" s="19" t="s">
        <v>975</v>
      </c>
      <c r="AK547" s="19" t="s">
        <v>578</v>
      </c>
      <c r="AL547" s="2"/>
      <c r="AM547" s="2"/>
      <c r="AO547"/>
      <c r="AS547"/>
      <c r="AV547"/>
      <c r="BA547"/>
      <c r="BE547"/>
    </row>
    <row r="548" spans="1:57" x14ac:dyDescent="0.2">
      <c r="A548" s="3">
        <v>103</v>
      </c>
      <c r="B548" s="19" t="s">
        <v>0</v>
      </c>
      <c r="C548" s="19" t="s">
        <v>127</v>
      </c>
      <c r="D548" s="19" t="s">
        <v>128</v>
      </c>
      <c r="E548" s="19" t="s">
        <v>129</v>
      </c>
      <c r="F548" s="2"/>
      <c r="G548" s="19" t="s">
        <v>23</v>
      </c>
      <c r="H548" s="19" t="s">
        <v>3371</v>
      </c>
      <c r="I548" s="19" t="s">
        <v>3557</v>
      </c>
      <c r="J548" s="19" t="s">
        <v>3387</v>
      </c>
      <c r="K548" s="19"/>
      <c r="L548" s="19" t="s">
        <v>3597</v>
      </c>
      <c r="M548" s="36"/>
      <c r="N548" s="3">
        <v>106</v>
      </c>
      <c r="O548" s="19"/>
      <c r="P548" s="19" t="s">
        <v>562</v>
      </c>
      <c r="Q548" s="19" t="s">
        <v>148</v>
      </c>
      <c r="R548" s="19" t="s">
        <v>557</v>
      </c>
      <c r="S548" s="19" t="s">
        <v>563</v>
      </c>
      <c r="T548" s="19" t="s">
        <v>184</v>
      </c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O548"/>
      <c r="AS548"/>
      <c r="AV548"/>
      <c r="BA548"/>
      <c r="BE548"/>
    </row>
    <row r="549" spans="1:57" x14ac:dyDescent="0.2">
      <c r="A549" s="3">
        <v>954</v>
      </c>
      <c r="B549" s="19" t="s">
        <v>0</v>
      </c>
      <c r="C549" s="19" t="s">
        <v>127</v>
      </c>
      <c r="D549" s="19" t="s">
        <v>128</v>
      </c>
      <c r="E549" s="19" t="s">
        <v>129</v>
      </c>
      <c r="F549" s="2"/>
      <c r="G549" s="19" t="s">
        <v>23</v>
      </c>
      <c r="H549" s="19" t="s">
        <v>3374</v>
      </c>
      <c r="I549" s="19" t="s">
        <v>3558</v>
      </c>
      <c r="J549" s="19" t="s">
        <v>3387</v>
      </c>
      <c r="K549" s="19"/>
      <c r="L549" s="19" t="s">
        <v>3597</v>
      </c>
      <c r="M549" s="36"/>
      <c r="N549" s="3">
        <v>106</v>
      </c>
      <c r="O549" s="19"/>
      <c r="P549" s="19" t="s">
        <v>2518</v>
      </c>
      <c r="Q549" s="19" t="s">
        <v>2519</v>
      </c>
      <c r="R549" s="19" t="s">
        <v>1193</v>
      </c>
      <c r="S549" s="19" t="s">
        <v>2934</v>
      </c>
      <c r="T549" s="19" t="s">
        <v>1589</v>
      </c>
      <c r="U549" s="19" t="s">
        <v>301</v>
      </c>
      <c r="V549" s="19" t="s">
        <v>1588</v>
      </c>
      <c r="W549" s="19" t="s">
        <v>301</v>
      </c>
      <c r="X549" s="19" t="s">
        <v>975</v>
      </c>
      <c r="Y549" s="19" t="s">
        <v>301</v>
      </c>
      <c r="Z549" s="19" t="s">
        <v>1586</v>
      </c>
      <c r="AA549" s="19" t="s">
        <v>520</v>
      </c>
      <c r="AB549" s="19" t="s">
        <v>523</v>
      </c>
      <c r="AC549" s="19" t="s">
        <v>524</v>
      </c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O549"/>
      <c r="AS549"/>
      <c r="AV549"/>
      <c r="BA549"/>
      <c r="BE549"/>
    </row>
    <row r="550" spans="1:57" x14ac:dyDescent="0.2">
      <c r="A550" s="3">
        <v>435</v>
      </c>
      <c r="B550" s="19" t="s">
        <v>0</v>
      </c>
      <c r="C550" s="19" t="s">
        <v>127</v>
      </c>
      <c r="D550" s="19" t="s">
        <v>128</v>
      </c>
      <c r="E550" s="19" t="s">
        <v>129</v>
      </c>
      <c r="F550" s="2"/>
      <c r="G550" s="19" t="s">
        <v>23</v>
      </c>
      <c r="H550" s="19" t="s">
        <v>3375</v>
      </c>
      <c r="I550" s="19" t="s">
        <v>3558</v>
      </c>
      <c r="J550" s="19" t="s">
        <v>3387</v>
      </c>
      <c r="K550" s="19"/>
      <c r="L550" s="19" t="s">
        <v>3597</v>
      </c>
      <c r="M550" s="36"/>
      <c r="N550" s="3">
        <v>106</v>
      </c>
      <c r="O550" s="19"/>
      <c r="P550" s="19" t="s">
        <v>1508</v>
      </c>
      <c r="Q550" s="19" t="s">
        <v>1374</v>
      </c>
      <c r="R550" s="19" t="s">
        <v>1509</v>
      </c>
      <c r="S550" s="19" t="s">
        <v>1585</v>
      </c>
      <c r="T550" s="19" t="s">
        <v>975</v>
      </c>
      <c r="U550" s="19" t="s">
        <v>1364</v>
      </c>
      <c r="V550" s="19" t="s">
        <v>1586</v>
      </c>
      <c r="W550" s="19" t="s">
        <v>520</v>
      </c>
      <c r="X550" s="19" t="s">
        <v>1587</v>
      </c>
      <c r="Y550" s="19" t="s">
        <v>520</v>
      </c>
      <c r="Z550" s="19" t="s">
        <v>1588</v>
      </c>
      <c r="AA550" s="19" t="s">
        <v>301</v>
      </c>
      <c r="AB550" s="19" t="s">
        <v>1589</v>
      </c>
      <c r="AC550" s="19" t="s">
        <v>520</v>
      </c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O550"/>
      <c r="AS550"/>
      <c r="AV550"/>
      <c r="BA550"/>
      <c r="BE550"/>
    </row>
    <row r="551" spans="1:57" x14ac:dyDescent="0.2">
      <c r="A551" s="3">
        <v>268</v>
      </c>
      <c r="B551" s="19" t="s">
        <v>0</v>
      </c>
      <c r="C551" s="19" t="s">
        <v>127</v>
      </c>
      <c r="D551" s="19" t="s">
        <v>128</v>
      </c>
      <c r="E551" s="19" t="s">
        <v>129</v>
      </c>
      <c r="F551" s="2"/>
      <c r="G551" s="19" t="s">
        <v>23</v>
      </c>
      <c r="H551" s="19" t="s">
        <v>3375</v>
      </c>
      <c r="I551" s="19" t="s">
        <v>3559</v>
      </c>
      <c r="J551" s="19" t="s">
        <v>3387</v>
      </c>
      <c r="K551" s="19"/>
      <c r="L551" s="19" t="s">
        <v>3597</v>
      </c>
      <c r="M551" s="36"/>
      <c r="N551" s="3">
        <v>106</v>
      </c>
      <c r="O551" s="19"/>
      <c r="P551" s="19" t="s">
        <v>1004</v>
      </c>
      <c r="Q551" s="19" t="s">
        <v>659</v>
      </c>
      <c r="R551" s="19" t="s">
        <v>1005</v>
      </c>
      <c r="S551" s="19" t="s">
        <v>1106</v>
      </c>
      <c r="T551" s="19" t="s">
        <v>1107</v>
      </c>
      <c r="U551" s="19" t="s">
        <v>171</v>
      </c>
      <c r="V551" s="19" t="s">
        <v>1108</v>
      </c>
      <c r="W551" s="19" t="s">
        <v>42</v>
      </c>
      <c r="X551" s="19" t="s">
        <v>1109</v>
      </c>
      <c r="Y551" s="19" t="s">
        <v>42</v>
      </c>
      <c r="Z551" s="19" t="s">
        <v>287</v>
      </c>
      <c r="AA551" s="19" t="s">
        <v>1110</v>
      </c>
      <c r="AB551" s="19" t="s">
        <v>1111</v>
      </c>
      <c r="AC551" s="19" t="s">
        <v>571</v>
      </c>
      <c r="AD551" s="19" t="s">
        <v>134</v>
      </c>
      <c r="AE551" s="19" t="s">
        <v>126</v>
      </c>
      <c r="AF551" s="19" t="s">
        <v>133</v>
      </c>
      <c r="AG551" s="19" t="s">
        <v>84</v>
      </c>
      <c r="AH551" s="2"/>
      <c r="AI551" s="2"/>
      <c r="AJ551" s="2"/>
      <c r="AK551" s="2"/>
      <c r="AL551" s="2"/>
      <c r="AM551" s="2"/>
      <c r="AO551"/>
      <c r="AS551"/>
      <c r="AV551"/>
      <c r="BA551"/>
      <c r="BE551"/>
    </row>
    <row r="552" spans="1:57" x14ac:dyDescent="0.2">
      <c r="A552" s="3">
        <v>260</v>
      </c>
      <c r="B552" s="19" t="s">
        <v>0</v>
      </c>
      <c r="C552" s="19" t="s">
        <v>127</v>
      </c>
      <c r="D552" s="19" t="s">
        <v>128</v>
      </c>
      <c r="E552" s="19" t="s">
        <v>129</v>
      </c>
      <c r="F552" s="2"/>
      <c r="G552" s="19" t="s">
        <v>23</v>
      </c>
      <c r="H552" s="19" t="s">
        <v>3371</v>
      </c>
      <c r="I552" s="19" t="s">
        <v>3559</v>
      </c>
      <c r="J552" s="19" t="s">
        <v>3387</v>
      </c>
      <c r="K552" s="19"/>
      <c r="L552" s="19" t="s">
        <v>3597</v>
      </c>
      <c r="M552" s="36"/>
      <c r="N552" s="3">
        <v>106</v>
      </c>
      <c r="O552" s="19"/>
      <c r="P552" s="19" t="s">
        <v>562</v>
      </c>
      <c r="Q552" s="19" t="s">
        <v>148</v>
      </c>
      <c r="R552" s="19" t="s">
        <v>557</v>
      </c>
      <c r="S552" s="19" t="s">
        <v>1085</v>
      </c>
      <c r="T552" s="19" t="s">
        <v>184</v>
      </c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O552"/>
      <c r="AS552"/>
      <c r="AV552"/>
      <c r="BA552"/>
      <c r="BE552"/>
    </row>
    <row r="553" spans="1:57" x14ac:dyDescent="0.2">
      <c r="A553" s="3">
        <v>894</v>
      </c>
      <c r="B553" s="4" t="s">
        <v>0</v>
      </c>
      <c r="C553" s="5" t="s">
        <v>127</v>
      </c>
      <c r="D553" s="6" t="s">
        <v>128</v>
      </c>
      <c r="E553" s="19" t="s">
        <v>129</v>
      </c>
      <c r="F553" s="2"/>
      <c r="G553" s="8" t="s">
        <v>23</v>
      </c>
      <c r="H553" s="19" t="s">
        <v>3374</v>
      </c>
      <c r="I553" s="19" t="s">
        <v>3539</v>
      </c>
      <c r="J553" s="19" t="s">
        <v>3387</v>
      </c>
      <c r="K553" s="19"/>
      <c r="L553" s="19" t="s">
        <v>3597</v>
      </c>
      <c r="M553" s="36"/>
      <c r="N553" s="3">
        <v>105</v>
      </c>
      <c r="O553" s="19"/>
      <c r="P553" s="9" t="s">
        <v>2584</v>
      </c>
      <c r="Q553" s="10" t="s">
        <v>2519</v>
      </c>
      <c r="R553" s="19" t="s">
        <v>294</v>
      </c>
      <c r="S553" s="12" t="s">
        <v>1721</v>
      </c>
      <c r="T553" s="13" t="s">
        <v>1886</v>
      </c>
      <c r="U553" s="19" t="s">
        <v>301</v>
      </c>
      <c r="V553" s="19" t="s">
        <v>1551</v>
      </c>
      <c r="W553" s="19" t="s">
        <v>520</v>
      </c>
      <c r="X553" s="19" t="s">
        <v>2802</v>
      </c>
      <c r="Y553" s="19" t="s">
        <v>301</v>
      </c>
      <c r="Z553" s="19" t="s">
        <v>523</v>
      </c>
      <c r="AA553" s="19" t="s">
        <v>524</v>
      </c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O553"/>
      <c r="AS553"/>
      <c r="AV553"/>
      <c r="BA553"/>
      <c r="BE553"/>
    </row>
    <row r="554" spans="1:57" x14ac:dyDescent="0.2">
      <c r="A554" s="3">
        <v>278</v>
      </c>
      <c r="B554" s="19" t="s">
        <v>0</v>
      </c>
      <c r="C554" s="5" t="s">
        <v>127</v>
      </c>
      <c r="D554" s="6" t="s">
        <v>128</v>
      </c>
      <c r="E554" s="19" t="s">
        <v>129</v>
      </c>
      <c r="F554" s="2"/>
      <c r="G554" s="8" t="s">
        <v>23</v>
      </c>
      <c r="H554" s="19" t="s">
        <v>3372</v>
      </c>
      <c r="I554" s="19" t="s">
        <v>3539</v>
      </c>
      <c r="J554" s="19" t="s">
        <v>3387</v>
      </c>
      <c r="K554" s="19"/>
      <c r="L554" s="19" t="s">
        <v>3597</v>
      </c>
      <c r="M554" s="36"/>
      <c r="N554" s="3">
        <v>105</v>
      </c>
      <c r="O554" s="19"/>
      <c r="P554" s="9" t="s">
        <v>1135</v>
      </c>
      <c r="Q554" s="10" t="s">
        <v>589</v>
      </c>
      <c r="R554" s="11" t="s">
        <v>1136</v>
      </c>
      <c r="S554" s="12" t="s">
        <v>1141</v>
      </c>
      <c r="T554" s="13" t="s">
        <v>239</v>
      </c>
      <c r="U554" s="19" t="s">
        <v>42</v>
      </c>
      <c r="V554" s="19" t="s">
        <v>1142</v>
      </c>
      <c r="W554" s="19" t="s">
        <v>199</v>
      </c>
      <c r="X554" s="19" t="s">
        <v>133</v>
      </c>
      <c r="Y554" s="19" t="s">
        <v>84</v>
      </c>
      <c r="Z554" s="19" t="s">
        <v>240</v>
      </c>
      <c r="AA554" s="19" t="s">
        <v>571</v>
      </c>
      <c r="AB554" s="19" t="s">
        <v>603</v>
      </c>
      <c r="AC554" s="19" t="s">
        <v>1143</v>
      </c>
      <c r="AD554" s="19" t="s">
        <v>134</v>
      </c>
      <c r="AE554" s="19" t="s">
        <v>126</v>
      </c>
      <c r="AF554" s="19" t="s">
        <v>1144</v>
      </c>
      <c r="AG554" s="19" t="s">
        <v>29</v>
      </c>
      <c r="AH554" s="19" t="s">
        <v>1145</v>
      </c>
      <c r="AI554" s="19" t="s">
        <v>183</v>
      </c>
      <c r="AJ554" s="2"/>
      <c r="AK554" s="2"/>
      <c r="AL554" s="2"/>
      <c r="AM554" s="2"/>
      <c r="AO554"/>
      <c r="AS554"/>
      <c r="AV554"/>
      <c r="BA554"/>
      <c r="BE554"/>
    </row>
    <row r="555" spans="1:57" x14ac:dyDescent="0.2">
      <c r="A555" s="3">
        <v>968</v>
      </c>
      <c r="B555" s="19" t="s">
        <v>0</v>
      </c>
      <c r="C555" s="5" t="s">
        <v>127</v>
      </c>
      <c r="D555" s="6" t="s">
        <v>128</v>
      </c>
      <c r="E555" s="19" t="s">
        <v>129</v>
      </c>
      <c r="F555" s="2"/>
      <c r="G555" s="8" t="s">
        <v>23</v>
      </c>
      <c r="H555" s="19" t="s">
        <v>3375</v>
      </c>
      <c r="I555" s="19" t="s">
        <v>3539</v>
      </c>
      <c r="J555" s="19" t="s">
        <v>3387</v>
      </c>
      <c r="K555" s="19"/>
      <c r="L555" s="19" t="s">
        <v>3597</v>
      </c>
      <c r="M555" s="36"/>
      <c r="N555" s="3">
        <v>105</v>
      </c>
      <c r="O555" s="19"/>
      <c r="P555" s="9" t="s">
        <v>2243</v>
      </c>
      <c r="Q555" s="10" t="s">
        <v>2240</v>
      </c>
      <c r="R555" s="11" t="s">
        <v>2244</v>
      </c>
      <c r="S555" s="12" t="s">
        <v>2958</v>
      </c>
      <c r="T555" s="13" t="s">
        <v>2959</v>
      </c>
      <c r="U555" s="19" t="s">
        <v>72</v>
      </c>
      <c r="V555" s="19" t="s">
        <v>135</v>
      </c>
      <c r="W555" s="19" t="s">
        <v>112</v>
      </c>
      <c r="X555" s="19" t="s">
        <v>133</v>
      </c>
      <c r="Y555" s="19" t="s">
        <v>84</v>
      </c>
      <c r="Z555" s="19" t="s">
        <v>2960</v>
      </c>
      <c r="AA555" s="19" t="s">
        <v>2961</v>
      </c>
      <c r="AB555" s="19" t="s">
        <v>603</v>
      </c>
      <c r="AC555" s="19" t="s">
        <v>2962</v>
      </c>
      <c r="AD555" s="19" t="s">
        <v>1722</v>
      </c>
      <c r="AE555" s="19" t="s">
        <v>1723</v>
      </c>
      <c r="AF555" s="19" t="s">
        <v>2963</v>
      </c>
      <c r="AG555" s="19" t="s">
        <v>722</v>
      </c>
      <c r="AH555" s="19" t="s">
        <v>2964</v>
      </c>
      <c r="AI555" s="19" t="s">
        <v>1171</v>
      </c>
      <c r="AJ555" s="2"/>
      <c r="AK555" s="2"/>
      <c r="AL555" s="2"/>
      <c r="AM555" s="2"/>
      <c r="AO555"/>
      <c r="AS555"/>
      <c r="AV555"/>
      <c r="BA555"/>
      <c r="BE555"/>
    </row>
    <row r="556" spans="1:57" x14ac:dyDescent="0.2">
      <c r="A556" s="3">
        <v>424</v>
      </c>
      <c r="B556" s="19" t="s">
        <v>0</v>
      </c>
      <c r="C556" s="5" t="s">
        <v>127</v>
      </c>
      <c r="D556" s="6" t="s">
        <v>128</v>
      </c>
      <c r="E556" s="19" t="s">
        <v>129</v>
      </c>
      <c r="F556" s="2"/>
      <c r="G556" s="8" t="s">
        <v>23</v>
      </c>
      <c r="H556" s="19" t="s">
        <v>3375</v>
      </c>
      <c r="I556" s="19" t="s">
        <v>3539</v>
      </c>
      <c r="J556" s="19" t="s">
        <v>3387</v>
      </c>
      <c r="K556" s="19"/>
      <c r="L556" s="19" t="s">
        <v>3597</v>
      </c>
      <c r="M556" s="36"/>
      <c r="N556" s="3">
        <v>105</v>
      </c>
      <c r="O556" s="19"/>
      <c r="P556" s="9" t="s">
        <v>1508</v>
      </c>
      <c r="Q556" s="10" t="s">
        <v>1374</v>
      </c>
      <c r="R556" s="11" t="s">
        <v>1509</v>
      </c>
      <c r="S556" s="12" t="s">
        <v>1549</v>
      </c>
      <c r="T556" s="13" t="s">
        <v>1550</v>
      </c>
      <c r="U556" s="19" t="s">
        <v>1364</v>
      </c>
      <c r="V556" s="19" t="s">
        <v>1551</v>
      </c>
      <c r="W556" s="19" t="s">
        <v>520</v>
      </c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O556"/>
      <c r="AS556"/>
      <c r="AV556"/>
      <c r="BA556"/>
      <c r="BE556"/>
    </row>
    <row r="557" spans="1:57" x14ac:dyDescent="0.2">
      <c r="A557" s="3">
        <v>1097</v>
      </c>
      <c r="B557" s="19" t="s">
        <v>0</v>
      </c>
      <c r="C557" s="19" t="s">
        <v>127</v>
      </c>
      <c r="D557" s="19" t="s">
        <v>128</v>
      </c>
      <c r="E557" s="19" t="s">
        <v>129</v>
      </c>
      <c r="F557" s="2"/>
      <c r="G557" s="19" t="s">
        <v>23</v>
      </c>
      <c r="H557" s="19" t="s">
        <v>3372</v>
      </c>
      <c r="I557" s="19" t="s">
        <v>3539</v>
      </c>
      <c r="J557" s="19" t="s">
        <v>3387</v>
      </c>
      <c r="K557" s="19"/>
      <c r="L557" s="19" t="s">
        <v>3597</v>
      </c>
      <c r="M557" s="36"/>
      <c r="N557" s="3">
        <v>105</v>
      </c>
      <c r="O557" s="19"/>
      <c r="P557" s="19" t="s">
        <v>2887</v>
      </c>
      <c r="Q557" s="19" t="s">
        <v>2089</v>
      </c>
      <c r="R557" s="19" t="s">
        <v>1701</v>
      </c>
      <c r="S557" s="19" t="s">
        <v>3196</v>
      </c>
      <c r="T557" s="19" t="s">
        <v>747</v>
      </c>
      <c r="U557" s="19" t="s">
        <v>29</v>
      </c>
      <c r="V557" s="19" t="s">
        <v>135</v>
      </c>
      <c r="W557" s="19" t="s">
        <v>66</v>
      </c>
      <c r="X557" s="19" t="s">
        <v>3197</v>
      </c>
      <c r="Y557" s="19" t="s">
        <v>29</v>
      </c>
      <c r="Z557" s="19" t="s">
        <v>2106</v>
      </c>
      <c r="AA557" s="19" t="s">
        <v>199</v>
      </c>
      <c r="AB557" s="19" t="s">
        <v>133</v>
      </c>
      <c r="AC557" s="19" t="s">
        <v>84</v>
      </c>
      <c r="AD557" s="19" t="s">
        <v>3009</v>
      </c>
      <c r="AE557" s="19" t="s">
        <v>183</v>
      </c>
      <c r="AF557" s="19" t="s">
        <v>2960</v>
      </c>
      <c r="AG557" s="19" t="s">
        <v>3198</v>
      </c>
      <c r="AH557" s="19" t="s">
        <v>2959</v>
      </c>
      <c r="AI557" s="19" t="s">
        <v>72</v>
      </c>
      <c r="AJ557" s="2"/>
      <c r="AK557" s="2"/>
      <c r="AL557" s="2"/>
      <c r="AM557" s="2"/>
      <c r="AO557"/>
      <c r="AS557"/>
      <c r="AV557"/>
      <c r="BA557"/>
      <c r="BE557"/>
    </row>
    <row r="558" spans="1:57" x14ac:dyDescent="0.2">
      <c r="A558" s="3">
        <v>30</v>
      </c>
      <c r="B558" s="19" t="s">
        <v>0</v>
      </c>
      <c r="C558" s="19" t="s">
        <v>127</v>
      </c>
      <c r="D558" s="19" t="s">
        <v>128</v>
      </c>
      <c r="E558" s="19" t="s">
        <v>129</v>
      </c>
      <c r="F558" s="2"/>
      <c r="G558" s="19" t="s">
        <v>23</v>
      </c>
      <c r="H558" s="19" t="s">
        <v>3375</v>
      </c>
      <c r="I558" s="19" t="s">
        <v>3539</v>
      </c>
      <c r="J558" s="19" t="s">
        <v>3387</v>
      </c>
      <c r="K558" s="19"/>
      <c r="L558" s="19" t="s">
        <v>3597</v>
      </c>
      <c r="M558" s="36"/>
      <c r="N558" s="3">
        <v>105</v>
      </c>
      <c r="O558" s="19"/>
      <c r="P558" s="19" t="s">
        <v>236</v>
      </c>
      <c r="Q558" s="19" t="s">
        <v>38</v>
      </c>
      <c r="R558" s="19" t="s">
        <v>237</v>
      </c>
      <c r="S558" s="19" t="s">
        <v>238</v>
      </c>
      <c r="T558" s="19" t="s">
        <v>239</v>
      </c>
      <c r="U558" s="19" t="s">
        <v>42</v>
      </c>
      <c r="V558" s="19" t="s">
        <v>240</v>
      </c>
      <c r="W558" s="19" t="s">
        <v>241</v>
      </c>
      <c r="X558" s="19" t="s">
        <v>242</v>
      </c>
      <c r="Y558" s="19" t="s">
        <v>199</v>
      </c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O558"/>
      <c r="AS558"/>
      <c r="AV558"/>
      <c r="BA558"/>
      <c r="BE558"/>
    </row>
    <row r="559" spans="1:57" x14ac:dyDescent="0.2">
      <c r="A559" s="3">
        <v>142</v>
      </c>
      <c r="B559" s="19" t="s">
        <v>0</v>
      </c>
      <c r="C559" s="5" t="s">
        <v>127</v>
      </c>
      <c r="D559" s="6" t="s">
        <v>128</v>
      </c>
      <c r="E559" s="19" t="s">
        <v>129</v>
      </c>
      <c r="F559" s="2"/>
      <c r="G559" s="8" t="s">
        <v>23</v>
      </c>
      <c r="H559" s="19" t="s">
        <v>3371</v>
      </c>
      <c r="I559" s="19" t="s">
        <v>3539</v>
      </c>
      <c r="J559" s="19" t="s">
        <v>3387</v>
      </c>
      <c r="K559" s="19"/>
      <c r="L559" s="19" t="s">
        <v>3597</v>
      </c>
      <c r="M559" s="36">
        <v>1</v>
      </c>
      <c r="N559" s="3">
        <v>105</v>
      </c>
      <c r="O559" s="19"/>
      <c r="P559" s="9" t="s">
        <v>147</v>
      </c>
      <c r="Q559" s="10" t="s">
        <v>148</v>
      </c>
      <c r="R559" s="19" t="s">
        <v>149</v>
      </c>
      <c r="S559" s="12" t="s">
        <v>744</v>
      </c>
      <c r="T559" s="13" t="s">
        <v>184</v>
      </c>
      <c r="U559" s="2"/>
      <c r="V559" s="19" t="s">
        <v>745</v>
      </c>
      <c r="W559" s="19" t="s">
        <v>72</v>
      </c>
      <c r="X559" s="19" t="s">
        <v>746</v>
      </c>
      <c r="Y559" s="19" t="s">
        <v>72</v>
      </c>
      <c r="Z559" s="19" t="s">
        <v>135</v>
      </c>
      <c r="AA559" s="19" t="s">
        <v>112</v>
      </c>
      <c r="AB559" s="19" t="s">
        <v>747</v>
      </c>
      <c r="AC559" s="19" t="s">
        <v>29</v>
      </c>
      <c r="AD559" s="19" t="s">
        <v>501</v>
      </c>
      <c r="AE559" s="19" t="s">
        <v>29</v>
      </c>
      <c r="AF559" s="19" t="s">
        <v>603</v>
      </c>
      <c r="AG559" s="19" t="s">
        <v>604</v>
      </c>
      <c r="AH559" s="19" t="s">
        <v>500</v>
      </c>
      <c r="AI559" s="19" t="s">
        <v>29</v>
      </c>
      <c r="AJ559" s="19" t="s">
        <v>133</v>
      </c>
      <c r="AK559" s="19" t="s">
        <v>84</v>
      </c>
      <c r="AL559" s="2"/>
      <c r="AM559" s="2"/>
      <c r="AO559"/>
      <c r="AS559"/>
      <c r="AV559"/>
      <c r="BA559"/>
      <c r="BE559"/>
    </row>
    <row r="560" spans="1:57" x14ac:dyDescent="0.2">
      <c r="A560" s="3">
        <v>693</v>
      </c>
      <c r="B560" s="19" t="s">
        <v>0</v>
      </c>
      <c r="C560" s="5" t="s">
        <v>127</v>
      </c>
      <c r="D560" s="6" t="s">
        <v>128</v>
      </c>
      <c r="E560" s="19" t="s">
        <v>129</v>
      </c>
      <c r="F560" s="2"/>
      <c r="G560" s="8" t="s">
        <v>23</v>
      </c>
      <c r="H560" s="19" t="s">
        <v>3374</v>
      </c>
      <c r="I560" s="19" t="s">
        <v>3539</v>
      </c>
      <c r="J560" s="19" t="s">
        <v>3387</v>
      </c>
      <c r="K560" s="19"/>
      <c r="L560" s="19" t="s">
        <v>3597</v>
      </c>
      <c r="M560" s="36"/>
      <c r="N560" s="3">
        <v>105</v>
      </c>
      <c r="O560" s="19"/>
      <c r="P560" s="9" t="s">
        <v>2208</v>
      </c>
      <c r="Q560" s="10" t="s">
        <v>1701</v>
      </c>
      <c r="R560" s="19" t="s">
        <v>2209</v>
      </c>
      <c r="S560" s="12" t="s">
        <v>1721</v>
      </c>
      <c r="T560" s="13" t="s">
        <v>501</v>
      </c>
      <c r="U560" s="14" t="s">
        <v>171</v>
      </c>
      <c r="V560" s="19" t="s">
        <v>135</v>
      </c>
      <c r="W560" s="19" t="s">
        <v>112</v>
      </c>
      <c r="X560" s="19" t="s">
        <v>133</v>
      </c>
      <c r="Y560" s="19" t="s">
        <v>84</v>
      </c>
      <c r="Z560" s="19" t="s">
        <v>242</v>
      </c>
      <c r="AA560" s="19" t="s">
        <v>199</v>
      </c>
      <c r="AB560" s="19" t="s">
        <v>240</v>
      </c>
      <c r="AC560" s="19" t="s">
        <v>44</v>
      </c>
      <c r="AD560" s="19" t="s">
        <v>1144</v>
      </c>
      <c r="AE560" s="19" t="s">
        <v>509</v>
      </c>
      <c r="AF560" s="19" t="s">
        <v>603</v>
      </c>
      <c r="AG560" s="19" t="s">
        <v>1143</v>
      </c>
      <c r="AH560" s="19" t="s">
        <v>1722</v>
      </c>
      <c r="AI560" s="19" t="s">
        <v>1723</v>
      </c>
      <c r="AJ560" s="19" t="s">
        <v>239</v>
      </c>
      <c r="AK560" s="19" t="s">
        <v>42</v>
      </c>
      <c r="AL560" s="19" t="s">
        <v>2210</v>
      </c>
      <c r="AM560" s="19" t="s">
        <v>42</v>
      </c>
      <c r="AO560"/>
      <c r="AS560"/>
      <c r="AV560"/>
      <c r="BA560"/>
      <c r="BE560"/>
    </row>
    <row r="561" spans="1:57" x14ac:dyDescent="0.2">
      <c r="A561" s="3">
        <v>492</v>
      </c>
      <c r="B561" s="19" t="s">
        <v>0</v>
      </c>
      <c r="C561" s="5" t="s">
        <v>127</v>
      </c>
      <c r="D561" s="6" t="s">
        <v>128</v>
      </c>
      <c r="E561" s="19" t="s">
        <v>129</v>
      </c>
      <c r="F561" s="2"/>
      <c r="G561" s="8" t="s">
        <v>23</v>
      </c>
      <c r="H561" s="19" t="s">
        <v>3374</v>
      </c>
      <c r="I561" s="19" t="s">
        <v>3539</v>
      </c>
      <c r="J561" s="19" t="s">
        <v>3387</v>
      </c>
      <c r="K561" s="19"/>
      <c r="L561" s="19" t="s">
        <v>3597</v>
      </c>
      <c r="M561" s="36"/>
      <c r="N561" s="3">
        <v>105</v>
      </c>
      <c r="O561" s="19"/>
      <c r="P561" s="9" t="s">
        <v>1719</v>
      </c>
      <c r="Q561" s="10" t="s">
        <v>1701</v>
      </c>
      <c r="R561" s="19" t="s">
        <v>1720</v>
      </c>
      <c r="S561" s="12" t="s">
        <v>1721</v>
      </c>
      <c r="T561" s="13" t="s">
        <v>501</v>
      </c>
      <c r="U561" s="19" t="s">
        <v>171</v>
      </c>
      <c r="V561" s="19" t="s">
        <v>135</v>
      </c>
      <c r="W561" s="19" t="s">
        <v>112</v>
      </c>
      <c r="X561" s="19" t="s">
        <v>133</v>
      </c>
      <c r="Y561" s="19" t="s">
        <v>84</v>
      </c>
      <c r="Z561" s="19" t="s">
        <v>242</v>
      </c>
      <c r="AA561" s="19" t="s">
        <v>199</v>
      </c>
      <c r="AB561" s="19" t="s">
        <v>240</v>
      </c>
      <c r="AC561" s="19" t="s">
        <v>44</v>
      </c>
      <c r="AD561" s="19" t="s">
        <v>1144</v>
      </c>
      <c r="AE561" s="19" t="s">
        <v>509</v>
      </c>
      <c r="AF561" s="19" t="s">
        <v>603</v>
      </c>
      <c r="AG561" s="19" t="s">
        <v>1143</v>
      </c>
      <c r="AH561" s="19" t="s">
        <v>1722</v>
      </c>
      <c r="AI561" s="19" t="s">
        <v>1723</v>
      </c>
      <c r="AJ561" s="19" t="s">
        <v>239</v>
      </c>
      <c r="AK561" s="19" t="s">
        <v>42</v>
      </c>
      <c r="AL561" s="2"/>
      <c r="AM561" s="2"/>
      <c r="AO561"/>
      <c r="AS561"/>
      <c r="AV561"/>
      <c r="BA561"/>
      <c r="BE561"/>
    </row>
    <row r="562" spans="1:57" x14ac:dyDescent="0.2">
      <c r="A562" s="3">
        <v>53</v>
      </c>
      <c r="B562" s="19" t="s">
        <v>0</v>
      </c>
      <c r="C562" s="5" t="s">
        <v>127</v>
      </c>
      <c r="D562" s="6" t="s">
        <v>128</v>
      </c>
      <c r="E562" s="19" t="s">
        <v>129</v>
      </c>
      <c r="F562" s="2"/>
      <c r="G562" s="8" t="s">
        <v>23</v>
      </c>
      <c r="H562" s="19" t="s">
        <v>3371</v>
      </c>
      <c r="I562" s="19" t="s">
        <v>3540</v>
      </c>
      <c r="J562" s="19" t="s">
        <v>3387</v>
      </c>
      <c r="K562" s="19"/>
      <c r="L562" s="19" t="s">
        <v>3597</v>
      </c>
      <c r="M562" s="36">
        <v>0.5</v>
      </c>
      <c r="N562" s="3">
        <v>108</v>
      </c>
      <c r="O562" s="19"/>
      <c r="P562" s="9" t="s">
        <v>62</v>
      </c>
      <c r="Q562" s="10" t="s">
        <v>25</v>
      </c>
      <c r="R562" s="11" t="s">
        <v>63</v>
      </c>
      <c r="S562" s="12" t="s">
        <v>345</v>
      </c>
      <c r="T562" s="13" t="s">
        <v>131</v>
      </c>
      <c r="U562" s="14" t="s">
        <v>29</v>
      </c>
      <c r="V562" s="19" t="s">
        <v>346</v>
      </c>
      <c r="W562" s="19" t="s">
        <v>72</v>
      </c>
      <c r="X562" s="19" t="s">
        <v>133</v>
      </c>
      <c r="Y562" s="19" t="s">
        <v>84</v>
      </c>
      <c r="Z562" s="19" t="s">
        <v>134</v>
      </c>
      <c r="AA562" s="19" t="s">
        <v>126</v>
      </c>
      <c r="AB562" s="19" t="s">
        <v>135</v>
      </c>
      <c r="AC562" s="19" t="s">
        <v>66</v>
      </c>
      <c r="AD562" s="19" t="s">
        <v>347</v>
      </c>
      <c r="AE562" s="19" t="s">
        <v>66</v>
      </c>
      <c r="AF562" s="19" t="s">
        <v>136</v>
      </c>
      <c r="AG562" s="19" t="s">
        <v>137</v>
      </c>
      <c r="AH562" s="19" t="s">
        <v>138</v>
      </c>
      <c r="AI562" s="19" t="s">
        <v>139</v>
      </c>
      <c r="AJ562" s="19" t="s">
        <v>140</v>
      </c>
      <c r="AK562" s="19" t="s">
        <v>139</v>
      </c>
      <c r="AL562" s="2"/>
      <c r="AM562" s="2"/>
      <c r="AO562"/>
      <c r="AS562"/>
      <c r="AV562"/>
      <c r="BA562"/>
      <c r="BE562"/>
    </row>
    <row r="563" spans="1:57" x14ac:dyDescent="0.2">
      <c r="A563" s="3">
        <v>104</v>
      </c>
      <c r="B563" s="19" t="s">
        <v>0</v>
      </c>
      <c r="C563" s="5" t="s">
        <v>127</v>
      </c>
      <c r="D563" s="6" t="s">
        <v>128</v>
      </c>
      <c r="E563" s="7" t="s">
        <v>129</v>
      </c>
      <c r="G563" s="8" t="s">
        <v>23</v>
      </c>
      <c r="H563" s="19" t="s">
        <v>3371</v>
      </c>
      <c r="I563" s="19" t="s">
        <v>3540</v>
      </c>
      <c r="J563" s="19" t="s">
        <v>3387</v>
      </c>
      <c r="K563" s="19"/>
      <c r="L563" s="19" t="s">
        <v>3597</v>
      </c>
      <c r="M563" s="36"/>
      <c r="N563" s="3">
        <v>108</v>
      </c>
      <c r="O563" s="19"/>
      <c r="P563" s="9" t="s">
        <v>62</v>
      </c>
      <c r="Q563" s="10" t="s">
        <v>25</v>
      </c>
      <c r="R563" s="11" t="s">
        <v>63</v>
      </c>
      <c r="S563" s="12" t="s">
        <v>564</v>
      </c>
      <c r="T563" s="13" t="s">
        <v>131</v>
      </c>
      <c r="U563" s="14" t="s">
        <v>29</v>
      </c>
      <c r="V563" s="19" t="s">
        <v>346</v>
      </c>
      <c r="W563" s="19" t="s">
        <v>72</v>
      </c>
      <c r="X563" s="19" t="s">
        <v>133</v>
      </c>
      <c r="Y563" s="19" t="s">
        <v>84</v>
      </c>
      <c r="Z563" s="19" t="s">
        <v>134</v>
      </c>
      <c r="AA563" s="19" t="s">
        <v>126</v>
      </c>
      <c r="AB563" s="19" t="s">
        <v>135</v>
      </c>
      <c r="AC563" s="19" t="s">
        <v>66</v>
      </c>
      <c r="AD563" s="19" t="s">
        <v>347</v>
      </c>
      <c r="AE563" s="19" t="s">
        <v>66</v>
      </c>
      <c r="AF563" s="19" t="s">
        <v>136</v>
      </c>
      <c r="AG563" s="19" t="s">
        <v>137</v>
      </c>
      <c r="AH563" s="19" t="s">
        <v>138</v>
      </c>
      <c r="AI563" s="19" t="s">
        <v>139</v>
      </c>
      <c r="AJ563" s="19" t="s">
        <v>140</v>
      </c>
      <c r="AK563" s="19" t="s">
        <v>139</v>
      </c>
      <c r="AL563" s="2"/>
      <c r="AM563" s="2"/>
      <c r="AO563"/>
      <c r="AS563"/>
      <c r="AV563"/>
      <c r="BA563"/>
      <c r="BE563"/>
    </row>
    <row r="564" spans="1:57" x14ac:dyDescent="0.2">
      <c r="A564" s="3">
        <v>657</v>
      </c>
      <c r="B564" s="19" t="s">
        <v>0</v>
      </c>
      <c r="C564" s="5" t="s">
        <v>127</v>
      </c>
      <c r="D564" s="6" t="s">
        <v>128</v>
      </c>
      <c r="E564" s="7" t="s">
        <v>129</v>
      </c>
      <c r="G564" s="8" t="s">
        <v>23</v>
      </c>
      <c r="H564" s="19" t="s">
        <v>3372</v>
      </c>
      <c r="I564" s="19" t="s">
        <v>3542</v>
      </c>
      <c r="J564" s="19" t="s">
        <v>3387</v>
      </c>
      <c r="K564" s="19"/>
      <c r="L564" s="19" t="s">
        <v>3597</v>
      </c>
      <c r="M564" s="36">
        <v>0.5</v>
      </c>
      <c r="N564" s="3">
        <v>108</v>
      </c>
      <c r="O564" s="19"/>
      <c r="P564" s="9" t="s">
        <v>2088</v>
      </c>
      <c r="Q564" s="10" t="s">
        <v>2089</v>
      </c>
      <c r="R564" s="19" t="s">
        <v>2090</v>
      </c>
      <c r="S564" s="12" t="s">
        <v>2104</v>
      </c>
      <c r="T564" s="13" t="s">
        <v>747</v>
      </c>
      <c r="U564" s="19" t="s">
        <v>29</v>
      </c>
      <c r="V564" s="19" t="s">
        <v>2105</v>
      </c>
      <c r="W564" s="19" t="s">
        <v>42</v>
      </c>
      <c r="X564" s="19" t="s">
        <v>2106</v>
      </c>
      <c r="Y564" s="19" t="s">
        <v>199</v>
      </c>
      <c r="Z564" s="19" t="s">
        <v>135</v>
      </c>
      <c r="AA564" s="19" t="s">
        <v>112</v>
      </c>
      <c r="AB564" s="19" t="s">
        <v>133</v>
      </c>
      <c r="AC564" s="19" t="s">
        <v>84</v>
      </c>
      <c r="AD564" s="19" t="s">
        <v>2107</v>
      </c>
      <c r="AE564" s="19" t="s">
        <v>183</v>
      </c>
      <c r="AF564" s="2"/>
      <c r="AG564" s="2"/>
      <c r="AH564" s="2"/>
      <c r="AI564" s="2"/>
      <c r="AJ564" s="2"/>
      <c r="AK564" s="2"/>
      <c r="AL564" s="2"/>
      <c r="AM564" s="2"/>
      <c r="AO564"/>
      <c r="AS564"/>
      <c r="AV564"/>
      <c r="BA564"/>
      <c r="BE564"/>
    </row>
    <row r="565" spans="1:57" x14ac:dyDescent="0.2">
      <c r="A565" s="3">
        <v>1148</v>
      </c>
      <c r="B565" s="19" t="s">
        <v>0</v>
      </c>
      <c r="C565" s="19" t="s">
        <v>127</v>
      </c>
      <c r="D565" s="19" t="s">
        <v>128</v>
      </c>
      <c r="E565" s="19" t="s">
        <v>129</v>
      </c>
      <c r="F565" s="2"/>
      <c r="G565" s="19" t="s">
        <v>23</v>
      </c>
      <c r="H565" s="19" t="s">
        <v>3372</v>
      </c>
      <c r="I565" s="19" t="s">
        <v>3542</v>
      </c>
      <c r="J565" s="19" t="s">
        <v>3387</v>
      </c>
      <c r="K565" s="19"/>
      <c r="L565" s="19" t="s">
        <v>3597</v>
      </c>
      <c r="M565" s="36"/>
      <c r="N565" s="3">
        <v>108</v>
      </c>
      <c r="O565" s="19"/>
      <c r="P565" s="19" t="s">
        <v>3000</v>
      </c>
      <c r="Q565" s="19" t="s">
        <v>2089</v>
      </c>
      <c r="R565" s="19" t="s">
        <v>3001</v>
      </c>
      <c r="S565" s="19" t="s">
        <v>2104</v>
      </c>
      <c r="T565" s="19" t="s">
        <v>747</v>
      </c>
      <c r="U565" s="19" t="s">
        <v>29</v>
      </c>
      <c r="V565" s="19" t="s">
        <v>2105</v>
      </c>
      <c r="W565" s="19" t="s">
        <v>42</v>
      </c>
      <c r="X565" s="19" t="s">
        <v>2106</v>
      </c>
      <c r="Y565" s="19" t="s">
        <v>199</v>
      </c>
      <c r="Z565" s="19" t="s">
        <v>135</v>
      </c>
      <c r="AA565" s="19" t="s">
        <v>112</v>
      </c>
      <c r="AB565" s="19" t="s">
        <v>133</v>
      </c>
      <c r="AC565" s="19" t="s">
        <v>84</v>
      </c>
      <c r="AD565" s="19" t="s">
        <v>2107</v>
      </c>
      <c r="AE565" s="19" t="s">
        <v>183</v>
      </c>
      <c r="AF565" s="2"/>
      <c r="AG565" s="2"/>
      <c r="AH565" s="2"/>
      <c r="AI565" s="2"/>
      <c r="AJ565" s="2"/>
      <c r="AK565" s="2"/>
      <c r="AL565" s="2"/>
      <c r="AM565" s="2"/>
      <c r="AO565"/>
      <c r="AS565"/>
      <c r="AV565"/>
      <c r="BA565"/>
      <c r="BE565"/>
    </row>
    <row r="566" spans="1:57" x14ac:dyDescent="0.2">
      <c r="A566" s="3">
        <v>872</v>
      </c>
      <c r="B566" s="19" t="s">
        <v>0</v>
      </c>
      <c r="C566" s="19" t="s">
        <v>127</v>
      </c>
      <c r="D566" s="19" t="s">
        <v>128</v>
      </c>
      <c r="E566" s="19" t="s">
        <v>129</v>
      </c>
      <c r="F566" s="2"/>
      <c r="G566" s="19" t="s">
        <v>23</v>
      </c>
      <c r="H566" s="19" t="s">
        <v>3374</v>
      </c>
      <c r="I566" s="19" t="s">
        <v>3543</v>
      </c>
      <c r="J566" s="19" t="s">
        <v>3387</v>
      </c>
      <c r="K566" s="19"/>
      <c r="L566" s="19" t="s">
        <v>3597</v>
      </c>
      <c r="M566" s="36"/>
      <c r="N566" s="3">
        <v>109</v>
      </c>
      <c r="O566" s="19"/>
      <c r="P566" s="19" t="s">
        <v>2518</v>
      </c>
      <c r="Q566" s="19" t="s">
        <v>2519</v>
      </c>
      <c r="R566" s="19" t="s">
        <v>1193</v>
      </c>
      <c r="S566" s="19" t="s">
        <v>2703</v>
      </c>
      <c r="T566" s="19" t="s">
        <v>516</v>
      </c>
      <c r="U566" s="19" t="s">
        <v>171</v>
      </c>
      <c r="V566" s="19" t="s">
        <v>131</v>
      </c>
      <c r="W566" s="19" t="s">
        <v>171</v>
      </c>
      <c r="X566" s="19" t="s">
        <v>347</v>
      </c>
      <c r="Y566" s="19" t="s">
        <v>112</v>
      </c>
      <c r="Z566" s="19" t="s">
        <v>517</v>
      </c>
      <c r="AA566" s="19" t="s">
        <v>42</v>
      </c>
      <c r="AB566" s="19" t="s">
        <v>2704</v>
      </c>
      <c r="AC566" s="19" t="s">
        <v>2705</v>
      </c>
      <c r="AD566" s="19" t="s">
        <v>521</v>
      </c>
      <c r="AE566" s="19" t="s">
        <v>301</v>
      </c>
      <c r="AF566" s="19" t="s">
        <v>519</v>
      </c>
      <c r="AG566" s="19" t="s">
        <v>301</v>
      </c>
      <c r="AH566" s="19" t="s">
        <v>240</v>
      </c>
      <c r="AI566" s="19" t="s">
        <v>44</v>
      </c>
      <c r="AJ566" s="2"/>
      <c r="AK566" s="2"/>
      <c r="AL566" s="2"/>
      <c r="AM566" s="2"/>
      <c r="AO566"/>
      <c r="AS566"/>
      <c r="AV566"/>
      <c r="BA566"/>
      <c r="BE566"/>
    </row>
    <row r="567" spans="1:57" x14ac:dyDescent="0.2">
      <c r="A567" s="3">
        <v>650</v>
      </c>
      <c r="B567" s="19" t="s">
        <v>0</v>
      </c>
      <c r="C567" s="5" t="s">
        <v>127</v>
      </c>
      <c r="D567" s="6" t="s">
        <v>128</v>
      </c>
      <c r="E567" s="19" t="s">
        <v>129</v>
      </c>
      <c r="F567" s="2"/>
      <c r="G567" s="8" t="s">
        <v>23</v>
      </c>
      <c r="H567" s="19" t="s">
        <v>3371</v>
      </c>
      <c r="I567" s="19" t="s">
        <v>3543</v>
      </c>
      <c r="J567" s="19" t="s">
        <v>3387</v>
      </c>
      <c r="K567" s="19"/>
      <c r="L567" s="19" t="s">
        <v>3597</v>
      </c>
      <c r="M567" s="36"/>
      <c r="N567" s="3">
        <v>109</v>
      </c>
      <c r="O567" s="19"/>
      <c r="P567" s="9" t="s">
        <v>1417</v>
      </c>
      <c r="Q567" s="10" t="s">
        <v>856</v>
      </c>
      <c r="R567" s="11" t="s">
        <v>528</v>
      </c>
      <c r="S567" s="12" t="s">
        <v>2082</v>
      </c>
      <c r="T567" s="13" t="s">
        <v>131</v>
      </c>
      <c r="U567" s="14" t="s">
        <v>171</v>
      </c>
      <c r="V567" s="15" t="s">
        <v>516</v>
      </c>
      <c r="W567" s="16" t="s">
        <v>171</v>
      </c>
      <c r="X567" s="19" t="s">
        <v>517</v>
      </c>
      <c r="Y567" s="19" t="s">
        <v>42</v>
      </c>
      <c r="Z567" s="19" t="s">
        <v>518</v>
      </c>
      <c r="AA567" s="19" t="s">
        <v>199</v>
      </c>
      <c r="AB567" s="19" t="s">
        <v>133</v>
      </c>
      <c r="AC567" s="19" t="s">
        <v>84</v>
      </c>
      <c r="AD567" s="19" t="s">
        <v>347</v>
      </c>
      <c r="AE567" s="19" t="s">
        <v>66</v>
      </c>
      <c r="AF567" s="19" t="s">
        <v>519</v>
      </c>
      <c r="AG567" s="19" t="s">
        <v>520</v>
      </c>
      <c r="AH567" s="19" t="s">
        <v>521</v>
      </c>
      <c r="AI567" s="19" t="s">
        <v>522</v>
      </c>
      <c r="AJ567" s="19" t="s">
        <v>240</v>
      </c>
      <c r="AK567" s="19" t="s">
        <v>44</v>
      </c>
      <c r="AL567" s="19" t="s">
        <v>523</v>
      </c>
      <c r="AM567" s="19" t="s">
        <v>524</v>
      </c>
      <c r="AO567"/>
      <c r="AS567"/>
      <c r="AV567"/>
      <c r="BA567"/>
      <c r="BE567"/>
    </row>
    <row r="568" spans="1:57" x14ac:dyDescent="0.2">
      <c r="A568" s="3">
        <v>271</v>
      </c>
      <c r="B568" s="19" t="s">
        <v>0</v>
      </c>
      <c r="C568" s="5" t="s">
        <v>127</v>
      </c>
      <c r="D568" s="6" t="s">
        <v>128</v>
      </c>
      <c r="E568" s="7" t="s">
        <v>129</v>
      </c>
      <c r="F568" s="2"/>
      <c r="G568" s="8" t="s">
        <v>23</v>
      </c>
      <c r="H568" s="19" t="s">
        <v>3375</v>
      </c>
      <c r="I568" s="19" t="s">
        <v>3543</v>
      </c>
      <c r="J568" s="19" t="s">
        <v>3387</v>
      </c>
      <c r="K568" s="19"/>
      <c r="L568" s="19" t="s">
        <v>3597</v>
      </c>
      <c r="M568" s="36"/>
      <c r="N568" s="3">
        <v>109</v>
      </c>
      <c r="O568" s="19"/>
      <c r="P568" s="9" t="s">
        <v>896</v>
      </c>
      <c r="Q568" s="10" t="s">
        <v>659</v>
      </c>
      <c r="R568" s="19" t="s">
        <v>897</v>
      </c>
      <c r="S568" s="12" t="s">
        <v>1118</v>
      </c>
      <c r="T568" s="13" t="s">
        <v>517</v>
      </c>
      <c r="U568" s="19" t="s">
        <v>42</v>
      </c>
      <c r="V568" s="19" t="s">
        <v>518</v>
      </c>
      <c r="W568" s="19" t="s">
        <v>199</v>
      </c>
      <c r="X568" s="19" t="s">
        <v>240</v>
      </c>
      <c r="Y568" s="19" t="s">
        <v>44</v>
      </c>
      <c r="Z568" s="19" t="s">
        <v>1119</v>
      </c>
      <c r="AA568" s="19" t="s">
        <v>199</v>
      </c>
      <c r="AB568" s="19" t="s">
        <v>131</v>
      </c>
      <c r="AC568" s="19" t="s">
        <v>171</v>
      </c>
      <c r="AD568" s="19" t="s">
        <v>516</v>
      </c>
      <c r="AE568" s="19" t="s">
        <v>171</v>
      </c>
      <c r="AF568" s="19" t="s">
        <v>133</v>
      </c>
      <c r="AG568" s="19" t="s">
        <v>84</v>
      </c>
      <c r="AH568" s="19" t="s">
        <v>347</v>
      </c>
      <c r="AI568" s="19" t="s">
        <v>66</v>
      </c>
      <c r="AJ568" s="2"/>
      <c r="AK568" s="2"/>
      <c r="AL568" s="2"/>
      <c r="AM568" s="2"/>
      <c r="AO568"/>
      <c r="AS568"/>
      <c r="AV568"/>
      <c r="BA568"/>
      <c r="BE568"/>
    </row>
    <row r="569" spans="1:57" x14ac:dyDescent="0.2">
      <c r="A569" s="3">
        <v>92</v>
      </c>
      <c r="B569" s="19" t="s">
        <v>0</v>
      </c>
      <c r="C569" s="5" t="s">
        <v>127</v>
      </c>
      <c r="D569" s="6" t="s">
        <v>128</v>
      </c>
      <c r="E569" s="19" t="s">
        <v>129</v>
      </c>
      <c r="F569" s="2"/>
      <c r="G569" s="8" t="s">
        <v>23</v>
      </c>
      <c r="H569" s="19" t="s">
        <v>3371</v>
      </c>
      <c r="I569" s="19" t="s">
        <v>3543</v>
      </c>
      <c r="J569" s="19" t="s">
        <v>3387</v>
      </c>
      <c r="K569" s="19"/>
      <c r="L569" s="19" t="s">
        <v>3597</v>
      </c>
      <c r="M569" s="36">
        <v>0.5</v>
      </c>
      <c r="N569" s="3">
        <v>109</v>
      </c>
      <c r="O569" s="19"/>
      <c r="P569" s="9" t="s">
        <v>504</v>
      </c>
      <c r="Q569" s="10" t="s">
        <v>148</v>
      </c>
      <c r="R569" s="19" t="s">
        <v>505</v>
      </c>
      <c r="S569" s="12" t="s">
        <v>515</v>
      </c>
      <c r="T569" s="13" t="s">
        <v>131</v>
      </c>
      <c r="U569" s="14" t="s">
        <v>171</v>
      </c>
      <c r="V569" s="15" t="s">
        <v>516</v>
      </c>
      <c r="W569" s="16" t="s">
        <v>171</v>
      </c>
      <c r="X569" s="19" t="s">
        <v>517</v>
      </c>
      <c r="Y569" s="19" t="s">
        <v>42</v>
      </c>
      <c r="Z569" s="19" t="s">
        <v>518</v>
      </c>
      <c r="AA569" s="19" t="s">
        <v>199</v>
      </c>
      <c r="AB569" s="19" t="s">
        <v>133</v>
      </c>
      <c r="AC569" s="19" t="s">
        <v>84</v>
      </c>
      <c r="AD569" s="19" t="s">
        <v>347</v>
      </c>
      <c r="AE569" s="19" t="s">
        <v>66</v>
      </c>
      <c r="AF569" s="19" t="s">
        <v>519</v>
      </c>
      <c r="AG569" s="19" t="s">
        <v>520</v>
      </c>
      <c r="AH569" s="19" t="s">
        <v>521</v>
      </c>
      <c r="AI569" s="19" t="s">
        <v>522</v>
      </c>
      <c r="AJ569" s="19" t="s">
        <v>240</v>
      </c>
      <c r="AK569" s="19" t="s">
        <v>44</v>
      </c>
      <c r="AL569" s="19" t="s">
        <v>523</v>
      </c>
      <c r="AM569" s="19" t="s">
        <v>524</v>
      </c>
      <c r="AO569"/>
      <c r="AS569"/>
      <c r="AV569"/>
      <c r="BA569"/>
      <c r="BE569"/>
    </row>
    <row r="570" spans="1:57" x14ac:dyDescent="0.2">
      <c r="A570" s="3">
        <v>476</v>
      </c>
      <c r="B570" s="19" t="s">
        <v>0</v>
      </c>
      <c r="C570" s="5" t="s">
        <v>127</v>
      </c>
      <c r="D570" s="6" t="s">
        <v>128</v>
      </c>
      <c r="E570" s="19" t="s">
        <v>129</v>
      </c>
      <c r="F570" s="2"/>
      <c r="G570" s="8" t="s">
        <v>23</v>
      </c>
      <c r="H570" s="19" t="s">
        <v>3372</v>
      </c>
      <c r="I570" s="19" t="s">
        <v>3544</v>
      </c>
      <c r="J570" s="19" t="s">
        <v>3387</v>
      </c>
      <c r="K570" s="19"/>
      <c r="L570" s="19" t="s">
        <v>3597</v>
      </c>
      <c r="M570" s="36">
        <v>0.2</v>
      </c>
      <c r="N570" s="3">
        <v>110</v>
      </c>
      <c r="O570" s="19"/>
      <c r="P570" s="9" t="s">
        <v>1135</v>
      </c>
      <c r="Q570" s="10" t="s">
        <v>589</v>
      </c>
      <c r="R570" s="19" t="s">
        <v>1136</v>
      </c>
      <c r="S570" s="12" t="s">
        <v>1677</v>
      </c>
      <c r="T570" s="13" t="s">
        <v>501</v>
      </c>
      <c r="U570" s="19" t="s">
        <v>171</v>
      </c>
      <c r="V570" s="19" t="s">
        <v>1678</v>
      </c>
      <c r="W570" s="19" t="s">
        <v>72</v>
      </c>
      <c r="X570" s="19" t="s">
        <v>1679</v>
      </c>
      <c r="Y570" s="19" t="s">
        <v>606</v>
      </c>
      <c r="Z570" s="19" t="s">
        <v>133</v>
      </c>
      <c r="AA570" s="19" t="s">
        <v>84</v>
      </c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O570"/>
      <c r="AS570"/>
      <c r="AV570"/>
      <c r="BA570"/>
      <c r="BE570"/>
    </row>
    <row r="571" spans="1:57" x14ac:dyDescent="0.2">
      <c r="A571" s="3">
        <v>970</v>
      </c>
      <c r="B571" s="19" t="s">
        <v>0</v>
      </c>
      <c r="C571" s="5" t="s">
        <v>127</v>
      </c>
      <c r="D571" s="6" t="s">
        <v>128</v>
      </c>
      <c r="E571" s="19" t="s">
        <v>129</v>
      </c>
      <c r="F571" s="2"/>
      <c r="G571" s="8" t="s">
        <v>23</v>
      </c>
      <c r="H571" s="19" t="s">
        <v>3375</v>
      </c>
      <c r="I571" s="19" t="s">
        <v>3544</v>
      </c>
      <c r="J571" s="19" t="s">
        <v>3387</v>
      </c>
      <c r="K571" s="19"/>
      <c r="L571" s="19" t="s">
        <v>3597</v>
      </c>
      <c r="M571" s="36"/>
      <c r="N571" s="3">
        <v>110</v>
      </c>
      <c r="O571" s="19"/>
      <c r="P571" s="9" t="s">
        <v>2246</v>
      </c>
      <c r="Q571" s="10" t="s">
        <v>2240</v>
      </c>
      <c r="R571" s="19" t="s">
        <v>2247</v>
      </c>
      <c r="S571" s="12" t="s">
        <v>1677</v>
      </c>
      <c r="T571" s="13" t="s">
        <v>1678</v>
      </c>
      <c r="U571" s="19" t="s">
        <v>72</v>
      </c>
      <c r="V571" s="19" t="s">
        <v>501</v>
      </c>
      <c r="W571" s="19" t="s">
        <v>29</v>
      </c>
      <c r="X571" s="19" t="s">
        <v>135</v>
      </c>
      <c r="Y571" s="19" t="s">
        <v>112</v>
      </c>
      <c r="Z571" s="19" t="s">
        <v>133</v>
      </c>
      <c r="AA571" s="19" t="s">
        <v>84</v>
      </c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O571"/>
      <c r="AS571"/>
      <c r="AV571"/>
      <c r="BA571"/>
      <c r="BE571"/>
    </row>
    <row r="572" spans="1:57" x14ac:dyDescent="0.2">
      <c r="A572" s="3">
        <v>919</v>
      </c>
      <c r="B572" s="19" t="s">
        <v>0</v>
      </c>
      <c r="C572" s="5" t="s">
        <v>127</v>
      </c>
      <c r="D572" s="6" t="s">
        <v>128</v>
      </c>
      <c r="E572" s="19" t="s">
        <v>129</v>
      </c>
      <c r="F572" s="2"/>
      <c r="G572" s="8" t="s">
        <v>23</v>
      </c>
      <c r="H572" s="19" t="s">
        <v>3374</v>
      </c>
      <c r="I572" s="19" t="s">
        <v>3545</v>
      </c>
      <c r="J572" s="19" t="s">
        <v>3387</v>
      </c>
      <c r="K572" s="19"/>
      <c r="L572" s="19" t="s">
        <v>3597</v>
      </c>
      <c r="M572" s="36"/>
      <c r="N572" s="3">
        <v>110</v>
      </c>
      <c r="O572" s="19"/>
      <c r="P572" s="9" t="s">
        <v>2579</v>
      </c>
      <c r="Q572" s="10" t="s">
        <v>2519</v>
      </c>
      <c r="R572" s="19" t="s">
        <v>370</v>
      </c>
      <c r="S572" s="12" t="s">
        <v>2858</v>
      </c>
      <c r="T572" s="13" t="s">
        <v>885</v>
      </c>
      <c r="U572" s="14" t="s">
        <v>171</v>
      </c>
      <c r="V572" s="19" t="s">
        <v>521</v>
      </c>
      <c r="W572" s="19" t="s">
        <v>301</v>
      </c>
      <c r="X572" s="19" t="s">
        <v>347</v>
      </c>
      <c r="Y572" s="19" t="s">
        <v>112</v>
      </c>
      <c r="Z572" s="19" t="s">
        <v>134</v>
      </c>
      <c r="AA572" s="19" t="s">
        <v>126</v>
      </c>
      <c r="AB572" s="19" t="s">
        <v>133</v>
      </c>
      <c r="AC572" s="19" t="s">
        <v>84</v>
      </c>
      <c r="AD572" s="19" t="s">
        <v>2335</v>
      </c>
      <c r="AE572" s="19" t="s">
        <v>1650</v>
      </c>
      <c r="AF572" s="2"/>
      <c r="AG572" s="2"/>
      <c r="AH572" s="2"/>
      <c r="AI572" s="2"/>
      <c r="AJ572" s="2"/>
      <c r="AK572" s="2"/>
      <c r="AL572" s="2"/>
      <c r="AM572" s="2"/>
      <c r="AO572"/>
      <c r="AS572"/>
      <c r="AV572"/>
      <c r="BA572"/>
      <c r="BE572"/>
    </row>
    <row r="573" spans="1:57" x14ac:dyDescent="0.2">
      <c r="A573" s="3">
        <v>751</v>
      </c>
      <c r="B573" s="19" t="s">
        <v>0</v>
      </c>
      <c r="C573" s="19" t="s">
        <v>127</v>
      </c>
      <c r="D573" s="19" t="s">
        <v>128</v>
      </c>
      <c r="E573" s="19" t="s">
        <v>129</v>
      </c>
      <c r="F573" s="2"/>
      <c r="G573" s="19" t="s">
        <v>23</v>
      </c>
      <c r="H573" s="19" t="s">
        <v>3371</v>
      </c>
      <c r="I573" s="19" t="s">
        <v>3545</v>
      </c>
      <c r="J573" s="19" t="s">
        <v>3387</v>
      </c>
      <c r="K573" s="19"/>
      <c r="L573" s="19" t="s">
        <v>3597</v>
      </c>
      <c r="M573" s="36">
        <v>0.25</v>
      </c>
      <c r="N573" s="3">
        <v>110</v>
      </c>
      <c r="O573" s="19"/>
      <c r="P573" s="19" t="s">
        <v>1539</v>
      </c>
      <c r="Q573" s="19" t="s">
        <v>856</v>
      </c>
      <c r="R573" s="19" t="s">
        <v>1027</v>
      </c>
      <c r="S573" s="19" t="s">
        <v>2334</v>
      </c>
      <c r="T573" s="19" t="s">
        <v>885</v>
      </c>
      <c r="U573" s="19" t="s">
        <v>171</v>
      </c>
      <c r="V573" s="19" t="s">
        <v>2335</v>
      </c>
      <c r="W573" s="19" t="s">
        <v>1650</v>
      </c>
      <c r="X573" s="19" t="s">
        <v>134</v>
      </c>
      <c r="Y573" s="19" t="s">
        <v>126</v>
      </c>
      <c r="Z573" s="19" t="s">
        <v>133</v>
      </c>
      <c r="AA573" s="19" t="s">
        <v>84</v>
      </c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O573"/>
      <c r="AS573"/>
      <c r="AV573"/>
      <c r="BA573"/>
      <c r="BE573"/>
    </row>
    <row r="574" spans="1:57" x14ac:dyDescent="0.2">
      <c r="A574" s="3">
        <v>338</v>
      </c>
      <c r="B574" s="19" t="s">
        <v>0</v>
      </c>
      <c r="C574" s="5" t="s">
        <v>127</v>
      </c>
      <c r="D574" s="6" t="s">
        <v>128</v>
      </c>
      <c r="E574" s="19" t="s">
        <v>129</v>
      </c>
      <c r="F574" s="2"/>
      <c r="G574" s="8" t="s">
        <v>23</v>
      </c>
      <c r="H574" s="19" t="s">
        <v>3372</v>
      </c>
      <c r="I574" s="19" t="s">
        <v>3547</v>
      </c>
      <c r="J574" s="19" t="s">
        <v>3387</v>
      </c>
      <c r="K574" s="19"/>
      <c r="L574" s="19" t="s">
        <v>3597</v>
      </c>
      <c r="M574" s="36">
        <v>0.25</v>
      </c>
      <c r="N574" s="3">
        <v>110</v>
      </c>
      <c r="O574" s="19"/>
      <c r="P574" s="9" t="s">
        <v>1280</v>
      </c>
      <c r="Q574" s="10" t="s">
        <v>589</v>
      </c>
      <c r="R574" s="19" t="s">
        <v>1281</v>
      </c>
      <c r="S574" s="19" t="s">
        <v>1282</v>
      </c>
      <c r="T574" s="13" t="s">
        <v>1283</v>
      </c>
      <c r="U574" s="19" t="s">
        <v>171</v>
      </c>
      <c r="V574" s="19" t="s">
        <v>135</v>
      </c>
      <c r="W574" s="19" t="s">
        <v>112</v>
      </c>
      <c r="X574" s="19" t="s">
        <v>1284</v>
      </c>
      <c r="Y574" s="19" t="s">
        <v>84</v>
      </c>
      <c r="Z574" s="19" t="s">
        <v>133</v>
      </c>
      <c r="AA574" s="19" t="s">
        <v>84</v>
      </c>
      <c r="AB574" s="19" t="s">
        <v>1285</v>
      </c>
      <c r="AC574" s="19" t="s">
        <v>72</v>
      </c>
      <c r="AD574" s="19" t="s">
        <v>1286</v>
      </c>
      <c r="AE574" s="19" t="s">
        <v>72</v>
      </c>
      <c r="AF574" s="19" t="s">
        <v>1287</v>
      </c>
      <c r="AG574" s="19" t="s">
        <v>72</v>
      </c>
      <c r="AH574" s="19" t="s">
        <v>1288</v>
      </c>
      <c r="AI574" s="19" t="s">
        <v>72</v>
      </c>
      <c r="AJ574" s="19" t="s">
        <v>1289</v>
      </c>
      <c r="AK574" s="19" t="s">
        <v>72</v>
      </c>
      <c r="AL574" s="19" t="s">
        <v>1290</v>
      </c>
      <c r="AM574" s="19" t="s">
        <v>72</v>
      </c>
      <c r="AO574"/>
      <c r="AS574"/>
      <c r="AV574"/>
      <c r="BA574"/>
      <c r="BE574"/>
    </row>
    <row r="575" spans="1:57" x14ac:dyDescent="0.2">
      <c r="A575" s="3">
        <v>810</v>
      </c>
      <c r="B575" s="19" t="s">
        <v>0</v>
      </c>
      <c r="C575" s="5" t="s">
        <v>127</v>
      </c>
      <c r="D575" s="6" t="s">
        <v>128</v>
      </c>
      <c r="E575" s="19" t="s">
        <v>129</v>
      </c>
      <c r="F575" s="2"/>
      <c r="G575" s="8" t="s">
        <v>23</v>
      </c>
      <c r="H575" s="19" t="s">
        <v>3375</v>
      </c>
      <c r="I575" s="19" t="s">
        <v>3547</v>
      </c>
      <c r="J575" s="19" t="s">
        <v>3387</v>
      </c>
      <c r="K575" s="19"/>
      <c r="L575" s="19" t="s">
        <v>3597</v>
      </c>
      <c r="M575" s="36"/>
      <c r="N575" s="3">
        <v>110</v>
      </c>
      <c r="O575" s="19"/>
      <c r="P575" s="9" t="s">
        <v>2473</v>
      </c>
      <c r="Q575" s="10" t="s">
        <v>2474</v>
      </c>
      <c r="R575" s="2"/>
      <c r="S575" s="19" t="s">
        <v>2489</v>
      </c>
      <c r="T575" s="13" t="s">
        <v>135</v>
      </c>
      <c r="U575" s="14" t="s">
        <v>112</v>
      </c>
      <c r="V575" s="19" t="s">
        <v>1284</v>
      </c>
      <c r="W575" s="19" t="s">
        <v>2490</v>
      </c>
      <c r="X575" s="19" t="s">
        <v>1288</v>
      </c>
      <c r="Y575" s="19" t="s">
        <v>72</v>
      </c>
      <c r="Z575" s="19" t="s">
        <v>1285</v>
      </c>
      <c r="AA575" s="19" t="s">
        <v>72</v>
      </c>
      <c r="AB575" s="19" t="s">
        <v>1289</v>
      </c>
      <c r="AC575" s="19" t="s">
        <v>72</v>
      </c>
      <c r="AD575" s="19" t="s">
        <v>2491</v>
      </c>
      <c r="AE575" s="19" t="s">
        <v>72</v>
      </c>
      <c r="AF575" s="19" t="s">
        <v>1286</v>
      </c>
      <c r="AG575" s="19" t="s">
        <v>72</v>
      </c>
      <c r="AH575" s="19" t="s">
        <v>2492</v>
      </c>
      <c r="AI575" s="19" t="s">
        <v>72</v>
      </c>
      <c r="AJ575" s="19" t="s">
        <v>1287</v>
      </c>
      <c r="AK575" s="19" t="s">
        <v>72</v>
      </c>
      <c r="AL575" s="19" t="s">
        <v>1290</v>
      </c>
      <c r="AM575" s="19" t="s">
        <v>72</v>
      </c>
      <c r="AO575"/>
      <c r="AS575"/>
      <c r="AV575"/>
      <c r="BA575"/>
      <c r="BE575"/>
    </row>
    <row r="576" spans="1:57" x14ac:dyDescent="0.2">
      <c r="A576" s="3">
        <v>944</v>
      </c>
      <c r="B576" s="19" t="s">
        <v>0</v>
      </c>
      <c r="C576" s="5" t="s">
        <v>127</v>
      </c>
      <c r="D576" s="6" t="s">
        <v>128</v>
      </c>
      <c r="E576" s="19" t="s">
        <v>129</v>
      </c>
      <c r="F576" s="2"/>
      <c r="G576" s="8" t="s">
        <v>23</v>
      </c>
      <c r="H576" s="19" t="s">
        <v>3374</v>
      </c>
      <c r="I576" s="19" t="s">
        <v>3548</v>
      </c>
      <c r="J576" s="19" t="s">
        <v>3387</v>
      </c>
      <c r="K576" s="19"/>
      <c r="L576" s="19" t="s">
        <v>3597</v>
      </c>
      <c r="M576" s="36"/>
      <c r="N576" s="3">
        <v>110</v>
      </c>
      <c r="O576" s="19"/>
      <c r="P576" s="9" t="s">
        <v>2579</v>
      </c>
      <c r="Q576" s="10" t="s">
        <v>2519</v>
      </c>
      <c r="R576" s="11" t="s">
        <v>370</v>
      </c>
      <c r="S576" s="19" t="s">
        <v>2915</v>
      </c>
      <c r="T576" s="13" t="s">
        <v>886</v>
      </c>
      <c r="U576" s="14" t="s">
        <v>171</v>
      </c>
      <c r="V576" s="19" t="s">
        <v>885</v>
      </c>
      <c r="W576" s="19" t="s">
        <v>171</v>
      </c>
      <c r="X576" s="19" t="s">
        <v>884</v>
      </c>
      <c r="Y576" s="19" t="s">
        <v>171</v>
      </c>
      <c r="Z576" s="19" t="s">
        <v>347</v>
      </c>
      <c r="AA576" s="19" t="s">
        <v>112</v>
      </c>
      <c r="AB576" s="19" t="s">
        <v>134</v>
      </c>
      <c r="AC576" s="19" t="s">
        <v>126</v>
      </c>
      <c r="AD576" s="19" t="s">
        <v>133</v>
      </c>
      <c r="AE576" s="19" t="s">
        <v>84</v>
      </c>
      <c r="AF576" s="19" t="s">
        <v>2916</v>
      </c>
      <c r="AG576" s="19" t="s">
        <v>1650</v>
      </c>
      <c r="AH576" s="19" t="s">
        <v>2917</v>
      </c>
      <c r="AI576" s="19" t="s">
        <v>231</v>
      </c>
      <c r="AJ576" s="2"/>
      <c r="AK576" s="2"/>
      <c r="AL576" s="2"/>
      <c r="AM576" s="2"/>
      <c r="AO576"/>
      <c r="AS576"/>
      <c r="AV576"/>
      <c r="BA576"/>
      <c r="BE576"/>
    </row>
    <row r="577" spans="1:57" x14ac:dyDescent="0.2">
      <c r="A577" s="3">
        <v>611</v>
      </c>
      <c r="B577" s="19" t="s">
        <v>0</v>
      </c>
      <c r="C577" s="5" t="s">
        <v>127</v>
      </c>
      <c r="D577" s="6" t="s">
        <v>128</v>
      </c>
      <c r="E577" s="19" t="s">
        <v>129</v>
      </c>
      <c r="F577" s="2"/>
      <c r="G577" s="8" t="s">
        <v>23</v>
      </c>
      <c r="H577" s="19" t="s">
        <v>3371</v>
      </c>
      <c r="I577" s="19" t="s">
        <v>3548</v>
      </c>
      <c r="J577" s="19" t="s">
        <v>3387</v>
      </c>
      <c r="K577" s="19"/>
      <c r="L577" s="19" t="s">
        <v>3597</v>
      </c>
      <c r="M577" s="36">
        <v>0.2</v>
      </c>
      <c r="N577" s="3">
        <v>110</v>
      </c>
      <c r="O577" s="19"/>
      <c r="P577" s="9" t="s">
        <v>1539</v>
      </c>
      <c r="Q577" s="10" t="s">
        <v>856</v>
      </c>
      <c r="R577" s="11" t="s">
        <v>1027</v>
      </c>
      <c r="S577" s="19" t="s">
        <v>2008</v>
      </c>
      <c r="T577" s="13" t="s">
        <v>885</v>
      </c>
      <c r="U577" s="19" t="s">
        <v>171</v>
      </c>
      <c r="V577" s="19" t="s">
        <v>2009</v>
      </c>
      <c r="W577" s="19" t="s">
        <v>1650</v>
      </c>
      <c r="X577" s="19" t="s">
        <v>2010</v>
      </c>
      <c r="Y577" s="19" t="s">
        <v>42</v>
      </c>
      <c r="Z577" s="19" t="s">
        <v>134</v>
      </c>
      <c r="AA577" s="19" t="s">
        <v>126</v>
      </c>
      <c r="AB577" s="19" t="s">
        <v>133</v>
      </c>
      <c r="AC577" s="19" t="s">
        <v>84</v>
      </c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O577"/>
      <c r="AS577"/>
      <c r="AV577"/>
      <c r="BA577"/>
      <c r="BE577"/>
    </row>
    <row r="578" spans="1:57" x14ac:dyDescent="0.2">
      <c r="A578" s="3">
        <v>137</v>
      </c>
      <c r="B578" s="2"/>
      <c r="C578" s="5" t="s">
        <v>630</v>
      </c>
      <c r="D578" s="6" t="s">
        <v>631</v>
      </c>
      <c r="E578" s="2"/>
      <c r="F578" s="19" t="s">
        <v>542</v>
      </c>
      <c r="G578" s="8" t="s">
        <v>23</v>
      </c>
      <c r="H578" s="19" t="s">
        <v>3371</v>
      </c>
      <c r="I578" s="19"/>
      <c r="J578" s="19" t="s">
        <v>3371</v>
      </c>
      <c r="K578" s="19" t="s">
        <v>3580</v>
      </c>
      <c r="L578" s="19" t="s">
        <v>3598</v>
      </c>
      <c r="M578" s="36">
        <f>SUM(M216:M577)</f>
        <v>41.199999999999989</v>
      </c>
      <c r="N578" s="3">
        <v>128</v>
      </c>
      <c r="O578" s="19"/>
      <c r="P578" s="9" t="s">
        <v>681</v>
      </c>
      <c r="Q578" s="10" t="s">
        <v>511</v>
      </c>
      <c r="R578" s="11" t="s">
        <v>505</v>
      </c>
      <c r="S578" s="12" t="s">
        <v>705</v>
      </c>
      <c r="T578" s="13" t="s">
        <v>706</v>
      </c>
      <c r="U578" s="19" t="s">
        <v>171</v>
      </c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O578"/>
      <c r="AS578"/>
      <c r="AV578"/>
      <c r="BA578"/>
      <c r="BE578"/>
    </row>
    <row r="579" spans="1:57" x14ac:dyDescent="0.2">
      <c r="A579" s="3">
        <v>134</v>
      </c>
      <c r="B579" s="19" t="s">
        <v>0</v>
      </c>
      <c r="C579" s="5" t="s">
        <v>127</v>
      </c>
      <c r="D579" s="6" t="s">
        <v>128</v>
      </c>
      <c r="E579" s="19" t="s">
        <v>129</v>
      </c>
      <c r="F579" s="2"/>
      <c r="G579" s="8" t="s">
        <v>23</v>
      </c>
      <c r="H579" s="19" t="s">
        <v>3371</v>
      </c>
      <c r="I579" s="19"/>
      <c r="J579" s="19" t="s">
        <v>3371</v>
      </c>
      <c r="K579" s="19" t="s">
        <v>3580</v>
      </c>
      <c r="L579" s="19" t="s">
        <v>3598</v>
      </c>
      <c r="M579" s="36"/>
      <c r="N579" s="3">
        <v>128</v>
      </c>
      <c r="O579" s="19"/>
      <c r="P579" s="9" t="s">
        <v>681</v>
      </c>
      <c r="Q579" s="10" t="s">
        <v>511</v>
      </c>
      <c r="R579" s="11" t="s">
        <v>505</v>
      </c>
      <c r="S579" s="19" t="s">
        <v>682</v>
      </c>
      <c r="T579" s="13" t="s">
        <v>501</v>
      </c>
      <c r="U579" s="19" t="s">
        <v>171</v>
      </c>
      <c r="V579" s="19" t="s">
        <v>683</v>
      </c>
      <c r="W579" s="19" t="s">
        <v>171</v>
      </c>
      <c r="X579" s="19" t="s">
        <v>684</v>
      </c>
      <c r="Y579" s="19" t="s">
        <v>171</v>
      </c>
      <c r="Z579" s="19" t="s">
        <v>134</v>
      </c>
      <c r="AA579" s="19" t="s">
        <v>126</v>
      </c>
      <c r="AB579" s="19" t="s">
        <v>133</v>
      </c>
      <c r="AC579" s="19" t="s">
        <v>84</v>
      </c>
      <c r="AD579" s="19" t="s">
        <v>685</v>
      </c>
      <c r="AE579" s="19" t="s">
        <v>183</v>
      </c>
      <c r="AF579" s="19" t="s">
        <v>686</v>
      </c>
      <c r="AG579" s="19" t="s">
        <v>578</v>
      </c>
      <c r="AH579" s="2"/>
      <c r="AI579" s="2"/>
      <c r="AJ579" s="2"/>
      <c r="AK579" s="2"/>
      <c r="AL579" s="2"/>
      <c r="AM579" s="2"/>
      <c r="AO579"/>
      <c r="AS579"/>
      <c r="AV579"/>
      <c r="BA579"/>
      <c r="BE579"/>
    </row>
    <row r="580" spans="1:57" x14ac:dyDescent="0.2">
      <c r="A580" s="3">
        <v>293</v>
      </c>
      <c r="B580" s="19" t="s">
        <v>207</v>
      </c>
      <c r="C580" s="5" t="s">
        <v>740</v>
      </c>
      <c r="D580" s="6" t="s">
        <v>209</v>
      </c>
      <c r="E580" s="19" t="s">
        <v>210</v>
      </c>
      <c r="F580" s="19" t="s">
        <v>211</v>
      </c>
      <c r="G580" s="8" t="s">
        <v>23</v>
      </c>
      <c r="H580" s="19" t="s">
        <v>3371</v>
      </c>
      <c r="I580" s="19"/>
      <c r="J580" s="19" t="s">
        <v>3371</v>
      </c>
      <c r="K580" s="19" t="s">
        <v>3580</v>
      </c>
      <c r="L580" s="19" t="s">
        <v>3598</v>
      </c>
      <c r="M580" s="36"/>
      <c r="N580" s="3">
        <v>128</v>
      </c>
      <c r="O580" s="19"/>
      <c r="P580" s="9" t="s">
        <v>565</v>
      </c>
      <c r="Q580" s="10" t="s">
        <v>511</v>
      </c>
      <c r="R580" s="19" t="s">
        <v>149</v>
      </c>
      <c r="S580" s="2"/>
      <c r="T580" s="13" t="s">
        <v>213</v>
      </c>
      <c r="U580" s="14" t="s">
        <v>214</v>
      </c>
      <c r="V580" s="19" t="s">
        <v>215</v>
      </c>
      <c r="W580" s="19" t="s">
        <v>216</v>
      </c>
      <c r="X580" s="19" t="s">
        <v>1174</v>
      </c>
      <c r="Y580" s="19" t="s">
        <v>216</v>
      </c>
      <c r="Z580" s="19" t="s">
        <v>221</v>
      </c>
      <c r="AA580" s="19" t="s">
        <v>222</v>
      </c>
      <c r="AB580" s="19" t="s">
        <v>218</v>
      </c>
      <c r="AC580" s="19" t="s">
        <v>219</v>
      </c>
      <c r="AD580" s="19" t="s">
        <v>1175</v>
      </c>
      <c r="AE580" s="19" t="s">
        <v>42</v>
      </c>
      <c r="AF580" s="19" t="s">
        <v>1176</v>
      </c>
      <c r="AG580" s="19" t="s">
        <v>42</v>
      </c>
      <c r="AH580" s="19" t="s">
        <v>743</v>
      </c>
      <c r="AI580" s="19" t="s">
        <v>171</v>
      </c>
      <c r="AJ580" s="19" t="s">
        <v>1177</v>
      </c>
      <c r="AK580" s="19" t="s">
        <v>171</v>
      </c>
      <c r="AL580" s="2"/>
      <c r="AM580" s="2"/>
      <c r="AO580"/>
      <c r="AS580"/>
      <c r="AV580"/>
      <c r="BA580"/>
      <c r="BE580"/>
    </row>
    <row r="581" spans="1:57" x14ac:dyDescent="0.2">
      <c r="A581" s="3">
        <v>335</v>
      </c>
      <c r="B581" s="2"/>
      <c r="C581" s="19" t="s">
        <v>73</v>
      </c>
      <c r="D581" s="19" t="s">
        <v>74</v>
      </c>
      <c r="E581" s="2"/>
      <c r="F581" s="19" t="s">
        <v>75</v>
      </c>
      <c r="G581" s="19" t="s">
        <v>23</v>
      </c>
      <c r="H581" s="19" t="s">
        <v>3371</v>
      </c>
      <c r="I581" s="19"/>
      <c r="J581" s="19" t="s">
        <v>3371</v>
      </c>
      <c r="K581" s="19" t="s">
        <v>3580</v>
      </c>
      <c r="L581" s="19" t="s">
        <v>3598</v>
      </c>
      <c r="M581" s="36"/>
      <c r="N581" s="3">
        <v>128</v>
      </c>
      <c r="O581" s="19"/>
      <c r="P581" s="19" t="s">
        <v>565</v>
      </c>
      <c r="Q581" s="19" t="s">
        <v>511</v>
      </c>
      <c r="R581" s="19" t="s">
        <v>149</v>
      </c>
      <c r="S581" s="19" t="s">
        <v>1255</v>
      </c>
      <c r="T581" s="19" t="s">
        <v>1256</v>
      </c>
      <c r="U581" s="19" t="s">
        <v>973</v>
      </c>
      <c r="V581" s="19" t="s">
        <v>1257</v>
      </c>
      <c r="W581" s="19" t="s">
        <v>112</v>
      </c>
      <c r="X581" s="19" t="s">
        <v>1258</v>
      </c>
      <c r="Y581" s="19" t="s">
        <v>1259</v>
      </c>
      <c r="Z581" s="19" t="s">
        <v>1260</v>
      </c>
      <c r="AA581" s="19" t="s">
        <v>1261</v>
      </c>
      <c r="AB581" s="19" t="s">
        <v>1262</v>
      </c>
      <c r="AC581" s="19" t="s">
        <v>1263</v>
      </c>
      <c r="AD581" s="19" t="s">
        <v>1264</v>
      </c>
      <c r="AE581" s="19" t="s">
        <v>84</v>
      </c>
      <c r="AF581" s="19" t="s">
        <v>85</v>
      </c>
      <c r="AG581" s="19" t="s">
        <v>1171</v>
      </c>
      <c r="AH581" s="19" t="s">
        <v>87</v>
      </c>
      <c r="AI581" s="19" t="s">
        <v>102</v>
      </c>
      <c r="AJ581" s="2"/>
      <c r="AK581" s="2"/>
      <c r="AL581" s="2"/>
      <c r="AM581" s="2"/>
      <c r="AO581"/>
      <c r="AS581"/>
      <c r="AV581"/>
      <c r="BA581"/>
      <c r="BE581"/>
    </row>
    <row r="582" spans="1:57" x14ac:dyDescent="0.2">
      <c r="A582" s="3">
        <v>153</v>
      </c>
      <c r="B582" s="2"/>
      <c r="C582" s="5" t="s">
        <v>21</v>
      </c>
      <c r="D582" s="6" t="s">
        <v>22</v>
      </c>
      <c r="E582" s="2"/>
      <c r="F582" s="19" t="s">
        <v>349</v>
      </c>
      <c r="G582" s="8" t="s">
        <v>23</v>
      </c>
      <c r="H582" s="19" t="s">
        <v>3371</v>
      </c>
      <c r="I582" s="19"/>
      <c r="J582" s="19" t="s">
        <v>3371</v>
      </c>
      <c r="K582" s="19" t="s">
        <v>3580</v>
      </c>
      <c r="L582" s="19" t="s">
        <v>3598</v>
      </c>
      <c r="M582" s="36"/>
      <c r="N582" s="3">
        <v>129</v>
      </c>
      <c r="O582" s="19"/>
      <c r="P582" s="9" t="s">
        <v>627</v>
      </c>
      <c r="Q582" s="10" t="s">
        <v>511</v>
      </c>
      <c r="R582" s="19" t="s">
        <v>426</v>
      </c>
      <c r="S582" s="12" t="s">
        <v>791</v>
      </c>
      <c r="T582" s="13" t="s">
        <v>28</v>
      </c>
      <c r="U582" s="14" t="s">
        <v>29</v>
      </c>
      <c r="V582" s="19" t="s">
        <v>30</v>
      </c>
      <c r="W582" s="19" t="s">
        <v>31</v>
      </c>
      <c r="X582" s="19" t="s">
        <v>32</v>
      </c>
      <c r="Y582" s="19" t="s">
        <v>33</v>
      </c>
      <c r="Z582" s="19" t="s">
        <v>352</v>
      </c>
      <c r="AA582" s="19" t="s">
        <v>171</v>
      </c>
      <c r="AB582" s="19" t="s">
        <v>792</v>
      </c>
      <c r="AC582" s="19" t="s">
        <v>171</v>
      </c>
      <c r="AD582" s="19" t="s">
        <v>793</v>
      </c>
      <c r="AE582" s="19" t="s">
        <v>171</v>
      </c>
      <c r="AF582" s="2"/>
      <c r="AG582" s="2"/>
      <c r="AH582" s="2"/>
      <c r="AI582" s="2"/>
      <c r="AJ582" s="2"/>
      <c r="AK582" s="2"/>
      <c r="AL582" s="2"/>
      <c r="AM582" s="2"/>
      <c r="AO582"/>
      <c r="AS582"/>
      <c r="AV582"/>
      <c r="BA582"/>
      <c r="BE582"/>
    </row>
    <row r="583" spans="1:57" x14ac:dyDescent="0.2">
      <c r="A583" s="3">
        <v>141</v>
      </c>
      <c r="B583" s="19" t="s">
        <v>207</v>
      </c>
      <c r="C583" s="5" t="s">
        <v>740</v>
      </c>
      <c r="D583" s="6" t="s">
        <v>209</v>
      </c>
      <c r="E583" s="19" t="s">
        <v>210</v>
      </c>
      <c r="F583" s="19" t="s">
        <v>211</v>
      </c>
      <c r="G583" s="8" t="s">
        <v>23</v>
      </c>
      <c r="H583" s="19" t="s">
        <v>3371</v>
      </c>
      <c r="I583" s="19"/>
      <c r="J583" s="19" t="s">
        <v>3371</v>
      </c>
      <c r="K583" s="19" t="s">
        <v>3580</v>
      </c>
      <c r="L583" s="19" t="s">
        <v>3598</v>
      </c>
      <c r="M583" s="36"/>
      <c r="N583" s="3">
        <v>129</v>
      </c>
      <c r="O583" s="19"/>
      <c r="P583" s="9" t="s">
        <v>627</v>
      </c>
      <c r="Q583" s="10" t="s">
        <v>511</v>
      </c>
      <c r="R583" s="19" t="s">
        <v>426</v>
      </c>
      <c r="S583" s="12" t="s">
        <v>741</v>
      </c>
      <c r="T583" s="13" t="s">
        <v>213</v>
      </c>
      <c r="U583" s="19" t="s">
        <v>214</v>
      </c>
      <c r="V583" s="19" t="s">
        <v>215</v>
      </c>
      <c r="W583" s="19" t="s">
        <v>216</v>
      </c>
      <c r="X583" s="19" t="s">
        <v>742</v>
      </c>
      <c r="Y583" s="19" t="s">
        <v>42</v>
      </c>
      <c r="Z583" s="19" t="s">
        <v>221</v>
      </c>
      <c r="AA583" s="19" t="s">
        <v>222</v>
      </c>
      <c r="AB583" s="19" t="s">
        <v>743</v>
      </c>
      <c r="AC583" s="19" t="s">
        <v>171</v>
      </c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O583"/>
      <c r="AS583"/>
      <c r="AV583"/>
      <c r="BA583"/>
      <c r="BE583"/>
    </row>
    <row r="584" spans="1:57" x14ac:dyDescent="0.2">
      <c r="A584" s="3">
        <v>136</v>
      </c>
      <c r="B584" s="19" t="s">
        <v>692</v>
      </c>
      <c r="C584" s="5" t="s">
        <v>693</v>
      </c>
      <c r="D584" s="6" t="s">
        <v>694</v>
      </c>
      <c r="E584" s="2"/>
      <c r="F584" s="19" t="s">
        <v>695</v>
      </c>
      <c r="G584" s="8" t="s">
        <v>23</v>
      </c>
      <c r="H584" s="19" t="s">
        <v>3371</v>
      </c>
      <c r="I584" s="19"/>
      <c r="J584" s="19" t="s">
        <v>3371</v>
      </c>
      <c r="K584" s="19" t="s">
        <v>3580</v>
      </c>
      <c r="L584" s="19" t="s">
        <v>3598</v>
      </c>
      <c r="M584" s="36"/>
      <c r="N584" s="3">
        <v>129</v>
      </c>
      <c r="O584" s="19"/>
      <c r="P584" s="9" t="s">
        <v>627</v>
      </c>
      <c r="Q584" s="10" t="s">
        <v>511</v>
      </c>
      <c r="R584" s="19" t="s">
        <v>426</v>
      </c>
      <c r="S584" s="12" t="s">
        <v>696</v>
      </c>
      <c r="T584" s="13" t="s">
        <v>697</v>
      </c>
      <c r="U584" s="14" t="s">
        <v>698</v>
      </c>
      <c r="V584" s="19" t="s">
        <v>699</v>
      </c>
      <c r="W584" s="19" t="s">
        <v>700</v>
      </c>
      <c r="X584" s="19" t="s">
        <v>701</v>
      </c>
      <c r="Y584" s="19" t="s">
        <v>702</v>
      </c>
      <c r="Z584" s="19" t="s">
        <v>703</v>
      </c>
      <c r="AA584" s="19" t="s">
        <v>700</v>
      </c>
      <c r="AB584" s="19" t="s">
        <v>704</v>
      </c>
      <c r="AC584" s="19" t="s">
        <v>700</v>
      </c>
      <c r="AD584" s="2"/>
      <c r="AE584" s="2"/>
      <c r="AF584" s="2"/>
      <c r="AG584" s="2"/>
      <c r="AH584" s="2"/>
      <c r="AI584" s="2"/>
      <c r="AJ584" s="2"/>
      <c r="AK584" s="2"/>
      <c r="AO584"/>
      <c r="AS584"/>
      <c r="AV584"/>
      <c r="BA584"/>
      <c r="BE584"/>
    </row>
    <row r="585" spans="1:57" x14ac:dyDescent="0.2">
      <c r="A585" s="3">
        <v>230</v>
      </c>
      <c r="B585" s="19" t="s">
        <v>471</v>
      </c>
      <c r="C585" s="19" t="s">
        <v>1013</v>
      </c>
      <c r="D585" s="19" t="s">
        <v>1014</v>
      </c>
      <c r="E585" s="2"/>
      <c r="F585" s="19" t="s">
        <v>2748</v>
      </c>
      <c r="G585" s="19" t="s">
        <v>23</v>
      </c>
      <c r="H585" s="19" t="s">
        <v>3371</v>
      </c>
      <c r="I585" s="19"/>
      <c r="J585" s="19" t="s">
        <v>3371</v>
      </c>
      <c r="K585" s="19" t="s">
        <v>3580</v>
      </c>
      <c r="L585" s="19" t="s">
        <v>3598</v>
      </c>
      <c r="M585" s="36"/>
      <c r="N585" s="3">
        <v>129</v>
      </c>
      <c r="O585" s="19"/>
      <c r="P585" s="19" t="s">
        <v>627</v>
      </c>
      <c r="Q585" s="19" t="s">
        <v>511</v>
      </c>
      <c r="R585" s="19" t="s">
        <v>426</v>
      </c>
      <c r="S585" s="19" t="s">
        <v>1015</v>
      </c>
      <c r="T585" s="19" t="s">
        <v>1016</v>
      </c>
      <c r="U585" s="19" t="s">
        <v>1017</v>
      </c>
      <c r="V585" s="19" t="s">
        <v>1018</v>
      </c>
      <c r="W585" s="19" t="s">
        <v>112</v>
      </c>
      <c r="X585" s="19" t="s">
        <v>1019</v>
      </c>
      <c r="Y585" s="19" t="s">
        <v>222</v>
      </c>
      <c r="Z585" s="19" t="s">
        <v>1020</v>
      </c>
      <c r="AA585" s="19" t="s">
        <v>714</v>
      </c>
      <c r="AB585" s="19" t="s">
        <v>1021</v>
      </c>
      <c r="AC585" s="19" t="s">
        <v>171</v>
      </c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O585"/>
      <c r="AS585"/>
      <c r="AV585"/>
      <c r="BA585"/>
      <c r="BE585"/>
    </row>
    <row r="586" spans="1:57" x14ac:dyDescent="0.2">
      <c r="A586" s="3">
        <v>300</v>
      </c>
      <c r="B586" s="19" t="s">
        <v>0</v>
      </c>
      <c r="C586" s="5" t="s">
        <v>34</v>
      </c>
      <c r="D586" s="6" t="s">
        <v>35</v>
      </c>
      <c r="E586" s="19" t="s">
        <v>36</v>
      </c>
      <c r="F586" s="2"/>
      <c r="G586" s="8" t="s">
        <v>23</v>
      </c>
      <c r="H586" s="19" t="s">
        <v>3371</v>
      </c>
      <c r="I586" s="19"/>
      <c r="J586" s="19" t="s">
        <v>3371</v>
      </c>
      <c r="K586" s="19" t="s">
        <v>3580</v>
      </c>
      <c r="L586" s="19" t="s">
        <v>3598</v>
      </c>
      <c r="M586" s="36"/>
      <c r="N586" s="3">
        <v>129</v>
      </c>
      <c r="O586" s="19"/>
      <c r="P586" s="9" t="s">
        <v>510</v>
      </c>
      <c r="Q586" s="10" t="s">
        <v>511</v>
      </c>
      <c r="R586" s="19" t="s">
        <v>512</v>
      </c>
      <c r="S586" s="12" t="s">
        <v>1188</v>
      </c>
      <c r="T586" s="13" t="s">
        <v>774</v>
      </c>
      <c r="U586" s="14" t="s">
        <v>171</v>
      </c>
      <c r="V586" s="19" t="s">
        <v>157</v>
      </c>
      <c r="W586" s="19" t="s">
        <v>84</v>
      </c>
      <c r="X586" s="19" t="s">
        <v>776</v>
      </c>
      <c r="Y586" s="19" t="s">
        <v>777</v>
      </c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O586"/>
      <c r="AS586"/>
      <c r="AV586"/>
      <c r="BA586"/>
      <c r="BE586"/>
    </row>
    <row r="587" spans="1:57" x14ac:dyDescent="0.2">
      <c r="A587" s="3">
        <v>187</v>
      </c>
      <c r="B587" s="19" t="s">
        <v>0</v>
      </c>
      <c r="C587" s="5" t="s">
        <v>53</v>
      </c>
      <c r="D587" s="6" t="s">
        <v>54</v>
      </c>
      <c r="E587" s="19" t="s">
        <v>55</v>
      </c>
      <c r="F587" s="2"/>
      <c r="G587" s="8" t="s">
        <v>23</v>
      </c>
      <c r="H587" s="19" t="s">
        <v>3371</v>
      </c>
      <c r="I587" s="19"/>
      <c r="J587" s="19" t="s">
        <v>3371</v>
      </c>
      <c r="K587" s="19" t="s">
        <v>3580</v>
      </c>
      <c r="L587" s="19" t="s">
        <v>3598</v>
      </c>
      <c r="M587" s="36"/>
      <c r="N587" s="3">
        <v>129</v>
      </c>
      <c r="O587" s="19"/>
      <c r="P587" s="9" t="s">
        <v>510</v>
      </c>
      <c r="Q587" s="10" t="s">
        <v>511</v>
      </c>
      <c r="R587" s="19" t="s">
        <v>512</v>
      </c>
      <c r="S587" s="12" t="s">
        <v>901</v>
      </c>
      <c r="T587" s="13" t="s">
        <v>731</v>
      </c>
      <c r="U587" s="14" t="s">
        <v>569</v>
      </c>
      <c r="V587" s="19" t="s">
        <v>567</v>
      </c>
      <c r="W587" s="19" t="s">
        <v>52</v>
      </c>
      <c r="X587" s="19" t="s">
        <v>902</v>
      </c>
      <c r="Y587" s="19" t="s">
        <v>171</v>
      </c>
      <c r="Z587" s="19" t="s">
        <v>573</v>
      </c>
      <c r="AA587" s="19" t="s">
        <v>42</v>
      </c>
      <c r="AB587" s="19" t="s">
        <v>572</v>
      </c>
      <c r="AC587" s="19" t="s">
        <v>42</v>
      </c>
      <c r="AD587" s="19" t="s">
        <v>57</v>
      </c>
      <c r="AE587" s="19" t="s">
        <v>42</v>
      </c>
      <c r="AF587" s="2"/>
      <c r="AG587" s="2"/>
      <c r="AH587" s="2"/>
      <c r="AI587" s="2"/>
      <c r="AJ587" s="2"/>
      <c r="AK587" s="2"/>
      <c r="AO587"/>
      <c r="AS587"/>
      <c r="AV587"/>
      <c r="BA587"/>
      <c r="BE587"/>
    </row>
    <row r="588" spans="1:57" x14ac:dyDescent="0.2">
      <c r="A588" s="3">
        <v>216</v>
      </c>
      <c r="B588" s="19" t="s">
        <v>0</v>
      </c>
      <c r="C588" s="19" t="s">
        <v>53</v>
      </c>
      <c r="D588" s="19" t="s">
        <v>54</v>
      </c>
      <c r="E588" s="19" t="s">
        <v>55</v>
      </c>
      <c r="F588" s="2"/>
      <c r="G588" s="19" t="s">
        <v>23</v>
      </c>
      <c r="H588" s="19" t="s">
        <v>3371</v>
      </c>
      <c r="I588" s="19"/>
      <c r="J588" s="19" t="s">
        <v>3371</v>
      </c>
      <c r="K588" s="19" t="s">
        <v>3580</v>
      </c>
      <c r="L588" s="19" t="s">
        <v>3598</v>
      </c>
      <c r="M588" s="36"/>
      <c r="N588" s="3">
        <v>129</v>
      </c>
      <c r="O588" s="19"/>
      <c r="P588" s="19" t="s">
        <v>510</v>
      </c>
      <c r="Q588" s="19" t="s">
        <v>511</v>
      </c>
      <c r="R588" s="19" t="s">
        <v>512</v>
      </c>
      <c r="S588" s="19" t="s">
        <v>982</v>
      </c>
      <c r="T588" s="19" t="s">
        <v>902</v>
      </c>
      <c r="U588" s="19" t="s">
        <v>171</v>
      </c>
      <c r="V588" s="19" t="s">
        <v>567</v>
      </c>
      <c r="W588" s="19" t="s">
        <v>52</v>
      </c>
      <c r="X588" s="19" t="s">
        <v>939</v>
      </c>
      <c r="Y588" s="19" t="s">
        <v>42</v>
      </c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O588"/>
      <c r="AS588"/>
      <c r="AV588"/>
      <c r="BA588"/>
      <c r="BE588"/>
    </row>
    <row r="589" spans="1:57" x14ac:dyDescent="0.2">
      <c r="A589" s="3">
        <v>217</v>
      </c>
      <c r="B589" s="19" t="s">
        <v>0</v>
      </c>
      <c r="C589" s="5" t="s">
        <v>53</v>
      </c>
      <c r="D589" s="6" t="s">
        <v>54</v>
      </c>
      <c r="E589" s="19" t="s">
        <v>55</v>
      </c>
      <c r="F589" s="2"/>
      <c r="G589" s="8" t="s">
        <v>23</v>
      </c>
      <c r="H589" s="19" t="s">
        <v>3371</v>
      </c>
      <c r="I589" s="19"/>
      <c r="J589" s="19" t="s">
        <v>3371</v>
      </c>
      <c r="K589" s="19" t="s">
        <v>3580</v>
      </c>
      <c r="L589" s="19" t="s">
        <v>3598</v>
      </c>
      <c r="M589" s="36"/>
      <c r="N589" s="3">
        <v>129</v>
      </c>
      <c r="O589" s="19"/>
      <c r="P589" s="9" t="s">
        <v>510</v>
      </c>
      <c r="Q589" s="10" t="s">
        <v>511</v>
      </c>
      <c r="R589" s="19" t="s">
        <v>512</v>
      </c>
      <c r="S589" s="19" t="s">
        <v>983</v>
      </c>
      <c r="T589" s="13" t="s">
        <v>568</v>
      </c>
      <c r="U589" s="19" t="s">
        <v>569</v>
      </c>
      <c r="V589" s="19" t="s">
        <v>902</v>
      </c>
      <c r="W589" s="19" t="s">
        <v>171</v>
      </c>
      <c r="X589" s="19" t="s">
        <v>567</v>
      </c>
      <c r="Y589" s="19" t="s">
        <v>52</v>
      </c>
      <c r="Z589" s="19" t="s">
        <v>400</v>
      </c>
      <c r="AA589" s="19" t="s">
        <v>729</v>
      </c>
      <c r="AB589" s="19" t="s">
        <v>984</v>
      </c>
      <c r="AC589" s="2"/>
      <c r="AD589" s="2"/>
      <c r="AE589" s="2"/>
      <c r="AF589" s="2"/>
      <c r="AG589" s="2"/>
      <c r="AH589" s="2"/>
      <c r="AI589" s="2"/>
      <c r="AO589"/>
      <c r="AS589"/>
      <c r="AV589"/>
      <c r="BA589"/>
      <c r="BE589"/>
    </row>
    <row r="590" spans="1:57" x14ac:dyDescent="0.2">
      <c r="A590" s="3">
        <v>244</v>
      </c>
      <c r="B590" s="19" t="s">
        <v>0</v>
      </c>
      <c r="C590" s="5" t="s">
        <v>53</v>
      </c>
      <c r="D590" s="6" t="s">
        <v>54</v>
      </c>
      <c r="E590" s="19" t="s">
        <v>55</v>
      </c>
      <c r="F590" s="2"/>
      <c r="G590" s="8" t="s">
        <v>23</v>
      </c>
      <c r="H590" s="19" t="s">
        <v>3371</v>
      </c>
      <c r="I590" s="19"/>
      <c r="J590" s="19" t="s">
        <v>3371</v>
      </c>
      <c r="K590" s="19" t="s">
        <v>3580</v>
      </c>
      <c r="L590" s="19" t="s">
        <v>3598</v>
      </c>
      <c r="M590" s="36"/>
      <c r="N590" s="3">
        <v>129</v>
      </c>
      <c r="O590" s="19"/>
      <c r="P590" s="9" t="s">
        <v>510</v>
      </c>
      <c r="Q590" s="10" t="s">
        <v>511</v>
      </c>
      <c r="R590" s="19" t="s">
        <v>512</v>
      </c>
      <c r="S590" s="19" t="s">
        <v>1045</v>
      </c>
      <c r="T590" s="13" t="s">
        <v>568</v>
      </c>
      <c r="U590" s="14" t="s">
        <v>569</v>
      </c>
      <c r="V590" s="19" t="s">
        <v>567</v>
      </c>
      <c r="W590" s="19" t="s">
        <v>52</v>
      </c>
      <c r="X590" s="19" t="s">
        <v>939</v>
      </c>
      <c r="Y590" s="19" t="s">
        <v>42</v>
      </c>
      <c r="Z590" s="2"/>
      <c r="AA590" s="2"/>
      <c r="AB590" s="19" t="s">
        <v>984</v>
      </c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O590"/>
      <c r="AS590"/>
      <c r="AV590"/>
      <c r="BA590"/>
      <c r="BE590"/>
    </row>
    <row r="591" spans="1:57" x14ac:dyDescent="0.2">
      <c r="A591" s="3">
        <v>106</v>
      </c>
      <c r="B591" s="2"/>
      <c r="C591" s="5" t="s">
        <v>89</v>
      </c>
      <c r="D591" s="6" t="s">
        <v>90</v>
      </c>
      <c r="E591" s="19" t="s">
        <v>91</v>
      </c>
      <c r="F591" s="19" t="s">
        <v>92</v>
      </c>
      <c r="G591" s="8" t="s">
        <v>23</v>
      </c>
      <c r="H591" s="19" t="s">
        <v>3371</v>
      </c>
      <c r="I591" s="19"/>
      <c r="J591" s="19" t="s">
        <v>3371</v>
      </c>
      <c r="K591" s="19" t="s">
        <v>3580</v>
      </c>
      <c r="L591" s="19" t="s">
        <v>3598</v>
      </c>
      <c r="M591" s="36"/>
      <c r="N591" s="3">
        <v>130</v>
      </c>
      <c r="O591" s="19"/>
      <c r="P591" s="9" t="s">
        <v>575</v>
      </c>
      <c r="Q591" s="10" t="s">
        <v>511</v>
      </c>
      <c r="R591" s="19" t="s">
        <v>485</v>
      </c>
      <c r="S591" s="19" t="s">
        <v>576</v>
      </c>
      <c r="T591" s="13" t="s">
        <v>577</v>
      </c>
      <c r="U591" s="14" t="s">
        <v>578</v>
      </c>
      <c r="V591" s="19" t="s">
        <v>387</v>
      </c>
      <c r="W591" s="19" t="s">
        <v>388</v>
      </c>
      <c r="X591" s="19" t="s">
        <v>389</v>
      </c>
      <c r="Y591" s="19" t="s">
        <v>276</v>
      </c>
      <c r="Z591" s="19" t="s">
        <v>390</v>
      </c>
      <c r="AA591" s="19" t="s">
        <v>391</v>
      </c>
      <c r="AB591" s="19" t="s">
        <v>101</v>
      </c>
      <c r="AC591" s="19" t="s">
        <v>102</v>
      </c>
      <c r="AD591" s="19" t="s">
        <v>103</v>
      </c>
      <c r="AE591" s="19" t="s">
        <v>104</v>
      </c>
      <c r="AF591" s="2"/>
      <c r="AG591" s="2"/>
      <c r="AH591" s="2"/>
      <c r="AI591" s="2"/>
      <c r="AJ591" s="2"/>
      <c r="AK591" s="2"/>
      <c r="AO591"/>
      <c r="AS591"/>
      <c r="AV591"/>
      <c r="BA591"/>
      <c r="BE591"/>
    </row>
    <row r="592" spans="1:57" x14ac:dyDescent="0.2">
      <c r="A592" s="3">
        <v>112</v>
      </c>
      <c r="B592" s="2"/>
      <c r="C592" s="5" t="s">
        <v>89</v>
      </c>
      <c r="D592" s="6" t="s">
        <v>90</v>
      </c>
      <c r="E592" s="19" t="s">
        <v>91</v>
      </c>
      <c r="F592" s="19" t="s">
        <v>92</v>
      </c>
      <c r="G592" s="8" t="s">
        <v>23</v>
      </c>
      <c r="H592" s="19" t="s">
        <v>3371</v>
      </c>
      <c r="I592" s="19"/>
      <c r="J592" s="19" t="s">
        <v>3371</v>
      </c>
      <c r="K592" s="19" t="s">
        <v>3580</v>
      </c>
      <c r="L592" s="19" t="s">
        <v>3598</v>
      </c>
      <c r="M592" s="36"/>
      <c r="N592" s="3">
        <v>130</v>
      </c>
      <c r="O592" s="19"/>
      <c r="P592" s="9" t="s">
        <v>575</v>
      </c>
      <c r="Q592" s="10" t="s">
        <v>511</v>
      </c>
      <c r="R592" s="19" t="s">
        <v>485</v>
      </c>
      <c r="S592" s="19" t="s">
        <v>608</v>
      </c>
      <c r="T592" s="13" t="s">
        <v>609</v>
      </c>
      <c r="U592" s="19" t="s">
        <v>269</v>
      </c>
      <c r="V592" s="19" t="s">
        <v>577</v>
      </c>
      <c r="W592" s="19" t="s">
        <v>269</v>
      </c>
      <c r="X592" s="19" t="s">
        <v>97</v>
      </c>
      <c r="Y592" s="19" t="s">
        <v>98</v>
      </c>
      <c r="Z592" s="19" t="s">
        <v>387</v>
      </c>
      <c r="AA592" s="19" t="s">
        <v>388</v>
      </c>
      <c r="AB592" s="19" t="s">
        <v>389</v>
      </c>
      <c r="AC592" s="19" t="s">
        <v>276</v>
      </c>
      <c r="AD592" s="19" t="s">
        <v>390</v>
      </c>
      <c r="AE592" s="19" t="s">
        <v>391</v>
      </c>
      <c r="AF592" s="19" t="s">
        <v>101</v>
      </c>
      <c r="AG592" s="19" t="s">
        <v>102</v>
      </c>
      <c r="AH592" s="19" t="s">
        <v>103</v>
      </c>
      <c r="AI592" s="19" t="s">
        <v>104</v>
      </c>
      <c r="AJ592" s="2"/>
      <c r="AK592" s="2"/>
      <c r="AL592" s="2"/>
      <c r="AM592" s="2"/>
      <c r="AO592"/>
      <c r="AS592"/>
      <c r="AV592"/>
      <c r="BA592"/>
      <c r="BE592"/>
    </row>
    <row r="593" spans="1:57" x14ac:dyDescent="0.2">
      <c r="A593" s="3">
        <v>349</v>
      </c>
      <c r="B593" s="19" t="s">
        <v>0</v>
      </c>
      <c r="C593" s="19" t="s">
        <v>1330</v>
      </c>
      <c r="D593" s="19" t="s">
        <v>676</v>
      </c>
      <c r="E593" s="2"/>
      <c r="F593" s="19" t="s">
        <v>1205</v>
      </c>
      <c r="G593" s="19" t="s">
        <v>23</v>
      </c>
      <c r="H593" s="19" t="s">
        <v>3371</v>
      </c>
      <c r="I593" s="19"/>
      <c r="J593" s="19" t="s">
        <v>3371</v>
      </c>
      <c r="K593" s="19" t="s">
        <v>3580</v>
      </c>
      <c r="L593" s="19" t="s">
        <v>3598</v>
      </c>
      <c r="M593" s="36"/>
      <c r="N593" s="3">
        <v>131</v>
      </c>
      <c r="O593" s="19"/>
      <c r="P593" s="19" t="s">
        <v>531</v>
      </c>
      <c r="Q593" s="19" t="s">
        <v>511</v>
      </c>
      <c r="R593" s="19" t="s">
        <v>497</v>
      </c>
      <c r="S593" s="19" t="s">
        <v>1331</v>
      </c>
      <c r="T593" s="19" t="s">
        <v>1332</v>
      </c>
      <c r="U593" s="19" t="s">
        <v>1333</v>
      </c>
      <c r="V593" s="19" t="s">
        <v>1334</v>
      </c>
      <c r="W593" s="19" t="s">
        <v>581</v>
      </c>
      <c r="X593" s="19" t="s">
        <v>1335</v>
      </c>
      <c r="Y593" s="19" t="s">
        <v>29</v>
      </c>
      <c r="Z593" s="19" t="s">
        <v>1336</v>
      </c>
      <c r="AA593" s="19" t="s">
        <v>306</v>
      </c>
      <c r="AB593" s="19" t="s">
        <v>1337</v>
      </c>
      <c r="AC593" s="19" t="s">
        <v>1338</v>
      </c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O593"/>
      <c r="AS593"/>
      <c r="AV593"/>
      <c r="BA593"/>
      <c r="BE593"/>
    </row>
    <row r="594" spans="1:57" x14ac:dyDescent="0.2">
      <c r="A594" s="3">
        <v>247</v>
      </c>
      <c r="B594" s="2"/>
      <c r="C594" s="5" t="s">
        <v>1051</v>
      </c>
      <c r="D594" s="6" t="s">
        <v>1052</v>
      </c>
      <c r="E594" s="19" t="s">
        <v>210</v>
      </c>
      <c r="F594" s="19" t="s">
        <v>1053</v>
      </c>
      <c r="G594" s="8" t="s">
        <v>23</v>
      </c>
      <c r="H594" s="19" t="s">
        <v>3371</v>
      </c>
      <c r="I594" s="19"/>
      <c r="J594" s="19" t="s">
        <v>3371</v>
      </c>
      <c r="K594" s="19" t="s">
        <v>3580</v>
      </c>
      <c r="L594" s="19" t="s">
        <v>3598</v>
      </c>
      <c r="M594" s="36"/>
      <c r="N594" s="3">
        <v>131</v>
      </c>
      <c r="O594" s="19"/>
      <c r="P594" s="9" t="s">
        <v>531</v>
      </c>
      <c r="Q594" s="10" t="s">
        <v>511</v>
      </c>
      <c r="R594" s="19" t="s">
        <v>497</v>
      </c>
      <c r="S594" s="19" t="s">
        <v>1054</v>
      </c>
      <c r="T594" s="13" t="s">
        <v>1055</v>
      </c>
      <c r="U594" s="19" t="s">
        <v>84</v>
      </c>
      <c r="V594" s="19" t="s">
        <v>1056</v>
      </c>
      <c r="W594" s="19" t="s">
        <v>171</v>
      </c>
      <c r="X594" s="19" t="s">
        <v>1057</v>
      </c>
      <c r="Y594" s="19" t="s">
        <v>112</v>
      </c>
      <c r="Z594" s="19" t="s">
        <v>1058</v>
      </c>
      <c r="AA594" s="19" t="s">
        <v>112</v>
      </c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O594"/>
      <c r="AS594"/>
      <c r="AV594"/>
      <c r="BA594"/>
      <c r="BE594"/>
    </row>
    <row r="595" spans="1:57" x14ac:dyDescent="0.2">
      <c r="A595" s="3">
        <v>354</v>
      </c>
      <c r="B595" s="19" t="s">
        <v>207</v>
      </c>
      <c r="C595" s="5" t="s">
        <v>740</v>
      </c>
      <c r="D595" s="6" t="s">
        <v>209</v>
      </c>
      <c r="E595" s="19" t="s">
        <v>210</v>
      </c>
      <c r="F595" s="19" t="s">
        <v>211</v>
      </c>
      <c r="G595" s="8" t="s">
        <v>23</v>
      </c>
      <c r="H595" s="19" t="s">
        <v>3371</v>
      </c>
      <c r="I595" s="19"/>
      <c r="J595" s="19" t="s">
        <v>3371</v>
      </c>
      <c r="K595" s="19" t="s">
        <v>3580</v>
      </c>
      <c r="L595" s="19" t="s">
        <v>3598</v>
      </c>
      <c r="M595" s="36"/>
      <c r="N595" s="3">
        <v>131</v>
      </c>
      <c r="O595" s="19"/>
      <c r="P595" s="9" t="s">
        <v>531</v>
      </c>
      <c r="Q595" s="10" t="s">
        <v>511</v>
      </c>
      <c r="R595" s="19" t="s">
        <v>497</v>
      </c>
      <c r="S595" s="2"/>
      <c r="T595" s="13" t="s">
        <v>213</v>
      </c>
      <c r="U595" s="19" t="s">
        <v>214</v>
      </c>
      <c r="V595" s="19" t="s">
        <v>215</v>
      </c>
      <c r="W595" s="19" t="s">
        <v>216</v>
      </c>
      <c r="X595" s="19" t="s">
        <v>1174</v>
      </c>
      <c r="Y595" s="19" t="s">
        <v>216</v>
      </c>
      <c r="Z595" s="19" t="s">
        <v>221</v>
      </c>
      <c r="AA595" s="19" t="s">
        <v>222</v>
      </c>
      <c r="AB595" s="19" t="s">
        <v>1177</v>
      </c>
      <c r="AC595" s="19" t="s">
        <v>171</v>
      </c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O595"/>
      <c r="AS595"/>
      <c r="AV595"/>
      <c r="BA595"/>
      <c r="BE595"/>
    </row>
    <row r="596" spans="1:57" x14ac:dyDescent="0.2">
      <c r="A596" s="3">
        <v>194</v>
      </c>
      <c r="B596" s="2"/>
      <c r="C596" s="5" t="s">
        <v>89</v>
      </c>
      <c r="D596" s="6" t="s">
        <v>90</v>
      </c>
      <c r="E596" s="19" t="s">
        <v>91</v>
      </c>
      <c r="F596" s="19" t="s">
        <v>92</v>
      </c>
      <c r="G596" s="8" t="s">
        <v>23</v>
      </c>
      <c r="H596" s="19" t="s">
        <v>3371</v>
      </c>
      <c r="I596" s="19"/>
      <c r="J596" s="19" t="s">
        <v>3371</v>
      </c>
      <c r="K596" s="19" t="s">
        <v>3580</v>
      </c>
      <c r="L596" s="19" t="s">
        <v>3598</v>
      </c>
      <c r="M596" s="36"/>
      <c r="N596" s="3">
        <v>131</v>
      </c>
      <c r="O596" s="19"/>
      <c r="P596" s="9" t="s">
        <v>531</v>
      </c>
      <c r="Q596" s="10" t="s">
        <v>511</v>
      </c>
      <c r="R596" s="19" t="s">
        <v>497</v>
      </c>
      <c r="S596" s="19" t="s">
        <v>924</v>
      </c>
      <c r="T596" s="13" t="s">
        <v>852</v>
      </c>
      <c r="U596" s="14" t="s">
        <v>72</v>
      </c>
      <c r="V596" s="19" t="s">
        <v>97</v>
      </c>
      <c r="W596" s="19" t="s">
        <v>98</v>
      </c>
      <c r="X596" s="19" t="s">
        <v>580</v>
      </c>
      <c r="Y596" s="19" t="s">
        <v>581</v>
      </c>
      <c r="Z596" s="19" t="s">
        <v>387</v>
      </c>
      <c r="AA596" s="19" t="s">
        <v>388</v>
      </c>
      <c r="AB596" s="19" t="s">
        <v>389</v>
      </c>
      <c r="AC596" s="19" t="s">
        <v>276</v>
      </c>
      <c r="AD596" s="19" t="s">
        <v>101</v>
      </c>
      <c r="AE596" s="19" t="s">
        <v>102</v>
      </c>
      <c r="AF596" s="19" t="s">
        <v>103</v>
      </c>
      <c r="AG596" s="19" t="s">
        <v>104</v>
      </c>
      <c r="AH596" s="2"/>
      <c r="AI596" s="2"/>
      <c r="AJ596" s="2"/>
      <c r="AK596" s="2"/>
      <c r="AL596" s="2"/>
      <c r="AM596" s="2"/>
      <c r="AO596"/>
      <c r="AS596"/>
      <c r="AV596"/>
      <c r="BA596"/>
      <c r="BE596"/>
    </row>
    <row r="597" spans="1:57" x14ac:dyDescent="0.2">
      <c r="A597" s="3">
        <v>245</v>
      </c>
      <c r="B597" s="2"/>
      <c r="C597" s="5" t="s">
        <v>89</v>
      </c>
      <c r="D597" s="6" t="s">
        <v>90</v>
      </c>
      <c r="E597" s="19" t="s">
        <v>91</v>
      </c>
      <c r="F597" s="19" t="s">
        <v>92</v>
      </c>
      <c r="G597" s="8" t="s">
        <v>23</v>
      </c>
      <c r="H597" s="19" t="s">
        <v>3371</v>
      </c>
      <c r="I597" s="19"/>
      <c r="J597" s="19" t="s">
        <v>3371</v>
      </c>
      <c r="K597" s="19" t="s">
        <v>3580</v>
      </c>
      <c r="L597" s="19" t="s">
        <v>3598</v>
      </c>
      <c r="M597" s="36"/>
      <c r="N597" s="3">
        <v>131</v>
      </c>
      <c r="O597" s="19"/>
      <c r="P597" s="9" t="s">
        <v>531</v>
      </c>
      <c r="Q597" s="10" t="s">
        <v>511</v>
      </c>
      <c r="R597" s="19" t="s">
        <v>497</v>
      </c>
      <c r="S597" s="19" t="s">
        <v>1046</v>
      </c>
      <c r="T597" s="13" t="s">
        <v>387</v>
      </c>
      <c r="U597" s="19" t="s">
        <v>388</v>
      </c>
      <c r="V597" s="19" t="s">
        <v>389</v>
      </c>
      <c r="W597" s="19" t="s">
        <v>276</v>
      </c>
      <c r="X597" s="19" t="s">
        <v>390</v>
      </c>
      <c r="Y597" s="19" t="s">
        <v>391</v>
      </c>
      <c r="Z597" s="19" t="s">
        <v>101</v>
      </c>
      <c r="AA597" s="19" t="s">
        <v>102</v>
      </c>
      <c r="AB597" s="19" t="s">
        <v>103</v>
      </c>
      <c r="AC597" s="19" t="s">
        <v>104</v>
      </c>
      <c r="AD597" s="2"/>
      <c r="AE597" s="2"/>
      <c r="AF597" s="2"/>
      <c r="AG597" s="2"/>
      <c r="AH597" s="2"/>
      <c r="AI597" s="2"/>
      <c r="AJ597" s="2"/>
      <c r="AK597" s="2"/>
      <c r="AO597"/>
      <c r="AS597"/>
      <c r="AV597"/>
      <c r="BA597"/>
      <c r="BE597"/>
    </row>
    <row r="598" spans="1:57" x14ac:dyDescent="0.2">
      <c r="A598" s="3">
        <v>228</v>
      </c>
      <c r="B598" s="19" t="s">
        <v>0</v>
      </c>
      <c r="C598" s="5" t="s">
        <v>53</v>
      </c>
      <c r="D598" s="6" t="s">
        <v>54</v>
      </c>
      <c r="E598" s="19" t="s">
        <v>55</v>
      </c>
      <c r="F598" s="2"/>
      <c r="G598" s="8" t="s">
        <v>23</v>
      </c>
      <c r="H598" s="19" t="s">
        <v>3371</v>
      </c>
      <c r="I598" s="19"/>
      <c r="J598" s="19" t="s">
        <v>3371</v>
      </c>
      <c r="K598" s="19" t="s">
        <v>3580</v>
      </c>
      <c r="L598" s="19" t="s">
        <v>3598</v>
      </c>
      <c r="M598" s="36"/>
      <c r="N598" s="3">
        <v>132</v>
      </c>
      <c r="O598" s="19"/>
      <c r="P598" s="9" t="s">
        <v>531</v>
      </c>
      <c r="Q598" s="10" t="s">
        <v>511</v>
      </c>
      <c r="R598" s="19" t="s">
        <v>497</v>
      </c>
      <c r="S598" s="19" t="s">
        <v>766</v>
      </c>
      <c r="T598" s="13" t="s">
        <v>567</v>
      </c>
      <c r="U598" s="19" t="s">
        <v>52</v>
      </c>
      <c r="V598" s="19" t="s">
        <v>568</v>
      </c>
      <c r="W598" s="19" t="s">
        <v>569</v>
      </c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O598"/>
      <c r="AS598"/>
      <c r="AV598"/>
      <c r="BA598"/>
      <c r="BE598"/>
    </row>
    <row r="599" spans="1:57" x14ac:dyDescent="0.2">
      <c r="A599" s="3">
        <v>238</v>
      </c>
      <c r="B599" s="19" t="s">
        <v>0</v>
      </c>
      <c r="C599" s="5" t="s">
        <v>53</v>
      </c>
      <c r="D599" s="6" t="s">
        <v>54</v>
      </c>
      <c r="E599" s="19" t="s">
        <v>55</v>
      </c>
      <c r="F599" s="2"/>
      <c r="G599" s="8" t="s">
        <v>23</v>
      </c>
      <c r="H599" s="19" t="s">
        <v>3371</v>
      </c>
      <c r="I599" s="19"/>
      <c r="J599" s="19" t="s">
        <v>3371</v>
      </c>
      <c r="K599" s="19" t="s">
        <v>3580</v>
      </c>
      <c r="L599" s="19" t="s">
        <v>3598</v>
      </c>
      <c r="M599" s="36"/>
      <c r="N599" s="3">
        <v>132</v>
      </c>
      <c r="O599" s="19"/>
      <c r="P599" s="9" t="s">
        <v>531</v>
      </c>
      <c r="Q599" s="10" t="s">
        <v>511</v>
      </c>
      <c r="R599" s="19" t="s">
        <v>497</v>
      </c>
      <c r="S599" s="19" t="s">
        <v>1034</v>
      </c>
      <c r="T599" s="13" t="s">
        <v>567</v>
      </c>
      <c r="U599" s="19" t="s">
        <v>52</v>
      </c>
      <c r="V599" s="19" t="s">
        <v>1035</v>
      </c>
      <c r="W599" s="19" t="s">
        <v>42</v>
      </c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O599"/>
      <c r="AS599"/>
      <c r="AV599"/>
      <c r="BA599"/>
      <c r="BE599"/>
    </row>
    <row r="600" spans="1:57" x14ac:dyDescent="0.2">
      <c r="A600" s="3">
        <v>344</v>
      </c>
      <c r="B600" s="2"/>
      <c r="C600" s="19" t="s">
        <v>107</v>
      </c>
      <c r="D600" s="19" t="s">
        <v>108</v>
      </c>
      <c r="E600" s="2"/>
      <c r="F600" s="19" t="s">
        <v>109</v>
      </c>
      <c r="G600" s="19" t="s">
        <v>23</v>
      </c>
      <c r="H600" s="19" t="s">
        <v>3371</v>
      </c>
      <c r="I600" s="19"/>
      <c r="J600" s="19" t="s">
        <v>3371</v>
      </c>
      <c r="K600" s="19" t="s">
        <v>3580</v>
      </c>
      <c r="L600" s="19" t="s">
        <v>3598</v>
      </c>
      <c r="M600" s="36"/>
      <c r="N600" s="3">
        <v>132</v>
      </c>
      <c r="O600" s="19"/>
      <c r="P600" s="19" t="s">
        <v>531</v>
      </c>
      <c r="Q600" s="19" t="s">
        <v>511</v>
      </c>
      <c r="R600" s="19" t="s">
        <v>497</v>
      </c>
      <c r="S600" s="19" t="s">
        <v>1302</v>
      </c>
      <c r="T600" s="19" t="s">
        <v>111</v>
      </c>
      <c r="U600" s="19" t="s">
        <v>112</v>
      </c>
      <c r="V600" s="19" t="s">
        <v>688</v>
      </c>
      <c r="W600" s="19" t="s">
        <v>102</v>
      </c>
      <c r="X600" s="19" t="s">
        <v>1303</v>
      </c>
      <c r="Y600" s="19" t="s">
        <v>690</v>
      </c>
      <c r="Z600" s="19" t="s">
        <v>1304</v>
      </c>
      <c r="AA600" s="19" t="s">
        <v>276</v>
      </c>
      <c r="AB600" s="19" t="s">
        <v>1305</v>
      </c>
      <c r="AC600" s="19" t="s">
        <v>114</v>
      </c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O600"/>
      <c r="AS600"/>
      <c r="AV600"/>
      <c r="BA600"/>
      <c r="BE600"/>
    </row>
    <row r="601" spans="1:57" x14ac:dyDescent="0.2">
      <c r="A601" s="3">
        <v>423</v>
      </c>
      <c r="B601" s="2"/>
      <c r="C601" s="5" t="s">
        <v>665</v>
      </c>
      <c r="D601" s="6" t="s">
        <v>22</v>
      </c>
      <c r="E601" s="2"/>
      <c r="F601" s="19" t="s">
        <v>349</v>
      </c>
      <c r="G601" s="8" t="s">
        <v>23</v>
      </c>
      <c r="H601" s="19" t="s">
        <v>3371</v>
      </c>
      <c r="I601" s="19"/>
      <c r="J601" s="19" t="s">
        <v>3371</v>
      </c>
      <c r="K601" s="19" t="s">
        <v>3580</v>
      </c>
      <c r="L601" s="19" t="s">
        <v>3598</v>
      </c>
      <c r="M601" s="36"/>
      <c r="N601" s="3">
        <v>132</v>
      </c>
      <c r="O601" s="19"/>
      <c r="P601" s="9" t="s">
        <v>556</v>
      </c>
      <c r="Q601" s="10" t="s">
        <v>511</v>
      </c>
      <c r="R601" s="19" t="s">
        <v>557</v>
      </c>
      <c r="S601" s="12" t="s">
        <v>1548</v>
      </c>
      <c r="T601" s="13" t="s">
        <v>667</v>
      </c>
      <c r="U601" s="14" t="s">
        <v>102</v>
      </c>
      <c r="V601" s="19" t="s">
        <v>668</v>
      </c>
      <c r="W601" s="19" t="s">
        <v>29</v>
      </c>
      <c r="X601" s="19" t="s">
        <v>669</v>
      </c>
      <c r="Y601" s="19" t="s">
        <v>171</v>
      </c>
      <c r="Z601" s="19" t="s">
        <v>670</v>
      </c>
      <c r="AA601" s="19" t="s">
        <v>171</v>
      </c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O601"/>
      <c r="AS601"/>
      <c r="AV601"/>
      <c r="BA601"/>
      <c r="BE601"/>
    </row>
    <row r="602" spans="1:57" x14ac:dyDescent="0.2">
      <c r="A602" s="3">
        <v>200</v>
      </c>
      <c r="B602" s="19" t="s">
        <v>0</v>
      </c>
      <c r="C602" s="5" t="s">
        <v>53</v>
      </c>
      <c r="D602" s="6" t="s">
        <v>54</v>
      </c>
      <c r="E602" s="19" t="s">
        <v>55</v>
      </c>
      <c r="F602" s="2"/>
      <c r="G602" s="8" t="s">
        <v>23</v>
      </c>
      <c r="H602" s="19" t="s">
        <v>3371</v>
      </c>
      <c r="I602" s="19"/>
      <c r="J602" s="19" t="s">
        <v>3371</v>
      </c>
      <c r="K602" s="19" t="s">
        <v>3580</v>
      </c>
      <c r="L602" s="19" t="s">
        <v>3598</v>
      </c>
      <c r="M602" s="36"/>
      <c r="N602" s="3">
        <v>133</v>
      </c>
      <c r="O602" s="19"/>
      <c r="P602" s="9" t="s">
        <v>556</v>
      </c>
      <c r="Q602" s="10" t="s">
        <v>511</v>
      </c>
      <c r="R602" s="19" t="s">
        <v>557</v>
      </c>
      <c r="S602" s="12" t="s">
        <v>936</v>
      </c>
      <c r="T602" s="13" t="s">
        <v>567</v>
      </c>
      <c r="U602" s="19" t="s">
        <v>52</v>
      </c>
      <c r="V602" s="19" t="s">
        <v>902</v>
      </c>
      <c r="W602" s="19" t="s">
        <v>171</v>
      </c>
      <c r="X602" s="19" t="s">
        <v>731</v>
      </c>
      <c r="Y602" s="19" t="s">
        <v>569</v>
      </c>
      <c r="Z602" s="19" t="s">
        <v>618</v>
      </c>
      <c r="AA602" s="19" t="s">
        <v>619</v>
      </c>
      <c r="AB602" s="19" t="s">
        <v>783</v>
      </c>
      <c r="AC602" s="19" t="s">
        <v>937</v>
      </c>
      <c r="AD602" s="19" t="s">
        <v>570</v>
      </c>
      <c r="AE602" s="19" t="s">
        <v>571</v>
      </c>
      <c r="AF602" s="19" t="s">
        <v>938</v>
      </c>
      <c r="AG602" s="19" t="s">
        <v>42</v>
      </c>
      <c r="AH602" s="19" t="s">
        <v>939</v>
      </c>
      <c r="AI602" s="19" t="s">
        <v>42</v>
      </c>
      <c r="AJ602" s="19" t="s">
        <v>400</v>
      </c>
      <c r="AK602" s="19" t="s">
        <v>729</v>
      </c>
      <c r="AL602" s="2"/>
      <c r="AM602" s="2"/>
      <c r="AO602"/>
      <c r="AS602"/>
      <c r="AV602"/>
      <c r="BA602"/>
      <c r="BE602"/>
    </row>
    <row r="603" spans="1:57" x14ac:dyDescent="0.2">
      <c r="A603" s="3">
        <v>418</v>
      </c>
      <c r="B603" s="2"/>
      <c r="C603" s="19" t="s">
        <v>107</v>
      </c>
      <c r="D603" s="19" t="s">
        <v>108</v>
      </c>
      <c r="E603" s="2"/>
      <c r="F603" s="19" t="s">
        <v>109</v>
      </c>
      <c r="G603" s="19" t="s">
        <v>23</v>
      </c>
      <c r="H603" s="19" t="s">
        <v>3371</v>
      </c>
      <c r="I603" s="19"/>
      <c r="J603" s="19" t="s">
        <v>3371</v>
      </c>
      <c r="K603" s="19" t="s">
        <v>3580</v>
      </c>
      <c r="L603" s="19" t="s">
        <v>3598</v>
      </c>
      <c r="M603" s="36"/>
      <c r="N603" s="3">
        <v>133</v>
      </c>
      <c r="O603" s="19"/>
      <c r="P603" s="19" t="s">
        <v>556</v>
      </c>
      <c r="Q603" s="19" t="s">
        <v>511</v>
      </c>
      <c r="R603" s="19" t="s">
        <v>557</v>
      </c>
      <c r="S603" s="19" t="s">
        <v>1543</v>
      </c>
      <c r="T603" s="19" t="s">
        <v>111</v>
      </c>
      <c r="U603" s="19" t="s">
        <v>112</v>
      </c>
      <c r="V603" s="19" t="s">
        <v>688</v>
      </c>
      <c r="W603" s="19" t="s">
        <v>102</v>
      </c>
      <c r="X603" s="19" t="s">
        <v>689</v>
      </c>
      <c r="Y603" s="19" t="s">
        <v>690</v>
      </c>
      <c r="Z603" s="19" t="s">
        <v>691</v>
      </c>
      <c r="AA603" s="19" t="s">
        <v>276</v>
      </c>
      <c r="AB603" s="19" t="s">
        <v>1544</v>
      </c>
      <c r="AC603" s="19" t="s">
        <v>114</v>
      </c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O603"/>
      <c r="AS603"/>
      <c r="AV603"/>
      <c r="BA603"/>
      <c r="BE603"/>
    </row>
    <row r="604" spans="1:57" x14ac:dyDescent="0.2">
      <c r="A604" s="3">
        <v>421</v>
      </c>
      <c r="B604" s="19" t="s">
        <v>207</v>
      </c>
      <c r="C604" s="19" t="s">
        <v>707</v>
      </c>
      <c r="D604" s="19" t="s">
        <v>708</v>
      </c>
      <c r="E604" s="19" t="s">
        <v>210</v>
      </c>
      <c r="F604" s="19" t="s">
        <v>709</v>
      </c>
      <c r="G604" s="19" t="s">
        <v>23</v>
      </c>
      <c r="H604" s="19" t="s">
        <v>3371</v>
      </c>
      <c r="I604" s="19"/>
      <c r="J604" s="19" t="s">
        <v>3371</v>
      </c>
      <c r="K604" s="19" t="s">
        <v>3580</v>
      </c>
      <c r="L604" s="19" t="s">
        <v>3598</v>
      </c>
      <c r="M604" s="36"/>
      <c r="N604" s="3">
        <v>133</v>
      </c>
      <c r="O604" s="19"/>
      <c r="P604" s="19" t="s">
        <v>556</v>
      </c>
      <c r="Q604" s="19" t="s">
        <v>511</v>
      </c>
      <c r="R604" s="19" t="s">
        <v>557</v>
      </c>
      <c r="S604" s="19" t="s">
        <v>1546</v>
      </c>
      <c r="T604" s="19" t="s">
        <v>1242</v>
      </c>
      <c r="U604" s="19" t="s">
        <v>1243</v>
      </c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O604"/>
      <c r="AS604"/>
      <c r="AV604"/>
      <c r="BA604"/>
      <c r="BE604"/>
    </row>
    <row r="605" spans="1:57" x14ac:dyDescent="0.2">
      <c r="A605" s="3">
        <v>110</v>
      </c>
      <c r="B605" s="2"/>
      <c r="C605" s="5" t="s">
        <v>89</v>
      </c>
      <c r="D605" s="6" t="s">
        <v>90</v>
      </c>
      <c r="E605" s="19" t="s">
        <v>91</v>
      </c>
      <c r="F605" s="19" t="s">
        <v>92</v>
      </c>
      <c r="G605" s="8" t="s">
        <v>23</v>
      </c>
      <c r="H605" s="19" t="s">
        <v>3371</v>
      </c>
      <c r="I605" s="19"/>
      <c r="J605" s="19" t="s">
        <v>3371</v>
      </c>
      <c r="K605" s="19" t="s">
        <v>3580</v>
      </c>
      <c r="L605" s="19" t="s">
        <v>3598</v>
      </c>
      <c r="M605" s="36"/>
      <c r="N605" s="3">
        <v>133</v>
      </c>
      <c r="O605" s="19"/>
      <c r="P605" s="9" t="s">
        <v>599</v>
      </c>
      <c r="Q605" s="10" t="s">
        <v>511</v>
      </c>
      <c r="R605" s="19" t="s">
        <v>600</v>
      </c>
      <c r="S605" s="12" t="s">
        <v>600</v>
      </c>
      <c r="T605" s="13" t="s">
        <v>229</v>
      </c>
      <c r="U605" s="14" t="s">
        <v>171</v>
      </c>
      <c r="V605" s="19" t="s">
        <v>230</v>
      </c>
      <c r="W605" s="19" t="s">
        <v>231</v>
      </c>
      <c r="X605" s="19" t="s">
        <v>232</v>
      </c>
      <c r="Y605" s="19" t="s">
        <v>233</v>
      </c>
      <c r="Z605" s="19" t="s">
        <v>234</v>
      </c>
      <c r="AA605" s="19" t="s">
        <v>526</v>
      </c>
      <c r="AB605" s="19" t="s">
        <v>101</v>
      </c>
      <c r="AC605" s="19" t="s">
        <v>102</v>
      </c>
      <c r="AD605" s="19" t="s">
        <v>103</v>
      </c>
      <c r="AE605" s="19" t="s">
        <v>104</v>
      </c>
      <c r="AF605" s="2"/>
      <c r="AG605" s="2"/>
      <c r="AH605" s="2"/>
      <c r="AI605" s="2"/>
      <c r="AJ605" s="2"/>
      <c r="AK605" s="2"/>
      <c r="AL605" s="2"/>
      <c r="AM605" s="2"/>
      <c r="AO605"/>
      <c r="AS605"/>
      <c r="AV605"/>
      <c r="BA605"/>
      <c r="BE605"/>
    </row>
    <row r="606" spans="1:57" x14ac:dyDescent="0.2">
      <c r="A606" s="3">
        <v>34</v>
      </c>
      <c r="B606" s="19" t="s">
        <v>0</v>
      </c>
      <c r="C606" s="5" t="s">
        <v>34</v>
      </c>
      <c r="D606" s="6" t="s">
        <v>35</v>
      </c>
      <c r="E606" s="19" t="s">
        <v>36</v>
      </c>
      <c r="F606" s="2"/>
      <c r="G606" s="8" t="s">
        <v>23</v>
      </c>
      <c r="H606" s="19" t="s">
        <v>3371</v>
      </c>
      <c r="I606" s="19"/>
      <c r="J606" s="19" t="s">
        <v>3371</v>
      </c>
      <c r="K606" s="19" t="s">
        <v>3581</v>
      </c>
      <c r="L606" s="19" t="s">
        <v>3598</v>
      </c>
      <c r="M606" s="36"/>
      <c r="N606" s="3">
        <v>134</v>
      </c>
      <c r="O606" s="19"/>
      <c r="P606" s="9" t="s">
        <v>260</v>
      </c>
      <c r="Q606" s="10" t="s">
        <v>261</v>
      </c>
      <c r="R606" s="2"/>
      <c r="S606" s="12" t="s">
        <v>40</v>
      </c>
      <c r="T606" s="13" t="s">
        <v>262</v>
      </c>
      <c r="U606" s="19" t="s">
        <v>124</v>
      </c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O606"/>
      <c r="AS606"/>
      <c r="AV606"/>
      <c r="BA606"/>
      <c r="BE606"/>
    </row>
    <row r="607" spans="1:57" x14ac:dyDescent="0.2">
      <c r="A607" s="3">
        <v>76</v>
      </c>
      <c r="B607" s="19" t="s">
        <v>0</v>
      </c>
      <c r="C607" s="19" t="s">
        <v>34</v>
      </c>
      <c r="D607" s="19" t="s">
        <v>35</v>
      </c>
      <c r="E607" s="19" t="s">
        <v>36</v>
      </c>
      <c r="F607" s="2"/>
      <c r="G607" s="19" t="s">
        <v>23</v>
      </c>
      <c r="H607" s="19" t="s">
        <v>3371</v>
      </c>
      <c r="I607" s="19"/>
      <c r="J607" s="19" t="s">
        <v>3371</v>
      </c>
      <c r="K607" s="19" t="s">
        <v>3581</v>
      </c>
      <c r="L607" s="19" t="s">
        <v>3598</v>
      </c>
      <c r="M607" s="36"/>
      <c r="N607" s="3">
        <v>134</v>
      </c>
      <c r="O607" s="19"/>
      <c r="P607" s="19" t="s">
        <v>260</v>
      </c>
      <c r="Q607" s="19" t="s">
        <v>261</v>
      </c>
      <c r="R607" s="2"/>
      <c r="S607" s="19" t="s">
        <v>446</v>
      </c>
      <c r="T607" s="19" t="s">
        <v>262</v>
      </c>
      <c r="U607" s="19" t="s">
        <v>124</v>
      </c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O607"/>
      <c r="AS607"/>
      <c r="AV607"/>
      <c r="BA607"/>
      <c r="BE607"/>
    </row>
    <row r="608" spans="1:57" x14ac:dyDescent="0.2">
      <c r="A608" s="3">
        <v>73</v>
      </c>
      <c r="B608" s="2"/>
      <c r="C608" s="19" t="s">
        <v>45</v>
      </c>
      <c r="D608" s="19" t="s">
        <v>46</v>
      </c>
      <c r="E608" s="19" t="s">
        <v>47</v>
      </c>
      <c r="F608" s="2"/>
      <c r="G608" s="19" t="s">
        <v>23</v>
      </c>
      <c r="H608" s="19" t="s">
        <v>3371</v>
      </c>
      <c r="I608" s="19"/>
      <c r="J608" s="19" t="s">
        <v>3371</v>
      </c>
      <c r="K608" s="19" t="s">
        <v>3581</v>
      </c>
      <c r="L608" s="19" t="s">
        <v>3598</v>
      </c>
      <c r="M608" s="36"/>
      <c r="N608" s="3">
        <v>134</v>
      </c>
      <c r="O608" s="19"/>
      <c r="P608" s="19" t="s">
        <v>260</v>
      </c>
      <c r="Q608" s="19" t="s">
        <v>261</v>
      </c>
      <c r="R608" s="2"/>
      <c r="S608" s="19" t="s">
        <v>418</v>
      </c>
      <c r="T608" s="19" t="s">
        <v>333</v>
      </c>
      <c r="U608" s="19" t="s">
        <v>124</v>
      </c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O608"/>
      <c r="AS608"/>
      <c r="AV608"/>
      <c r="BA608"/>
      <c r="BE608"/>
    </row>
    <row r="609" spans="1:57" x14ac:dyDescent="0.2">
      <c r="A609" s="3">
        <v>68</v>
      </c>
      <c r="B609" s="2"/>
      <c r="C609" s="19" t="s">
        <v>59</v>
      </c>
      <c r="D609" s="19" t="s">
        <v>60</v>
      </c>
      <c r="E609" s="19" t="s">
        <v>61</v>
      </c>
      <c r="F609" s="2"/>
      <c r="G609" s="19" t="s">
        <v>23</v>
      </c>
      <c r="H609" s="19" t="s">
        <v>3371</v>
      </c>
      <c r="I609" s="19"/>
      <c r="J609" s="19" t="s">
        <v>3371</v>
      </c>
      <c r="K609" s="19" t="s">
        <v>3581</v>
      </c>
      <c r="L609" s="19" t="s">
        <v>3598</v>
      </c>
      <c r="M609" s="36"/>
      <c r="N609" s="3">
        <v>134</v>
      </c>
      <c r="O609" s="19"/>
      <c r="P609" s="19" t="s">
        <v>260</v>
      </c>
      <c r="Q609" s="19" t="s">
        <v>261</v>
      </c>
      <c r="R609" s="2"/>
      <c r="S609" s="19" t="s">
        <v>401</v>
      </c>
      <c r="T609" s="19" t="s">
        <v>402</v>
      </c>
      <c r="U609" s="19" t="s">
        <v>114</v>
      </c>
      <c r="V609" s="19" t="s">
        <v>403</v>
      </c>
      <c r="W609" s="19" t="s">
        <v>404</v>
      </c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O609"/>
      <c r="AS609"/>
      <c r="AV609"/>
      <c r="BA609"/>
      <c r="BE609"/>
    </row>
    <row r="610" spans="1:57" x14ac:dyDescent="0.2">
      <c r="A610" s="3">
        <v>66</v>
      </c>
      <c r="B610" s="2"/>
      <c r="C610" s="19" t="s">
        <v>89</v>
      </c>
      <c r="D610" s="19" t="s">
        <v>90</v>
      </c>
      <c r="E610" s="19" t="s">
        <v>91</v>
      </c>
      <c r="F610" s="19" t="s">
        <v>92</v>
      </c>
      <c r="G610" s="19" t="s">
        <v>23</v>
      </c>
      <c r="H610" s="19" t="s">
        <v>3371</v>
      </c>
      <c r="I610" s="19"/>
      <c r="J610" s="19" t="s">
        <v>3371</v>
      </c>
      <c r="K610" s="19" t="s">
        <v>3581</v>
      </c>
      <c r="L610" s="19" t="s">
        <v>3598</v>
      </c>
      <c r="M610" s="36"/>
      <c r="N610" s="3">
        <v>135</v>
      </c>
      <c r="O610" s="19"/>
      <c r="P610" s="19" t="s">
        <v>260</v>
      </c>
      <c r="Q610" s="19" t="s">
        <v>261</v>
      </c>
      <c r="R610" s="2"/>
      <c r="S610" s="19" t="s">
        <v>385</v>
      </c>
      <c r="T610" s="19" t="s">
        <v>386</v>
      </c>
      <c r="U610" s="19" t="s">
        <v>114</v>
      </c>
      <c r="V610" s="19" t="s">
        <v>387</v>
      </c>
      <c r="W610" s="19" t="s">
        <v>388</v>
      </c>
      <c r="X610" s="19" t="s">
        <v>389</v>
      </c>
      <c r="Y610" s="19" t="s">
        <v>276</v>
      </c>
      <c r="Z610" s="19" t="s">
        <v>390</v>
      </c>
      <c r="AA610" s="19" t="s">
        <v>391</v>
      </c>
      <c r="AB610" s="19" t="s">
        <v>101</v>
      </c>
      <c r="AC610" s="19" t="s">
        <v>102</v>
      </c>
      <c r="AD610" s="19" t="s">
        <v>103</v>
      </c>
      <c r="AE610" s="19" t="s">
        <v>104</v>
      </c>
      <c r="AF610" s="2"/>
      <c r="AG610" s="2"/>
      <c r="AH610" s="2"/>
      <c r="AI610" s="2"/>
      <c r="AJ610" s="2"/>
      <c r="AK610" s="2"/>
      <c r="AL610" s="2"/>
      <c r="AM610" s="2"/>
      <c r="AO610"/>
      <c r="AS610"/>
      <c r="AV610"/>
      <c r="BA610"/>
      <c r="BE610"/>
    </row>
    <row r="611" spans="1:57" x14ac:dyDescent="0.2">
      <c r="A611" s="3">
        <v>82</v>
      </c>
      <c r="B611" s="2"/>
      <c r="C611" s="19" t="s">
        <v>89</v>
      </c>
      <c r="D611" s="19" t="s">
        <v>90</v>
      </c>
      <c r="E611" s="19" t="s">
        <v>91</v>
      </c>
      <c r="F611" s="19" t="s">
        <v>92</v>
      </c>
      <c r="G611" s="19" t="s">
        <v>23</v>
      </c>
      <c r="H611" s="19" t="s">
        <v>3371</v>
      </c>
      <c r="I611" s="19"/>
      <c r="J611" s="19" t="s">
        <v>3371</v>
      </c>
      <c r="K611" s="19" t="s">
        <v>3581</v>
      </c>
      <c r="L611" s="19" t="s">
        <v>3598</v>
      </c>
      <c r="M611" s="36"/>
      <c r="N611" s="3">
        <v>134</v>
      </c>
      <c r="O611" s="19"/>
      <c r="P611" s="19" t="s">
        <v>260</v>
      </c>
      <c r="Q611" s="19" t="s">
        <v>261</v>
      </c>
      <c r="R611" s="2"/>
      <c r="S611" s="19" t="s">
        <v>459</v>
      </c>
      <c r="T611" s="19" t="s">
        <v>386</v>
      </c>
      <c r="U611" s="19" t="s">
        <v>124</v>
      </c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O611"/>
      <c r="AS611"/>
      <c r="AV611"/>
      <c r="BA611"/>
      <c r="BE611"/>
    </row>
    <row r="612" spans="1:57" x14ac:dyDescent="0.2">
      <c r="A612" s="3">
        <v>732</v>
      </c>
      <c r="B612" s="2"/>
      <c r="C612" s="19" t="s">
        <v>277</v>
      </c>
      <c r="D612" s="19" t="s">
        <v>278</v>
      </c>
      <c r="E612" s="19" t="s">
        <v>279</v>
      </c>
      <c r="F612" s="2"/>
      <c r="G612" s="19" t="s">
        <v>23</v>
      </c>
      <c r="H612" s="19" t="s">
        <v>3371</v>
      </c>
      <c r="I612" s="19"/>
      <c r="J612" s="19" t="s">
        <v>3371</v>
      </c>
      <c r="K612" s="19" t="s">
        <v>3582</v>
      </c>
      <c r="L612" s="19" t="s">
        <v>3599</v>
      </c>
      <c r="M612" s="36"/>
      <c r="N612" s="3">
        <v>112</v>
      </c>
      <c r="O612" s="19"/>
      <c r="P612" s="19" t="s">
        <v>1475</v>
      </c>
      <c r="Q612" s="19" t="s">
        <v>856</v>
      </c>
      <c r="R612" s="19" t="s">
        <v>1476</v>
      </c>
      <c r="S612" s="19" t="s">
        <v>2302</v>
      </c>
      <c r="T612" s="19" t="s">
        <v>2303</v>
      </c>
      <c r="U612" s="19" t="s">
        <v>2064</v>
      </c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O612"/>
      <c r="AS612"/>
      <c r="AV612"/>
      <c r="BA612"/>
      <c r="BE612"/>
    </row>
    <row r="613" spans="1:57" x14ac:dyDescent="0.2">
      <c r="A613" s="3">
        <v>673</v>
      </c>
      <c r="B613" s="19" t="s">
        <v>0</v>
      </c>
      <c r="C613" s="19" t="s">
        <v>1520</v>
      </c>
      <c r="D613" s="19" t="s">
        <v>90</v>
      </c>
      <c r="E613" s="19" t="s">
        <v>91</v>
      </c>
      <c r="F613" s="19" t="s">
        <v>92</v>
      </c>
      <c r="G613" s="19" t="s">
        <v>23</v>
      </c>
      <c r="H613" s="19" t="s">
        <v>3371</v>
      </c>
      <c r="I613" s="19"/>
      <c r="J613" s="19" t="s">
        <v>3371</v>
      </c>
      <c r="K613" s="19" t="s">
        <v>3582</v>
      </c>
      <c r="L613" s="19" t="s">
        <v>3599</v>
      </c>
      <c r="M613" s="36"/>
      <c r="N613" s="3">
        <v>112</v>
      </c>
      <c r="O613" s="19"/>
      <c r="P613" s="19" t="s">
        <v>1475</v>
      </c>
      <c r="Q613" s="19" t="s">
        <v>856</v>
      </c>
      <c r="R613" s="19" t="s">
        <v>1476</v>
      </c>
      <c r="S613" s="19" t="s">
        <v>2158</v>
      </c>
      <c r="T613" s="19" t="s">
        <v>1522</v>
      </c>
      <c r="U613" s="19" t="s">
        <v>1523</v>
      </c>
      <c r="V613" s="19" t="s">
        <v>1524</v>
      </c>
      <c r="W613" s="19" t="s">
        <v>1525</v>
      </c>
      <c r="X613" s="19" t="s">
        <v>2159</v>
      </c>
      <c r="Y613" s="19" t="s">
        <v>1333</v>
      </c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O613"/>
      <c r="AS613"/>
      <c r="AV613"/>
      <c r="BA613"/>
      <c r="BE613"/>
    </row>
    <row r="614" spans="1:57" x14ac:dyDescent="0.2">
      <c r="A614" s="3">
        <v>671</v>
      </c>
      <c r="B614" s="19" t="s">
        <v>353</v>
      </c>
      <c r="C614" s="5" t="s">
        <v>448</v>
      </c>
      <c r="D614" s="6" t="s">
        <v>449</v>
      </c>
      <c r="E614" s="2"/>
      <c r="F614" s="19" t="s">
        <v>349</v>
      </c>
      <c r="G614" s="8" t="s">
        <v>23</v>
      </c>
      <c r="H614" s="19" t="s">
        <v>3371</v>
      </c>
      <c r="I614" s="19"/>
      <c r="J614" s="19" t="s">
        <v>3371</v>
      </c>
      <c r="K614" s="19" t="s">
        <v>3582</v>
      </c>
      <c r="L614" s="19" t="s">
        <v>3599</v>
      </c>
      <c r="M614" s="36"/>
      <c r="N614" s="3">
        <v>127</v>
      </c>
      <c r="O614" s="19"/>
      <c r="P614" s="9" t="s">
        <v>1475</v>
      </c>
      <c r="Q614" s="10" t="s">
        <v>856</v>
      </c>
      <c r="R614" s="19" t="s">
        <v>1476</v>
      </c>
      <c r="S614" s="12" t="s">
        <v>2151</v>
      </c>
      <c r="T614" s="13" t="s">
        <v>451</v>
      </c>
      <c r="U614" s="14" t="s">
        <v>29</v>
      </c>
      <c r="V614" s="19" t="s">
        <v>452</v>
      </c>
      <c r="W614" s="19" t="s">
        <v>29</v>
      </c>
      <c r="X614" s="19" t="s">
        <v>453</v>
      </c>
      <c r="Y614" s="19" t="s">
        <v>454</v>
      </c>
      <c r="Z614" s="19" t="s">
        <v>455</v>
      </c>
      <c r="AA614" s="19" t="s">
        <v>241</v>
      </c>
      <c r="AB614" s="19" t="s">
        <v>184</v>
      </c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O614"/>
      <c r="AS614"/>
      <c r="AV614"/>
      <c r="BA614"/>
      <c r="BE614"/>
    </row>
    <row r="615" spans="1:57" x14ac:dyDescent="0.2">
      <c r="A615" s="3">
        <v>823</v>
      </c>
      <c r="B615" s="19" t="s">
        <v>0</v>
      </c>
      <c r="C615" s="5" t="s">
        <v>2535</v>
      </c>
      <c r="D615" s="6" t="s">
        <v>2536</v>
      </c>
      <c r="E615" s="19" t="s">
        <v>2537</v>
      </c>
      <c r="F615" s="2"/>
      <c r="G615" s="8" t="s">
        <v>23</v>
      </c>
      <c r="H615" s="19" t="s">
        <v>3371</v>
      </c>
      <c r="I615" s="19"/>
      <c r="J615" s="19" t="s">
        <v>3371</v>
      </c>
      <c r="K615" s="19" t="s">
        <v>3582</v>
      </c>
      <c r="L615" s="19" t="s">
        <v>3599</v>
      </c>
      <c r="M615" s="36"/>
      <c r="N615" s="3">
        <v>116</v>
      </c>
      <c r="O615" s="19"/>
      <c r="P615" s="9" t="s">
        <v>1369</v>
      </c>
      <c r="Q615" s="10" t="s">
        <v>856</v>
      </c>
      <c r="R615" s="19" t="s">
        <v>1370</v>
      </c>
      <c r="S615" s="12" t="s">
        <v>2538</v>
      </c>
      <c r="T615" s="13" t="s">
        <v>2539</v>
      </c>
      <c r="U615" s="19" t="s">
        <v>171</v>
      </c>
      <c r="V615" s="19" t="s">
        <v>2540</v>
      </c>
      <c r="W615" s="19" t="s">
        <v>171</v>
      </c>
      <c r="X615" s="19" t="s">
        <v>2541</v>
      </c>
      <c r="Y615" s="19" t="s">
        <v>104</v>
      </c>
      <c r="Z615" s="19" t="s">
        <v>2542</v>
      </c>
      <c r="AA615" s="19" t="s">
        <v>722</v>
      </c>
      <c r="AB615" s="2"/>
      <c r="AC615" s="2"/>
      <c r="AD615" s="2"/>
      <c r="AE615" s="2"/>
      <c r="AF615" s="2"/>
      <c r="AG615" s="2"/>
      <c r="AH615" s="2"/>
      <c r="AI615" s="2"/>
      <c r="AO615"/>
      <c r="AS615"/>
      <c r="AV615"/>
      <c r="BA615"/>
      <c r="BE615"/>
    </row>
    <row r="616" spans="1:57" x14ac:dyDescent="0.2">
      <c r="A616" s="3">
        <v>832</v>
      </c>
      <c r="B616" s="2"/>
      <c r="C616" s="19" t="s">
        <v>837</v>
      </c>
      <c r="D616" s="19" t="s">
        <v>467</v>
      </c>
      <c r="E616" s="2"/>
      <c r="F616" s="19" t="s">
        <v>468</v>
      </c>
      <c r="G616" s="19" t="s">
        <v>23</v>
      </c>
      <c r="H616" s="19" t="s">
        <v>3371</v>
      </c>
      <c r="I616" s="19"/>
      <c r="J616" s="19" t="s">
        <v>3371</v>
      </c>
      <c r="K616" s="19" t="s">
        <v>3582</v>
      </c>
      <c r="L616" s="19" t="s">
        <v>3599</v>
      </c>
      <c r="M616" s="36"/>
      <c r="N616" s="3">
        <v>114</v>
      </c>
      <c r="O616" s="19"/>
      <c r="P616" s="19" t="s">
        <v>2570</v>
      </c>
      <c r="Q616" s="19" t="s">
        <v>856</v>
      </c>
      <c r="R616" s="19" t="s">
        <v>2571</v>
      </c>
      <c r="S616" s="19" t="s">
        <v>2572</v>
      </c>
      <c r="T616" s="19" t="s">
        <v>2573</v>
      </c>
      <c r="U616" s="19" t="s">
        <v>690</v>
      </c>
      <c r="V616" s="19" t="s">
        <v>1747</v>
      </c>
      <c r="W616" s="19" t="s">
        <v>183</v>
      </c>
      <c r="X616" s="19" t="s">
        <v>1744</v>
      </c>
      <c r="Y616" s="19" t="s">
        <v>183</v>
      </c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O616"/>
      <c r="AS616"/>
      <c r="AV616"/>
      <c r="BA616"/>
      <c r="BE616"/>
    </row>
    <row r="617" spans="1:57" x14ac:dyDescent="0.2">
      <c r="A617" s="3">
        <v>827</v>
      </c>
      <c r="B617" s="2"/>
      <c r="C617" s="5" t="s">
        <v>1892</v>
      </c>
      <c r="D617" s="6" t="s">
        <v>889</v>
      </c>
      <c r="E617" s="2"/>
      <c r="F617" s="19" t="s">
        <v>695</v>
      </c>
      <c r="G617" s="8" t="s">
        <v>23</v>
      </c>
      <c r="H617" s="19" t="s">
        <v>3371</v>
      </c>
      <c r="I617" s="19"/>
      <c r="J617" s="19" t="s">
        <v>3371</v>
      </c>
      <c r="K617" s="19" t="s">
        <v>3582</v>
      </c>
      <c r="L617" s="19" t="s">
        <v>3599</v>
      </c>
      <c r="M617" s="36"/>
      <c r="N617" s="3">
        <v>116</v>
      </c>
      <c r="O617" s="19"/>
      <c r="P617" s="9" t="s">
        <v>1893</v>
      </c>
      <c r="Q617" s="10" t="s">
        <v>856</v>
      </c>
      <c r="R617" s="19" t="s">
        <v>1894</v>
      </c>
      <c r="S617" s="12" t="s">
        <v>2551</v>
      </c>
      <c r="T617" s="13" t="s">
        <v>1896</v>
      </c>
      <c r="U617" s="19" t="s">
        <v>102</v>
      </c>
      <c r="V617" s="19" t="s">
        <v>1897</v>
      </c>
      <c r="W617" s="19" t="s">
        <v>1898</v>
      </c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O617"/>
      <c r="AS617"/>
      <c r="AV617"/>
      <c r="BA617"/>
      <c r="BE617"/>
    </row>
    <row r="618" spans="1:57" x14ac:dyDescent="0.2">
      <c r="A618" s="3">
        <v>831</v>
      </c>
      <c r="B618" s="2"/>
      <c r="C618" s="19" t="s">
        <v>1892</v>
      </c>
      <c r="D618" s="19" t="s">
        <v>889</v>
      </c>
      <c r="E618" s="2"/>
      <c r="F618" s="19" t="s">
        <v>695</v>
      </c>
      <c r="G618" s="19" t="s">
        <v>23</v>
      </c>
      <c r="H618" s="19" t="s">
        <v>3371</v>
      </c>
      <c r="I618" s="19"/>
      <c r="J618" s="19" t="s">
        <v>3371</v>
      </c>
      <c r="K618" s="19" t="s">
        <v>3582</v>
      </c>
      <c r="L618" s="19" t="s">
        <v>3599</v>
      </c>
      <c r="M618" s="36"/>
      <c r="N618" s="3">
        <v>116</v>
      </c>
      <c r="O618" s="19"/>
      <c r="P618" s="19" t="s">
        <v>1893</v>
      </c>
      <c r="Q618" s="19" t="s">
        <v>856</v>
      </c>
      <c r="R618" s="19" t="s">
        <v>1894</v>
      </c>
      <c r="S618" s="19" t="s">
        <v>2569</v>
      </c>
      <c r="T618" s="19" t="s">
        <v>1896</v>
      </c>
      <c r="U618" s="19" t="s">
        <v>102</v>
      </c>
      <c r="V618" s="19" t="s">
        <v>1897</v>
      </c>
      <c r="W618" s="19" t="s">
        <v>1898</v>
      </c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O618"/>
      <c r="AS618"/>
      <c r="AV618"/>
      <c r="BA618"/>
      <c r="BE618"/>
    </row>
    <row r="619" spans="1:57" x14ac:dyDescent="0.2">
      <c r="A619" s="3">
        <v>828</v>
      </c>
      <c r="B619" s="2"/>
      <c r="C619" s="19" t="s">
        <v>2552</v>
      </c>
      <c r="D619" s="19" t="s">
        <v>1312</v>
      </c>
      <c r="E619" s="19" t="s">
        <v>210</v>
      </c>
      <c r="F619" s="19" t="s">
        <v>424</v>
      </c>
      <c r="G619" s="19" t="s">
        <v>23</v>
      </c>
      <c r="H619" s="19" t="s">
        <v>3371</v>
      </c>
      <c r="I619" s="19"/>
      <c r="J619" s="19" t="s">
        <v>3371</v>
      </c>
      <c r="K619" s="19" t="s">
        <v>3582</v>
      </c>
      <c r="L619" s="19" t="s">
        <v>3599</v>
      </c>
      <c r="M619" s="36"/>
      <c r="N619" s="3">
        <v>122</v>
      </c>
      <c r="O619" s="19"/>
      <c r="P619" s="19" t="s">
        <v>1893</v>
      </c>
      <c r="Q619" s="19" t="s">
        <v>856</v>
      </c>
      <c r="R619" s="19" t="s">
        <v>1894</v>
      </c>
      <c r="S619" s="19" t="s">
        <v>2553</v>
      </c>
      <c r="T619" s="19" t="s">
        <v>2554</v>
      </c>
      <c r="U619" s="19" t="s">
        <v>2555</v>
      </c>
      <c r="V619" s="19" t="s">
        <v>2556</v>
      </c>
      <c r="W619" s="19" t="s">
        <v>2126</v>
      </c>
      <c r="X619" s="19" t="s">
        <v>2557</v>
      </c>
      <c r="Y619" s="19" t="s">
        <v>2558</v>
      </c>
      <c r="Z619" s="19" t="s">
        <v>2559</v>
      </c>
      <c r="AA619" s="19" t="s">
        <v>2560</v>
      </c>
      <c r="AB619" s="19" t="s">
        <v>1835</v>
      </c>
      <c r="AC619" s="19" t="s">
        <v>72</v>
      </c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O619"/>
      <c r="AS619"/>
      <c r="AV619"/>
      <c r="BA619"/>
      <c r="BE619"/>
    </row>
    <row r="620" spans="1:57" x14ac:dyDescent="0.2">
      <c r="A620" s="3">
        <v>768</v>
      </c>
      <c r="B620" s="19" t="s">
        <v>0</v>
      </c>
      <c r="C620" s="5" t="s">
        <v>127</v>
      </c>
      <c r="D620" s="6" t="s">
        <v>128</v>
      </c>
      <c r="E620" s="19" t="s">
        <v>129</v>
      </c>
      <c r="F620" s="2"/>
      <c r="G620" s="8" t="s">
        <v>23</v>
      </c>
      <c r="H620" s="19" t="s">
        <v>3371</v>
      </c>
      <c r="I620" s="19"/>
      <c r="J620" s="19" t="s">
        <v>3371</v>
      </c>
      <c r="K620" s="19" t="s">
        <v>3582</v>
      </c>
      <c r="L620" s="19" t="s">
        <v>3599</v>
      </c>
      <c r="M620" s="36"/>
      <c r="N620" s="3">
        <v>126</v>
      </c>
      <c r="O620" s="19"/>
      <c r="P620" s="9" t="s">
        <v>1064</v>
      </c>
      <c r="Q620" s="10" t="s">
        <v>856</v>
      </c>
      <c r="R620" s="19" t="s">
        <v>1065</v>
      </c>
      <c r="S620" s="12" t="s">
        <v>2372</v>
      </c>
      <c r="T620" s="13" t="s">
        <v>1107</v>
      </c>
      <c r="U620" s="19" t="s">
        <v>171</v>
      </c>
      <c r="V620" s="19" t="s">
        <v>2373</v>
      </c>
      <c r="W620" s="19" t="s">
        <v>72</v>
      </c>
      <c r="X620" s="19" t="s">
        <v>134</v>
      </c>
      <c r="Y620" s="19" t="s">
        <v>126</v>
      </c>
      <c r="Z620" s="19" t="s">
        <v>133</v>
      </c>
      <c r="AA620" s="19" t="s">
        <v>84</v>
      </c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O620"/>
      <c r="AS620"/>
      <c r="AV620"/>
      <c r="BA620"/>
      <c r="BE620"/>
    </row>
    <row r="621" spans="1:57" x14ac:dyDescent="0.2">
      <c r="A621" s="3">
        <v>628</v>
      </c>
      <c r="B621" s="2"/>
      <c r="C621" s="5" t="s">
        <v>754</v>
      </c>
      <c r="D621" s="6" t="s">
        <v>641</v>
      </c>
      <c r="E621" s="2"/>
      <c r="F621" s="19" t="s">
        <v>642</v>
      </c>
      <c r="G621" s="8" t="s">
        <v>23</v>
      </c>
      <c r="H621" s="19" t="s">
        <v>3371</v>
      </c>
      <c r="I621" s="19"/>
      <c r="J621" s="19" t="s">
        <v>3371</v>
      </c>
      <c r="K621" s="19" t="s">
        <v>3582</v>
      </c>
      <c r="L621" s="19" t="s">
        <v>3599</v>
      </c>
      <c r="M621" s="36"/>
      <c r="N621" s="3">
        <v>124</v>
      </c>
      <c r="O621" s="19"/>
      <c r="P621" s="9" t="s">
        <v>2045</v>
      </c>
      <c r="Q621" s="10" t="s">
        <v>856</v>
      </c>
      <c r="R621" s="11" t="s">
        <v>2046</v>
      </c>
      <c r="S621" s="12" t="s">
        <v>2047</v>
      </c>
      <c r="T621" s="13" t="s">
        <v>646</v>
      </c>
      <c r="U621" s="14" t="s">
        <v>758</v>
      </c>
      <c r="V621" s="15" t="s">
        <v>647</v>
      </c>
      <c r="W621" s="16" t="s">
        <v>648</v>
      </c>
      <c r="X621" s="19" t="s">
        <v>759</v>
      </c>
      <c r="Y621" s="19" t="s">
        <v>760</v>
      </c>
      <c r="Z621" s="19" t="s">
        <v>2048</v>
      </c>
      <c r="AA621" s="19" t="s">
        <v>171</v>
      </c>
      <c r="AB621" s="19" t="s">
        <v>2049</v>
      </c>
      <c r="AC621" s="19" t="s">
        <v>762</v>
      </c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O621"/>
      <c r="AS621"/>
      <c r="AV621"/>
      <c r="BA621"/>
      <c r="BE621"/>
    </row>
    <row r="622" spans="1:57" x14ac:dyDescent="0.2">
      <c r="A622" s="3">
        <v>631</v>
      </c>
      <c r="B622" s="2"/>
      <c r="C622" s="5" t="s">
        <v>754</v>
      </c>
      <c r="D622" s="6" t="s">
        <v>641</v>
      </c>
      <c r="E622" s="2"/>
      <c r="F622" s="19" t="s">
        <v>642</v>
      </c>
      <c r="G622" s="8" t="s">
        <v>23</v>
      </c>
      <c r="H622" s="19" t="s">
        <v>3371</v>
      </c>
      <c r="I622" s="19"/>
      <c r="J622" s="19" t="s">
        <v>3371</v>
      </c>
      <c r="K622" s="19" t="s">
        <v>3582</v>
      </c>
      <c r="L622" s="19" t="s">
        <v>3599</v>
      </c>
      <c r="M622" s="36"/>
      <c r="N622" s="3">
        <v>124</v>
      </c>
      <c r="O622" s="19"/>
      <c r="P622" s="9" t="s">
        <v>2045</v>
      </c>
      <c r="Q622" s="10" t="s">
        <v>856</v>
      </c>
      <c r="R622" s="11" t="s">
        <v>2046</v>
      </c>
      <c r="S622" s="12" t="s">
        <v>2056</v>
      </c>
      <c r="T622" s="13" t="s">
        <v>646</v>
      </c>
      <c r="U622" s="14" t="s">
        <v>758</v>
      </c>
      <c r="V622" s="19" t="s">
        <v>647</v>
      </c>
      <c r="W622" s="19" t="s">
        <v>648</v>
      </c>
      <c r="X622" s="19" t="s">
        <v>2057</v>
      </c>
      <c r="Y622" s="19" t="s">
        <v>171</v>
      </c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O622"/>
      <c r="AS622"/>
      <c r="AV622"/>
      <c r="BA622"/>
      <c r="BE622"/>
    </row>
    <row r="623" spans="1:57" x14ac:dyDescent="0.2">
      <c r="A623" s="3">
        <v>776</v>
      </c>
      <c r="B623" s="19" t="s">
        <v>0</v>
      </c>
      <c r="C623" s="5" t="s">
        <v>310</v>
      </c>
      <c r="D623" s="6" t="s">
        <v>311</v>
      </c>
      <c r="E623" s="19" t="s">
        <v>312</v>
      </c>
      <c r="F623" s="2"/>
      <c r="G623" s="8" t="s">
        <v>23</v>
      </c>
      <c r="H623" s="19" t="s">
        <v>3371</v>
      </c>
      <c r="I623" s="19"/>
      <c r="J623" s="19" t="s">
        <v>3371</v>
      </c>
      <c r="K623" s="19" t="s">
        <v>3582</v>
      </c>
      <c r="L623" s="19" t="s">
        <v>3599</v>
      </c>
      <c r="M623" s="36"/>
      <c r="N623" s="3">
        <v>113</v>
      </c>
      <c r="O623" s="19"/>
      <c r="P623" s="9" t="s">
        <v>1417</v>
      </c>
      <c r="Q623" s="10" t="s">
        <v>856</v>
      </c>
      <c r="R623" s="11" t="s">
        <v>528</v>
      </c>
      <c r="S623" s="12" t="s">
        <v>2392</v>
      </c>
      <c r="T623" s="13" t="s">
        <v>326</v>
      </c>
      <c r="U623" s="14" t="s">
        <v>2393</v>
      </c>
      <c r="V623" s="19" t="s">
        <v>2394</v>
      </c>
      <c r="W623" s="19" t="s">
        <v>306</v>
      </c>
      <c r="X623" s="19" t="s">
        <v>2395</v>
      </c>
      <c r="Y623" s="19" t="s">
        <v>2396</v>
      </c>
      <c r="Z623" s="19" t="s">
        <v>2397</v>
      </c>
      <c r="AA623" s="19" t="s">
        <v>44</v>
      </c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O623"/>
      <c r="AS623"/>
      <c r="AV623"/>
      <c r="BA623"/>
      <c r="BE623"/>
    </row>
    <row r="624" spans="1:57" x14ac:dyDescent="0.2">
      <c r="A624" s="3">
        <v>741</v>
      </c>
      <c r="B624" s="2"/>
      <c r="C624" s="5" t="s">
        <v>837</v>
      </c>
      <c r="D624" s="6" t="s">
        <v>467</v>
      </c>
      <c r="E624" s="2"/>
      <c r="F624" s="19" t="s">
        <v>468</v>
      </c>
      <c r="G624" s="8" t="s">
        <v>23</v>
      </c>
      <c r="H624" s="19" t="s">
        <v>3371</v>
      </c>
      <c r="I624" s="19"/>
      <c r="J624" s="19" t="s">
        <v>3371</v>
      </c>
      <c r="K624" s="19" t="s">
        <v>3582</v>
      </c>
      <c r="L624" s="19" t="s">
        <v>3599</v>
      </c>
      <c r="M624" s="36"/>
      <c r="N624" s="3">
        <v>114</v>
      </c>
      <c r="O624" s="19"/>
      <c r="P624" s="9" t="s">
        <v>1417</v>
      </c>
      <c r="Q624" s="10" t="s">
        <v>856</v>
      </c>
      <c r="R624" s="19" t="s">
        <v>528</v>
      </c>
      <c r="S624" s="12" t="s">
        <v>2319</v>
      </c>
      <c r="T624" s="13" t="s">
        <v>1011</v>
      </c>
      <c r="U624" s="14" t="s">
        <v>183</v>
      </c>
      <c r="V624" s="19" t="s">
        <v>2320</v>
      </c>
      <c r="W624" s="19" t="s">
        <v>690</v>
      </c>
      <c r="X624" s="19" t="s">
        <v>2321</v>
      </c>
      <c r="Y624" s="19" t="s">
        <v>1650</v>
      </c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O624"/>
      <c r="AS624"/>
      <c r="AV624"/>
      <c r="BA624"/>
      <c r="BE624"/>
    </row>
    <row r="625" spans="1:57" x14ac:dyDescent="0.2">
      <c r="A625" s="3">
        <v>1132</v>
      </c>
      <c r="B625" s="19" t="s">
        <v>471</v>
      </c>
      <c r="C625" s="5" t="s">
        <v>1680</v>
      </c>
      <c r="D625" s="6" t="s">
        <v>1681</v>
      </c>
      <c r="E625" s="2"/>
      <c r="F625" s="19" t="s">
        <v>1053</v>
      </c>
      <c r="G625" s="8" t="s">
        <v>23</v>
      </c>
      <c r="H625" s="19" t="s">
        <v>3371</v>
      </c>
      <c r="I625" s="19"/>
      <c r="J625" s="19" t="s">
        <v>3371</v>
      </c>
      <c r="K625" s="19" t="s">
        <v>3582</v>
      </c>
      <c r="L625" s="19" t="s">
        <v>3599</v>
      </c>
      <c r="M625" s="36"/>
      <c r="N625" s="3">
        <v>120</v>
      </c>
      <c r="O625" s="19"/>
      <c r="P625" s="9" t="s">
        <v>1417</v>
      </c>
      <c r="Q625" s="10" t="s">
        <v>856</v>
      </c>
      <c r="R625" s="11" t="s">
        <v>528</v>
      </c>
      <c r="S625" s="12" t="s">
        <v>3285</v>
      </c>
      <c r="T625" s="13" t="s">
        <v>1685</v>
      </c>
      <c r="U625" s="14" t="s">
        <v>29</v>
      </c>
      <c r="V625" s="15" t="s">
        <v>2360</v>
      </c>
      <c r="W625" s="16" t="s">
        <v>2361</v>
      </c>
      <c r="X625" s="19" t="s">
        <v>2362</v>
      </c>
      <c r="Y625" s="19" t="s">
        <v>112</v>
      </c>
      <c r="Z625" s="19" t="s">
        <v>3286</v>
      </c>
      <c r="AA625" s="19" t="s">
        <v>112</v>
      </c>
      <c r="AB625" s="19" t="s">
        <v>2668</v>
      </c>
      <c r="AC625" s="19" t="s">
        <v>112</v>
      </c>
      <c r="AD625" s="19" t="s">
        <v>2363</v>
      </c>
      <c r="AE625" s="19" t="s">
        <v>112</v>
      </c>
      <c r="AF625" s="19" t="s">
        <v>2364</v>
      </c>
      <c r="AG625" s="19" t="s">
        <v>112</v>
      </c>
      <c r="AH625" s="19" t="s">
        <v>2365</v>
      </c>
      <c r="AI625" s="19" t="s">
        <v>171</v>
      </c>
      <c r="AJ625" s="19" t="s">
        <v>2366</v>
      </c>
      <c r="AK625" s="19" t="s">
        <v>171</v>
      </c>
      <c r="AL625" s="19" t="s">
        <v>2368</v>
      </c>
      <c r="AM625" s="19" t="s">
        <v>216</v>
      </c>
      <c r="AO625"/>
      <c r="AS625"/>
      <c r="AV625"/>
      <c r="BA625"/>
      <c r="BE625"/>
    </row>
    <row r="626" spans="1:57" x14ac:dyDescent="0.2">
      <c r="A626" s="3">
        <v>586</v>
      </c>
      <c r="B626" s="19" t="s">
        <v>0</v>
      </c>
      <c r="C626" s="19" t="s">
        <v>116</v>
      </c>
      <c r="D626" s="19" t="s">
        <v>117</v>
      </c>
      <c r="E626" s="19" t="s">
        <v>36</v>
      </c>
      <c r="F626" s="2"/>
      <c r="G626" s="19" t="s">
        <v>23</v>
      </c>
      <c r="H626" s="19" t="s">
        <v>3371</v>
      </c>
      <c r="I626" s="19"/>
      <c r="J626" s="19" t="s">
        <v>3371</v>
      </c>
      <c r="K626" s="19" t="s">
        <v>3582</v>
      </c>
      <c r="L626" s="19" t="s">
        <v>3599</v>
      </c>
      <c r="M626" s="36"/>
      <c r="N626" s="3">
        <v>118</v>
      </c>
      <c r="O626" s="19"/>
      <c r="P626" s="19" t="s">
        <v>1417</v>
      </c>
      <c r="Q626" s="19" t="s">
        <v>856</v>
      </c>
      <c r="R626" s="19" t="s">
        <v>528</v>
      </c>
      <c r="S626" s="19" t="s">
        <v>1949</v>
      </c>
      <c r="T626" s="19" t="s">
        <v>1088</v>
      </c>
      <c r="U626" s="19" t="s">
        <v>171</v>
      </c>
      <c r="V626" s="19" t="s">
        <v>767</v>
      </c>
      <c r="W626" s="19" t="s">
        <v>29</v>
      </c>
      <c r="X626" s="19" t="s">
        <v>1881</v>
      </c>
      <c r="Y626" s="19" t="s">
        <v>216</v>
      </c>
      <c r="Z626" s="19" t="s">
        <v>1950</v>
      </c>
      <c r="AA626" s="19" t="s">
        <v>301</v>
      </c>
      <c r="AB626" s="19" t="s">
        <v>1951</v>
      </c>
      <c r="AC626" s="19" t="s">
        <v>306</v>
      </c>
      <c r="AD626" s="19" t="s">
        <v>1952</v>
      </c>
      <c r="AE626" s="19" t="s">
        <v>1279</v>
      </c>
      <c r="AF626" s="2"/>
      <c r="AG626" s="2"/>
      <c r="AH626" s="2"/>
      <c r="AI626" s="2"/>
      <c r="AJ626" s="2"/>
      <c r="AK626" s="2"/>
      <c r="AL626" s="2"/>
      <c r="AM626" s="2"/>
      <c r="AO626"/>
      <c r="AS626"/>
      <c r="AV626"/>
      <c r="BA626"/>
      <c r="BE626"/>
    </row>
    <row r="627" spans="1:57" x14ac:dyDescent="0.2">
      <c r="A627" s="3">
        <v>594</v>
      </c>
      <c r="B627" s="19" t="s">
        <v>0</v>
      </c>
      <c r="C627" s="5" t="s">
        <v>116</v>
      </c>
      <c r="D627" s="6" t="s">
        <v>117</v>
      </c>
      <c r="E627" s="19" t="s">
        <v>36</v>
      </c>
      <c r="F627" s="2"/>
      <c r="G627" s="8" t="s">
        <v>23</v>
      </c>
      <c r="H627" s="19" t="s">
        <v>3371</v>
      </c>
      <c r="I627" s="19"/>
      <c r="J627" s="19" t="s">
        <v>3371</v>
      </c>
      <c r="K627" s="19" t="s">
        <v>3582</v>
      </c>
      <c r="L627" s="19" t="s">
        <v>3599</v>
      </c>
      <c r="M627" s="36"/>
      <c r="N627" s="3">
        <v>118</v>
      </c>
      <c r="O627" s="19"/>
      <c r="P627" s="9" t="s">
        <v>1417</v>
      </c>
      <c r="Q627" s="10" t="s">
        <v>856</v>
      </c>
      <c r="R627" s="11" t="s">
        <v>528</v>
      </c>
      <c r="S627" s="12" t="s">
        <v>1961</v>
      </c>
      <c r="T627" s="13" t="s">
        <v>1088</v>
      </c>
      <c r="U627" s="19" t="s">
        <v>171</v>
      </c>
      <c r="V627" s="19" t="s">
        <v>767</v>
      </c>
      <c r="W627" s="19" t="s">
        <v>171</v>
      </c>
      <c r="X627" s="19" t="s">
        <v>1962</v>
      </c>
      <c r="Y627" s="19" t="s">
        <v>1279</v>
      </c>
      <c r="Z627" s="19" t="s">
        <v>1963</v>
      </c>
      <c r="AA627" s="19" t="s">
        <v>1964</v>
      </c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O627"/>
      <c r="AS627"/>
      <c r="AV627"/>
      <c r="BA627"/>
      <c r="BE627"/>
    </row>
    <row r="628" spans="1:57" x14ac:dyDescent="0.2">
      <c r="A628" s="3">
        <v>731</v>
      </c>
      <c r="B628" s="19" t="s">
        <v>0</v>
      </c>
      <c r="C628" s="5" t="s">
        <v>116</v>
      </c>
      <c r="D628" s="6" t="s">
        <v>117</v>
      </c>
      <c r="E628" s="19" t="s">
        <v>36</v>
      </c>
      <c r="F628" s="2"/>
      <c r="G628" s="8" t="s">
        <v>23</v>
      </c>
      <c r="H628" s="19" t="s">
        <v>3371</v>
      </c>
      <c r="I628" s="19"/>
      <c r="J628" s="19" t="s">
        <v>3371</v>
      </c>
      <c r="K628" s="19" t="s">
        <v>3582</v>
      </c>
      <c r="L628" s="19" t="s">
        <v>3599</v>
      </c>
      <c r="M628" s="36"/>
      <c r="N628" s="3">
        <v>118</v>
      </c>
      <c r="O628" s="19"/>
      <c r="P628" s="9" t="s">
        <v>1417</v>
      </c>
      <c r="Q628" s="10" t="s">
        <v>856</v>
      </c>
      <c r="R628" s="19" t="s">
        <v>528</v>
      </c>
      <c r="S628" s="12" t="s">
        <v>2299</v>
      </c>
      <c r="T628" s="13" t="s">
        <v>767</v>
      </c>
      <c r="U628" s="14" t="s">
        <v>171</v>
      </c>
      <c r="V628" s="19" t="s">
        <v>2300</v>
      </c>
      <c r="W628" s="19" t="s">
        <v>306</v>
      </c>
      <c r="X628" s="19" t="s">
        <v>2301</v>
      </c>
      <c r="Y628" s="19" t="s">
        <v>183</v>
      </c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O628"/>
      <c r="AS628"/>
      <c r="AV628"/>
      <c r="BA628"/>
      <c r="BE628"/>
    </row>
    <row r="629" spans="1:57" x14ac:dyDescent="0.2">
      <c r="A629" s="3">
        <v>728</v>
      </c>
      <c r="B629" s="19" t="s">
        <v>0</v>
      </c>
      <c r="C629" s="5" t="s">
        <v>53</v>
      </c>
      <c r="D629" s="6" t="s">
        <v>54</v>
      </c>
      <c r="E629" s="19" t="s">
        <v>55</v>
      </c>
      <c r="F629" s="2"/>
      <c r="G629" s="8" t="s">
        <v>23</v>
      </c>
      <c r="H629" s="19" t="s">
        <v>3371</v>
      </c>
      <c r="I629" s="19"/>
      <c r="J629" s="19" t="s">
        <v>3371</v>
      </c>
      <c r="K629" s="19" t="s">
        <v>3582</v>
      </c>
      <c r="L629" s="19" t="s">
        <v>3599</v>
      </c>
      <c r="M629" s="36"/>
      <c r="N629" s="3">
        <v>117</v>
      </c>
      <c r="O629" s="19"/>
      <c r="P629" s="9" t="s">
        <v>1417</v>
      </c>
      <c r="Q629" s="10" t="s">
        <v>856</v>
      </c>
      <c r="R629" s="19" t="s">
        <v>528</v>
      </c>
      <c r="S629" s="12" t="s">
        <v>2298</v>
      </c>
      <c r="T629" s="13" t="s">
        <v>618</v>
      </c>
      <c r="U629" s="14" t="s">
        <v>619</v>
      </c>
      <c r="V629" s="15" t="s">
        <v>567</v>
      </c>
      <c r="W629" s="16" t="s">
        <v>52</v>
      </c>
      <c r="X629" s="19" t="s">
        <v>783</v>
      </c>
      <c r="Y629" s="19" t="s">
        <v>784</v>
      </c>
      <c r="Z629" s="19" t="s">
        <v>573</v>
      </c>
      <c r="AA629" s="19" t="s">
        <v>42</v>
      </c>
      <c r="AB629" s="19" t="s">
        <v>570</v>
      </c>
      <c r="AC629" s="19" t="s">
        <v>571</v>
      </c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O629"/>
      <c r="AS629"/>
      <c r="AV629"/>
      <c r="BA629"/>
      <c r="BE629"/>
    </row>
    <row r="630" spans="1:57" x14ac:dyDescent="0.2">
      <c r="A630" s="3">
        <v>518</v>
      </c>
      <c r="B630" s="19" t="s">
        <v>0</v>
      </c>
      <c r="C630" s="5" t="s">
        <v>127</v>
      </c>
      <c r="D630" s="6" t="s">
        <v>128</v>
      </c>
      <c r="E630" s="19" t="s">
        <v>129</v>
      </c>
      <c r="F630" s="2"/>
      <c r="G630" s="8" t="s">
        <v>23</v>
      </c>
      <c r="H630" s="19" t="s">
        <v>3371</v>
      </c>
      <c r="I630" s="19"/>
      <c r="J630" s="19" t="s">
        <v>3371</v>
      </c>
      <c r="K630" s="19" t="s">
        <v>3582</v>
      </c>
      <c r="L630" s="19" t="s">
        <v>3599</v>
      </c>
      <c r="M630" s="36"/>
      <c r="N630" s="3">
        <v>126</v>
      </c>
      <c r="O630" s="19"/>
      <c r="P630" s="9" t="s">
        <v>1417</v>
      </c>
      <c r="Q630" s="10" t="s">
        <v>856</v>
      </c>
      <c r="R630" s="11" t="s">
        <v>528</v>
      </c>
      <c r="S630" s="12" t="s">
        <v>1789</v>
      </c>
      <c r="T630" s="13" t="s">
        <v>1790</v>
      </c>
      <c r="U630" s="14" t="s">
        <v>29</v>
      </c>
      <c r="V630" s="15" t="s">
        <v>1791</v>
      </c>
      <c r="W630" s="16" t="s">
        <v>42</v>
      </c>
      <c r="X630" s="19" t="s">
        <v>1070</v>
      </c>
      <c r="Y630" s="19" t="s">
        <v>183</v>
      </c>
      <c r="Z630" s="19" t="s">
        <v>518</v>
      </c>
      <c r="AA630" s="19" t="s">
        <v>199</v>
      </c>
      <c r="AB630" s="19" t="s">
        <v>133</v>
      </c>
      <c r="AC630" s="19" t="s">
        <v>84</v>
      </c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O630"/>
      <c r="AS630"/>
      <c r="AV630"/>
      <c r="BA630"/>
      <c r="BE630"/>
    </row>
    <row r="631" spans="1:57" x14ac:dyDescent="0.2">
      <c r="A631" s="3">
        <v>843</v>
      </c>
      <c r="B631" s="19" t="s">
        <v>353</v>
      </c>
      <c r="C631" s="5" t="s">
        <v>448</v>
      </c>
      <c r="D631" s="6" t="s">
        <v>449</v>
      </c>
      <c r="E631" s="2"/>
      <c r="F631" s="19" t="s">
        <v>349</v>
      </c>
      <c r="G631" s="8" t="s">
        <v>23</v>
      </c>
      <c r="H631" s="19" t="s">
        <v>3371</v>
      </c>
      <c r="I631" s="19"/>
      <c r="J631" s="19" t="s">
        <v>3371</v>
      </c>
      <c r="K631" s="19" t="s">
        <v>3582</v>
      </c>
      <c r="L631" s="19" t="s">
        <v>3599</v>
      </c>
      <c r="M631" s="36"/>
      <c r="N631" s="3">
        <v>127</v>
      </c>
      <c r="O631" s="19"/>
      <c r="P631" s="9" t="s">
        <v>1417</v>
      </c>
      <c r="Q631" s="10" t="s">
        <v>856</v>
      </c>
      <c r="R631" s="11" t="s">
        <v>528</v>
      </c>
      <c r="S631" s="12" t="s">
        <v>2613</v>
      </c>
      <c r="T631" s="13" t="s">
        <v>451</v>
      </c>
      <c r="U631" s="14" t="s">
        <v>29</v>
      </c>
      <c r="V631" s="19" t="s">
        <v>452</v>
      </c>
      <c r="W631" s="19" t="s">
        <v>29</v>
      </c>
      <c r="X631" s="19" t="s">
        <v>453</v>
      </c>
      <c r="Y631" s="19" t="s">
        <v>454</v>
      </c>
      <c r="Z631" s="19" t="s">
        <v>455</v>
      </c>
      <c r="AA631" s="19" t="s">
        <v>241</v>
      </c>
      <c r="AB631" s="19" t="s">
        <v>184</v>
      </c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O631"/>
      <c r="AS631"/>
      <c r="AV631"/>
      <c r="BA631"/>
      <c r="BE631"/>
    </row>
    <row r="632" spans="1:57" x14ac:dyDescent="0.2">
      <c r="A632" s="3">
        <v>1130</v>
      </c>
      <c r="B632" s="19" t="s">
        <v>353</v>
      </c>
      <c r="C632" s="5" t="s">
        <v>448</v>
      </c>
      <c r="D632" s="6" t="s">
        <v>449</v>
      </c>
      <c r="E632" s="2"/>
      <c r="F632" s="19" t="s">
        <v>349</v>
      </c>
      <c r="G632" s="8" t="s">
        <v>23</v>
      </c>
      <c r="H632" s="19" t="s">
        <v>3371</v>
      </c>
      <c r="I632" s="19"/>
      <c r="J632" s="19" t="s">
        <v>3371</v>
      </c>
      <c r="K632" s="19" t="s">
        <v>3582</v>
      </c>
      <c r="L632" s="19" t="s">
        <v>3599</v>
      </c>
      <c r="M632" s="36"/>
      <c r="N632" s="3">
        <v>127</v>
      </c>
      <c r="O632" s="19"/>
      <c r="P632" s="9" t="s">
        <v>1417</v>
      </c>
      <c r="Q632" s="10" t="s">
        <v>856</v>
      </c>
      <c r="R632" s="19" t="s">
        <v>528</v>
      </c>
      <c r="S632" s="12" t="s">
        <v>3281</v>
      </c>
      <c r="T632" s="13" t="s">
        <v>451</v>
      </c>
      <c r="U632" s="14" t="s">
        <v>29</v>
      </c>
      <c r="V632" s="15" t="s">
        <v>452</v>
      </c>
      <c r="W632" s="16" t="s">
        <v>29</v>
      </c>
      <c r="X632" s="19" t="s">
        <v>453</v>
      </c>
      <c r="Y632" s="19" t="s">
        <v>454</v>
      </c>
      <c r="Z632" s="19" t="s">
        <v>455</v>
      </c>
      <c r="AA632" s="19" t="s">
        <v>241</v>
      </c>
      <c r="AB632" s="19" t="s">
        <v>184</v>
      </c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O632"/>
      <c r="AS632"/>
      <c r="AV632"/>
      <c r="BA632"/>
      <c r="BE632"/>
    </row>
    <row r="633" spans="1:57" x14ac:dyDescent="0.2">
      <c r="A633" s="3">
        <v>379</v>
      </c>
      <c r="B633" s="2"/>
      <c r="C633" s="5" t="s">
        <v>1415</v>
      </c>
      <c r="D633" s="6" t="s">
        <v>1416</v>
      </c>
      <c r="E633" s="19" t="s">
        <v>210</v>
      </c>
      <c r="F633" s="19" t="s">
        <v>542</v>
      </c>
      <c r="G633" s="8" t="s">
        <v>23</v>
      </c>
      <c r="H633" s="19" t="s">
        <v>3371</v>
      </c>
      <c r="I633" s="19"/>
      <c r="J633" s="19" t="s">
        <v>3371</v>
      </c>
      <c r="K633" s="19" t="s">
        <v>3582</v>
      </c>
      <c r="L633" s="19" t="s">
        <v>3599</v>
      </c>
      <c r="M633" s="36"/>
      <c r="N633" s="3">
        <v>124</v>
      </c>
      <c r="O633" s="19"/>
      <c r="P633" s="9" t="s">
        <v>1417</v>
      </c>
      <c r="Q633" s="10" t="s">
        <v>856</v>
      </c>
      <c r="R633" s="19" t="s">
        <v>528</v>
      </c>
      <c r="S633" s="12" t="s">
        <v>1418</v>
      </c>
      <c r="T633" s="13" t="s">
        <v>1419</v>
      </c>
      <c r="U633" s="14" t="s">
        <v>1420</v>
      </c>
      <c r="V633" s="19" t="s">
        <v>1421</v>
      </c>
      <c r="W633" s="19" t="s">
        <v>1422</v>
      </c>
      <c r="X633" s="19" t="s">
        <v>1423</v>
      </c>
      <c r="Y633" s="19" t="s">
        <v>1424</v>
      </c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O633"/>
      <c r="AS633"/>
      <c r="AV633"/>
      <c r="BA633"/>
      <c r="BE633"/>
    </row>
    <row r="634" spans="1:57" x14ac:dyDescent="0.2">
      <c r="A634" s="3">
        <v>590</v>
      </c>
      <c r="B634" s="19" t="s">
        <v>0</v>
      </c>
      <c r="C634" s="19" t="s">
        <v>116</v>
      </c>
      <c r="D634" s="19" t="s">
        <v>117</v>
      </c>
      <c r="E634" s="19" t="s">
        <v>36</v>
      </c>
      <c r="F634" s="2"/>
      <c r="G634" s="19" t="s">
        <v>23</v>
      </c>
      <c r="H634" s="19" t="s">
        <v>3371</v>
      </c>
      <c r="I634" s="19"/>
      <c r="J634" s="19" t="s">
        <v>3371</v>
      </c>
      <c r="K634" s="19" t="s">
        <v>3582</v>
      </c>
      <c r="L634" s="19" t="s">
        <v>3599</v>
      </c>
      <c r="M634" s="36"/>
      <c r="N634" s="3">
        <v>118</v>
      </c>
      <c r="O634" s="19"/>
      <c r="P634" s="19" t="s">
        <v>1878</v>
      </c>
      <c r="Q634" s="19" t="s">
        <v>856</v>
      </c>
      <c r="R634" s="19" t="s">
        <v>528</v>
      </c>
      <c r="S634" s="19" t="s">
        <v>1956</v>
      </c>
      <c r="T634" s="19" t="s">
        <v>1088</v>
      </c>
      <c r="U634" s="19" t="s">
        <v>171</v>
      </c>
      <c r="V634" s="19" t="s">
        <v>1957</v>
      </c>
      <c r="W634" s="19" t="s">
        <v>42</v>
      </c>
      <c r="X634" s="19" t="s">
        <v>305</v>
      </c>
      <c r="Y634" s="19" t="s">
        <v>306</v>
      </c>
      <c r="Z634" s="19" t="s">
        <v>770</v>
      </c>
      <c r="AA634" s="19" t="s">
        <v>306</v>
      </c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O634"/>
      <c r="AS634"/>
      <c r="AV634"/>
      <c r="BA634"/>
      <c r="BE634"/>
    </row>
    <row r="635" spans="1:57" x14ac:dyDescent="0.2">
      <c r="A635" s="3">
        <v>582</v>
      </c>
      <c r="B635" s="19" t="s">
        <v>0</v>
      </c>
      <c r="C635" s="5" t="s">
        <v>53</v>
      </c>
      <c r="D635" s="6" t="s">
        <v>54</v>
      </c>
      <c r="E635" s="19" t="s">
        <v>55</v>
      </c>
      <c r="F635" s="2"/>
      <c r="G635" s="8" t="s">
        <v>23</v>
      </c>
      <c r="H635" s="19" t="s">
        <v>3371</v>
      </c>
      <c r="I635" s="19"/>
      <c r="J635" s="19" t="s">
        <v>3371</v>
      </c>
      <c r="K635" s="19" t="s">
        <v>3582</v>
      </c>
      <c r="L635" s="19" t="s">
        <v>3599</v>
      </c>
      <c r="M635" s="36"/>
      <c r="N635" s="3">
        <v>117</v>
      </c>
      <c r="O635" s="19"/>
      <c r="P635" s="9" t="s">
        <v>1878</v>
      </c>
      <c r="Q635" s="10" t="s">
        <v>856</v>
      </c>
      <c r="R635" s="19" t="s">
        <v>528</v>
      </c>
      <c r="S635" s="12" t="s">
        <v>1939</v>
      </c>
      <c r="T635" s="13" t="s">
        <v>902</v>
      </c>
      <c r="U635" s="19" t="s">
        <v>171</v>
      </c>
      <c r="V635" s="19" t="s">
        <v>155</v>
      </c>
      <c r="W635" s="19" t="s">
        <v>729</v>
      </c>
      <c r="X635" s="19" t="s">
        <v>567</v>
      </c>
      <c r="Y635" s="19" t="s">
        <v>1044</v>
      </c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O635"/>
      <c r="AS635"/>
      <c r="AV635"/>
      <c r="BA635"/>
      <c r="BE635"/>
    </row>
    <row r="636" spans="1:57" x14ac:dyDescent="0.2">
      <c r="A636" s="3">
        <v>612</v>
      </c>
      <c r="B636" s="19" t="s">
        <v>0</v>
      </c>
      <c r="C636" s="5" t="s">
        <v>127</v>
      </c>
      <c r="D636" s="6" t="s">
        <v>128</v>
      </c>
      <c r="E636" s="19" t="s">
        <v>129</v>
      </c>
      <c r="F636" s="2"/>
      <c r="G636" s="8" t="s">
        <v>23</v>
      </c>
      <c r="H636" s="19" t="s">
        <v>3371</v>
      </c>
      <c r="I636" s="19"/>
      <c r="J636" s="19" t="s">
        <v>3371</v>
      </c>
      <c r="K636" s="19" t="s">
        <v>3582</v>
      </c>
      <c r="L636" s="19" t="s">
        <v>3599</v>
      </c>
      <c r="M636" s="36"/>
      <c r="N636" s="3">
        <v>126</v>
      </c>
      <c r="O636" s="19"/>
      <c r="P636" s="9" t="s">
        <v>1878</v>
      </c>
      <c r="Q636" s="10" t="s">
        <v>856</v>
      </c>
      <c r="R636" s="19" t="s">
        <v>528</v>
      </c>
      <c r="S636" s="12" t="s">
        <v>2011</v>
      </c>
      <c r="T636" s="13" t="s">
        <v>499</v>
      </c>
      <c r="U636" s="19" t="s">
        <v>29</v>
      </c>
      <c r="V636" s="19" t="s">
        <v>134</v>
      </c>
      <c r="W636" s="19" t="s">
        <v>126</v>
      </c>
      <c r="X636" s="19" t="s">
        <v>2012</v>
      </c>
      <c r="Y636" s="19" t="s">
        <v>72</v>
      </c>
      <c r="Z636" s="19" t="s">
        <v>135</v>
      </c>
      <c r="AA636" s="19" t="s">
        <v>1486</v>
      </c>
      <c r="AB636" s="19" t="s">
        <v>133</v>
      </c>
      <c r="AC636" s="19" t="s">
        <v>84</v>
      </c>
      <c r="AD636" s="19" t="s">
        <v>2013</v>
      </c>
      <c r="AE636" s="19" t="s">
        <v>42</v>
      </c>
      <c r="AF636" s="19" t="s">
        <v>1669</v>
      </c>
      <c r="AG636" s="19" t="s">
        <v>199</v>
      </c>
      <c r="AH636" s="2"/>
      <c r="AI636" s="2"/>
      <c r="AJ636" s="2"/>
      <c r="AK636" s="2"/>
      <c r="AO636"/>
      <c r="AS636"/>
      <c r="AV636"/>
      <c r="BA636"/>
      <c r="BE636"/>
    </row>
    <row r="637" spans="1:57" x14ac:dyDescent="0.2">
      <c r="A637" s="3">
        <v>579</v>
      </c>
      <c r="B637" s="2"/>
      <c r="C637" s="19" t="s">
        <v>89</v>
      </c>
      <c r="D637" s="19" t="s">
        <v>90</v>
      </c>
      <c r="E637" s="19" t="s">
        <v>91</v>
      </c>
      <c r="F637" s="19" t="s">
        <v>92</v>
      </c>
      <c r="G637" s="19" t="s">
        <v>23</v>
      </c>
      <c r="H637" s="19" t="s">
        <v>3371</v>
      </c>
      <c r="I637" s="19"/>
      <c r="J637" s="19" t="s">
        <v>3371</v>
      </c>
      <c r="K637" s="19" t="s">
        <v>3582</v>
      </c>
      <c r="L637" s="19" t="s">
        <v>3599</v>
      </c>
      <c r="M637" s="36"/>
      <c r="N637" s="3">
        <v>121</v>
      </c>
      <c r="O637" s="19"/>
      <c r="P637" s="19" t="s">
        <v>1810</v>
      </c>
      <c r="Q637" s="19" t="s">
        <v>856</v>
      </c>
      <c r="R637" s="19" t="s">
        <v>1811</v>
      </c>
      <c r="S637" s="19" t="s">
        <v>1936</v>
      </c>
      <c r="T637" s="19" t="s">
        <v>1937</v>
      </c>
      <c r="U637" s="19" t="s">
        <v>42</v>
      </c>
      <c r="V637" s="19" t="s">
        <v>580</v>
      </c>
      <c r="W637" s="19" t="s">
        <v>581</v>
      </c>
      <c r="X637" s="19" t="s">
        <v>97</v>
      </c>
      <c r="Y637" s="19" t="s">
        <v>98</v>
      </c>
      <c r="Z637" s="19" t="s">
        <v>534</v>
      </c>
      <c r="AA637" s="19" t="s">
        <v>535</v>
      </c>
      <c r="AB637" s="19" t="s">
        <v>101</v>
      </c>
      <c r="AC637" s="19" t="s">
        <v>102</v>
      </c>
      <c r="AD637" s="19" t="s">
        <v>103</v>
      </c>
      <c r="AE637" s="19" t="s">
        <v>104</v>
      </c>
      <c r="AF637" s="2"/>
      <c r="AG637" s="2"/>
      <c r="AH637" s="2"/>
      <c r="AI637" s="2"/>
      <c r="AJ637" s="2"/>
      <c r="AK637" s="2"/>
      <c r="AL637" s="2"/>
      <c r="AM637" s="2"/>
      <c r="AO637"/>
      <c r="AS637"/>
      <c r="AV637"/>
      <c r="BA637"/>
      <c r="BE637"/>
    </row>
    <row r="638" spans="1:57" x14ac:dyDescent="0.2">
      <c r="A638" s="3">
        <v>587</v>
      </c>
      <c r="B638" s="2"/>
      <c r="C638" s="5" t="s">
        <v>89</v>
      </c>
      <c r="D638" s="6" t="s">
        <v>90</v>
      </c>
      <c r="E638" s="19" t="s">
        <v>91</v>
      </c>
      <c r="F638" s="19" t="s">
        <v>92</v>
      </c>
      <c r="G638" s="8" t="s">
        <v>23</v>
      </c>
      <c r="H638" s="19" t="s">
        <v>3371</v>
      </c>
      <c r="I638" s="19"/>
      <c r="J638" s="19" t="s">
        <v>3371</v>
      </c>
      <c r="K638" s="19" t="s">
        <v>3582</v>
      </c>
      <c r="L638" s="19" t="s">
        <v>3599</v>
      </c>
      <c r="M638" s="36"/>
      <c r="N638" s="3">
        <v>121</v>
      </c>
      <c r="O638" s="19"/>
      <c r="P638" s="9" t="s">
        <v>1810</v>
      </c>
      <c r="Q638" s="10" t="s">
        <v>856</v>
      </c>
      <c r="R638" s="19" t="s">
        <v>1811</v>
      </c>
      <c r="S638" s="12" t="s">
        <v>1953</v>
      </c>
      <c r="T638" s="13" t="s">
        <v>386</v>
      </c>
      <c r="U638" s="14" t="s">
        <v>124</v>
      </c>
      <c r="V638" s="19" t="s">
        <v>609</v>
      </c>
      <c r="W638" s="19" t="s">
        <v>269</v>
      </c>
      <c r="X638" s="19" t="s">
        <v>577</v>
      </c>
      <c r="Y638" s="19" t="s">
        <v>269</v>
      </c>
      <c r="Z638" s="19" t="s">
        <v>387</v>
      </c>
      <c r="AA638" s="19" t="s">
        <v>388</v>
      </c>
      <c r="AB638" s="19" t="s">
        <v>389</v>
      </c>
      <c r="AC638" s="19" t="s">
        <v>276</v>
      </c>
      <c r="AD638" s="19" t="s">
        <v>390</v>
      </c>
      <c r="AE638" s="19" t="s">
        <v>391</v>
      </c>
      <c r="AF638" s="19" t="s">
        <v>101</v>
      </c>
      <c r="AG638" s="19" t="s">
        <v>102</v>
      </c>
      <c r="AH638" s="19" t="s">
        <v>103</v>
      </c>
      <c r="AI638" s="19" t="s">
        <v>104</v>
      </c>
      <c r="AJ638" s="2"/>
      <c r="AK638" s="2"/>
      <c r="AL638" s="2"/>
      <c r="AM638" s="2"/>
      <c r="AO638"/>
      <c r="AS638"/>
      <c r="AV638"/>
      <c r="BA638"/>
      <c r="BE638"/>
    </row>
    <row r="639" spans="1:57" x14ac:dyDescent="0.2">
      <c r="A639" s="3">
        <v>501</v>
      </c>
      <c r="B639" s="2"/>
      <c r="C639" s="19" t="s">
        <v>21</v>
      </c>
      <c r="D639" s="19" t="s">
        <v>22</v>
      </c>
      <c r="E639" s="2"/>
      <c r="F639" s="19" t="s">
        <v>349</v>
      </c>
      <c r="G639" s="19" t="s">
        <v>23</v>
      </c>
      <c r="H639" s="19" t="s">
        <v>3371</v>
      </c>
      <c r="I639" s="19"/>
      <c r="J639" s="19" t="s">
        <v>3371</v>
      </c>
      <c r="K639" s="19" t="s">
        <v>3582</v>
      </c>
      <c r="L639" s="19" t="s">
        <v>3599</v>
      </c>
      <c r="M639" s="36"/>
      <c r="N639" s="3">
        <v>113</v>
      </c>
      <c r="O639" s="19"/>
      <c r="P639" s="19" t="s">
        <v>1727</v>
      </c>
      <c r="Q639" s="19" t="s">
        <v>856</v>
      </c>
      <c r="R639" s="19" t="s">
        <v>1728</v>
      </c>
      <c r="S639" s="19" t="s">
        <v>1754</v>
      </c>
      <c r="T639" s="19" t="s">
        <v>28</v>
      </c>
      <c r="U639" s="19" t="s">
        <v>29</v>
      </c>
      <c r="V639" s="19" t="s">
        <v>30</v>
      </c>
      <c r="W639" s="19" t="s">
        <v>31</v>
      </c>
      <c r="X639" s="19" t="s">
        <v>32</v>
      </c>
      <c r="Y639" s="19" t="s">
        <v>33</v>
      </c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O639"/>
      <c r="AS639"/>
      <c r="AV639"/>
      <c r="BA639"/>
      <c r="BE639"/>
    </row>
    <row r="640" spans="1:57" x14ac:dyDescent="0.2">
      <c r="A640" s="3">
        <v>496</v>
      </c>
      <c r="B640" s="2"/>
      <c r="C640" s="5" t="s">
        <v>837</v>
      </c>
      <c r="D640" s="6" t="s">
        <v>467</v>
      </c>
      <c r="E640" s="2"/>
      <c r="F640" s="19" t="s">
        <v>468</v>
      </c>
      <c r="G640" s="8" t="s">
        <v>23</v>
      </c>
      <c r="H640" s="19" t="s">
        <v>3371</v>
      </c>
      <c r="I640" s="19"/>
      <c r="J640" s="19" t="s">
        <v>3371</v>
      </c>
      <c r="K640" s="19" t="s">
        <v>3582</v>
      </c>
      <c r="L640" s="19" t="s">
        <v>3599</v>
      </c>
      <c r="M640" s="36"/>
      <c r="N640" s="3">
        <v>115</v>
      </c>
      <c r="O640" s="19"/>
      <c r="P640" s="9" t="s">
        <v>1727</v>
      </c>
      <c r="Q640" s="10" t="s">
        <v>856</v>
      </c>
      <c r="R640" s="19" t="s">
        <v>1728</v>
      </c>
      <c r="S640" s="19" t="s">
        <v>1729</v>
      </c>
      <c r="T640" s="13" t="s">
        <v>1730</v>
      </c>
      <c r="U640" s="14" t="s">
        <v>690</v>
      </c>
      <c r="V640" s="19" t="s">
        <v>1731</v>
      </c>
      <c r="W640" s="19" t="s">
        <v>42</v>
      </c>
      <c r="X640" s="19" t="s">
        <v>1732</v>
      </c>
      <c r="Y640" s="19" t="s">
        <v>1650</v>
      </c>
      <c r="Z640" s="19" t="s">
        <v>1733</v>
      </c>
      <c r="AA640" s="19" t="s">
        <v>183</v>
      </c>
      <c r="AB640" s="19" t="s">
        <v>1734</v>
      </c>
      <c r="AC640" s="19" t="s">
        <v>183</v>
      </c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O640"/>
      <c r="AS640"/>
      <c r="AV640"/>
      <c r="BA640"/>
      <c r="BE640"/>
    </row>
    <row r="641" spans="1:57" x14ac:dyDescent="0.2">
      <c r="A641" s="3">
        <v>498</v>
      </c>
      <c r="B641" s="2"/>
      <c r="C641" s="5" t="s">
        <v>837</v>
      </c>
      <c r="D641" s="6" t="s">
        <v>467</v>
      </c>
      <c r="E641" s="2"/>
      <c r="F641" s="19" t="s">
        <v>468</v>
      </c>
      <c r="G641" s="8" t="s">
        <v>23</v>
      </c>
      <c r="H641" s="19" t="s">
        <v>3371</v>
      </c>
      <c r="I641" s="19"/>
      <c r="J641" s="19" t="s">
        <v>3371</v>
      </c>
      <c r="K641" s="19" t="s">
        <v>3582</v>
      </c>
      <c r="L641" s="19" t="s">
        <v>3599</v>
      </c>
      <c r="M641" s="36"/>
      <c r="N641" s="3">
        <v>114</v>
      </c>
      <c r="O641" s="19"/>
      <c r="P641" s="9" t="s">
        <v>1727</v>
      </c>
      <c r="Q641" s="10" t="s">
        <v>856</v>
      </c>
      <c r="R641" s="19" t="s">
        <v>1728</v>
      </c>
      <c r="S641" s="19" t="s">
        <v>1743</v>
      </c>
      <c r="T641" s="13" t="s">
        <v>1744</v>
      </c>
      <c r="U641" s="14" t="s">
        <v>183</v>
      </c>
      <c r="V641" s="19" t="s">
        <v>1745</v>
      </c>
      <c r="W641" s="19" t="s">
        <v>183</v>
      </c>
      <c r="X641" s="19" t="s">
        <v>1746</v>
      </c>
      <c r="Y641" s="19" t="s">
        <v>690</v>
      </c>
      <c r="Z641" s="19" t="s">
        <v>1747</v>
      </c>
      <c r="AA641" s="19" t="s">
        <v>183</v>
      </c>
      <c r="AB641" s="19" t="s">
        <v>1748</v>
      </c>
      <c r="AC641" s="19" t="s">
        <v>1650</v>
      </c>
      <c r="AD641" s="19" t="s">
        <v>1749</v>
      </c>
      <c r="AE641" s="19" t="s">
        <v>1650</v>
      </c>
      <c r="AF641" s="19" t="s">
        <v>1750</v>
      </c>
      <c r="AG641" s="19" t="s">
        <v>1650</v>
      </c>
      <c r="AH641" s="19" t="s">
        <v>1751</v>
      </c>
      <c r="AI641" s="19" t="s">
        <v>42</v>
      </c>
      <c r="AJ641" s="19" t="s">
        <v>1752</v>
      </c>
      <c r="AK641" s="19" t="s">
        <v>42</v>
      </c>
      <c r="AL641" s="19" t="s">
        <v>1734</v>
      </c>
      <c r="AM641" s="19" t="s">
        <v>183</v>
      </c>
      <c r="AO641"/>
      <c r="AS641"/>
      <c r="AV641"/>
      <c r="BA641"/>
      <c r="BE641"/>
    </row>
    <row r="642" spans="1:57" x14ac:dyDescent="0.2">
      <c r="A642" s="3">
        <v>504</v>
      </c>
      <c r="B642" s="2"/>
      <c r="C642" s="19" t="s">
        <v>837</v>
      </c>
      <c r="D642" s="19" t="s">
        <v>467</v>
      </c>
      <c r="E642" s="2"/>
      <c r="F642" s="19" t="s">
        <v>468</v>
      </c>
      <c r="G642" s="19" t="s">
        <v>23</v>
      </c>
      <c r="H642" s="19" t="s">
        <v>3371</v>
      </c>
      <c r="I642" s="19"/>
      <c r="J642" s="19" t="s">
        <v>3371</v>
      </c>
      <c r="K642" s="19" t="s">
        <v>3582</v>
      </c>
      <c r="L642" s="19" t="s">
        <v>3599</v>
      </c>
      <c r="M642" s="36"/>
      <c r="N642" s="3">
        <v>114</v>
      </c>
      <c r="O642" s="19"/>
      <c r="P642" s="19" t="s">
        <v>1727</v>
      </c>
      <c r="Q642" s="19" t="s">
        <v>856</v>
      </c>
      <c r="R642" s="19" t="s">
        <v>1728</v>
      </c>
      <c r="S642" s="19" t="s">
        <v>1757</v>
      </c>
      <c r="T642" s="19" t="s">
        <v>1758</v>
      </c>
      <c r="U642" s="19" t="s">
        <v>700</v>
      </c>
      <c r="V642" s="19" t="s">
        <v>1746</v>
      </c>
      <c r="W642" s="19" t="s">
        <v>690</v>
      </c>
      <c r="X642" s="19" t="s">
        <v>1744</v>
      </c>
      <c r="Y642" s="19" t="s">
        <v>183</v>
      </c>
      <c r="Z642" s="19" t="s">
        <v>1012</v>
      </c>
      <c r="AA642" s="19" t="s">
        <v>690</v>
      </c>
      <c r="AB642" s="19" t="s">
        <v>184</v>
      </c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O642"/>
      <c r="AS642"/>
      <c r="AV642"/>
      <c r="BA642"/>
      <c r="BE642"/>
    </row>
    <row r="643" spans="1:57" x14ac:dyDescent="0.2">
      <c r="A643" s="3">
        <v>509</v>
      </c>
      <c r="B643" s="2"/>
      <c r="C643" s="19" t="s">
        <v>837</v>
      </c>
      <c r="D643" s="19" t="s">
        <v>467</v>
      </c>
      <c r="E643" s="2"/>
      <c r="F643" s="19" t="s">
        <v>468</v>
      </c>
      <c r="G643" s="19" t="s">
        <v>23</v>
      </c>
      <c r="H643" s="19" t="s">
        <v>3371</v>
      </c>
      <c r="I643" s="19"/>
      <c r="J643" s="19" t="s">
        <v>3371</v>
      </c>
      <c r="K643" s="19" t="s">
        <v>3582</v>
      </c>
      <c r="L643" s="19" t="s">
        <v>3599</v>
      </c>
      <c r="M643" s="36"/>
      <c r="N643" s="3">
        <v>114</v>
      </c>
      <c r="O643" s="19"/>
      <c r="P643" s="19" t="s">
        <v>1727</v>
      </c>
      <c r="Q643" s="19" t="s">
        <v>856</v>
      </c>
      <c r="R643" s="19" t="s">
        <v>1728</v>
      </c>
      <c r="S643" s="19" t="s">
        <v>1763</v>
      </c>
      <c r="T643" s="19" t="s">
        <v>1764</v>
      </c>
      <c r="U643" s="19" t="s">
        <v>42</v>
      </c>
      <c r="V643" s="19" t="s">
        <v>1732</v>
      </c>
      <c r="W643" s="19" t="s">
        <v>1650</v>
      </c>
      <c r="X643" s="19" t="s">
        <v>1746</v>
      </c>
      <c r="Y643" s="19" t="s">
        <v>690</v>
      </c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O643"/>
      <c r="AS643"/>
      <c r="AV643"/>
      <c r="BA643"/>
      <c r="BE643"/>
    </row>
    <row r="644" spans="1:57" x14ac:dyDescent="0.2">
      <c r="A644" s="3">
        <v>525</v>
      </c>
      <c r="B644" s="2"/>
      <c r="C644" s="5" t="s">
        <v>837</v>
      </c>
      <c r="D644" s="6" t="s">
        <v>467</v>
      </c>
      <c r="E644" s="2"/>
      <c r="F644" s="19" t="s">
        <v>468</v>
      </c>
      <c r="G644" s="8" t="s">
        <v>23</v>
      </c>
      <c r="H644" s="19" t="s">
        <v>3371</v>
      </c>
      <c r="I644" s="19"/>
      <c r="J644" s="19" t="s">
        <v>3371</v>
      </c>
      <c r="K644" s="19" t="s">
        <v>3582</v>
      </c>
      <c r="L644" s="19" t="s">
        <v>3599</v>
      </c>
      <c r="M644" s="36"/>
      <c r="N644" s="3">
        <v>115</v>
      </c>
      <c r="O644" s="19"/>
      <c r="P644" s="9" t="s">
        <v>1727</v>
      </c>
      <c r="Q644" s="10" t="s">
        <v>856</v>
      </c>
      <c r="R644" s="11" t="s">
        <v>1728</v>
      </c>
      <c r="S644" s="12" t="s">
        <v>1825</v>
      </c>
      <c r="T644" s="13" t="s">
        <v>1826</v>
      </c>
      <c r="U644" s="14" t="s">
        <v>690</v>
      </c>
      <c r="V644" s="19" t="s">
        <v>1746</v>
      </c>
      <c r="W644" s="19" t="s">
        <v>690</v>
      </c>
      <c r="X644" s="19" t="s">
        <v>1747</v>
      </c>
      <c r="Y644" s="19" t="s">
        <v>183</v>
      </c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O644"/>
      <c r="AS644"/>
      <c r="AV644"/>
      <c r="BA644"/>
      <c r="BE644"/>
    </row>
    <row r="645" spans="1:57" x14ac:dyDescent="0.2">
      <c r="A645" s="3">
        <v>666</v>
      </c>
      <c r="B645" s="2"/>
      <c r="C645" s="19" t="s">
        <v>837</v>
      </c>
      <c r="D645" s="19" t="s">
        <v>467</v>
      </c>
      <c r="E645" s="2"/>
      <c r="F645" s="19" t="s">
        <v>468</v>
      </c>
      <c r="G645" s="19" t="s">
        <v>23</v>
      </c>
      <c r="H645" s="19" t="s">
        <v>3371</v>
      </c>
      <c r="I645" s="19"/>
      <c r="J645" s="19" t="s">
        <v>3371</v>
      </c>
      <c r="K645" s="19" t="s">
        <v>3582</v>
      </c>
      <c r="L645" s="19" t="s">
        <v>3599</v>
      </c>
      <c r="M645" s="36"/>
      <c r="N645" s="3">
        <v>115</v>
      </c>
      <c r="O645" s="19"/>
      <c r="P645" s="19" t="s">
        <v>1727</v>
      </c>
      <c r="Q645" s="19" t="s">
        <v>856</v>
      </c>
      <c r="R645" s="19" t="s">
        <v>1728</v>
      </c>
      <c r="S645" s="19" t="s">
        <v>1825</v>
      </c>
      <c r="T645" s="19" t="s">
        <v>1731</v>
      </c>
      <c r="U645" s="19" t="s">
        <v>42</v>
      </c>
      <c r="V645" s="19" t="s">
        <v>1752</v>
      </c>
      <c r="W645" s="19" t="s">
        <v>42</v>
      </c>
      <c r="X645" s="19" t="s">
        <v>1746</v>
      </c>
      <c r="Y645" s="19" t="s">
        <v>690</v>
      </c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O645"/>
      <c r="AS645"/>
      <c r="AV645"/>
      <c r="BA645"/>
      <c r="BE645"/>
    </row>
    <row r="646" spans="1:57" x14ac:dyDescent="0.2">
      <c r="A646" s="3">
        <v>609</v>
      </c>
      <c r="B646" s="2"/>
      <c r="C646" s="5" t="s">
        <v>837</v>
      </c>
      <c r="D646" s="6" t="s">
        <v>467</v>
      </c>
      <c r="E646" s="2"/>
      <c r="F646" s="19" t="s">
        <v>468</v>
      </c>
      <c r="G646" s="8" t="s">
        <v>23</v>
      </c>
      <c r="H646" s="19" t="s">
        <v>3371</v>
      </c>
      <c r="I646" s="19"/>
      <c r="J646" s="19" t="s">
        <v>3371</v>
      </c>
      <c r="K646" s="19" t="s">
        <v>3582</v>
      </c>
      <c r="L646" s="19" t="s">
        <v>3599</v>
      </c>
      <c r="M646" s="36"/>
      <c r="N646" s="3">
        <v>115</v>
      </c>
      <c r="O646" s="19"/>
      <c r="P646" s="9" t="s">
        <v>2004</v>
      </c>
      <c r="Q646" s="10" t="s">
        <v>856</v>
      </c>
      <c r="R646" s="11" t="s">
        <v>1728</v>
      </c>
      <c r="S646" s="19" t="s">
        <v>2005</v>
      </c>
      <c r="T646" s="13" t="s">
        <v>2006</v>
      </c>
      <c r="U646" s="14" t="s">
        <v>42</v>
      </c>
      <c r="V646" s="19" t="s">
        <v>2007</v>
      </c>
      <c r="W646" s="19" t="s">
        <v>183</v>
      </c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O646"/>
      <c r="AS646"/>
      <c r="AV646"/>
      <c r="BA646"/>
      <c r="BE646"/>
    </row>
    <row r="647" spans="1:57" x14ac:dyDescent="0.2">
      <c r="A647" s="3">
        <v>519</v>
      </c>
      <c r="B647" s="2"/>
      <c r="C647" s="5" t="s">
        <v>1792</v>
      </c>
      <c r="D647" s="6" t="s">
        <v>1793</v>
      </c>
      <c r="E647" s="19" t="s">
        <v>210</v>
      </c>
      <c r="F647" s="19" t="s">
        <v>1794</v>
      </c>
      <c r="G647" s="8" t="s">
        <v>23</v>
      </c>
      <c r="H647" s="19" t="s">
        <v>3371</v>
      </c>
      <c r="I647" s="19"/>
      <c r="J647" s="19" t="s">
        <v>3371</v>
      </c>
      <c r="K647" s="19" t="s">
        <v>3582</v>
      </c>
      <c r="L647" s="19" t="s">
        <v>3599</v>
      </c>
      <c r="M647" s="36"/>
      <c r="N647" s="3">
        <v>123</v>
      </c>
      <c r="O647" s="19"/>
      <c r="P647" s="9" t="s">
        <v>1767</v>
      </c>
      <c r="Q647" s="10" t="s">
        <v>856</v>
      </c>
      <c r="R647" s="11" t="s">
        <v>1768</v>
      </c>
      <c r="S647" s="19" t="s">
        <v>1795</v>
      </c>
      <c r="T647" s="13" t="s">
        <v>1796</v>
      </c>
      <c r="U647" s="14" t="s">
        <v>104</v>
      </c>
      <c r="V647" s="19" t="s">
        <v>1797</v>
      </c>
      <c r="W647" s="19" t="s">
        <v>72</v>
      </c>
      <c r="X647" s="19" t="s">
        <v>1798</v>
      </c>
      <c r="Y647" s="19" t="s">
        <v>42</v>
      </c>
      <c r="Z647" s="19" t="s">
        <v>1799</v>
      </c>
      <c r="AA647" s="19" t="s">
        <v>269</v>
      </c>
      <c r="AB647" s="19" t="s">
        <v>1800</v>
      </c>
      <c r="AC647" s="19" t="s">
        <v>1801</v>
      </c>
      <c r="AD647" s="2"/>
      <c r="AE647" s="2"/>
      <c r="AF647" s="2"/>
      <c r="AG647" s="2"/>
      <c r="AH647" s="2"/>
      <c r="AI647" s="2"/>
      <c r="AJ647" s="2"/>
      <c r="AK647" s="2"/>
      <c r="AO647"/>
      <c r="AS647"/>
      <c r="AV647"/>
      <c r="BA647"/>
      <c r="BE647"/>
    </row>
    <row r="648" spans="1:57" x14ac:dyDescent="0.2">
      <c r="A648" s="3">
        <v>522</v>
      </c>
      <c r="B648" s="2"/>
      <c r="C648" s="19" t="s">
        <v>1792</v>
      </c>
      <c r="D648" s="19" t="s">
        <v>1793</v>
      </c>
      <c r="E648" s="19" t="s">
        <v>210</v>
      </c>
      <c r="F648" s="19" t="s">
        <v>1794</v>
      </c>
      <c r="G648" s="19" t="s">
        <v>23</v>
      </c>
      <c r="H648" s="19" t="s">
        <v>3371</v>
      </c>
      <c r="I648" s="19"/>
      <c r="J648" s="19" t="s">
        <v>3371</v>
      </c>
      <c r="K648" s="19" t="s">
        <v>3582</v>
      </c>
      <c r="L648" s="19" t="s">
        <v>3599</v>
      </c>
      <c r="M648" s="36"/>
      <c r="N648" s="3">
        <v>123</v>
      </c>
      <c r="O648" s="19"/>
      <c r="P648" s="19" t="s">
        <v>1767</v>
      </c>
      <c r="Q648" s="19" t="s">
        <v>856</v>
      </c>
      <c r="R648" s="19" t="s">
        <v>1768</v>
      </c>
      <c r="S648" s="19" t="s">
        <v>1814</v>
      </c>
      <c r="T648" s="19" t="s">
        <v>1796</v>
      </c>
      <c r="U648" s="19" t="s">
        <v>104</v>
      </c>
      <c r="V648" s="19" t="s">
        <v>1815</v>
      </c>
      <c r="W648" s="19" t="s">
        <v>72</v>
      </c>
      <c r="X648" s="19" t="s">
        <v>1816</v>
      </c>
      <c r="Y648" s="19" t="s">
        <v>72</v>
      </c>
      <c r="Z648" s="19" t="s">
        <v>1817</v>
      </c>
      <c r="AA648" s="19" t="s">
        <v>72</v>
      </c>
      <c r="AB648" s="19" t="s">
        <v>1148</v>
      </c>
      <c r="AC648" s="19" t="s">
        <v>72</v>
      </c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O648"/>
      <c r="AS648"/>
      <c r="AV648"/>
      <c r="BA648"/>
      <c r="BE648"/>
    </row>
    <row r="649" spans="1:57" x14ac:dyDescent="0.2">
      <c r="A649" s="3">
        <v>737</v>
      </c>
      <c r="B649" s="2"/>
      <c r="C649" s="5" t="s">
        <v>1792</v>
      </c>
      <c r="D649" s="6" t="s">
        <v>1793</v>
      </c>
      <c r="E649" s="19" t="s">
        <v>210</v>
      </c>
      <c r="F649" s="19" t="s">
        <v>1794</v>
      </c>
      <c r="G649" s="8" t="s">
        <v>23</v>
      </c>
      <c r="H649" s="19" t="s">
        <v>3371</v>
      </c>
      <c r="I649" s="19"/>
      <c r="J649" s="19" t="s">
        <v>3371</v>
      </c>
      <c r="K649" s="19" t="s">
        <v>3582</v>
      </c>
      <c r="L649" s="19" t="s">
        <v>3599</v>
      </c>
      <c r="M649" s="36"/>
      <c r="N649" s="3">
        <v>123</v>
      </c>
      <c r="O649" s="19"/>
      <c r="P649" s="9" t="s">
        <v>1767</v>
      </c>
      <c r="Q649" s="10" t="s">
        <v>856</v>
      </c>
      <c r="R649" s="11" t="s">
        <v>1768</v>
      </c>
      <c r="S649" s="19" t="s">
        <v>2311</v>
      </c>
      <c r="T649" s="13" t="s">
        <v>1796</v>
      </c>
      <c r="U649" s="14" t="s">
        <v>104</v>
      </c>
      <c r="V649" s="19" t="s">
        <v>2312</v>
      </c>
      <c r="W649" s="19" t="s">
        <v>72</v>
      </c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O649"/>
      <c r="AS649"/>
      <c r="AV649"/>
      <c r="BA649"/>
      <c r="BE649"/>
    </row>
    <row r="650" spans="1:57" x14ac:dyDescent="0.2">
      <c r="A650" s="3">
        <v>738</v>
      </c>
      <c r="B650" s="2"/>
      <c r="C650" s="5" t="s">
        <v>1792</v>
      </c>
      <c r="D650" s="6" t="s">
        <v>1793</v>
      </c>
      <c r="E650" s="19" t="s">
        <v>210</v>
      </c>
      <c r="F650" s="19" t="s">
        <v>1794</v>
      </c>
      <c r="G650" s="8" t="s">
        <v>23</v>
      </c>
      <c r="H650" s="19" t="s">
        <v>3371</v>
      </c>
      <c r="I650" s="19"/>
      <c r="J650" s="19" t="s">
        <v>3371</v>
      </c>
      <c r="K650" s="19" t="s">
        <v>3582</v>
      </c>
      <c r="L650" s="19" t="s">
        <v>3599</v>
      </c>
      <c r="M650" s="36"/>
      <c r="N650" s="3">
        <v>123</v>
      </c>
      <c r="O650" s="19"/>
      <c r="P650" s="9" t="s">
        <v>1767</v>
      </c>
      <c r="Q650" s="10" t="s">
        <v>856</v>
      </c>
      <c r="R650" s="11" t="s">
        <v>1768</v>
      </c>
      <c r="S650" s="12" t="s">
        <v>2313</v>
      </c>
      <c r="T650" s="13" t="s">
        <v>1796</v>
      </c>
      <c r="U650" s="14" t="s">
        <v>104</v>
      </c>
      <c r="V650" s="19" t="s">
        <v>2314</v>
      </c>
      <c r="W650" s="19" t="s">
        <v>1650</v>
      </c>
      <c r="X650" s="19" t="s">
        <v>2315</v>
      </c>
      <c r="Y650" s="19" t="s">
        <v>42</v>
      </c>
      <c r="Z650" s="19" t="s">
        <v>2316</v>
      </c>
      <c r="AA650" s="19" t="s">
        <v>42</v>
      </c>
      <c r="AB650" s="19" t="s">
        <v>1800</v>
      </c>
      <c r="AC650" s="19" t="s">
        <v>1801</v>
      </c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O650"/>
      <c r="AS650"/>
      <c r="AV650"/>
      <c r="BA650"/>
      <c r="BE650"/>
    </row>
    <row r="651" spans="1:57" x14ac:dyDescent="0.2">
      <c r="A651" s="3">
        <v>527</v>
      </c>
      <c r="B651" s="19" t="s">
        <v>471</v>
      </c>
      <c r="C651" s="5" t="s">
        <v>472</v>
      </c>
      <c r="D651" s="6" t="s">
        <v>473</v>
      </c>
      <c r="E651" s="2"/>
      <c r="F651" s="19" t="s">
        <v>424</v>
      </c>
      <c r="G651" s="8" t="s">
        <v>23</v>
      </c>
      <c r="H651" s="19" t="s">
        <v>3371</v>
      </c>
      <c r="I651" s="19"/>
      <c r="J651" s="19" t="s">
        <v>3371</v>
      </c>
      <c r="K651" s="19" t="s">
        <v>3582</v>
      </c>
      <c r="L651" s="19" t="s">
        <v>3599</v>
      </c>
      <c r="M651" s="36"/>
      <c r="N651" s="3">
        <v>122</v>
      </c>
      <c r="O651" s="19"/>
      <c r="P651" s="9" t="s">
        <v>1767</v>
      </c>
      <c r="Q651" s="10" t="s">
        <v>856</v>
      </c>
      <c r="R651" s="11" t="s">
        <v>1768</v>
      </c>
      <c r="S651" s="19" t="s">
        <v>1827</v>
      </c>
      <c r="T651" s="13" t="s">
        <v>475</v>
      </c>
      <c r="U651" s="14" t="s">
        <v>445</v>
      </c>
      <c r="V651" s="19" t="s">
        <v>476</v>
      </c>
      <c r="W651" s="19" t="s">
        <v>477</v>
      </c>
      <c r="X651" s="19" t="s">
        <v>478</v>
      </c>
      <c r="Y651" s="19" t="s">
        <v>479</v>
      </c>
      <c r="Z651" s="19" t="s">
        <v>1828</v>
      </c>
      <c r="AA651" s="19" t="s">
        <v>1829</v>
      </c>
      <c r="AB651" s="19" t="s">
        <v>1830</v>
      </c>
      <c r="AC651" s="19" t="s">
        <v>1829</v>
      </c>
      <c r="AD651" s="19" t="s">
        <v>1831</v>
      </c>
      <c r="AE651" s="19" t="s">
        <v>1832</v>
      </c>
      <c r="AF651" s="19" t="s">
        <v>1833</v>
      </c>
      <c r="AG651" s="19" t="s">
        <v>1834</v>
      </c>
      <c r="AH651" s="19" t="s">
        <v>1835</v>
      </c>
      <c r="AI651" s="19" t="s">
        <v>1836</v>
      </c>
      <c r="AJ651" s="19" t="s">
        <v>1837</v>
      </c>
      <c r="AK651" s="19" t="s">
        <v>183</v>
      </c>
      <c r="AL651" s="2"/>
      <c r="AM651" s="2"/>
      <c r="AO651"/>
      <c r="AS651"/>
      <c r="AV651"/>
      <c r="BA651"/>
      <c r="BE651"/>
    </row>
    <row r="652" spans="1:57" x14ac:dyDescent="0.2">
      <c r="A652" s="3">
        <v>512</v>
      </c>
      <c r="B652" s="2"/>
      <c r="C652" s="19" t="s">
        <v>1451</v>
      </c>
      <c r="D652" s="19" t="s">
        <v>1452</v>
      </c>
      <c r="E652" s="19" t="s">
        <v>636</v>
      </c>
      <c r="F652" s="2"/>
      <c r="G652" s="19" t="s">
        <v>23</v>
      </c>
      <c r="H652" s="19" t="s">
        <v>3371</v>
      </c>
      <c r="I652" s="19"/>
      <c r="J652" s="19" t="s">
        <v>3371</v>
      </c>
      <c r="K652" s="19" t="s">
        <v>3582</v>
      </c>
      <c r="L652" s="19" t="s">
        <v>3599</v>
      </c>
      <c r="M652" s="36"/>
      <c r="N652" s="3">
        <v>125</v>
      </c>
      <c r="O652" s="19"/>
      <c r="P652" s="19" t="s">
        <v>1767</v>
      </c>
      <c r="Q652" s="19" t="s">
        <v>856</v>
      </c>
      <c r="R652" s="19" t="s">
        <v>1768</v>
      </c>
      <c r="S652" s="19" t="s">
        <v>1769</v>
      </c>
      <c r="T652" s="19" t="s">
        <v>1770</v>
      </c>
      <c r="U652" s="19" t="s">
        <v>388</v>
      </c>
      <c r="V652" s="19" t="s">
        <v>1771</v>
      </c>
      <c r="W652" s="19" t="s">
        <v>183</v>
      </c>
      <c r="X652" s="19" t="s">
        <v>1772</v>
      </c>
      <c r="Y652" s="19" t="s">
        <v>1460</v>
      </c>
      <c r="Z652" s="19" t="s">
        <v>1773</v>
      </c>
      <c r="AA652" s="19" t="s">
        <v>72</v>
      </c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O652"/>
      <c r="AS652"/>
      <c r="AV652"/>
      <c r="BA652"/>
      <c r="BE652"/>
    </row>
    <row r="653" spans="1:57" x14ac:dyDescent="0.2">
      <c r="A653" s="3">
        <v>513</v>
      </c>
      <c r="B653" s="2"/>
      <c r="C653" s="19" t="s">
        <v>1451</v>
      </c>
      <c r="D653" s="19" t="s">
        <v>1452</v>
      </c>
      <c r="E653" s="19" t="s">
        <v>636</v>
      </c>
      <c r="F653" s="2"/>
      <c r="G653" s="19" t="s">
        <v>23</v>
      </c>
      <c r="H653" s="19" t="s">
        <v>3371</v>
      </c>
      <c r="I653" s="19"/>
      <c r="J653" s="19" t="s">
        <v>3371</v>
      </c>
      <c r="K653" s="19" t="s">
        <v>3582</v>
      </c>
      <c r="L653" s="19" t="s">
        <v>3599</v>
      </c>
      <c r="M653" s="36"/>
      <c r="N653" s="3">
        <v>125</v>
      </c>
      <c r="O653" s="19"/>
      <c r="P653" s="19" t="s">
        <v>1767</v>
      </c>
      <c r="Q653" s="19" t="s">
        <v>856</v>
      </c>
      <c r="R653" s="19" t="s">
        <v>1768</v>
      </c>
      <c r="S653" s="19" t="s">
        <v>1774</v>
      </c>
      <c r="T653" s="19" t="s">
        <v>1770</v>
      </c>
      <c r="U653" s="19" t="s">
        <v>388</v>
      </c>
      <c r="V653" s="19" t="s">
        <v>1771</v>
      </c>
      <c r="W653" s="19" t="s">
        <v>183</v>
      </c>
      <c r="X653" s="19" t="s">
        <v>1772</v>
      </c>
      <c r="Y653" s="19" t="s">
        <v>1460</v>
      </c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O653"/>
      <c r="AS653"/>
      <c r="AV653"/>
      <c r="BA653"/>
      <c r="BE653"/>
    </row>
    <row r="654" spans="1:57" x14ac:dyDescent="0.2">
      <c r="A654" s="3">
        <v>516</v>
      </c>
      <c r="B654" s="2"/>
      <c r="C654" s="5" t="s">
        <v>1451</v>
      </c>
      <c r="D654" s="6" t="s">
        <v>1452</v>
      </c>
      <c r="E654" s="19" t="s">
        <v>636</v>
      </c>
      <c r="F654" s="2"/>
      <c r="G654" s="8" t="s">
        <v>23</v>
      </c>
      <c r="H654" s="19" t="s">
        <v>3371</v>
      </c>
      <c r="I654" s="19"/>
      <c r="J654" s="19" t="s">
        <v>3371</v>
      </c>
      <c r="K654" s="19" t="s">
        <v>3582</v>
      </c>
      <c r="L654" s="19" t="s">
        <v>3599</v>
      </c>
      <c r="M654" s="36"/>
      <c r="N654" s="3">
        <v>125</v>
      </c>
      <c r="O654" s="19"/>
      <c r="P654" s="9" t="s">
        <v>1767</v>
      </c>
      <c r="Q654" s="10" t="s">
        <v>856</v>
      </c>
      <c r="R654" s="11" t="s">
        <v>1768</v>
      </c>
      <c r="S654" s="12" t="s">
        <v>1781</v>
      </c>
      <c r="T654" s="13" t="s">
        <v>1782</v>
      </c>
      <c r="U654" s="14" t="s">
        <v>1783</v>
      </c>
      <c r="V654" s="19" t="s">
        <v>1784</v>
      </c>
      <c r="W654" s="19" t="s">
        <v>183</v>
      </c>
      <c r="X654" s="19" t="s">
        <v>1785</v>
      </c>
      <c r="Y654" s="19" t="s">
        <v>1460</v>
      </c>
      <c r="Z654" s="19" t="s">
        <v>1786</v>
      </c>
      <c r="AA654" s="19" t="s">
        <v>1787</v>
      </c>
      <c r="AB654" s="19" t="s">
        <v>1788</v>
      </c>
      <c r="AC654" s="19" t="s">
        <v>42</v>
      </c>
      <c r="AD654" s="2"/>
      <c r="AE654" s="2"/>
      <c r="AF654" s="2"/>
      <c r="AG654" s="2"/>
      <c r="AO654"/>
      <c r="AS654"/>
      <c r="AV654"/>
      <c r="BA654"/>
      <c r="BE654"/>
    </row>
    <row r="655" spans="1:57" x14ac:dyDescent="0.2">
      <c r="A655" s="3">
        <v>674</v>
      </c>
      <c r="B655" s="2"/>
      <c r="C655" s="5" t="s">
        <v>2160</v>
      </c>
      <c r="D655" s="6" t="s">
        <v>2141</v>
      </c>
      <c r="E655" s="19" t="s">
        <v>2142</v>
      </c>
      <c r="F655" s="2"/>
      <c r="G655" s="8" t="s">
        <v>23</v>
      </c>
      <c r="H655" s="19" t="s">
        <v>3371</v>
      </c>
      <c r="I655" s="19"/>
      <c r="J655" s="19" t="s">
        <v>3371</v>
      </c>
      <c r="K655" s="19" t="s">
        <v>3582</v>
      </c>
      <c r="L655" s="19" t="s">
        <v>3599</v>
      </c>
      <c r="M655" s="36"/>
      <c r="N655" s="3">
        <v>116</v>
      </c>
      <c r="O655" s="19"/>
      <c r="P655" s="9" t="s">
        <v>2161</v>
      </c>
      <c r="Q655" s="10" t="s">
        <v>856</v>
      </c>
      <c r="R655" s="11" t="s">
        <v>1768</v>
      </c>
      <c r="S655" s="12" t="s">
        <v>2162</v>
      </c>
      <c r="T655" s="13" t="s">
        <v>2163</v>
      </c>
      <c r="U655" s="19" t="s">
        <v>104</v>
      </c>
      <c r="V655" s="19" t="s">
        <v>2164</v>
      </c>
      <c r="W655" s="19" t="s">
        <v>42</v>
      </c>
      <c r="X655" s="19" t="s">
        <v>2165</v>
      </c>
      <c r="Y655" s="19" t="s">
        <v>1460</v>
      </c>
      <c r="Z655" s="19" t="s">
        <v>2166</v>
      </c>
      <c r="AA655" s="19" t="s">
        <v>183</v>
      </c>
      <c r="AB655" s="19" t="s">
        <v>1786</v>
      </c>
      <c r="AC655" s="19" t="s">
        <v>1787</v>
      </c>
      <c r="AD655" s="19" t="s">
        <v>2167</v>
      </c>
      <c r="AE655" s="19" t="s">
        <v>104</v>
      </c>
      <c r="AF655" s="2"/>
      <c r="AG655" s="2"/>
      <c r="AO655"/>
      <c r="AS655"/>
      <c r="AV655"/>
      <c r="BA655"/>
      <c r="BE655"/>
    </row>
    <row r="656" spans="1:57" x14ac:dyDescent="0.2">
      <c r="A656" s="3">
        <v>1067</v>
      </c>
      <c r="B656" s="19" t="s">
        <v>471</v>
      </c>
      <c r="C656" s="5" t="s">
        <v>472</v>
      </c>
      <c r="D656" s="6" t="s">
        <v>473</v>
      </c>
      <c r="E656" s="2"/>
      <c r="F656" s="19" t="s">
        <v>424</v>
      </c>
      <c r="G656" s="8" t="s">
        <v>23</v>
      </c>
      <c r="H656" s="19" t="s">
        <v>3371</v>
      </c>
      <c r="I656" s="19"/>
      <c r="J656" s="19" t="s">
        <v>3371</v>
      </c>
      <c r="K656" s="19" t="s">
        <v>3582</v>
      </c>
      <c r="L656" s="19" t="s">
        <v>3599</v>
      </c>
      <c r="M656" s="36"/>
      <c r="N656" s="3">
        <v>121</v>
      </c>
      <c r="O656" s="19"/>
      <c r="P656" s="9" t="s">
        <v>2161</v>
      </c>
      <c r="Q656" s="10" t="s">
        <v>856</v>
      </c>
      <c r="R656" s="11" t="s">
        <v>1768</v>
      </c>
      <c r="S656" s="12" t="s">
        <v>3125</v>
      </c>
      <c r="T656" s="13" t="s">
        <v>475</v>
      </c>
      <c r="U656" s="14" t="s">
        <v>445</v>
      </c>
      <c r="V656" s="19" t="s">
        <v>476</v>
      </c>
      <c r="W656" s="19" t="s">
        <v>477</v>
      </c>
      <c r="X656" s="19" t="s">
        <v>478</v>
      </c>
      <c r="Y656" s="19" t="s">
        <v>479</v>
      </c>
      <c r="Z656" s="19" t="s">
        <v>3126</v>
      </c>
      <c r="AA656" s="19" t="s">
        <v>1834</v>
      </c>
      <c r="AB656" s="19" t="s">
        <v>1835</v>
      </c>
      <c r="AC656" s="19" t="s">
        <v>1836</v>
      </c>
      <c r="AD656" s="19" t="s">
        <v>3127</v>
      </c>
      <c r="AE656" s="19" t="s">
        <v>1834</v>
      </c>
      <c r="AF656" s="19" t="s">
        <v>3128</v>
      </c>
      <c r="AG656" s="19" t="s">
        <v>183</v>
      </c>
      <c r="AH656" s="2"/>
      <c r="AI656" s="2"/>
      <c r="AJ656" s="2"/>
      <c r="AK656" s="2"/>
      <c r="AL656" s="2"/>
      <c r="AM656" s="2"/>
      <c r="AO656"/>
      <c r="AS656"/>
      <c r="AV656"/>
      <c r="BA656"/>
      <c r="BE656"/>
    </row>
    <row r="657" spans="1:57" x14ac:dyDescent="0.2">
      <c r="A657" s="3">
        <v>669</v>
      </c>
      <c r="B657" s="2"/>
      <c r="C657" s="5" t="s">
        <v>2140</v>
      </c>
      <c r="D657" s="6" t="s">
        <v>2141</v>
      </c>
      <c r="E657" s="19" t="s">
        <v>2142</v>
      </c>
      <c r="F657" s="2"/>
      <c r="G657" s="8" t="s">
        <v>23</v>
      </c>
      <c r="H657" s="19" t="s">
        <v>3371</v>
      </c>
      <c r="I657" s="19"/>
      <c r="J657" s="19" t="s">
        <v>3371</v>
      </c>
      <c r="K657" s="19" t="s">
        <v>3582</v>
      </c>
      <c r="L657" s="19" t="s">
        <v>3599</v>
      </c>
      <c r="M657" s="36"/>
      <c r="N657" s="3">
        <v>120</v>
      </c>
      <c r="O657" s="19"/>
      <c r="P657" s="9" t="s">
        <v>1775</v>
      </c>
      <c r="Q657" s="10" t="s">
        <v>856</v>
      </c>
      <c r="R657" s="11" t="s">
        <v>1776</v>
      </c>
      <c r="S657" s="12" t="s">
        <v>2143</v>
      </c>
      <c r="T657" s="13" t="s">
        <v>2144</v>
      </c>
      <c r="U657" s="14" t="s">
        <v>104</v>
      </c>
      <c r="V657" s="19" t="s">
        <v>2145</v>
      </c>
      <c r="W657" s="19" t="s">
        <v>171</v>
      </c>
      <c r="X657" s="19" t="s">
        <v>2146</v>
      </c>
      <c r="Y657" s="19" t="s">
        <v>183</v>
      </c>
      <c r="Z657" s="19" t="s">
        <v>2147</v>
      </c>
      <c r="AA657" s="19" t="s">
        <v>1460</v>
      </c>
      <c r="AB657" s="2"/>
      <c r="AC657" s="2"/>
      <c r="AD657" s="2"/>
      <c r="AE657" s="2"/>
      <c r="AF657" s="2"/>
      <c r="AG657" s="2"/>
      <c r="AH657" s="2"/>
      <c r="AI657" s="2"/>
      <c r="AO657"/>
      <c r="AS657"/>
      <c r="AV657"/>
      <c r="BA657"/>
      <c r="BE657"/>
    </row>
    <row r="658" spans="1:57" s="20" customFormat="1" x14ac:dyDescent="0.2">
      <c r="A658" s="3">
        <v>514</v>
      </c>
      <c r="B658" s="19" t="s">
        <v>0</v>
      </c>
      <c r="C658" s="19" t="s">
        <v>392</v>
      </c>
      <c r="D658" s="19" t="s">
        <v>393</v>
      </c>
      <c r="E658" s="19" t="s">
        <v>394</v>
      </c>
      <c r="F658" s="2"/>
      <c r="G658" s="19" t="s">
        <v>23</v>
      </c>
      <c r="H658" s="19" t="s">
        <v>3371</v>
      </c>
      <c r="I658" s="19"/>
      <c r="J658" s="19" t="s">
        <v>3371</v>
      </c>
      <c r="K658" s="19" t="s">
        <v>3582</v>
      </c>
      <c r="L658" s="19" t="s">
        <v>3599</v>
      </c>
      <c r="M658" s="36"/>
      <c r="N658" s="3">
        <v>124</v>
      </c>
      <c r="O658" s="19"/>
      <c r="P658" s="19" t="s">
        <v>1775</v>
      </c>
      <c r="Q658" s="19" t="s">
        <v>856</v>
      </c>
      <c r="R658" s="19" t="s">
        <v>1776</v>
      </c>
      <c r="S658" s="19" t="s">
        <v>1777</v>
      </c>
      <c r="T658" s="19" t="s">
        <v>396</v>
      </c>
      <c r="U658" s="19" t="s">
        <v>397</v>
      </c>
      <c r="V658" s="19" t="s">
        <v>1778</v>
      </c>
      <c r="W658" s="19" t="s">
        <v>72</v>
      </c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BE658"/>
    </row>
    <row r="659" spans="1:57" x14ac:dyDescent="0.2">
      <c r="A659" s="43">
        <v>462</v>
      </c>
      <c r="B659" s="20"/>
      <c r="C659" s="44" t="s">
        <v>45</v>
      </c>
      <c r="D659" s="44" t="s">
        <v>46</v>
      </c>
      <c r="E659" s="44" t="s">
        <v>47</v>
      </c>
      <c r="F659" s="20"/>
      <c r="G659" s="44" t="s">
        <v>23</v>
      </c>
      <c r="H659" s="44" t="s">
        <v>3371</v>
      </c>
      <c r="I659" s="44" t="s">
        <v>3423</v>
      </c>
      <c r="J659" s="44" t="s">
        <v>3387</v>
      </c>
      <c r="K659" s="44" t="s">
        <v>3582</v>
      </c>
      <c r="L659" s="44" t="s">
        <v>3599</v>
      </c>
      <c r="M659" s="45"/>
      <c r="N659" s="43">
        <v>77</v>
      </c>
      <c r="O659" s="44"/>
      <c r="P659" s="44" t="s">
        <v>1094</v>
      </c>
      <c r="Q659" s="44" t="s">
        <v>856</v>
      </c>
      <c r="R659" s="44" t="s">
        <v>1095</v>
      </c>
      <c r="S659" s="44" t="s">
        <v>1653</v>
      </c>
      <c r="T659" s="44" t="s">
        <v>292</v>
      </c>
      <c r="U659" s="44" t="s">
        <v>126</v>
      </c>
      <c r="V659" s="44" t="s">
        <v>51</v>
      </c>
      <c r="W659" s="44" t="s">
        <v>52</v>
      </c>
      <c r="X659" s="44" t="s">
        <v>50</v>
      </c>
      <c r="Y659" s="44" t="s">
        <v>44</v>
      </c>
      <c r="Z659" s="44" t="s">
        <v>291</v>
      </c>
      <c r="AA659" s="44" t="s">
        <v>42</v>
      </c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O659"/>
      <c r="AS659"/>
      <c r="AV659"/>
      <c r="BA659"/>
      <c r="BE659"/>
    </row>
    <row r="660" spans="1:57" x14ac:dyDescent="0.2">
      <c r="A660" s="3">
        <v>263</v>
      </c>
      <c r="B660" s="19" t="s">
        <v>0</v>
      </c>
      <c r="C660" s="5" t="s">
        <v>116</v>
      </c>
      <c r="D660" s="6" t="s">
        <v>117</v>
      </c>
      <c r="E660" s="19" t="s">
        <v>36</v>
      </c>
      <c r="F660" s="2"/>
      <c r="G660" s="8" t="s">
        <v>23</v>
      </c>
      <c r="H660" s="19" t="s">
        <v>3371</v>
      </c>
      <c r="I660" s="19"/>
      <c r="J660" s="19" t="s">
        <v>3371</v>
      </c>
      <c r="K660" s="19" t="s">
        <v>3582</v>
      </c>
      <c r="L660" s="19" t="s">
        <v>3599</v>
      </c>
      <c r="M660" s="36"/>
      <c r="N660" s="3">
        <v>119</v>
      </c>
      <c r="O660" s="19"/>
      <c r="P660" s="9" t="s">
        <v>1094</v>
      </c>
      <c r="Q660" s="10" t="s">
        <v>856</v>
      </c>
      <c r="R660" s="11" t="s">
        <v>1095</v>
      </c>
      <c r="S660" s="12" t="s">
        <v>1096</v>
      </c>
      <c r="T660" s="13" t="s">
        <v>1097</v>
      </c>
      <c r="U660" s="19" t="s">
        <v>1098</v>
      </c>
      <c r="V660" s="19" t="s">
        <v>1099</v>
      </c>
      <c r="W660" s="19" t="s">
        <v>72</v>
      </c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O660"/>
      <c r="AS660"/>
      <c r="AV660"/>
      <c r="BA660"/>
      <c r="BE660"/>
    </row>
    <row r="661" spans="1:57" x14ac:dyDescent="0.2">
      <c r="A661" s="3">
        <v>441</v>
      </c>
      <c r="B661" s="19" t="s">
        <v>0</v>
      </c>
      <c r="C661" s="5" t="s">
        <v>116</v>
      </c>
      <c r="D661" s="6" t="s">
        <v>117</v>
      </c>
      <c r="E661" s="19" t="s">
        <v>36</v>
      </c>
      <c r="F661" s="2"/>
      <c r="G661" s="8" t="s">
        <v>23</v>
      </c>
      <c r="H661" s="19" t="s">
        <v>3371</v>
      </c>
      <c r="I661" s="19"/>
      <c r="J661" s="19" t="s">
        <v>3371</v>
      </c>
      <c r="K661" s="19" t="s">
        <v>3582</v>
      </c>
      <c r="L661" s="19" t="s">
        <v>3599</v>
      </c>
      <c r="M661" s="36"/>
      <c r="N661" s="3">
        <v>119</v>
      </c>
      <c r="O661" s="19"/>
      <c r="P661" s="9" t="s">
        <v>1094</v>
      </c>
      <c r="Q661" s="10" t="s">
        <v>856</v>
      </c>
      <c r="R661" s="11" t="s">
        <v>1095</v>
      </c>
      <c r="S661" s="12" t="s">
        <v>1610</v>
      </c>
      <c r="T661" s="13" t="s">
        <v>767</v>
      </c>
      <c r="U661" s="14" t="s">
        <v>171</v>
      </c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O661"/>
      <c r="AS661"/>
      <c r="AV661"/>
      <c r="BA661"/>
      <c r="BE661"/>
    </row>
    <row r="662" spans="1:57" x14ac:dyDescent="0.2">
      <c r="A662" s="3">
        <v>589</v>
      </c>
      <c r="B662" s="19" t="s">
        <v>0</v>
      </c>
      <c r="C662" s="19" t="s">
        <v>116</v>
      </c>
      <c r="D662" s="19" t="s">
        <v>117</v>
      </c>
      <c r="E662" s="19" t="s">
        <v>36</v>
      </c>
      <c r="F662" s="2"/>
      <c r="G662" s="19" t="s">
        <v>23</v>
      </c>
      <c r="H662" s="19" t="s">
        <v>3371</v>
      </c>
      <c r="I662" s="19"/>
      <c r="J662" s="19" t="s">
        <v>3371</v>
      </c>
      <c r="K662" s="19" t="s">
        <v>3582</v>
      </c>
      <c r="L662" s="19" t="s">
        <v>3599</v>
      </c>
      <c r="M662" s="36"/>
      <c r="N662" s="3">
        <v>118</v>
      </c>
      <c r="O662" s="19"/>
      <c r="P662" s="19" t="s">
        <v>1094</v>
      </c>
      <c r="Q662" s="19" t="s">
        <v>856</v>
      </c>
      <c r="R662" s="19" t="s">
        <v>1095</v>
      </c>
      <c r="S662" s="19" t="s">
        <v>1955</v>
      </c>
      <c r="T662" s="19" t="s">
        <v>1088</v>
      </c>
      <c r="U662" s="19" t="s">
        <v>171</v>
      </c>
      <c r="V662" s="19" t="s">
        <v>585</v>
      </c>
      <c r="W662" s="19" t="s">
        <v>306</v>
      </c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O662"/>
      <c r="AS662"/>
      <c r="AV662"/>
      <c r="BA662"/>
      <c r="BE662"/>
    </row>
    <row r="663" spans="1:57" x14ac:dyDescent="0.2">
      <c r="A663" s="3">
        <v>530</v>
      </c>
      <c r="B663" s="19" t="s">
        <v>353</v>
      </c>
      <c r="C663" s="5" t="s">
        <v>448</v>
      </c>
      <c r="D663" s="6" t="s">
        <v>449</v>
      </c>
      <c r="E663" s="2"/>
      <c r="F663" s="19" t="s">
        <v>349</v>
      </c>
      <c r="G663" s="8" t="s">
        <v>23</v>
      </c>
      <c r="H663" s="19" t="s">
        <v>3371</v>
      </c>
      <c r="I663" s="19"/>
      <c r="J663" s="19" t="s">
        <v>3371</v>
      </c>
      <c r="K663" s="19" t="s">
        <v>3582</v>
      </c>
      <c r="L663" s="19" t="s">
        <v>3599</v>
      </c>
      <c r="M663" s="36"/>
      <c r="N663" s="3">
        <v>127</v>
      </c>
      <c r="O663" s="19"/>
      <c r="P663" s="9" t="s">
        <v>1094</v>
      </c>
      <c r="Q663" s="10" t="s">
        <v>856</v>
      </c>
      <c r="R663" s="11" t="s">
        <v>1095</v>
      </c>
      <c r="S663" s="12" t="s">
        <v>1843</v>
      </c>
      <c r="T663" s="13" t="s">
        <v>451</v>
      </c>
      <c r="U663" s="14" t="s">
        <v>29</v>
      </c>
      <c r="V663" s="19" t="s">
        <v>452</v>
      </c>
      <c r="W663" s="19" t="s">
        <v>29</v>
      </c>
      <c r="X663" s="19" t="s">
        <v>453</v>
      </c>
      <c r="Y663" s="19" t="s">
        <v>454</v>
      </c>
      <c r="Z663" s="19" t="s">
        <v>455</v>
      </c>
      <c r="AA663" s="19" t="s">
        <v>241</v>
      </c>
      <c r="AB663" s="19" t="s">
        <v>184</v>
      </c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O663"/>
      <c r="AS663"/>
      <c r="AV663"/>
      <c r="BA663"/>
      <c r="BE663"/>
    </row>
    <row r="664" spans="1:57" x14ac:dyDescent="0.2">
      <c r="A664" s="3">
        <v>690</v>
      </c>
      <c r="B664" s="2"/>
      <c r="C664" s="5" t="s">
        <v>1425</v>
      </c>
      <c r="D664" s="6" t="s">
        <v>22</v>
      </c>
      <c r="E664" s="2"/>
      <c r="F664" s="19" t="s">
        <v>349</v>
      </c>
      <c r="G664" s="8" t="s">
        <v>23</v>
      </c>
      <c r="H664" s="19" t="s">
        <v>3371</v>
      </c>
      <c r="I664" s="19"/>
      <c r="J664" s="19" t="s">
        <v>3371</v>
      </c>
      <c r="K664" s="19" t="s">
        <v>3582</v>
      </c>
      <c r="L664" s="19" t="s">
        <v>3599</v>
      </c>
      <c r="M664" s="36"/>
      <c r="N664" s="3">
        <v>125</v>
      </c>
      <c r="O664" s="19"/>
      <c r="P664" s="9" t="s">
        <v>2197</v>
      </c>
      <c r="Q664" s="10" t="s">
        <v>856</v>
      </c>
      <c r="R664" s="19" t="s">
        <v>2198</v>
      </c>
      <c r="S664" s="12" t="s">
        <v>2199</v>
      </c>
      <c r="T664" s="13" t="s">
        <v>1427</v>
      </c>
      <c r="U664" s="19" t="s">
        <v>102</v>
      </c>
      <c r="V664" s="19" t="s">
        <v>1428</v>
      </c>
      <c r="W664" s="19" t="s">
        <v>359</v>
      </c>
      <c r="X664" s="19" t="s">
        <v>2200</v>
      </c>
      <c r="Y664" s="19" t="s">
        <v>368</v>
      </c>
      <c r="Z664" s="19" t="s">
        <v>2201</v>
      </c>
      <c r="AA664" s="19" t="s">
        <v>2202</v>
      </c>
      <c r="AB664" s="19" t="s">
        <v>2203</v>
      </c>
      <c r="AC664" s="19" t="s">
        <v>690</v>
      </c>
      <c r="AD664" s="19" t="s">
        <v>1488</v>
      </c>
      <c r="AE664" s="19" t="s">
        <v>199</v>
      </c>
      <c r="AF664" s="2"/>
      <c r="AG664" s="2"/>
      <c r="AH664" s="2"/>
      <c r="AI664" s="2"/>
      <c r="AO664"/>
      <c r="AS664"/>
      <c r="AV664"/>
      <c r="BA664"/>
      <c r="BE664"/>
    </row>
    <row r="665" spans="1:57" x14ac:dyDescent="0.2">
      <c r="A665" s="3">
        <v>866</v>
      </c>
      <c r="B665" s="2"/>
      <c r="C665" s="19" t="s">
        <v>320</v>
      </c>
      <c r="D665" s="19" t="s">
        <v>321</v>
      </c>
      <c r="E665" s="19" t="s">
        <v>322</v>
      </c>
      <c r="F665" s="2"/>
      <c r="G665" s="19" t="s">
        <v>23</v>
      </c>
      <c r="H665" s="19" t="s">
        <v>3371</v>
      </c>
      <c r="I665" s="19"/>
      <c r="J665" s="19" t="s">
        <v>3371</v>
      </c>
      <c r="K665" s="19" t="s">
        <v>3582</v>
      </c>
      <c r="L665" s="19" t="s">
        <v>3599</v>
      </c>
      <c r="M665" s="36"/>
      <c r="N665" s="3">
        <v>116</v>
      </c>
      <c r="O665" s="19"/>
      <c r="P665" s="19" t="s">
        <v>1400</v>
      </c>
      <c r="Q665" s="19" t="s">
        <v>856</v>
      </c>
      <c r="R665" s="19" t="s">
        <v>1401</v>
      </c>
      <c r="S665" s="19" t="s">
        <v>2681</v>
      </c>
      <c r="T665" s="19" t="s">
        <v>724</v>
      </c>
      <c r="U665" s="19" t="s">
        <v>2019</v>
      </c>
      <c r="V665" s="19" t="s">
        <v>2682</v>
      </c>
      <c r="W665" s="19" t="s">
        <v>42</v>
      </c>
      <c r="X665" s="19" t="s">
        <v>2683</v>
      </c>
      <c r="Y665" s="19" t="s">
        <v>2684</v>
      </c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O665"/>
      <c r="AS665"/>
      <c r="AV665"/>
      <c r="BA665"/>
      <c r="BE665"/>
    </row>
    <row r="666" spans="1:57" x14ac:dyDescent="0.2">
      <c r="A666" s="3">
        <v>623</v>
      </c>
      <c r="B666" s="2"/>
      <c r="C666" s="5" t="s">
        <v>1792</v>
      </c>
      <c r="D666" s="19" t="s">
        <v>1793</v>
      </c>
      <c r="E666" s="19" t="s">
        <v>210</v>
      </c>
      <c r="F666" s="19" t="s">
        <v>1794</v>
      </c>
      <c r="G666" s="8" t="s">
        <v>23</v>
      </c>
      <c r="H666" s="19" t="s">
        <v>3371</v>
      </c>
      <c r="I666" s="19"/>
      <c r="J666" s="19" t="s">
        <v>3371</v>
      </c>
      <c r="K666" s="19" t="s">
        <v>3582</v>
      </c>
      <c r="L666" s="19" t="s">
        <v>3599</v>
      </c>
      <c r="M666" s="36"/>
      <c r="N666" s="3">
        <v>123</v>
      </c>
      <c r="O666" s="19"/>
      <c r="P666" s="9" t="s">
        <v>1400</v>
      </c>
      <c r="Q666" s="10" t="s">
        <v>856</v>
      </c>
      <c r="R666" s="11" t="s">
        <v>1401</v>
      </c>
      <c r="S666" s="12" t="s">
        <v>2035</v>
      </c>
      <c r="T666" s="13" t="s">
        <v>1796</v>
      </c>
      <c r="U666" s="14" t="s">
        <v>104</v>
      </c>
      <c r="V666" s="19" t="s">
        <v>2036</v>
      </c>
      <c r="W666" s="19" t="s">
        <v>42</v>
      </c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O666"/>
      <c r="AS666"/>
      <c r="AV666"/>
      <c r="BA666"/>
      <c r="BE666"/>
    </row>
    <row r="667" spans="1:57" x14ac:dyDescent="0.2">
      <c r="A667" s="3">
        <v>736</v>
      </c>
      <c r="B667" s="2"/>
      <c r="C667" s="5" t="s">
        <v>1792</v>
      </c>
      <c r="D667" s="6" t="s">
        <v>1793</v>
      </c>
      <c r="E667" s="19" t="s">
        <v>210</v>
      </c>
      <c r="F667" s="19" t="s">
        <v>1794</v>
      </c>
      <c r="G667" s="8" t="s">
        <v>23</v>
      </c>
      <c r="H667" s="19" t="s">
        <v>3371</v>
      </c>
      <c r="I667" s="19"/>
      <c r="J667" s="19" t="s">
        <v>3371</v>
      </c>
      <c r="K667" s="19" t="s">
        <v>3582</v>
      </c>
      <c r="L667" s="19" t="s">
        <v>3599</v>
      </c>
      <c r="M667" s="36"/>
      <c r="N667" s="3">
        <v>123</v>
      </c>
      <c r="O667" s="19"/>
      <c r="P667" s="9" t="s">
        <v>1400</v>
      </c>
      <c r="Q667" s="10" t="s">
        <v>856</v>
      </c>
      <c r="R667" s="11" t="s">
        <v>1401</v>
      </c>
      <c r="S667" s="19" t="s">
        <v>2310</v>
      </c>
      <c r="T667" s="13" t="s">
        <v>1796</v>
      </c>
      <c r="U667" s="14" t="s">
        <v>104</v>
      </c>
      <c r="V667" s="19" t="s">
        <v>2105</v>
      </c>
      <c r="W667" s="19" t="s">
        <v>42</v>
      </c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O667"/>
      <c r="AS667"/>
      <c r="AV667"/>
      <c r="BA667"/>
      <c r="BE667"/>
    </row>
    <row r="668" spans="1:57" x14ac:dyDescent="0.2">
      <c r="A668" s="3">
        <v>1118</v>
      </c>
      <c r="B668" s="2"/>
      <c r="C668" s="5" t="s">
        <v>502</v>
      </c>
      <c r="D668" s="6" t="s">
        <v>503</v>
      </c>
      <c r="E668" s="19" t="s">
        <v>210</v>
      </c>
      <c r="F668" s="19" t="s">
        <v>3367</v>
      </c>
      <c r="G668" s="8" t="s">
        <v>23</v>
      </c>
      <c r="H668" s="19" t="s">
        <v>3371</v>
      </c>
      <c r="I668" s="19"/>
      <c r="J668" s="19" t="s">
        <v>3371</v>
      </c>
      <c r="K668" s="19" t="s">
        <v>3582</v>
      </c>
      <c r="L668" s="19" t="s">
        <v>3599</v>
      </c>
      <c r="M668" s="36"/>
      <c r="N668" s="3">
        <v>113</v>
      </c>
      <c r="O668" s="19"/>
      <c r="P668" s="9" t="s">
        <v>3243</v>
      </c>
      <c r="Q668" s="10" t="s">
        <v>856</v>
      </c>
      <c r="R668" s="11" t="s">
        <v>3244</v>
      </c>
      <c r="S668" s="12" t="s">
        <v>3245</v>
      </c>
      <c r="T668" s="13" t="s">
        <v>507</v>
      </c>
      <c r="U668" s="19" t="s">
        <v>29</v>
      </c>
      <c r="V668" s="19" t="s">
        <v>3246</v>
      </c>
      <c r="W668" s="19" t="s">
        <v>171</v>
      </c>
      <c r="X668" s="19" t="s">
        <v>3090</v>
      </c>
      <c r="Y668" s="19" t="s">
        <v>72</v>
      </c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O668"/>
      <c r="AS668"/>
      <c r="AV668"/>
      <c r="BA668"/>
      <c r="BE668"/>
    </row>
    <row r="669" spans="1:57" x14ac:dyDescent="0.2">
      <c r="A669" s="3">
        <v>765</v>
      </c>
      <c r="B669" s="19" t="s">
        <v>471</v>
      </c>
      <c r="C669" s="5" t="s">
        <v>1680</v>
      </c>
      <c r="D669" s="6" t="s">
        <v>1681</v>
      </c>
      <c r="E669" s="2"/>
      <c r="F669" s="19" t="s">
        <v>1053</v>
      </c>
      <c r="G669" s="8" t="s">
        <v>23</v>
      </c>
      <c r="H669" s="19" t="s">
        <v>3371</v>
      </c>
      <c r="I669" s="19"/>
      <c r="J669" s="19" t="s">
        <v>3371</v>
      </c>
      <c r="K669" s="19" t="s">
        <v>3582</v>
      </c>
      <c r="L669" s="19" t="s">
        <v>3599</v>
      </c>
      <c r="M669" s="36"/>
      <c r="N669" s="3">
        <v>120</v>
      </c>
      <c r="O669" s="19"/>
      <c r="P669" s="9" t="s">
        <v>2357</v>
      </c>
      <c r="Q669" s="10" t="s">
        <v>856</v>
      </c>
      <c r="R669" s="11" t="s">
        <v>2358</v>
      </c>
      <c r="S669" s="12" t="s">
        <v>2359</v>
      </c>
      <c r="T669" s="13" t="s">
        <v>1685</v>
      </c>
      <c r="U669" s="14" t="s">
        <v>29</v>
      </c>
      <c r="V669" s="19" t="s">
        <v>2360</v>
      </c>
      <c r="W669" s="19" t="s">
        <v>2361</v>
      </c>
      <c r="X669" s="19" t="s">
        <v>2362</v>
      </c>
      <c r="Y669" s="19" t="s">
        <v>112</v>
      </c>
      <c r="Z669" s="19" t="s">
        <v>2363</v>
      </c>
      <c r="AA669" s="19" t="s">
        <v>112</v>
      </c>
      <c r="AB669" s="19" t="s">
        <v>2364</v>
      </c>
      <c r="AC669" s="19" t="s">
        <v>112</v>
      </c>
      <c r="AD669" s="19" t="s">
        <v>2365</v>
      </c>
      <c r="AE669" s="19" t="s">
        <v>171</v>
      </c>
      <c r="AF669" s="19" t="s">
        <v>2366</v>
      </c>
      <c r="AG669" s="19" t="s">
        <v>171</v>
      </c>
      <c r="AH669" s="19" t="s">
        <v>2367</v>
      </c>
      <c r="AI669" s="19" t="s">
        <v>171</v>
      </c>
      <c r="AJ669" s="19" t="s">
        <v>2368</v>
      </c>
      <c r="AK669" s="19" t="s">
        <v>72</v>
      </c>
      <c r="AL669" s="2"/>
      <c r="AM669" s="2"/>
      <c r="AO669"/>
      <c r="AS669"/>
      <c r="AV669"/>
      <c r="BA669"/>
      <c r="BE669"/>
    </row>
    <row r="670" spans="1:57" x14ac:dyDescent="0.2">
      <c r="A670" s="3">
        <v>635</v>
      </c>
      <c r="B670" s="2"/>
      <c r="C670" s="19" t="s">
        <v>277</v>
      </c>
      <c r="D670" s="19" t="s">
        <v>278</v>
      </c>
      <c r="E670" s="19" t="s">
        <v>279</v>
      </c>
      <c r="F670" s="2"/>
      <c r="G670" s="19" t="s">
        <v>23</v>
      </c>
      <c r="H670" s="19" t="s">
        <v>3371</v>
      </c>
      <c r="I670" s="19"/>
      <c r="J670" s="19" t="s">
        <v>3371</v>
      </c>
      <c r="K670" s="19" t="s">
        <v>3582</v>
      </c>
      <c r="L670" s="19" t="s">
        <v>3599</v>
      </c>
      <c r="M670" s="36"/>
      <c r="N670" s="3">
        <v>112</v>
      </c>
      <c r="O670" s="19"/>
      <c r="P670" s="19" t="s">
        <v>1026</v>
      </c>
      <c r="Q670" s="19" t="s">
        <v>856</v>
      </c>
      <c r="R670" s="19" t="s">
        <v>1027</v>
      </c>
      <c r="S670" s="19" t="s">
        <v>2062</v>
      </c>
      <c r="T670" s="19" t="s">
        <v>2063</v>
      </c>
      <c r="U670" s="19" t="s">
        <v>2064</v>
      </c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O670"/>
      <c r="AS670"/>
      <c r="AV670"/>
      <c r="BA670"/>
      <c r="BE670"/>
    </row>
    <row r="671" spans="1:57" x14ac:dyDescent="0.2">
      <c r="A671" s="3">
        <v>403</v>
      </c>
      <c r="B671" s="2"/>
      <c r="C671" s="19" t="s">
        <v>59</v>
      </c>
      <c r="D671" s="19" t="s">
        <v>60</v>
      </c>
      <c r="E671" s="19" t="s">
        <v>61</v>
      </c>
      <c r="F671" s="2"/>
      <c r="G671" s="19" t="s">
        <v>23</v>
      </c>
      <c r="H671" s="19" t="s">
        <v>3371</v>
      </c>
      <c r="I671" s="19"/>
      <c r="J671" s="19" t="s">
        <v>3371</v>
      </c>
      <c r="K671" s="19" t="s">
        <v>3582</v>
      </c>
      <c r="L671" s="19" t="s">
        <v>3599</v>
      </c>
      <c r="M671" s="36"/>
      <c r="N671" s="3">
        <v>115</v>
      </c>
      <c r="O671" s="19"/>
      <c r="P671" s="19" t="s">
        <v>1026</v>
      </c>
      <c r="Q671" s="19" t="s">
        <v>856</v>
      </c>
      <c r="R671" s="19" t="s">
        <v>1027</v>
      </c>
      <c r="S671" s="19" t="s">
        <v>1512</v>
      </c>
      <c r="T671" s="19" t="s">
        <v>1513</v>
      </c>
      <c r="U671" s="19" t="s">
        <v>569</v>
      </c>
      <c r="V671" s="19" t="s">
        <v>67</v>
      </c>
      <c r="W671" s="19" t="s">
        <v>68</v>
      </c>
      <c r="X671" s="19" t="s">
        <v>69</v>
      </c>
      <c r="Y671" s="19" t="s">
        <v>70</v>
      </c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O671"/>
      <c r="AS671"/>
      <c r="AV671"/>
      <c r="BA671"/>
      <c r="BE671"/>
    </row>
    <row r="672" spans="1:57" x14ac:dyDescent="0.2">
      <c r="A672" s="3">
        <v>243</v>
      </c>
      <c r="B672" s="19" t="s">
        <v>0</v>
      </c>
      <c r="C672" s="19" t="s">
        <v>53</v>
      </c>
      <c r="D672" s="19" t="s">
        <v>54</v>
      </c>
      <c r="E672" s="19" t="s">
        <v>55</v>
      </c>
      <c r="F672" s="2"/>
      <c r="G672" s="19" t="s">
        <v>23</v>
      </c>
      <c r="H672" s="19" t="s">
        <v>3371</v>
      </c>
      <c r="I672" s="19"/>
      <c r="J672" s="19" t="s">
        <v>3371</v>
      </c>
      <c r="K672" s="19" t="s">
        <v>3582</v>
      </c>
      <c r="L672" s="19" t="s">
        <v>3599</v>
      </c>
      <c r="M672" s="36"/>
      <c r="N672" s="3">
        <v>117</v>
      </c>
      <c r="O672" s="19"/>
      <c r="P672" s="19" t="s">
        <v>1026</v>
      </c>
      <c r="Q672" s="19" t="s">
        <v>856</v>
      </c>
      <c r="R672" s="19" t="s">
        <v>1027</v>
      </c>
      <c r="S672" s="19" t="s">
        <v>1042</v>
      </c>
      <c r="T672" s="19" t="s">
        <v>731</v>
      </c>
      <c r="U672" s="19" t="s">
        <v>1039</v>
      </c>
      <c r="V672" s="19" t="s">
        <v>785</v>
      </c>
      <c r="W672" s="19" t="s">
        <v>729</v>
      </c>
      <c r="X672" s="19" t="s">
        <v>1043</v>
      </c>
      <c r="Y672" s="19" t="s">
        <v>602</v>
      </c>
      <c r="Z672" s="19" t="s">
        <v>567</v>
      </c>
      <c r="AA672" s="19" t="s">
        <v>1044</v>
      </c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O672"/>
      <c r="AS672"/>
      <c r="AV672"/>
      <c r="BA672"/>
      <c r="BE672"/>
    </row>
    <row r="673" spans="1:57" x14ac:dyDescent="0.2">
      <c r="A673" s="3">
        <v>448</v>
      </c>
      <c r="B673" s="2"/>
      <c r="C673" s="19" t="s">
        <v>45</v>
      </c>
      <c r="D673" s="19" t="s">
        <v>46</v>
      </c>
      <c r="E673" s="19" t="s">
        <v>47</v>
      </c>
      <c r="F673" s="2"/>
      <c r="G673" s="19" t="s">
        <v>23</v>
      </c>
      <c r="H673" s="19" t="s">
        <v>3371</v>
      </c>
      <c r="I673" s="19"/>
      <c r="J673" s="19" t="s">
        <v>3371</v>
      </c>
      <c r="K673" s="19" t="s">
        <v>3582</v>
      </c>
      <c r="L673" s="19" t="s">
        <v>3599</v>
      </c>
      <c r="M673" s="36"/>
      <c r="N673" s="3">
        <v>113</v>
      </c>
      <c r="O673" s="19"/>
      <c r="P673" s="19" t="s">
        <v>1539</v>
      </c>
      <c r="Q673" s="19" t="s">
        <v>856</v>
      </c>
      <c r="R673" s="19" t="s">
        <v>1027</v>
      </c>
      <c r="S673" s="19" t="s">
        <v>1628</v>
      </c>
      <c r="T673" s="19" t="s">
        <v>51</v>
      </c>
      <c r="U673" s="19" t="s">
        <v>52</v>
      </c>
      <c r="V673" s="19" t="s">
        <v>309</v>
      </c>
      <c r="W673" s="19" t="s">
        <v>199</v>
      </c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O673"/>
      <c r="AS673"/>
      <c r="AV673"/>
      <c r="BA673"/>
      <c r="BE673"/>
    </row>
    <row r="674" spans="1:57" x14ac:dyDescent="0.2">
      <c r="A674" s="3">
        <v>442</v>
      </c>
      <c r="B674" s="19" t="s">
        <v>0</v>
      </c>
      <c r="C674" s="5" t="s">
        <v>116</v>
      </c>
      <c r="D674" s="6" t="s">
        <v>117</v>
      </c>
      <c r="E674" s="19" t="s">
        <v>36</v>
      </c>
      <c r="F674" s="2"/>
      <c r="G674" s="8" t="s">
        <v>23</v>
      </c>
      <c r="H674" s="19" t="s">
        <v>3371</v>
      </c>
      <c r="I674" s="19"/>
      <c r="J674" s="19" t="s">
        <v>3371</v>
      </c>
      <c r="K674" s="19" t="s">
        <v>3582</v>
      </c>
      <c r="L674" s="19" t="s">
        <v>3599</v>
      </c>
      <c r="M674" s="36"/>
      <c r="N674" s="3">
        <v>119</v>
      </c>
      <c r="O674" s="19"/>
      <c r="P674" s="9" t="s">
        <v>1539</v>
      </c>
      <c r="Q674" s="10" t="s">
        <v>856</v>
      </c>
      <c r="R674" s="11" t="s">
        <v>1027</v>
      </c>
      <c r="S674" s="12" t="s">
        <v>1611</v>
      </c>
      <c r="T674" s="13" t="s">
        <v>767</v>
      </c>
      <c r="U674" s="14" t="s">
        <v>171</v>
      </c>
      <c r="V674" s="19" t="s">
        <v>1612</v>
      </c>
      <c r="W674" s="19" t="s">
        <v>72</v>
      </c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O674"/>
      <c r="AS674"/>
      <c r="AV674"/>
      <c r="BA674"/>
      <c r="BE674"/>
    </row>
    <row r="675" spans="1:57" x14ac:dyDescent="0.2">
      <c r="A675" s="3">
        <v>445</v>
      </c>
      <c r="B675" s="19" t="s">
        <v>0</v>
      </c>
      <c r="C675" s="5" t="s">
        <v>116</v>
      </c>
      <c r="D675" s="6" t="s">
        <v>117</v>
      </c>
      <c r="E675" s="19" t="s">
        <v>36</v>
      </c>
      <c r="F675" s="2"/>
      <c r="G675" s="8" t="s">
        <v>23</v>
      </c>
      <c r="H675" s="19" t="s">
        <v>3371</v>
      </c>
      <c r="I675" s="19"/>
      <c r="J675" s="19" t="s">
        <v>3371</v>
      </c>
      <c r="K675" s="19" t="s">
        <v>3582</v>
      </c>
      <c r="L675" s="19" t="s">
        <v>3599</v>
      </c>
      <c r="M675" s="36"/>
      <c r="N675" s="3">
        <v>119</v>
      </c>
      <c r="O675" s="19"/>
      <c r="P675" s="9" t="s">
        <v>1539</v>
      </c>
      <c r="Q675" s="10" t="s">
        <v>856</v>
      </c>
      <c r="R675" s="11" t="s">
        <v>1027</v>
      </c>
      <c r="S675" s="12" t="s">
        <v>1617</v>
      </c>
      <c r="T675" s="13" t="s">
        <v>568</v>
      </c>
      <c r="U675" s="19" t="s">
        <v>29</v>
      </c>
      <c r="V675" s="19" t="s">
        <v>1088</v>
      </c>
      <c r="W675" s="19" t="s">
        <v>29</v>
      </c>
      <c r="X675" s="19" t="s">
        <v>305</v>
      </c>
      <c r="Y675" s="19" t="s">
        <v>306</v>
      </c>
      <c r="Z675" s="19" t="s">
        <v>1618</v>
      </c>
      <c r="AA675" s="19" t="s">
        <v>1279</v>
      </c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O675"/>
      <c r="AS675"/>
      <c r="AV675"/>
      <c r="BA675"/>
      <c r="BE675"/>
    </row>
    <row r="676" spans="1:57" x14ac:dyDescent="0.2">
      <c r="A676" s="3">
        <v>461</v>
      </c>
      <c r="B676" s="19" t="s">
        <v>0</v>
      </c>
      <c r="C676" s="5" t="s">
        <v>127</v>
      </c>
      <c r="D676" s="6" t="s">
        <v>128</v>
      </c>
      <c r="E676" s="19" t="s">
        <v>129</v>
      </c>
      <c r="F676" s="2"/>
      <c r="G676" s="8" t="s">
        <v>23</v>
      </c>
      <c r="H676" s="19" t="s">
        <v>3371</v>
      </c>
      <c r="I676" s="19"/>
      <c r="J676" s="19" t="s">
        <v>3371</v>
      </c>
      <c r="K676" s="19" t="s">
        <v>3582</v>
      </c>
      <c r="L676" s="19" t="s">
        <v>3599</v>
      </c>
      <c r="M676" s="36"/>
      <c r="N676" s="3">
        <v>126</v>
      </c>
      <c r="O676" s="19"/>
      <c r="P676" s="9" t="s">
        <v>1539</v>
      </c>
      <c r="Q676" s="10" t="s">
        <v>856</v>
      </c>
      <c r="R676" s="11" t="s">
        <v>1027</v>
      </c>
      <c r="S676" s="12" t="s">
        <v>1647</v>
      </c>
      <c r="T676" s="13" t="s">
        <v>1648</v>
      </c>
      <c r="U676" s="14" t="s">
        <v>171</v>
      </c>
      <c r="V676" s="19" t="s">
        <v>134</v>
      </c>
      <c r="W676" s="19" t="s">
        <v>126</v>
      </c>
      <c r="X676" s="19" t="s">
        <v>133</v>
      </c>
      <c r="Y676" s="19" t="s">
        <v>84</v>
      </c>
      <c r="Z676" s="19" t="s">
        <v>1649</v>
      </c>
      <c r="AA676" s="19" t="s">
        <v>1650</v>
      </c>
      <c r="AB676" s="19" t="s">
        <v>1651</v>
      </c>
      <c r="AC676" s="19" t="s">
        <v>183</v>
      </c>
      <c r="AD676" s="19" t="s">
        <v>1652</v>
      </c>
      <c r="AE676" s="19" t="s">
        <v>72</v>
      </c>
      <c r="AF676" s="2"/>
      <c r="AG676" s="2"/>
      <c r="AH676" s="2"/>
      <c r="AI676" s="2"/>
      <c r="AJ676" s="2"/>
      <c r="AK676" s="2"/>
      <c r="AO676"/>
      <c r="AS676"/>
      <c r="AV676"/>
      <c r="BA676"/>
      <c r="BE676"/>
    </row>
    <row r="677" spans="1:57" x14ac:dyDescent="0.2">
      <c r="A677" s="3">
        <v>472</v>
      </c>
      <c r="B677" s="19" t="s">
        <v>0</v>
      </c>
      <c r="C677" s="19" t="s">
        <v>127</v>
      </c>
      <c r="D677" s="19" t="s">
        <v>128</v>
      </c>
      <c r="E677" s="19" t="s">
        <v>129</v>
      </c>
      <c r="F677" s="2"/>
      <c r="G677" s="19" t="s">
        <v>23</v>
      </c>
      <c r="H677" s="19" t="s">
        <v>3371</v>
      </c>
      <c r="I677" s="19"/>
      <c r="J677" s="19" t="s">
        <v>3371</v>
      </c>
      <c r="K677" s="19" t="s">
        <v>3582</v>
      </c>
      <c r="L677" s="19" t="s">
        <v>3599</v>
      </c>
      <c r="M677" s="36"/>
      <c r="N677" s="3">
        <v>126</v>
      </c>
      <c r="O677" s="19"/>
      <c r="P677" s="19" t="s">
        <v>1539</v>
      </c>
      <c r="Q677" s="19" t="s">
        <v>856</v>
      </c>
      <c r="R677" s="19" t="s">
        <v>1027</v>
      </c>
      <c r="S677" s="19" t="s">
        <v>1667</v>
      </c>
      <c r="T677" s="19" t="s">
        <v>499</v>
      </c>
      <c r="U677" s="19" t="s">
        <v>29</v>
      </c>
      <c r="V677" s="19" t="s">
        <v>134</v>
      </c>
      <c r="W677" s="19" t="s">
        <v>126</v>
      </c>
      <c r="X677" s="19" t="s">
        <v>1668</v>
      </c>
      <c r="Y677" s="19" t="s">
        <v>42</v>
      </c>
      <c r="Z677" s="19" t="s">
        <v>1669</v>
      </c>
      <c r="AA677" s="19" t="s">
        <v>199</v>
      </c>
      <c r="AB677" s="19" t="s">
        <v>133</v>
      </c>
      <c r="AC677" s="19" t="s">
        <v>84</v>
      </c>
      <c r="AD677" s="19" t="s">
        <v>1670</v>
      </c>
      <c r="AE677" s="19" t="s">
        <v>1671</v>
      </c>
      <c r="AF677" s="19" t="s">
        <v>1672</v>
      </c>
      <c r="AG677" s="19" t="s">
        <v>1673</v>
      </c>
      <c r="AH677" s="2"/>
      <c r="AI677" s="2"/>
      <c r="AJ677" s="2"/>
      <c r="AK677" s="2"/>
      <c r="AL677" s="2"/>
      <c r="AM677" s="2"/>
      <c r="AO677"/>
      <c r="AS677"/>
      <c r="AV677"/>
      <c r="BA677"/>
      <c r="BE677"/>
    </row>
    <row r="678" spans="1:57" x14ac:dyDescent="0.2">
      <c r="A678" s="3">
        <v>438</v>
      </c>
      <c r="B678" s="19" t="s">
        <v>0</v>
      </c>
      <c r="C678" s="5" t="s">
        <v>1296</v>
      </c>
      <c r="D678" s="6" t="s">
        <v>1297</v>
      </c>
      <c r="E678" s="2"/>
      <c r="F678" s="19" t="s">
        <v>75</v>
      </c>
      <c r="G678" s="8" t="s">
        <v>23</v>
      </c>
      <c r="H678" s="19" t="s">
        <v>3371</v>
      </c>
      <c r="I678" s="19"/>
      <c r="J678" s="19" t="s">
        <v>3371</v>
      </c>
      <c r="K678" s="19" t="s">
        <v>3582</v>
      </c>
      <c r="L678" s="19" t="s">
        <v>3599</v>
      </c>
      <c r="M678" s="36"/>
      <c r="N678" s="3">
        <v>120</v>
      </c>
      <c r="O678" s="19"/>
      <c r="P678" s="9" t="s">
        <v>1207</v>
      </c>
      <c r="Q678" s="10" t="s">
        <v>856</v>
      </c>
      <c r="R678" s="11" t="s">
        <v>1208</v>
      </c>
      <c r="S678" s="12" t="s">
        <v>1593</v>
      </c>
      <c r="T678" s="13" t="s">
        <v>1594</v>
      </c>
      <c r="U678" s="14" t="s">
        <v>104</v>
      </c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O678"/>
      <c r="AS678"/>
      <c r="AV678"/>
      <c r="BA678"/>
      <c r="BE678"/>
    </row>
    <row r="679" spans="1:57" x14ac:dyDescent="0.2">
      <c r="A679" s="3">
        <v>769</v>
      </c>
      <c r="B679" s="2"/>
      <c r="C679" s="5" t="s">
        <v>107</v>
      </c>
      <c r="D679" s="6" t="s">
        <v>108</v>
      </c>
      <c r="E679" s="2"/>
      <c r="F679" s="19" t="s">
        <v>109</v>
      </c>
      <c r="G679" s="8" t="s">
        <v>23</v>
      </c>
      <c r="H679" s="19" t="s">
        <v>3371</v>
      </c>
      <c r="I679" s="19"/>
      <c r="J679" s="19" t="s">
        <v>3371</v>
      </c>
      <c r="K679" s="19" t="s">
        <v>3582</v>
      </c>
      <c r="L679" s="19" t="s">
        <v>3599</v>
      </c>
      <c r="M679" s="36"/>
      <c r="N679" s="3">
        <v>122</v>
      </c>
      <c r="O679" s="19"/>
      <c r="P679" s="9" t="s">
        <v>1207</v>
      </c>
      <c r="Q679" s="10" t="s">
        <v>856</v>
      </c>
      <c r="R679" s="11" t="s">
        <v>1208</v>
      </c>
      <c r="S679" s="12" t="s">
        <v>2374</v>
      </c>
      <c r="T679" s="13" t="s">
        <v>111</v>
      </c>
      <c r="U679" s="19" t="s">
        <v>112</v>
      </c>
      <c r="V679" s="19" t="s">
        <v>2375</v>
      </c>
      <c r="W679" s="19" t="s">
        <v>102</v>
      </c>
      <c r="X679" s="19" t="s">
        <v>2376</v>
      </c>
      <c r="Y679" s="19" t="s">
        <v>231</v>
      </c>
      <c r="Z679" s="19" t="s">
        <v>113</v>
      </c>
      <c r="AA679" s="19" t="s">
        <v>114</v>
      </c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O679"/>
      <c r="AS679"/>
      <c r="AV679"/>
      <c r="BA679"/>
      <c r="BE679"/>
    </row>
    <row r="680" spans="1:57" x14ac:dyDescent="0.2">
      <c r="A680" s="3">
        <v>653</v>
      </c>
      <c r="B680" s="2"/>
      <c r="C680" s="5" t="s">
        <v>630</v>
      </c>
      <c r="D680" s="6" t="s">
        <v>631</v>
      </c>
      <c r="E680" s="2"/>
      <c r="F680" s="19" t="s">
        <v>542</v>
      </c>
      <c r="G680" s="8" t="s">
        <v>23</v>
      </c>
      <c r="H680" s="19" t="s">
        <v>3371</v>
      </c>
      <c r="I680" s="19"/>
      <c r="J680" s="19" t="s">
        <v>3371</v>
      </c>
      <c r="K680" s="19" t="s">
        <v>3582</v>
      </c>
      <c r="L680" s="19" t="s">
        <v>3599</v>
      </c>
      <c r="M680" s="36"/>
      <c r="N680" s="3">
        <v>124</v>
      </c>
      <c r="O680" s="19"/>
      <c r="P680" s="9" t="s">
        <v>1675</v>
      </c>
      <c r="Q680" s="10" t="s">
        <v>856</v>
      </c>
      <c r="R680" s="11" t="s">
        <v>1208</v>
      </c>
      <c r="S680" s="12" t="s">
        <v>2087</v>
      </c>
      <c r="T680" s="13" t="s">
        <v>854</v>
      </c>
      <c r="U680" s="19" t="s">
        <v>524</v>
      </c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O680"/>
      <c r="AS680"/>
      <c r="AV680"/>
      <c r="BA680"/>
      <c r="BE680"/>
    </row>
    <row r="681" spans="1:57" x14ac:dyDescent="0.2">
      <c r="A681" s="3">
        <v>376</v>
      </c>
      <c r="B681" s="19" t="s">
        <v>207</v>
      </c>
      <c r="C681" s="19" t="s">
        <v>707</v>
      </c>
      <c r="D681" s="19" t="s">
        <v>708</v>
      </c>
      <c r="E681" s="19" t="s">
        <v>210</v>
      </c>
      <c r="F681" s="19" t="s">
        <v>709</v>
      </c>
      <c r="G681" s="19" t="s">
        <v>23</v>
      </c>
      <c r="H681" s="19" t="s">
        <v>3371</v>
      </c>
      <c r="I681" s="19"/>
      <c r="J681" s="19" t="s">
        <v>3371</v>
      </c>
      <c r="K681" s="19" t="s">
        <v>3582</v>
      </c>
      <c r="L681" s="19" t="s">
        <v>3599</v>
      </c>
      <c r="M681" s="36"/>
      <c r="N681" s="3">
        <v>125</v>
      </c>
      <c r="O681" s="19"/>
      <c r="P681" s="19" t="s">
        <v>1407</v>
      </c>
      <c r="Q681" s="19" t="s">
        <v>856</v>
      </c>
      <c r="R681" s="19" t="s">
        <v>1408</v>
      </c>
      <c r="S681" s="19" t="s">
        <v>1409</v>
      </c>
      <c r="T681" s="19" t="s">
        <v>788</v>
      </c>
      <c r="U681" s="19" t="s">
        <v>714</v>
      </c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O681"/>
      <c r="AS681"/>
      <c r="AV681"/>
      <c r="BA681"/>
      <c r="BE681"/>
    </row>
    <row r="682" spans="1:57" x14ac:dyDescent="0.2">
      <c r="A682" s="3">
        <v>792</v>
      </c>
      <c r="B682" s="2"/>
      <c r="C682" s="19" t="s">
        <v>89</v>
      </c>
      <c r="D682" s="19" t="s">
        <v>90</v>
      </c>
      <c r="E682" s="19" t="s">
        <v>91</v>
      </c>
      <c r="F682" s="19" t="s">
        <v>92</v>
      </c>
      <c r="G682" s="19" t="s">
        <v>23</v>
      </c>
      <c r="H682" s="19" t="s">
        <v>3371</v>
      </c>
      <c r="I682" s="19"/>
      <c r="J682" s="19" t="s">
        <v>3371</v>
      </c>
      <c r="K682" s="19" t="s">
        <v>3582</v>
      </c>
      <c r="L682" s="19" t="s">
        <v>3599</v>
      </c>
      <c r="M682" s="36"/>
      <c r="N682" s="3">
        <v>121</v>
      </c>
      <c r="O682" s="19"/>
      <c r="P682" s="19" t="s">
        <v>2433</v>
      </c>
      <c r="Q682" s="19" t="s">
        <v>2413</v>
      </c>
      <c r="R682" s="19" t="s">
        <v>2434</v>
      </c>
      <c r="S682" s="19" t="s">
        <v>2435</v>
      </c>
      <c r="T682" s="19" t="s">
        <v>609</v>
      </c>
      <c r="U682" s="19" t="s">
        <v>269</v>
      </c>
      <c r="V682" s="19" t="s">
        <v>577</v>
      </c>
      <c r="W682" s="19" t="s">
        <v>269</v>
      </c>
      <c r="X682" s="19" t="s">
        <v>387</v>
      </c>
      <c r="Y682" s="19" t="s">
        <v>388</v>
      </c>
      <c r="Z682" s="19" t="s">
        <v>389</v>
      </c>
      <c r="AA682" s="19" t="s">
        <v>276</v>
      </c>
      <c r="AB682" s="19" t="s">
        <v>390</v>
      </c>
      <c r="AC682" s="19" t="s">
        <v>391</v>
      </c>
      <c r="AD682" s="19" t="s">
        <v>101</v>
      </c>
      <c r="AE682" s="19" t="s">
        <v>102</v>
      </c>
      <c r="AF682" s="19" t="s">
        <v>103</v>
      </c>
      <c r="AG682" s="19" t="s">
        <v>104</v>
      </c>
      <c r="AH682" s="2"/>
      <c r="AI682" s="2"/>
      <c r="AJ682" s="2"/>
      <c r="AK682" s="2"/>
      <c r="AL682" s="2"/>
      <c r="AM682" s="2"/>
      <c r="AO682"/>
      <c r="AS682"/>
      <c r="AV682"/>
      <c r="BA682"/>
      <c r="BE682"/>
    </row>
    <row r="683" spans="1:57" x14ac:dyDescent="0.2">
      <c r="A683" s="3">
        <v>785</v>
      </c>
      <c r="B683" s="2"/>
      <c r="C683" s="19" t="s">
        <v>107</v>
      </c>
      <c r="D683" s="19" t="s">
        <v>108</v>
      </c>
      <c r="E683" s="2"/>
      <c r="F683" s="19" t="s">
        <v>109</v>
      </c>
      <c r="G683" s="19" t="s">
        <v>23</v>
      </c>
      <c r="H683" s="19" t="s">
        <v>3371</v>
      </c>
      <c r="I683" s="19"/>
      <c r="J683" s="19" t="s">
        <v>3371</v>
      </c>
      <c r="K683" s="19" t="s">
        <v>3582</v>
      </c>
      <c r="L683" s="19" t="s">
        <v>3599</v>
      </c>
      <c r="M683" s="36"/>
      <c r="N683" s="3">
        <v>122</v>
      </c>
      <c r="O683" s="19"/>
      <c r="P683" s="19" t="s">
        <v>2412</v>
      </c>
      <c r="Q683" s="19" t="s">
        <v>2413</v>
      </c>
      <c r="R683" s="19" t="s">
        <v>2414</v>
      </c>
      <c r="S683" s="19" t="s">
        <v>2415</v>
      </c>
      <c r="T683" s="19" t="s">
        <v>184</v>
      </c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O683"/>
      <c r="AS683"/>
      <c r="AV683"/>
      <c r="BA683"/>
      <c r="BE683"/>
    </row>
    <row r="684" spans="1:57" x14ac:dyDescent="0.2">
      <c r="A684" s="3">
        <v>916</v>
      </c>
      <c r="B684" s="2"/>
      <c r="C684" s="5" t="s">
        <v>89</v>
      </c>
      <c r="D684" s="6" t="s">
        <v>90</v>
      </c>
      <c r="E684" s="19" t="s">
        <v>91</v>
      </c>
      <c r="F684" s="19" t="s">
        <v>92</v>
      </c>
      <c r="G684" s="8" t="s">
        <v>23</v>
      </c>
      <c r="H684" s="19" t="s">
        <v>3371</v>
      </c>
      <c r="I684" s="19"/>
      <c r="J684" s="19" t="s">
        <v>3371</v>
      </c>
      <c r="K684" s="19" t="s">
        <v>3582</v>
      </c>
      <c r="L684" s="19" t="s">
        <v>3599</v>
      </c>
      <c r="M684" s="36"/>
      <c r="N684" s="3">
        <v>121</v>
      </c>
      <c r="O684" s="19"/>
      <c r="P684" s="9" t="s">
        <v>2853</v>
      </c>
      <c r="Q684" s="10" t="s">
        <v>2413</v>
      </c>
      <c r="R684" s="11" t="s">
        <v>2854</v>
      </c>
      <c r="S684" s="2"/>
      <c r="T684" s="13" t="s">
        <v>1062</v>
      </c>
      <c r="U684" s="19" t="s">
        <v>98</v>
      </c>
      <c r="V684" s="19" t="s">
        <v>2855</v>
      </c>
      <c r="W684" s="19" t="s">
        <v>1143</v>
      </c>
      <c r="X684" s="19" t="s">
        <v>2856</v>
      </c>
      <c r="Y684" s="19" t="s">
        <v>1143</v>
      </c>
      <c r="Z684" s="19" t="s">
        <v>101</v>
      </c>
      <c r="AA684" s="19" t="s">
        <v>102</v>
      </c>
      <c r="AB684" s="19" t="s">
        <v>103</v>
      </c>
      <c r="AC684" s="19" t="s">
        <v>104</v>
      </c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O684"/>
      <c r="AS684"/>
      <c r="AV684"/>
      <c r="BA684"/>
      <c r="BE684"/>
    </row>
    <row r="685" spans="1:57" x14ac:dyDescent="0.2">
      <c r="A685" s="3">
        <v>795</v>
      </c>
      <c r="B685" s="2"/>
      <c r="C685" s="5" t="s">
        <v>107</v>
      </c>
      <c r="D685" s="6" t="s">
        <v>108</v>
      </c>
      <c r="E685" s="2"/>
      <c r="F685" s="19" t="s">
        <v>109</v>
      </c>
      <c r="G685" s="8" t="s">
        <v>23</v>
      </c>
      <c r="H685" s="19" t="s">
        <v>3371</v>
      </c>
      <c r="I685" s="19"/>
      <c r="J685" s="19" t="s">
        <v>3371</v>
      </c>
      <c r="K685" s="19" t="s">
        <v>3582</v>
      </c>
      <c r="L685" s="19" t="s">
        <v>3599</v>
      </c>
      <c r="M685" s="36"/>
      <c r="N685" s="3">
        <v>122</v>
      </c>
      <c r="O685" s="19"/>
      <c r="P685" s="9" t="s">
        <v>2446</v>
      </c>
      <c r="Q685" s="10" t="s">
        <v>2413</v>
      </c>
      <c r="R685" s="11" t="s">
        <v>2136</v>
      </c>
      <c r="S685" s="12" t="s">
        <v>2447</v>
      </c>
      <c r="T685" s="13" t="s">
        <v>184</v>
      </c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O685"/>
      <c r="AS685"/>
      <c r="AV685"/>
      <c r="BA685"/>
      <c r="BE685"/>
    </row>
    <row r="686" spans="1:57" x14ac:dyDescent="0.2">
      <c r="A686" s="3">
        <v>1054</v>
      </c>
      <c r="B686" s="19" t="s">
        <v>0</v>
      </c>
      <c r="C686" s="5" t="s">
        <v>116</v>
      </c>
      <c r="D686" s="6" t="s">
        <v>117</v>
      </c>
      <c r="E686" s="19" t="s">
        <v>36</v>
      </c>
      <c r="F686" s="2"/>
      <c r="G686" s="8" t="s">
        <v>23</v>
      </c>
      <c r="H686" s="19" t="s">
        <v>3371</v>
      </c>
      <c r="I686" s="19"/>
      <c r="J686" s="19" t="s">
        <v>3371</v>
      </c>
      <c r="K686" s="19" t="s">
        <v>3582</v>
      </c>
      <c r="L686" s="19" t="s">
        <v>3599</v>
      </c>
      <c r="M686" s="36"/>
      <c r="N686" s="3">
        <v>119</v>
      </c>
      <c r="O686" s="19"/>
      <c r="P686" s="9" t="s">
        <v>3083</v>
      </c>
      <c r="Q686" s="10" t="s">
        <v>2413</v>
      </c>
      <c r="R686" s="11" t="s">
        <v>2085</v>
      </c>
      <c r="S686" s="12" t="s">
        <v>3084</v>
      </c>
      <c r="T686" s="13" t="s">
        <v>1088</v>
      </c>
      <c r="U686" s="19" t="s">
        <v>171</v>
      </c>
      <c r="V686" s="19" t="s">
        <v>493</v>
      </c>
      <c r="W686" s="19" t="s">
        <v>171</v>
      </c>
      <c r="X686" s="19" t="s">
        <v>514</v>
      </c>
      <c r="Y686" s="19" t="s">
        <v>171</v>
      </c>
      <c r="Z686" s="19" t="s">
        <v>769</v>
      </c>
      <c r="AA686" s="19" t="s">
        <v>171</v>
      </c>
      <c r="AB686" s="19" t="s">
        <v>568</v>
      </c>
      <c r="AC686" s="19" t="s">
        <v>171</v>
      </c>
      <c r="AD686" s="19" t="s">
        <v>1963</v>
      </c>
      <c r="AE686" s="19" t="s">
        <v>171</v>
      </c>
      <c r="AF686" s="19" t="s">
        <v>305</v>
      </c>
      <c r="AG686" s="19" t="s">
        <v>306</v>
      </c>
      <c r="AH686" s="19" t="s">
        <v>770</v>
      </c>
      <c r="AI686" s="19" t="s">
        <v>306</v>
      </c>
      <c r="AJ686" s="2"/>
      <c r="AK686" s="2"/>
      <c r="AL686" s="2"/>
      <c r="AM686" s="2"/>
      <c r="AO686"/>
      <c r="AS686"/>
      <c r="AV686"/>
      <c r="BA686"/>
      <c r="BE686"/>
    </row>
    <row r="687" spans="1:57" x14ac:dyDescent="0.2">
      <c r="A687" s="3">
        <v>786</v>
      </c>
      <c r="B687" s="19" t="s">
        <v>471</v>
      </c>
      <c r="C687" s="19" t="s">
        <v>1680</v>
      </c>
      <c r="D687" s="19" t="s">
        <v>1681</v>
      </c>
      <c r="E687" s="2"/>
      <c r="F687" s="19" t="s">
        <v>1053</v>
      </c>
      <c r="G687" s="19" t="s">
        <v>23</v>
      </c>
      <c r="H687" s="19" t="s">
        <v>3371</v>
      </c>
      <c r="I687" s="19"/>
      <c r="J687" s="19" t="s">
        <v>3371</v>
      </c>
      <c r="K687" s="19" t="s">
        <v>3582</v>
      </c>
      <c r="L687" s="19" t="s">
        <v>3599</v>
      </c>
      <c r="M687" s="36"/>
      <c r="N687" s="3">
        <v>120</v>
      </c>
      <c r="O687" s="19"/>
      <c r="P687" s="19" t="s">
        <v>2416</v>
      </c>
      <c r="Q687" s="19" t="s">
        <v>2413</v>
      </c>
      <c r="R687" s="19" t="s">
        <v>2270</v>
      </c>
      <c r="S687" s="19" t="s">
        <v>2417</v>
      </c>
      <c r="T687" s="19" t="s">
        <v>1685</v>
      </c>
      <c r="U687" s="19" t="s">
        <v>29</v>
      </c>
      <c r="V687" s="19" t="s">
        <v>2418</v>
      </c>
      <c r="W687" s="19" t="s">
        <v>112</v>
      </c>
      <c r="X687" s="19" t="s">
        <v>2419</v>
      </c>
      <c r="Y687" s="19" t="s">
        <v>183</v>
      </c>
      <c r="Z687" s="19" t="s">
        <v>2420</v>
      </c>
      <c r="AA687" s="19" t="s">
        <v>2361</v>
      </c>
      <c r="AB687" s="19" t="s">
        <v>2421</v>
      </c>
      <c r="AC687" s="19" t="s">
        <v>199</v>
      </c>
      <c r="AD687" s="19" t="s">
        <v>2422</v>
      </c>
      <c r="AE687" s="19" t="s">
        <v>581</v>
      </c>
      <c r="AF687" s="19" t="s">
        <v>2423</v>
      </c>
      <c r="AG687" s="19" t="s">
        <v>171</v>
      </c>
      <c r="AH687" s="19" t="s">
        <v>2424</v>
      </c>
      <c r="AI687" s="19" t="s">
        <v>2425</v>
      </c>
      <c r="AJ687" s="19" t="s">
        <v>2426</v>
      </c>
      <c r="AK687" s="19" t="s">
        <v>269</v>
      </c>
      <c r="AL687" s="19" t="s">
        <v>2427</v>
      </c>
      <c r="AM687" s="19" t="s">
        <v>183</v>
      </c>
      <c r="AO687"/>
      <c r="AS687"/>
      <c r="AV687"/>
      <c r="BA687"/>
      <c r="BE687"/>
    </row>
    <row r="688" spans="1:57" x14ac:dyDescent="0.2">
      <c r="A688" s="3">
        <v>273</v>
      </c>
      <c r="B688" s="2"/>
      <c r="C688" s="19" t="s">
        <v>45</v>
      </c>
      <c r="D688" s="19" t="s">
        <v>46</v>
      </c>
      <c r="E688" s="19" t="s">
        <v>47</v>
      </c>
      <c r="F688" s="2"/>
      <c r="G688" s="19" t="s">
        <v>23</v>
      </c>
      <c r="H688" s="19" t="s">
        <v>3371</v>
      </c>
      <c r="I688" s="19"/>
      <c r="J688" s="19" t="s">
        <v>3371</v>
      </c>
      <c r="K688" s="19" t="s">
        <v>3581</v>
      </c>
      <c r="L688" s="19" t="s">
        <v>3598</v>
      </c>
      <c r="M688" s="36"/>
      <c r="N688" s="3">
        <v>135</v>
      </c>
      <c r="O688" s="19"/>
      <c r="P688" s="19" t="s">
        <v>510</v>
      </c>
      <c r="Q688" s="19" t="s">
        <v>1124</v>
      </c>
      <c r="R688" s="19" t="s">
        <v>63</v>
      </c>
      <c r="S688" s="19" t="s">
        <v>1125</v>
      </c>
      <c r="T688" s="19" t="s">
        <v>51</v>
      </c>
      <c r="U688" s="19" t="s">
        <v>52</v>
      </c>
      <c r="V688" s="19" t="s">
        <v>1126</v>
      </c>
      <c r="W688" s="19" t="s">
        <v>72</v>
      </c>
      <c r="X688" s="19" t="s">
        <v>1127</v>
      </c>
      <c r="Y688" s="19" t="s">
        <v>72</v>
      </c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O688"/>
      <c r="AS688"/>
      <c r="AV688"/>
      <c r="BA688"/>
      <c r="BE688"/>
    </row>
    <row r="689" spans="1:57" x14ac:dyDescent="0.2">
      <c r="A689" s="3">
        <v>87</v>
      </c>
      <c r="B689" s="19" t="s">
        <v>0</v>
      </c>
      <c r="C689" s="19" t="s">
        <v>116</v>
      </c>
      <c r="D689" s="19" t="s">
        <v>117</v>
      </c>
      <c r="E689" s="19" t="s">
        <v>36</v>
      </c>
      <c r="F689" s="2"/>
      <c r="G689" s="19" t="s">
        <v>23</v>
      </c>
      <c r="H689" s="19" t="s">
        <v>3371</v>
      </c>
      <c r="I689" s="19"/>
      <c r="J689" s="19" t="s">
        <v>3371</v>
      </c>
      <c r="K689" s="19" t="s">
        <v>3581</v>
      </c>
      <c r="L689" s="19" t="s">
        <v>3598</v>
      </c>
      <c r="M689" s="36"/>
      <c r="N689" s="3">
        <v>135</v>
      </c>
      <c r="O689" s="19"/>
      <c r="P689" s="19" t="s">
        <v>405</v>
      </c>
      <c r="Q689" s="19" t="s">
        <v>25</v>
      </c>
      <c r="R689" s="19" t="s">
        <v>482</v>
      </c>
      <c r="S689" s="19" t="s">
        <v>483</v>
      </c>
      <c r="T689" s="19" t="s">
        <v>119</v>
      </c>
      <c r="U689" s="19" t="s">
        <v>29</v>
      </c>
      <c r="V689" s="19" t="s">
        <v>120</v>
      </c>
      <c r="W689" s="19" t="s">
        <v>121</v>
      </c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O689"/>
      <c r="AS689"/>
      <c r="AV689"/>
      <c r="BA689"/>
      <c r="BE689"/>
    </row>
    <row r="690" spans="1:57" x14ac:dyDescent="0.2">
      <c r="A690" s="3">
        <v>63</v>
      </c>
      <c r="B690" s="19" t="s">
        <v>0</v>
      </c>
      <c r="C690" s="5" t="s">
        <v>310</v>
      </c>
      <c r="D690" s="6" t="s">
        <v>311</v>
      </c>
      <c r="E690" s="19" t="s">
        <v>312</v>
      </c>
      <c r="F690" s="2"/>
      <c r="G690" s="8" t="s">
        <v>23</v>
      </c>
      <c r="H690" s="19" t="s">
        <v>3371</v>
      </c>
      <c r="I690" s="19"/>
      <c r="J690" s="19" t="s">
        <v>3371</v>
      </c>
      <c r="K690" s="19" t="s">
        <v>3581</v>
      </c>
      <c r="L690" s="19" t="s">
        <v>3598</v>
      </c>
      <c r="M690" s="36"/>
      <c r="N690" s="3">
        <v>135</v>
      </c>
      <c r="O690" s="19"/>
      <c r="P690" s="9" t="s">
        <v>62</v>
      </c>
      <c r="Q690" s="10" t="s">
        <v>25</v>
      </c>
      <c r="R690" s="11" t="s">
        <v>63</v>
      </c>
      <c r="S690" s="12" t="s">
        <v>380</v>
      </c>
      <c r="T690" s="13" t="s">
        <v>314</v>
      </c>
      <c r="U690" s="19" t="s">
        <v>381</v>
      </c>
      <c r="V690" s="19" t="s">
        <v>316</v>
      </c>
      <c r="W690" s="19" t="s">
        <v>317</v>
      </c>
      <c r="X690" s="19" t="s">
        <v>318</v>
      </c>
      <c r="Y690" s="19" t="s">
        <v>319</v>
      </c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O690"/>
      <c r="AS690"/>
      <c r="AV690"/>
      <c r="BA690"/>
      <c r="BE690"/>
    </row>
    <row r="691" spans="1:57" x14ac:dyDescent="0.2">
      <c r="A691" s="3">
        <v>60</v>
      </c>
      <c r="B691" s="19" t="s">
        <v>0</v>
      </c>
      <c r="C691" s="5" t="s">
        <v>263</v>
      </c>
      <c r="D691" s="6" t="s">
        <v>264</v>
      </c>
      <c r="E691" s="19" t="s">
        <v>265</v>
      </c>
      <c r="F691" s="2"/>
      <c r="G691" s="8" t="s">
        <v>23</v>
      </c>
      <c r="H691" s="19" t="s">
        <v>3371</v>
      </c>
      <c r="I691" s="19"/>
      <c r="J691" s="19" t="s">
        <v>3371</v>
      </c>
      <c r="K691" s="19" t="s">
        <v>3581</v>
      </c>
      <c r="L691" s="19" t="s">
        <v>3598</v>
      </c>
      <c r="M691" s="36"/>
      <c r="N691" s="3">
        <v>136</v>
      </c>
      <c r="O691" s="19"/>
      <c r="P691" s="9" t="s">
        <v>62</v>
      </c>
      <c r="Q691" s="10" t="s">
        <v>25</v>
      </c>
      <c r="R691" s="11" t="s">
        <v>63</v>
      </c>
      <c r="S691" s="12" t="s">
        <v>374</v>
      </c>
      <c r="T691" s="13" t="s">
        <v>268</v>
      </c>
      <c r="U691" s="14" t="s">
        <v>269</v>
      </c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O691"/>
      <c r="AS691"/>
      <c r="AV691"/>
      <c r="BA691"/>
      <c r="BE691"/>
    </row>
    <row r="692" spans="1:57" x14ac:dyDescent="0.2">
      <c r="A692" s="3">
        <v>50</v>
      </c>
      <c r="B692" s="2"/>
      <c r="C692" s="19" t="s">
        <v>45</v>
      </c>
      <c r="D692" s="19" t="s">
        <v>46</v>
      </c>
      <c r="E692" s="19" t="s">
        <v>47</v>
      </c>
      <c r="F692" s="2"/>
      <c r="G692" s="19" t="s">
        <v>23</v>
      </c>
      <c r="H692" s="19" t="s">
        <v>3371</v>
      </c>
      <c r="I692" s="19"/>
      <c r="J692" s="19" t="s">
        <v>3371</v>
      </c>
      <c r="K692" s="19" t="s">
        <v>3581</v>
      </c>
      <c r="L692" s="19" t="s">
        <v>3598</v>
      </c>
      <c r="M692" s="36"/>
      <c r="N692" s="3">
        <v>135</v>
      </c>
      <c r="O692" s="19"/>
      <c r="P692" s="19" t="s">
        <v>62</v>
      </c>
      <c r="Q692" s="19" t="s">
        <v>25</v>
      </c>
      <c r="R692" s="19" t="s">
        <v>63</v>
      </c>
      <c r="S692" s="19" t="s">
        <v>341</v>
      </c>
      <c r="T692" s="19" t="s">
        <v>51</v>
      </c>
      <c r="U692" s="19" t="s">
        <v>52</v>
      </c>
      <c r="V692" s="19" t="s">
        <v>333</v>
      </c>
      <c r="W692" s="19" t="s">
        <v>124</v>
      </c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O692"/>
      <c r="AS692"/>
      <c r="AV692"/>
      <c r="BA692"/>
      <c r="BE692"/>
    </row>
    <row r="693" spans="1:57" x14ac:dyDescent="0.2">
      <c r="A693" s="3">
        <v>13</v>
      </c>
      <c r="B693" s="19" t="s">
        <v>0</v>
      </c>
      <c r="C693" s="5" t="s">
        <v>127</v>
      </c>
      <c r="D693" s="6" t="s">
        <v>128</v>
      </c>
      <c r="E693" s="19" t="s">
        <v>129</v>
      </c>
      <c r="F693" s="2"/>
      <c r="G693" s="8" t="s">
        <v>23</v>
      </c>
      <c r="H693" s="19" t="s">
        <v>3371</v>
      </c>
      <c r="I693" s="19"/>
      <c r="J693" s="19" t="s">
        <v>3371</v>
      </c>
      <c r="K693" s="19" t="s">
        <v>3581</v>
      </c>
      <c r="L693" s="19" t="s">
        <v>3598</v>
      </c>
      <c r="M693" s="36"/>
      <c r="N693" s="3">
        <v>136</v>
      </c>
      <c r="O693" s="19"/>
      <c r="P693" s="9" t="s">
        <v>62</v>
      </c>
      <c r="Q693" s="10" t="s">
        <v>25</v>
      </c>
      <c r="R693" s="19" t="s">
        <v>63</v>
      </c>
      <c r="S693" s="12" t="s">
        <v>130</v>
      </c>
      <c r="T693" s="13" t="s">
        <v>131</v>
      </c>
      <c r="U693" s="19" t="s">
        <v>29</v>
      </c>
      <c r="V693" s="19" t="s">
        <v>132</v>
      </c>
      <c r="W693" s="19" t="s">
        <v>72</v>
      </c>
      <c r="X693" s="19" t="s">
        <v>133</v>
      </c>
      <c r="Y693" s="19" t="s">
        <v>84</v>
      </c>
      <c r="Z693" s="19" t="s">
        <v>134</v>
      </c>
      <c r="AA693" s="19" t="s">
        <v>126</v>
      </c>
      <c r="AB693" s="19" t="s">
        <v>135</v>
      </c>
      <c r="AC693" s="19" t="s">
        <v>66</v>
      </c>
      <c r="AD693" s="19" t="s">
        <v>136</v>
      </c>
      <c r="AE693" s="19" t="s">
        <v>137</v>
      </c>
      <c r="AF693" s="19" t="s">
        <v>138</v>
      </c>
      <c r="AG693" s="19" t="s">
        <v>139</v>
      </c>
      <c r="AH693" s="19" t="s">
        <v>140</v>
      </c>
      <c r="AI693" s="19" t="s">
        <v>139</v>
      </c>
      <c r="AJ693" s="2"/>
      <c r="AK693" s="2"/>
      <c r="AO693"/>
      <c r="AS693"/>
      <c r="AV693"/>
      <c r="BA693"/>
      <c r="BE693"/>
    </row>
    <row r="694" spans="1:57" x14ac:dyDescent="0.2">
      <c r="A694" s="3">
        <v>79</v>
      </c>
      <c r="B694" s="19" t="s">
        <v>0</v>
      </c>
      <c r="C694" s="5" t="s">
        <v>310</v>
      </c>
      <c r="D694" s="6" t="s">
        <v>311</v>
      </c>
      <c r="E694" s="19" t="s">
        <v>312</v>
      </c>
      <c r="F694" s="2"/>
      <c r="G694" s="8" t="s">
        <v>23</v>
      </c>
      <c r="H694" s="19" t="s">
        <v>3371</v>
      </c>
      <c r="I694" s="19"/>
      <c r="J694" s="19" t="s">
        <v>3371</v>
      </c>
      <c r="K694" s="19" t="s">
        <v>3581</v>
      </c>
      <c r="L694" s="19" t="s">
        <v>3598</v>
      </c>
      <c r="M694" s="36"/>
      <c r="N694" s="3">
        <v>136</v>
      </c>
      <c r="O694" s="19"/>
      <c r="P694" s="9" t="s">
        <v>447</v>
      </c>
      <c r="Q694" s="10" t="s">
        <v>25</v>
      </c>
      <c r="R694" s="11" t="s">
        <v>63</v>
      </c>
      <c r="S694" s="12" t="s">
        <v>456</v>
      </c>
      <c r="T694" s="13" t="s">
        <v>314</v>
      </c>
      <c r="U694" s="19" t="s">
        <v>315</v>
      </c>
      <c r="V694" s="19" t="s">
        <v>316</v>
      </c>
      <c r="W694" s="19" t="s">
        <v>317</v>
      </c>
      <c r="X694" s="19" t="s">
        <v>318</v>
      </c>
      <c r="Y694" s="19" t="s">
        <v>319</v>
      </c>
      <c r="Z694" s="19" t="s">
        <v>457</v>
      </c>
      <c r="AA694" s="19" t="s">
        <v>72</v>
      </c>
      <c r="AB694" s="2"/>
      <c r="AC694" s="2"/>
      <c r="AD694" s="2"/>
      <c r="AE694" s="2"/>
      <c r="AF694" s="2"/>
      <c r="AG694" s="2"/>
      <c r="AO694"/>
      <c r="AS694"/>
      <c r="AV694"/>
      <c r="BA694"/>
      <c r="BE694"/>
    </row>
    <row r="695" spans="1:57" x14ac:dyDescent="0.2">
      <c r="A695" s="3">
        <v>7</v>
      </c>
      <c r="B695" s="2"/>
      <c r="C695" s="19" t="s">
        <v>89</v>
      </c>
      <c r="D695" s="19" t="s">
        <v>90</v>
      </c>
      <c r="E695" s="19" t="s">
        <v>91</v>
      </c>
      <c r="F695" s="19" t="s">
        <v>92</v>
      </c>
      <c r="G695" s="19" t="s">
        <v>23</v>
      </c>
      <c r="H695" s="19" t="s">
        <v>3371</v>
      </c>
      <c r="I695" s="19"/>
      <c r="J695" s="19" t="s">
        <v>3371</v>
      </c>
      <c r="K695" s="19" t="s">
        <v>3581</v>
      </c>
      <c r="L695" s="19" t="s">
        <v>3598</v>
      </c>
      <c r="M695" s="36"/>
      <c r="N695" s="3">
        <v>136</v>
      </c>
      <c r="O695" s="19"/>
      <c r="P695" s="19" t="s">
        <v>93</v>
      </c>
      <c r="Q695" s="19" t="s">
        <v>25</v>
      </c>
      <c r="R695" s="19" t="s">
        <v>94</v>
      </c>
      <c r="S695" s="19" t="s">
        <v>95</v>
      </c>
      <c r="T695" s="19" t="s">
        <v>96</v>
      </c>
      <c r="U695" s="19" t="s">
        <v>72</v>
      </c>
      <c r="V695" s="19" t="s">
        <v>97</v>
      </c>
      <c r="W695" s="19" t="s">
        <v>98</v>
      </c>
      <c r="X695" s="19" t="s">
        <v>99</v>
      </c>
      <c r="Y695" s="19" t="s">
        <v>100</v>
      </c>
      <c r="Z695" s="19" t="s">
        <v>101</v>
      </c>
      <c r="AA695" s="19" t="s">
        <v>102</v>
      </c>
      <c r="AB695" s="19" t="s">
        <v>103</v>
      </c>
      <c r="AC695" s="19" t="s">
        <v>104</v>
      </c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O695"/>
      <c r="AS695"/>
      <c r="AV695"/>
      <c r="BA695"/>
      <c r="BE695"/>
    </row>
    <row r="696" spans="1:57" x14ac:dyDescent="0.2">
      <c r="A696" s="3">
        <v>9</v>
      </c>
      <c r="B696" s="2"/>
      <c r="C696" s="5" t="s">
        <v>89</v>
      </c>
      <c r="D696" s="6" t="s">
        <v>90</v>
      </c>
      <c r="E696" s="19" t="s">
        <v>91</v>
      </c>
      <c r="F696" s="19" t="s">
        <v>92</v>
      </c>
      <c r="G696" s="8" t="s">
        <v>23</v>
      </c>
      <c r="H696" s="19" t="s">
        <v>3371</v>
      </c>
      <c r="I696" s="19"/>
      <c r="J696" s="19" t="s">
        <v>3371</v>
      </c>
      <c r="K696" s="19" t="s">
        <v>3581</v>
      </c>
      <c r="L696" s="19" t="s">
        <v>3598</v>
      </c>
      <c r="M696" s="36"/>
      <c r="N696" s="3">
        <v>136</v>
      </c>
      <c r="O696" s="19"/>
      <c r="P696" s="9" t="s">
        <v>93</v>
      </c>
      <c r="Q696" s="10" t="s">
        <v>25</v>
      </c>
      <c r="R696" s="19" t="s">
        <v>94</v>
      </c>
      <c r="S696" s="12" t="s">
        <v>106</v>
      </c>
      <c r="T696" s="13" t="s">
        <v>96</v>
      </c>
      <c r="U696" s="19" t="s">
        <v>72</v>
      </c>
      <c r="V696" s="19" t="s">
        <v>97</v>
      </c>
      <c r="W696" s="19" t="s">
        <v>98</v>
      </c>
      <c r="X696" s="19" t="s">
        <v>99</v>
      </c>
      <c r="Y696" s="19" t="s">
        <v>100</v>
      </c>
      <c r="Z696" s="19" t="s">
        <v>101</v>
      </c>
      <c r="AA696" s="19" t="s">
        <v>102</v>
      </c>
      <c r="AB696" s="19" t="s">
        <v>103</v>
      </c>
      <c r="AC696" s="19" t="s">
        <v>104</v>
      </c>
      <c r="AD696" s="2"/>
      <c r="AE696" s="2"/>
      <c r="AF696" s="2"/>
      <c r="AG696" s="2"/>
      <c r="AH696" s="2"/>
      <c r="AI696" s="2"/>
      <c r="AJ696" s="2"/>
      <c r="AK696" s="2"/>
      <c r="AO696"/>
      <c r="AS696"/>
      <c r="AV696"/>
      <c r="BA696"/>
      <c r="BE696"/>
    </row>
    <row r="697" spans="1:57" x14ac:dyDescent="0.2">
      <c r="A697" s="3">
        <v>10</v>
      </c>
      <c r="B697" s="2"/>
      <c r="C697" s="5" t="s">
        <v>107</v>
      </c>
      <c r="D697" s="6" t="s">
        <v>108</v>
      </c>
      <c r="E697" s="2"/>
      <c r="F697" s="19" t="s">
        <v>109</v>
      </c>
      <c r="G697" s="8" t="s">
        <v>23</v>
      </c>
      <c r="H697" s="19" t="s">
        <v>3371</v>
      </c>
      <c r="I697" s="19"/>
      <c r="J697" s="19" t="s">
        <v>3371</v>
      </c>
      <c r="K697" s="19" t="s">
        <v>3581</v>
      </c>
      <c r="L697" s="19" t="s">
        <v>3598</v>
      </c>
      <c r="M697" s="36"/>
      <c r="N697" s="3">
        <v>137</v>
      </c>
      <c r="O697" s="19"/>
      <c r="P697" s="9" t="s">
        <v>93</v>
      </c>
      <c r="Q697" s="10" t="s">
        <v>25</v>
      </c>
      <c r="R697" s="19" t="s">
        <v>94</v>
      </c>
      <c r="S697" s="12" t="s">
        <v>110</v>
      </c>
      <c r="T697" s="13" t="s">
        <v>111</v>
      </c>
      <c r="U697" s="19" t="s">
        <v>112</v>
      </c>
      <c r="V697" s="19" t="s">
        <v>113</v>
      </c>
      <c r="W697" s="19" t="s">
        <v>114</v>
      </c>
      <c r="X697" s="19" t="s">
        <v>115</v>
      </c>
      <c r="Y697" s="19" t="s">
        <v>82</v>
      </c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O697"/>
      <c r="AS697"/>
      <c r="AV697"/>
      <c r="BA697"/>
      <c r="BE697"/>
    </row>
    <row r="698" spans="1:57" x14ac:dyDescent="0.2">
      <c r="A698" s="3">
        <v>1</v>
      </c>
      <c r="B698" s="2"/>
      <c r="C698" s="5" t="s">
        <v>21</v>
      </c>
      <c r="D698" s="6" t="s">
        <v>22</v>
      </c>
      <c r="E698" s="2"/>
      <c r="F698" s="19" t="s">
        <v>349</v>
      </c>
      <c r="G698" s="8" t="s">
        <v>23</v>
      </c>
      <c r="H698" s="19" t="s">
        <v>3371</v>
      </c>
      <c r="I698" s="19"/>
      <c r="J698" s="19" t="s">
        <v>3371</v>
      </c>
      <c r="K698" s="19" t="s">
        <v>3581</v>
      </c>
      <c r="L698" s="19" t="s">
        <v>3598</v>
      </c>
      <c r="M698" s="36"/>
      <c r="N698" s="3">
        <v>137</v>
      </c>
      <c r="O698" s="19"/>
      <c r="P698" s="9" t="s">
        <v>24</v>
      </c>
      <c r="Q698" s="10" t="s">
        <v>25</v>
      </c>
      <c r="R698" s="19" t="s">
        <v>26</v>
      </c>
      <c r="S698" s="12" t="s">
        <v>27</v>
      </c>
      <c r="T698" s="13" t="s">
        <v>28</v>
      </c>
      <c r="U698" s="14" t="s">
        <v>29</v>
      </c>
      <c r="V698" s="19" t="s">
        <v>30</v>
      </c>
      <c r="W698" s="19" t="s">
        <v>31</v>
      </c>
      <c r="X698" s="19" t="s">
        <v>32</v>
      </c>
      <c r="Y698" s="19" t="s">
        <v>33</v>
      </c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O698"/>
      <c r="AS698"/>
      <c r="AV698"/>
      <c r="BA698"/>
      <c r="BE698"/>
    </row>
    <row r="699" spans="1:57" x14ac:dyDescent="0.2">
      <c r="A699" s="3">
        <v>65</v>
      </c>
      <c r="B699" s="2"/>
      <c r="C699" s="5" t="s">
        <v>21</v>
      </c>
      <c r="D699" s="6" t="s">
        <v>22</v>
      </c>
      <c r="E699" s="19" t="s">
        <v>210</v>
      </c>
      <c r="F699" s="19" t="s">
        <v>349</v>
      </c>
      <c r="G699" s="8" t="s">
        <v>23</v>
      </c>
      <c r="H699" s="19" t="s">
        <v>3371</v>
      </c>
      <c r="I699" s="19"/>
      <c r="J699" s="19" t="s">
        <v>3371</v>
      </c>
      <c r="K699" s="19" t="s">
        <v>3581</v>
      </c>
      <c r="L699" s="19" t="s">
        <v>3598</v>
      </c>
      <c r="M699" s="36"/>
      <c r="N699" s="3">
        <v>137</v>
      </c>
      <c r="O699" s="19"/>
      <c r="P699" s="9" t="s">
        <v>24</v>
      </c>
      <c r="Q699" s="10" t="s">
        <v>25</v>
      </c>
      <c r="R699" s="11" t="s">
        <v>26</v>
      </c>
      <c r="S699" s="12" t="s">
        <v>384</v>
      </c>
      <c r="T699" s="13" t="s">
        <v>28</v>
      </c>
      <c r="U699" s="14" t="s">
        <v>29</v>
      </c>
      <c r="V699" s="19" t="s">
        <v>30</v>
      </c>
      <c r="W699" s="19" t="s">
        <v>31</v>
      </c>
      <c r="X699" s="19" t="s">
        <v>32</v>
      </c>
      <c r="Y699" s="19" t="s">
        <v>33</v>
      </c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O699"/>
      <c r="AS699"/>
      <c r="AV699"/>
      <c r="BA699"/>
      <c r="BE699"/>
    </row>
    <row r="700" spans="1:57" x14ac:dyDescent="0.2">
      <c r="A700" s="3">
        <v>69</v>
      </c>
      <c r="B700" s="19" t="s">
        <v>0</v>
      </c>
      <c r="C700" s="5" t="s">
        <v>127</v>
      </c>
      <c r="D700" s="6" t="s">
        <v>128</v>
      </c>
      <c r="E700" s="19" t="s">
        <v>129</v>
      </c>
      <c r="F700" s="2"/>
      <c r="G700" s="8" t="s">
        <v>23</v>
      </c>
      <c r="H700" s="19" t="s">
        <v>3371</v>
      </c>
      <c r="I700" s="19"/>
      <c r="J700" s="19" t="s">
        <v>3371</v>
      </c>
      <c r="K700" s="19" t="s">
        <v>3581</v>
      </c>
      <c r="L700" s="19" t="s">
        <v>3598</v>
      </c>
      <c r="M700" s="36"/>
      <c r="N700" s="3">
        <v>137</v>
      </c>
      <c r="O700" s="19"/>
      <c r="P700" s="9" t="s">
        <v>405</v>
      </c>
      <c r="Q700" s="10" t="s">
        <v>406</v>
      </c>
      <c r="R700" s="11" t="s">
        <v>63</v>
      </c>
      <c r="S700" s="12" t="s">
        <v>407</v>
      </c>
      <c r="T700" s="13" t="s">
        <v>131</v>
      </c>
      <c r="U700" s="14" t="s">
        <v>29</v>
      </c>
      <c r="V700" s="19" t="s">
        <v>133</v>
      </c>
      <c r="W700" s="19" t="s">
        <v>84</v>
      </c>
      <c r="X700" s="19" t="s">
        <v>134</v>
      </c>
      <c r="Y700" s="19" t="s">
        <v>126</v>
      </c>
      <c r="Z700" s="19" t="s">
        <v>135</v>
      </c>
      <c r="AA700" s="19" t="s">
        <v>66</v>
      </c>
      <c r="AB700" s="19" t="s">
        <v>347</v>
      </c>
      <c r="AC700" s="19" t="s">
        <v>66</v>
      </c>
      <c r="AD700" s="19" t="s">
        <v>136</v>
      </c>
      <c r="AE700" s="19" t="s">
        <v>137</v>
      </c>
      <c r="AF700" s="19" t="s">
        <v>138</v>
      </c>
      <c r="AG700" s="19" t="s">
        <v>139</v>
      </c>
      <c r="AH700" s="19" t="s">
        <v>140</v>
      </c>
      <c r="AI700" s="19" t="s">
        <v>139</v>
      </c>
      <c r="AO700"/>
      <c r="AS700"/>
      <c r="AV700"/>
      <c r="BA700"/>
      <c r="BE700"/>
    </row>
    <row r="701" spans="1:57" x14ac:dyDescent="0.2">
      <c r="A701" s="3">
        <v>175</v>
      </c>
      <c r="B701" s="19" t="s">
        <v>0</v>
      </c>
      <c r="C701" s="5" t="s">
        <v>675</v>
      </c>
      <c r="D701" s="6" t="s">
        <v>676</v>
      </c>
      <c r="E701" s="2"/>
      <c r="F701" s="19" t="s">
        <v>677</v>
      </c>
      <c r="G701" s="8" t="s">
        <v>23</v>
      </c>
      <c r="H701" s="19" t="s">
        <v>3371</v>
      </c>
      <c r="I701" s="19"/>
      <c r="J701" s="19" t="s">
        <v>3371</v>
      </c>
      <c r="K701" s="19" t="s">
        <v>3583</v>
      </c>
      <c r="L701" s="19" t="s">
        <v>3598</v>
      </c>
      <c r="M701" s="36"/>
      <c r="N701" s="3">
        <v>138</v>
      </c>
      <c r="O701" s="19"/>
      <c r="P701" s="9" t="s">
        <v>710</v>
      </c>
      <c r="Q701" s="10" t="s">
        <v>148</v>
      </c>
      <c r="R701" s="19" t="s">
        <v>711</v>
      </c>
      <c r="S701" s="12" t="s">
        <v>874</v>
      </c>
      <c r="T701" s="13" t="s">
        <v>875</v>
      </c>
      <c r="U701" s="19" t="s">
        <v>29</v>
      </c>
      <c r="V701" s="19" t="s">
        <v>876</v>
      </c>
      <c r="W701" s="19" t="s">
        <v>29</v>
      </c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O701"/>
      <c r="AS701"/>
      <c r="AV701"/>
      <c r="BA701"/>
      <c r="BE701"/>
    </row>
    <row r="702" spans="1:57" x14ac:dyDescent="0.2">
      <c r="A702" s="3">
        <v>157</v>
      </c>
      <c r="B702" s="2"/>
      <c r="C702" s="5" t="s">
        <v>45</v>
      </c>
      <c r="D702" s="6" t="s">
        <v>46</v>
      </c>
      <c r="E702" s="19" t="s">
        <v>47</v>
      </c>
      <c r="F702" s="2"/>
      <c r="G702" s="8" t="s">
        <v>23</v>
      </c>
      <c r="H702" s="19" t="s">
        <v>3371</v>
      </c>
      <c r="I702" s="19"/>
      <c r="J702" s="19" t="s">
        <v>3371</v>
      </c>
      <c r="K702" s="19" t="s">
        <v>3583</v>
      </c>
      <c r="L702" s="19" t="s">
        <v>3598</v>
      </c>
      <c r="M702" s="36"/>
      <c r="N702" s="3">
        <v>138</v>
      </c>
      <c r="O702" s="19"/>
      <c r="P702" s="9" t="s">
        <v>710</v>
      </c>
      <c r="Q702" s="10" t="s">
        <v>148</v>
      </c>
      <c r="R702" s="11" t="s">
        <v>711</v>
      </c>
      <c r="S702" s="12" t="s">
        <v>806</v>
      </c>
      <c r="T702" s="13" t="s">
        <v>465</v>
      </c>
      <c r="U702" s="14" t="s">
        <v>126</v>
      </c>
      <c r="V702" s="19" t="s">
        <v>51</v>
      </c>
      <c r="W702" s="19" t="s">
        <v>52</v>
      </c>
      <c r="X702" s="19" t="s">
        <v>807</v>
      </c>
      <c r="Y702" s="19" t="s">
        <v>199</v>
      </c>
      <c r="Z702" s="19" t="s">
        <v>421</v>
      </c>
      <c r="AA702" s="19" t="s">
        <v>171</v>
      </c>
      <c r="AB702" s="19" t="s">
        <v>808</v>
      </c>
      <c r="AC702" s="19" t="s">
        <v>171</v>
      </c>
      <c r="AD702" s="19" t="s">
        <v>464</v>
      </c>
      <c r="AE702" s="19" t="s">
        <v>199</v>
      </c>
      <c r="AF702" s="2"/>
      <c r="AG702" s="2"/>
      <c r="AH702" s="2"/>
      <c r="AI702" s="2"/>
      <c r="AO702"/>
      <c r="AS702"/>
      <c r="AV702"/>
      <c r="BA702"/>
      <c r="BE702"/>
    </row>
    <row r="703" spans="1:57" x14ac:dyDescent="0.2">
      <c r="A703" s="3">
        <v>173</v>
      </c>
      <c r="B703" s="19" t="s">
        <v>0</v>
      </c>
      <c r="C703" s="5" t="s">
        <v>53</v>
      </c>
      <c r="D703" s="6" t="s">
        <v>54</v>
      </c>
      <c r="E703" s="19" t="s">
        <v>55</v>
      </c>
      <c r="F703" s="2"/>
      <c r="G703" s="8" t="s">
        <v>23</v>
      </c>
      <c r="H703" s="19" t="s">
        <v>3371</v>
      </c>
      <c r="I703" s="19"/>
      <c r="J703" s="19" t="s">
        <v>3371</v>
      </c>
      <c r="K703" s="19" t="s">
        <v>3583</v>
      </c>
      <c r="L703" s="19" t="s">
        <v>3598</v>
      </c>
      <c r="M703" s="36"/>
      <c r="N703" s="3">
        <v>138</v>
      </c>
      <c r="O703" s="19"/>
      <c r="P703" s="9" t="s">
        <v>710</v>
      </c>
      <c r="Q703" s="10" t="s">
        <v>148</v>
      </c>
      <c r="R703" s="11" t="s">
        <v>711</v>
      </c>
      <c r="S703" s="12" t="s">
        <v>868</v>
      </c>
      <c r="T703" s="13" t="s">
        <v>618</v>
      </c>
      <c r="U703" s="14" t="s">
        <v>619</v>
      </c>
      <c r="V703" s="19" t="s">
        <v>155</v>
      </c>
      <c r="W703" s="19" t="s">
        <v>729</v>
      </c>
      <c r="X703" s="19" t="s">
        <v>567</v>
      </c>
      <c r="Y703" s="19" t="s">
        <v>52</v>
      </c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O703"/>
      <c r="AS703"/>
      <c r="AV703"/>
      <c r="BA703"/>
      <c r="BE703"/>
    </row>
    <row r="704" spans="1:57" x14ac:dyDescent="0.2">
      <c r="A704" s="3">
        <v>138</v>
      </c>
      <c r="B704" s="19" t="s">
        <v>207</v>
      </c>
      <c r="C704" s="5" t="s">
        <v>707</v>
      </c>
      <c r="D704" s="6" t="s">
        <v>708</v>
      </c>
      <c r="E704" s="19" t="s">
        <v>210</v>
      </c>
      <c r="F704" s="19" t="s">
        <v>709</v>
      </c>
      <c r="G704" s="8" t="s">
        <v>23</v>
      </c>
      <c r="H704" s="19" t="s">
        <v>3371</v>
      </c>
      <c r="I704" s="19"/>
      <c r="J704" s="19" t="s">
        <v>3371</v>
      </c>
      <c r="K704" s="19" t="s">
        <v>3583</v>
      </c>
      <c r="L704" s="19" t="s">
        <v>3598</v>
      </c>
      <c r="M704" s="36"/>
      <c r="N704" s="3">
        <v>138</v>
      </c>
      <c r="O704" s="19"/>
      <c r="P704" s="9" t="s">
        <v>710</v>
      </c>
      <c r="Q704" s="10" t="s">
        <v>148</v>
      </c>
      <c r="R704" s="19" t="s">
        <v>711</v>
      </c>
      <c r="S704" s="12" t="s">
        <v>712</v>
      </c>
      <c r="T704" s="13" t="s">
        <v>713</v>
      </c>
      <c r="U704" s="19" t="s">
        <v>714</v>
      </c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O704"/>
      <c r="AS704"/>
      <c r="AV704"/>
      <c r="BA704"/>
      <c r="BE704"/>
    </row>
    <row r="705" spans="1:57" x14ac:dyDescent="0.2">
      <c r="A705" s="3">
        <v>90</v>
      </c>
      <c r="B705" s="2"/>
      <c r="C705" s="5" t="s">
        <v>502</v>
      </c>
      <c r="D705" s="6" t="s">
        <v>503</v>
      </c>
      <c r="E705" s="19" t="s">
        <v>210</v>
      </c>
      <c r="F705" s="19" t="s">
        <v>3367</v>
      </c>
      <c r="G705" s="8" t="s">
        <v>23</v>
      </c>
      <c r="H705" s="19" t="s">
        <v>3371</v>
      </c>
      <c r="I705" s="19"/>
      <c r="J705" s="19" t="s">
        <v>3371</v>
      </c>
      <c r="K705" s="19" t="s">
        <v>3583</v>
      </c>
      <c r="L705" s="19" t="s">
        <v>3598</v>
      </c>
      <c r="M705" s="36">
        <f>SUM(M415:M704)</f>
        <v>61.349999999999987</v>
      </c>
      <c r="N705" s="3">
        <v>138</v>
      </c>
      <c r="O705" s="19"/>
      <c r="P705" s="9" t="s">
        <v>504</v>
      </c>
      <c r="Q705" s="10" t="s">
        <v>148</v>
      </c>
      <c r="R705" s="19" t="s">
        <v>505</v>
      </c>
      <c r="S705" s="12" t="s">
        <v>506</v>
      </c>
      <c r="T705" s="13" t="s">
        <v>507</v>
      </c>
      <c r="U705" s="19" t="s">
        <v>29</v>
      </c>
      <c r="V705" s="19" t="s">
        <v>508</v>
      </c>
      <c r="W705" s="19" t="s">
        <v>509</v>
      </c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O705"/>
      <c r="AS705"/>
      <c r="AV705"/>
      <c r="BA705"/>
      <c r="BE705"/>
    </row>
    <row r="706" spans="1:57" x14ac:dyDescent="0.2">
      <c r="A706" s="3">
        <v>98</v>
      </c>
      <c r="B706" s="2"/>
      <c r="C706" s="5" t="s">
        <v>540</v>
      </c>
      <c r="D706" s="6" t="s">
        <v>541</v>
      </c>
      <c r="E706" s="2"/>
      <c r="F706" s="19" t="s">
        <v>542</v>
      </c>
      <c r="G706" s="8" t="s">
        <v>23</v>
      </c>
      <c r="H706" s="19" t="s">
        <v>3371</v>
      </c>
      <c r="I706" s="19"/>
      <c r="J706" s="19" t="s">
        <v>3371</v>
      </c>
      <c r="K706" s="19" t="s">
        <v>3583</v>
      </c>
      <c r="L706" s="19" t="s">
        <v>3598</v>
      </c>
      <c r="M706" s="36"/>
      <c r="N706" s="3">
        <v>139</v>
      </c>
      <c r="O706" s="19"/>
      <c r="P706" s="9" t="s">
        <v>504</v>
      </c>
      <c r="Q706" s="10" t="s">
        <v>148</v>
      </c>
      <c r="R706" s="11" t="s">
        <v>505</v>
      </c>
      <c r="S706" s="12" t="s">
        <v>543</v>
      </c>
      <c r="T706" s="13" t="s">
        <v>544</v>
      </c>
      <c r="U706" s="14" t="s">
        <v>84</v>
      </c>
      <c r="V706" s="19" t="s">
        <v>545</v>
      </c>
      <c r="W706" s="19" t="s">
        <v>126</v>
      </c>
      <c r="X706" s="19" t="s">
        <v>546</v>
      </c>
      <c r="Y706" s="19" t="s">
        <v>171</v>
      </c>
      <c r="Z706" s="19" t="s">
        <v>547</v>
      </c>
      <c r="AA706" s="19" t="s">
        <v>171</v>
      </c>
      <c r="AB706" s="19" t="s">
        <v>548</v>
      </c>
      <c r="AC706" s="19" t="s">
        <v>171</v>
      </c>
      <c r="AD706" s="19" t="s">
        <v>549</v>
      </c>
      <c r="AE706" s="19" t="s">
        <v>171</v>
      </c>
      <c r="AF706" s="19" t="s">
        <v>550</v>
      </c>
      <c r="AG706" s="19" t="s">
        <v>171</v>
      </c>
      <c r="AH706" s="19" t="s">
        <v>551</v>
      </c>
      <c r="AI706" s="19" t="s">
        <v>171</v>
      </c>
      <c r="AJ706" s="19" t="s">
        <v>552</v>
      </c>
      <c r="AK706" s="19" t="s">
        <v>171</v>
      </c>
      <c r="AL706" s="19" t="s">
        <v>553</v>
      </c>
      <c r="AM706" s="19" t="s">
        <v>301</v>
      </c>
      <c r="AO706"/>
      <c r="AS706"/>
      <c r="AV706"/>
      <c r="BA706"/>
      <c r="BE706"/>
    </row>
    <row r="707" spans="1:57" x14ac:dyDescent="0.2">
      <c r="A707" s="3">
        <v>17</v>
      </c>
      <c r="B707" s="19" t="s">
        <v>0</v>
      </c>
      <c r="C707" s="5" t="s">
        <v>34</v>
      </c>
      <c r="D707" s="6" t="s">
        <v>35</v>
      </c>
      <c r="E707" s="19" t="s">
        <v>36</v>
      </c>
      <c r="F707" s="2"/>
      <c r="G707" s="8" t="s">
        <v>23</v>
      </c>
      <c r="H707" s="19" t="s">
        <v>3371</v>
      </c>
      <c r="I707" s="19"/>
      <c r="J707" s="19" t="s">
        <v>3371</v>
      </c>
      <c r="K707" s="19" t="s">
        <v>3583</v>
      </c>
      <c r="L707" s="19" t="s">
        <v>3598</v>
      </c>
      <c r="M707" s="36"/>
      <c r="N707" s="3">
        <v>138</v>
      </c>
      <c r="O707" s="19"/>
      <c r="P707" s="9" t="s">
        <v>147</v>
      </c>
      <c r="Q707" s="10" t="s">
        <v>148</v>
      </c>
      <c r="R707" s="19" t="s">
        <v>149</v>
      </c>
      <c r="S707" s="12" t="s">
        <v>156</v>
      </c>
      <c r="T707" s="13" t="s">
        <v>157</v>
      </c>
      <c r="U707" s="14" t="s">
        <v>84</v>
      </c>
      <c r="V707" s="19" t="s">
        <v>158</v>
      </c>
      <c r="W707" s="19" t="s">
        <v>159</v>
      </c>
      <c r="X707" s="19" t="s">
        <v>160</v>
      </c>
      <c r="Y707" s="19" t="s">
        <v>42</v>
      </c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O707"/>
      <c r="AS707"/>
      <c r="AV707"/>
      <c r="BA707"/>
      <c r="BE707"/>
    </row>
    <row r="708" spans="1:57" x14ac:dyDescent="0.2">
      <c r="A708" s="3">
        <v>21</v>
      </c>
      <c r="B708" s="2"/>
      <c r="C708" s="5" t="s">
        <v>177</v>
      </c>
      <c r="D708" s="6" t="s">
        <v>178</v>
      </c>
      <c r="E708" s="19" t="s">
        <v>55</v>
      </c>
      <c r="F708" s="2"/>
      <c r="G708" s="8" t="s">
        <v>23</v>
      </c>
      <c r="H708" s="19" t="s">
        <v>3371</v>
      </c>
      <c r="I708" s="19"/>
      <c r="J708" s="19" t="s">
        <v>3371</v>
      </c>
      <c r="K708" s="19" t="s">
        <v>3583</v>
      </c>
      <c r="L708" s="19" t="s">
        <v>3598</v>
      </c>
      <c r="M708" s="36"/>
      <c r="N708" s="3">
        <v>139</v>
      </c>
      <c r="O708" s="19"/>
      <c r="P708" s="9" t="s">
        <v>147</v>
      </c>
      <c r="Q708" s="10" t="s">
        <v>148</v>
      </c>
      <c r="R708" s="19" t="s">
        <v>149</v>
      </c>
      <c r="S708" s="12" t="s">
        <v>179</v>
      </c>
      <c r="T708" s="13" t="s">
        <v>180</v>
      </c>
      <c r="U708" s="19" t="s">
        <v>181</v>
      </c>
      <c r="V708" s="19" t="s">
        <v>182</v>
      </c>
      <c r="W708" s="19" t="s">
        <v>183</v>
      </c>
      <c r="X708" s="19" t="s">
        <v>184</v>
      </c>
      <c r="Y708" s="19" t="s">
        <v>185</v>
      </c>
      <c r="Z708" s="19" t="s">
        <v>186</v>
      </c>
      <c r="AA708" s="19" t="s">
        <v>181</v>
      </c>
      <c r="AB708" s="19" t="s">
        <v>187</v>
      </c>
      <c r="AC708" s="19" t="s">
        <v>181</v>
      </c>
      <c r="AD708" s="19" t="s">
        <v>188</v>
      </c>
      <c r="AE708" s="19" t="s">
        <v>181</v>
      </c>
      <c r="AF708" s="19" t="s">
        <v>189</v>
      </c>
      <c r="AG708" s="19" t="s">
        <v>104</v>
      </c>
      <c r="AH708" s="2"/>
      <c r="AI708" s="2"/>
      <c r="AJ708" s="2"/>
      <c r="AK708" s="2"/>
      <c r="AL708" s="2"/>
      <c r="AM708" s="2"/>
      <c r="AO708"/>
      <c r="AS708"/>
      <c r="AV708"/>
      <c r="BA708"/>
      <c r="BE708"/>
    </row>
    <row r="709" spans="1:57" x14ac:dyDescent="0.2">
      <c r="A709" s="3">
        <v>371</v>
      </c>
      <c r="B709" s="2"/>
      <c r="C709" s="19" t="s">
        <v>540</v>
      </c>
      <c r="D709" s="19" t="s">
        <v>541</v>
      </c>
      <c r="E709" s="2"/>
      <c r="F709" s="19" t="s">
        <v>542</v>
      </c>
      <c r="G709" s="19" t="s">
        <v>23</v>
      </c>
      <c r="H709" s="19" t="s">
        <v>3371</v>
      </c>
      <c r="I709" s="19"/>
      <c r="J709" s="19" t="s">
        <v>3371</v>
      </c>
      <c r="K709" s="19" t="s">
        <v>3583</v>
      </c>
      <c r="L709" s="19" t="s">
        <v>3598</v>
      </c>
      <c r="M709" s="36"/>
      <c r="N709" s="3">
        <v>139</v>
      </c>
      <c r="O709" s="19"/>
      <c r="P709" s="19" t="s">
        <v>147</v>
      </c>
      <c r="Q709" s="19" t="s">
        <v>148</v>
      </c>
      <c r="R709" s="19" t="s">
        <v>149</v>
      </c>
      <c r="S709" s="19" t="s">
        <v>1399</v>
      </c>
      <c r="T709" s="19" t="s">
        <v>545</v>
      </c>
      <c r="U709" s="19" t="s">
        <v>126</v>
      </c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O709"/>
      <c r="AS709"/>
      <c r="AV709"/>
      <c r="BA709"/>
      <c r="BE709"/>
    </row>
    <row r="710" spans="1:57" x14ac:dyDescent="0.2">
      <c r="A710" s="3">
        <v>28</v>
      </c>
      <c r="B710" s="19" t="s">
        <v>207</v>
      </c>
      <c r="C710" s="5" t="s">
        <v>208</v>
      </c>
      <c r="D710" s="6" t="s">
        <v>209</v>
      </c>
      <c r="E710" s="19" t="s">
        <v>210</v>
      </c>
      <c r="F710" s="19" t="s">
        <v>211</v>
      </c>
      <c r="G710" s="8" t="s">
        <v>23</v>
      </c>
      <c r="H710" s="19" t="s">
        <v>3371</v>
      </c>
      <c r="I710" s="19"/>
      <c r="J710" s="19" t="s">
        <v>3371</v>
      </c>
      <c r="K710" s="19" t="s">
        <v>3583</v>
      </c>
      <c r="L710" s="19" t="s">
        <v>3598</v>
      </c>
      <c r="M710" s="36"/>
      <c r="N710" s="3">
        <v>139</v>
      </c>
      <c r="O710" s="19"/>
      <c r="P710" s="9" t="s">
        <v>147</v>
      </c>
      <c r="Q710" s="10" t="s">
        <v>148</v>
      </c>
      <c r="R710" s="11" t="s">
        <v>149</v>
      </c>
      <c r="S710" s="12" t="s">
        <v>212</v>
      </c>
      <c r="T710" s="13" t="s">
        <v>213</v>
      </c>
      <c r="U710" s="14" t="s">
        <v>214</v>
      </c>
      <c r="V710" s="19" t="s">
        <v>215</v>
      </c>
      <c r="W710" s="19" t="s">
        <v>216</v>
      </c>
      <c r="X710" s="19" t="s">
        <v>217</v>
      </c>
      <c r="Y710" s="19" t="s">
        <v>171</v>
      </c>
      <c r="Z710" s="19" t="s">
        <v>218</v>
      </c>
      <c r="AA710" s="19" t="s">
        <v>219</v>
      </c>
      <c r="AB710" s="19" t="s">
        <v>220</v>
      </c>
      <c r="AC710" s="19" t="s">
        <v>42</v>
      </c>
      <c r="AD710" s="19" t="s">
        <v>221</v>
      </c>
      <c r="AE710" s="19" t="s">
        <v>222</v>
      </c>
      <c r="AF710" s="19" t="s">
        <v>223</v>
      </c>
      <c r="AG710" s="19" t="s">
        <v>224</v>
      </c>
      <c r="AH710" s="19" t="s">
        <v>225</v>
      </c>
      <c r="AI710" s="19" t="s">
        <v>224</v>
      </c>
      <c r="AJ710" s="19" t="s">
        <v>226</v>
      </c>
      <c r="AK710" s="19" t="s">
        <v>224</v>
      </c>
      <c r="AL710" s="2"/>
      <c r="AM710" s="2"/>
      <c r="AO710"/>
      <c r="AS710"/>
      <c r="AV710"/>
      <c r="BA710"/>
      <c r="BE710"/>
    </row>
    <row r="711" spans="1:57" x14ac:dyDescent="0.2">
      <c r="A711" s="3">
        <v>35</v>
      </c>
      <c r="B711" s="19" t="s">
        <v>0</v>
      </c>
      <c r="C711" s="5" t="s">
        <v>263</v>
      </c>
      <c r="D711" s="6" t="s">
        <v>264</v>
      </c>
      <c r="E711" s="19" t="s">
        <v>265</v>
      </c>
      <c r="F711" s="2"/>
      <c r="G711" s="8" t="s">
        <v>23</v>
      </c>
      <c r="H711" s="19" t="s">
        <v>3371</v>
      </c>
      <c r="I711" s="19"/>
      <c r="J711" s="19" t="s">
        <v>3371</v>
      </c>
      <c r="K711" s="19" t="s">
        <v>3583</v>
      </c>
      <c r="L711" s="19" t="s">
        <v>3598</v>
      </c>
      <c r="M711" s="36"/>
      <c r="N711" s="3">
        <v>139</v>
      </c>
      <c r="O711" s="19"/>
      <c r="P711" s="9" t="s">
        <v>147</v>
      </c>
      <c r="Q711" s="10" t="s">
        <v>148</v>
      </c>
      <c r="R711" s="19" t="s">
        <v>149</v>
      </c>
      <c r="S711" s="12" t="s">
        <v>266</v>
      </c>
      <c r="T711" s="13" t="s">
        <v>267</v>
      </c>
      <c r="U711" s="14" t="s">
        <v>171</v>
      </c>
      <c r="V711" s="19" t="s">
        <v>268</v>
      </c>
      <c r="W711" s="19" t="s">
        <v>269</v>
      </c>
      <c r="X711" s="19" t="s">
        <v>270</v>
      </c>
      <c r="Y711" s="19" t="s">
        <v>171</v>
      </c>
      <c r="Z711" s="19" t="s">
        <v>271</v>
      </c>
      <c r="AA711" s="19" t="s">
        <v>171</v>
      </c>
      <c r="AB711" s="19" t="s">
        <v>272</v>
      </c>
      <c r="AC711" s="19" t="s">
        <v>171</v>
      </c>
      <c r="AD711" s="19" t="s">
        <v>273</v>
      </c>
      <c r="AE711" s="19" t="s">
        <v>171</v>
      </c>
      <c r="AF711" s="19" t="s">
        <v>274</v>
      </c>
      <c r="AG711" s="19" t="s">
        <v>171</v>
      </c>
      <c r="AH711" s="19" t="s">
        <v>275</v>
      </c>
      <c r="AI711" s="19" t="s">
        <v>276</v>
      </c>
      <c r="AO711"/>
      <c r="AS711"/>
      <c r="AV711"/>
      <c r="BA711"/>
      <c r="BE711"/>
    </row>
    <row r="712" spans="1:57" x14ac:dyDescent="0.2">
      <c r="A712" s="3">
        <v>432</v>
      </c>
      <c r="B712" s="19" t="s">
        <v>0</v>
      </c>
      <c r="C712" s="5" t="s">
        <v>334</v>
      </c>
      <c r="D712" s="6" t="s">
        <v>335</v>
      </c>
      <c r="E712" s="7" t="s">
        <v>336</v>
      </c>
      <c r="F712" s="2"/>
      <c r="G712" s="8" t="s">
        <v>23</v>
      </c>
      <c r="H712" s="19" t="s">
        <v>3371</v>
      </c>
      <c r="I712" s="19"/>
      <c r="J712" s="19" t="s">
        <v>3371</v>
      </c>
      <c r="K712" s="19" t="s">
        <v>3583</v>
      </c>
      <c r="L712" s="19" t="s">
        <v>3598</v>
      </c>
      <c r="M712" s="36"/>
      <c r="N712" s="3">
        <v>139</v>
      </c>
      <c r="O712" s="19"/>
      <c r="P712" s="9" t="s">
        <v>147</v>
      </c>
      <c r="Q712" s="10" t="s">
        <v>148</v>
      </c>
      <c r="R712" s="11" t="s">
        <v>149</v>
      </c>
      <c r="S712" s="12" t="s">
        <v>1571</v>
      </c>
      <c r="T712" s="13" t="s">
        <v>1572</v>
      </c>
      <c r="U712" s="19" t="s">
        <v>84</v>
      </c>
      <c r="V712" s="19" t="s">
        <v>1573</v>
      </c>
      <c r="W712" s="19" t="s">
        <v>171</v>
      </c>
      <c r="X712" s="19" t="s">
        <v>1574</v>
      </c>
      <c r="Y712" s="19" t="s">
        <v>171</v>
      </c>
      <c r="Z712" s="19" t="s">
        <v>1575</v>
      </c>
      <c r="AA712" s="19" t="s">
        <v>171</v>
      </c>
      <c r="AB712" s="19" t="s">
        <v>1576</v>
      </c>
      <c r="AC712" s="19" t="s">
        <v>171</v>
      </c>
      <c r="AD712" s="19" t="s">
        <v>1577</v>
      </c>
      <c r="AE712" s="19" t="s">
        <v>171</v>
      </c>
      <c r="AF712" s="19" t="s">
        <v>1578</v>
      </c>
      <c r="AG712" s="19" t="s">
        <v>171</v>
      </c>
      <c r="AH712" s="2"/>
      <c r="AI712" s="2"/>
      <c r="AJ712" s="2"/>
      <c r="AK712" s="2"/>
      <c r="AL712" s="2"/>
      <c r="AM712" s="2"/>
      <c r="AO712"/>
      <c r="AS712"/>
      <c r="AV712"/>
      <c r="BA712"/>
      <c r="BE712"/>
    </row>
    <row r="713" spans="1:57" x14ac:dyDescent="0.2">
      <c r="A713" s="3">
        <v>331</v>
      </c>
      <c r="B713" s="2"/>
      <c r="C713" s="5" t="s">
        <v>45</v>
      </c>
      <c r="D713" s="19" t="s">
        <v>46</v>
      </c>
      <c r="E713" s="19" t="s">
        <v>47</v>
      </c>
      <c r="F713" s="2"/>
      <c r="G713" s="8" t="s">
        <v>23</v>
      </c>
      <c r="H713" s="19" t="s">
        <v>3371</v>
      </c>
      <c r="I713" s="19"/>
      <c r="J713" s="19" t="s">
        <v>3371</v>
      </c>
      <c r="K713" s="19" t="s">
        <v>3583</v>
      </c>
      <c r="L713" s="19" t="s">
        <v>3598</v>
      </c>
      <c r="M713" s="36"/>
      <c r="N713" s="3">
        <v>140</v>
      </c>
      <c r="O713" s="19"/>
      <c r="P713" s="9" t="s">
        <v>147</v>
      </c>
      <c r="Q713" s="10" t="s">
        <v>148</v>
      </c>
      <c r="R713" s="11" t="s">
        <v>149</v>
      </c>
      <c r="S713" s="12" t="s">
        <v>1245</v>
      </c>
      <c r="T713" s="13" t="s">
        <v>465</v>
      </c>
      <c r="U713" s="14" t="s">
        <v>126</v>
      </c>
      <c r="V713" s="19" t="s">
        <v>51</v>
      </c>
      <c r="W713" s="19" t="s">
        <v>52</v>
      </c>
      <c r="X713" s="19" t="s">
        <v>1246</v>
      </c>
      <c r="Y713" s="19" t="s">
        <v>72</v>
      </c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O713"/>
      <c r="AS713"/>
      <c r="AV713"/>
      <c r="BA713"/>
      <c r="BE713"/>
    </row>
    <row r="714" spans="1:57" x14ac:dyDescent="0.2">
      <c r="A714" s="3">
        <v>19</v>
      </c>
      <c r="B714" s="2"/>
      <c r="C714" s="19" t="s">
        <v>59</v>
      </c>
      <c r="D714" s="19" t="s">
        <v>60</v>
      </c>
      <c r="E714" s="19" t="s">
        <v>61</v>
      </c>
      <c r="F714" s="2"/>
      <c r="G714" s="19" t="s">
        <v>23</v>
      </c>
      <c r="H714" s="19" t="s">
        <v>3371</v>
      </c>
      <c r="I714" s="19"/>
      <c r="J714" s="19" t="s">
        <v>3371</v>
      </c>
      <c r="K714" s="19" t="s">
        <v>3583</v>
      </c>
      <c r="L714" s="19" t="s">
        <v>3598</v>
      </c>
      <c r="M714" s="36"/>
      <c r="N714" s="3">
        <v>140</v>
      </c>
      <c r="O714" s="19"/>
      <c r="P714" s="19" t="s">
        <v>147</v>
      </c>
      <c r="Q714" s="19" t="s">
        <v>148</v>
      </c>
      <c r="R714" s="19" t="s">
        <v>149</v>
      </c>
      <c r="S714" s="19" t="s">
        <v>169</v>
      </c>
      <c r="T714" s="19" t="s">
        <v>170</v>
      </c>
      <c r="U714" s="19" t="s">
        <v>171</v>
      </c>
      <c r="V714" s="19" t="s">
        <v>172</v>
      </c>
      <c r="W714" s="19" t="s">
        <v>72</v>
      </c>
      <c r="X714" s="19" t="s">
        <v>67</v>
      </c>
      <c r="Y714" s="19" t="s">
        <v>68</v>
      </c>
      <c r="Z714" s="19" t="s">
        <v>165</v>
      </c>
      <c r="AA714" s="19" t="s">
        <v>70</v>
      </c>
      <c r="AB714" s="19" t="s">
        <v>167</v>
      </c>
      <c r="AC714" s="19" t="s">
        <v>168</v>
      </c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O714"/>
      <c r="AS714"/>
      <c r="AV714"/>
      <c r="BA714"/>
      <c r="BE714"/>
    </row>
    <row r="715" spans="1:57" x14ac:dyDescent="0.2">
      <c r="A715" s="3">
        <v>16</v>
      </c>
      <c r="B715" s="2"/>
      <c r="C715" s="19" t="s">
        <v>144</v>
      </c>
      <c r="D715" s="19" t="s">
        <v>145</v>
      </c>
      <c r="E715" s="19" t="s">
        <v>146</v>
      </c>
      <c r="F715" s="2"/>
      <c r="G715" s="19" t="s">
        <v>23</v>
      </c>
      <c r="H715" s="19" t="s">
        <v>3371</v>
      </c>
      <c r="I715" s="19"/>
      <c r="J715" s="19" t="s">
        <v>3371</v>
      </c>
      <c r="K715" s="19" t="s">
        <v>3583</v>
      </c>
      <c r="L715" s="19" t="s">
        <v>3598</v>
      </c>
      <c r="M715" s="36"/>
      <c r="N715" s="3">
        <v>140</v>
      </c>
      <c r="O715" s="19"/>
      <c r="P715" s="19" t="s">
        <v>147</v>
      </c>
      <c r="Q715" s="19" t="s">
        <v>148</v>
      </c>
      <c r="R715" s="19" t="s">
        <v>149</v>
      </c>
      <c r="S715" s="19" t="s">
        <v>150</v>
      </c>
      <c r="T715" s="19" t="s">
        <v>151</v>
      </c>
      <c r="U715" s="19" t="s">
        <v>152</v>
      </c>
      <c r="V715" s="19" t="s">
        <v>153</v>
      </c>
      <c r="W715" s="19" t="s">
        <v>154</v>
      </c>
      <c r="X715" s="19" t="s">
        <v>155</v>
      </c>
      <c r="Y715" s="19" t="s">
        <v>72</v>
      </c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O715"/>
      <c r="AS715"/>
      <c r="AV715"/>
      <c r="BA715"/>
      <c r="BE715"/>
    </row>
    <row r="716" spans="1:57" x14ac:dyDescent="0.2">
      <c r="A716" s="3">
        <v>67</v>
      </c>
      <c r="B716" s="19" t="s">
        <v>0</v>
      </c>
      <c r="C716" s="19" t="s">
        <v>392</v>
      </c>
      <c r="D716" s="19" t="s">
        <v>393</v>
      </c>
      <c r="E716" s="19" t="s">
        <v>394</v>
      </c>
      <c r="F716" s="2"/>
      <c r="G716" s="19" t="s">
        <v>23</v>
      </c>
      <c r="H716" s="19" t="s">
        <v>3371</v>
      </c>
      <c r="I716" s="19"/>
      <c r="J716" s="19" t="s">
        <v>3371</v>
      </c>
      <c r="K716" s="19" t="s">
        <v>3583</v>
      </c>
      <c r="L716" s="19" t="s">
        <v>3598</v>
      </c>
      <c r="M716" s="36"/>
      <c r="N716" s="3">
        <v>140</v>
      </c>
      <c r="O716" s="19"/>
      <c r="P716" s="19" t="s">
        <v>147</v>
      </c>
      <c r="Q716" s="19" t="s">
        <v>148</v>
      </c>
      <c r="R716" s="19" t="s">
        <v>149</v>
      </c>
      <c r="S716" s="19" t="s">
        <v>395</v>
      </c>
      <c r="T716" s="19" t="s">
        <v>396</v>
      </c>
      <c r="U716" s="19" t="s">
        <v>397</v>
      </c>
      <c r="V716" s="19" t="s">
        <v>398</v>
      </c>
      <c r="W716" s="19" t="s">
        <v>171</v>
      </c>
      <c r="X716" s="19" t="s">
        <v>399</v>
      </c>
      <c r="Y716" s="19" t="s">
        <v>72</v>
      </c>
      <c r="Z716" s="19" t="s">
        <v>400</v>
      </c>
      <c r="AA716" s="19" t="s">
        <v>72</v>
      </c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O716"/>
      <c r="AS716"/>
      <c r="AV716"/>
      <c r="BA716"/>
      <c r="BE716"/>
    </row>
    <row r="717" spans="1:57" x14ac:dyDescent="0.2">
      <c r="A717" s="3">
        <v>224</v>
      </c>
      <c r="B717" s="19" t="s">
        <v>0</v>
      </c>
      <c r="C717" s="5" t="s">
        <v>715</v>
      </c>
      <c r="D717" s="6" t="s">
        <v>716</v>
      </c>
      <c r="E717" s="19" t="s">
        <v>146</v>
      </c>
      <c r="F717" s="2"/>
      <c r="G717" s="8" t="s">
        <v>23</v>
      </c>
      <c r="H717" s="19" t="s">
        <v>3371</v>
      </c>
      <c r="I717" s="19"/>
      <c r="J717" s="19" t="s">
        <v>3371</v>
      </c>
      <c r="K717" s="19" t="s">
        <v>3583</v>
      </c>
      <c r="L717" s="19" t="s">
        <v>3598</v>
      </c>
      <c r="M717" s="36"/>
      <c r="N717" s="3">
        <v>140</v>
      </c>
      <c r="O717" s="19"/>
      <c r="P717" s="9" t="s">
        <v>147</v>
      </c>
      <c r="Q717" s="10" t="s">
        <v>148</v>
      </c>
      <c r="R717" s="19" t="s">
        <v>149</v>
      </c>
      <c r="S717" s="19" t="s">
        <v>1003</v>
      </c>
      <c r="T717" s="13" t="s">
        <v>995</v>
      </c>
      <c r="U717" s="14" t="s">
        <v>720</v>
      </c>
      <c r="V717" s="19" t="s">
        <v>721</v>
      </c>
      <c r="W717" s="19" t="s">
        <v>722</v>
      </c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O717"/>
      <c r="AS717"/>
      <c r="AV717"/>
      <c r="BA717"/>
      <c r="BE717"/>
    </row>
    <row r="718" spans="1:57" x14ac:dyDescent="0.2">
      <c r="A718" s="3">
        <v>133</v>
      </c>
      <c r="B718" s="19" t="s">
        <v>0</v>
      </c>
      <c r="C718" s="19" t="s">
        <v>675</v>
      </c>
      <c r="D718" s="19" t="s">
        <v>676</v>
      </c>
      <c r="E718" s="2"/>
      <c r="F718" s="19" t="s">
        <v>677</v>
      </c>
      <c r="G718" s="19" t="s">
        <v>23</v>
      </c>
      <c r="H718" s="19" t="s">
        <v>3371</v>
      </c>
      <c r="I718" s="19"/>
      <c r="J718" s="19" t="s">
        <v>3371</v>
      </c>
      <c r="K718" s="19" t="s">
        <v>3583</v>
      </c>
      <c r="L718" s="19" t="s">
        <v>3598</v>
      </c>
      <c r="M718" s="36"/>
      <c r="N718" s="3">
        <v>141</v>
      </c>
      <c r="O718" s="19"/>
      <c r="P718" s="19" t="s">
        <v>425</v>
      </c>
      <c r="Q718" s="19" t="s">
        <v>148</v>
      </c>
      <c r="R718" s="19" t="s">
        <v>426</v>
      </c>
      <c r="S718" s="19" t="s">
        <v>678</v>
      </c>
      <c r="T718" s="19" t="s">
        <v>679</v>
      </c>
      <c r="U718" s="19" t="s">
        <v>680</v>
      </c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O718"/>
      <c r="AS718"/>
      <c r="AV718"/>
      <c r="BA718"/>
      <c r="BE718"/>
    </row>
    <row r="719" spans="1:57" x14ac:dyDescent="0.2">
      <c r="A719" s="3">
        <v>390</v>
      </c>
      <c r="B719" s="2"/>
      <c r="C719" s="5" t="s">
        <v>59</v>
      </c>
      <c r="D719" s="6" t="s">
        <v>60</v>
      </c>
      <c r="E719" s="19" t="s">
        <v>61</v>
      </c>
      <c r="F719" s="2"/>
      <c r="G719" s="8" t="s">
        <v>23</v>
      </c>
      <c r="H719" s="19" t="s">
        <v>3371</v>
      </c>
      <c r="I719" s="19"/>
      <c r="J719" s="19" t="s">
        <v>3371</v>
      </c>
      <c r="K719" s="19" t="s">
        <v>3583</v>
      </c>
      <c r="L719" s="19" t="s">
        <v>3598</v>
      </c>
      <c r="M719" s="36"/>
      <c r="N719" s="3">
        <v>141</v>
      </c>
      <c r="O719" s="19"/>
      <c r="P719" s="9" t="s">
        <v>425</v>
      </c>
      <c r="Q719" s="10" t="s">
        <v>148</v>
      </c>
      <c r="R719" s="19" t="s">
        <v>426</v>
      </c>
      <c r="S719" s="19" t="s">
        <v>1477</v>
      </c>
      <c r="T719" s="13" t="s">
        <v>65</v>
      </c>
      <c r="U719" s="14" t="s">
        <v>66</v>
      </c>
      <c r="V719" s="19" t="s">
        <v>811</v>
      </c>
      <c r="W719" s="19" t="s">
        <v>171</v>
      </c>
      <c r="X719" s="19" t="s">
        <v>67</v>
      </c>
      <c r="Y719" s="19" t="s">
        <v>68</v>
      </c>
      <c r="Z719" s="19" t="s">
        <v>69</v>
      </c>
      <c r="AA719" s="19" t="s">
        <v>70</v>
      </c>
      <c r="AB719" s="19" t="s">
        <v>167</v>
      </c>
      <c r="AC719" s="19" t="s">
        <v>168</v>
      </c>
      <c r="AD719" s="2"/>
      <c r="AE719" s="2"/>
      <c r="AF719" s="2"/>
      <c r="AG719" s="2"/>
      <c r="AH719" s="2"/>
      <c r="AI719" s="2"/>
      <c r="AJ719" s="2"/>
      <c r="AK719" s="2"/>
      <c r="AO719"/>
      <c r="AS719"/>
      <c r="AV719"/>
      <c r="BA719"/>
      <c r="BE719"/>
    </row>
    <row r="720" spans="1:57" x14ac:dyDescent="0.2">
      <c r="A720" s="3">
        <v>246</v>
      </c>
      <c r="B720" s="2"/>
      <c r="C720" s="5" t="s">
        <v>89</v>
      </c>
      <c r="D720" s="6" t="s">
        <v>90</v>
      </c>
      <c r="E720" s="19" t="s">
        <v>91</v>
      </c>
      <c r="F720" s="19" t="s">
        <v>92</v>
      </c>
      <c r="G720" s="8" t="s">
        <v>23</v>
      </c>
      <c r="H720" s="19" t="s">
        <v>3371</v>
      </c>
      <c r="I720" s="19"/>
      <c r="J720" s="19" t="s">
        <v>3371</v>
      </c>
      <c r="K720" s="19" t="s">
        <v>3583</v>
      </c>
      <c r="L720" s="19" t="s">
        <v>3598</v>
      </c>
      <c r="M720" s="36"/>
      <c r="N720" s="3">
        <v>141</v>
      </c>
      <c r="O720" s="19"/>
      <c r="P720" s="9" t="s">
        <v>425</v>
      </c>
      <c r="Q720" s="10" t="s">
        <v>148</v>
      </c>
      <c r="R720" s="11" t="s">
        <v>426</v>
      </c>
      <c r="S720" s="2"/>
      <c r="T720" s="13" t="s">
        <v>1047</v>
      </c>
      <c r="U720" s="19" t="s">
        <v>1048</v>
      </c>
      <c r="V720" s="19" t="s">
        <v>577</v>
      </c>
      <c r="W720" s="19" t="s">
        <v>269</v>
      </c>
      <c r="X720" s="19" t="s">
        <v>97</v>
      </c>
      <c r="Y720" s="19" t="s">
        <v>98</v>
      </c>
      <c r="Z720" s="19" t="s">
        <v>232</v>
      </c>
      <c r="AA720" s="19" t="s">
        <v>1049</v>
      </c>
      <c r="AB720" s="19" t="s">
        <v>387</v>
      </c>
      <c r="AC720" s="19" t="s">
        <v>388</v>
      </c>
      <c r="AD720" s="19" t="s">
        <v>389</v>
      </c>
      <c r="AE720" s="19" t="s">
        <v>276</v>
      </c>
      <c r="AF720" s="19" t="s">
        <v>1050</v>
      </c>
      <c r="AG720" s="19" t="s">
        <v>391</v>
      </c>
      <c r="AH720" s="19" t="s">
        <v>101</v>
      </c>
      <c r="AI720" s="19" t="s">
        <v>102</v>
      </c>
      <c r="AJ720" s="19" t="s">
        <v>103</v>
      </c>
      <c r="AK720" s="19" t="s">
        <v>104</v>
      </c>
      <c r="AO720"/>
      <c r="AS720"/>
      <c r="AV720"/>
      <c r="BA720"/>
      <c r="BE720"/>
    </row>
    <row r="721" spans="1:57" x14ac:dyDescent="0.2">
      <c r="A721" s="3">
        <v>86</v>
      </c>
      <c r="B721" s="19" t="s">
        <v>471</v>
      </c>
      <c r="C721" s="5" t="s">
        <v>472</v>
      </c>
      <c r="D721" s="6" t="s">
        <v>473</v>
      </c>
      <c r="E721" s="2"/>
      <c r="F721" s="19" t="s">
        <v>424</v>
      </c>
      <c r="G721" s="8" t="s">
        <v>23</v>
      </c>
      <c r="H721" s="19" t="s">
        <v>3371</v>
      </c>
      <c r="I721" s="19"/>
      <c r="J721" s="19" t="s">
        <v>3371</v>
      </c>
      <c r="K721" s="19" t="s">
        <v>3583</v>
      </c>
      <c r="L721" s="19" t="s">
        <v>3598</v>
      </c>
      <c r="M721" s="36"/>
      <c r="N721" s="3">
        <v>141</v>
      </c>
      <c r="O721" s="19"/>
      <c r="P721" s="9" t="s">
        <v>425</v>
      </c>
      <c r="Q721" s="10" t="s">
        <v>148</v>
      </c>
      <c r="R721" s="11" t="s">
        <v>426</v>
      </c>
      <c r="S721" s="12" t="s">
        <v>474</v>
      </c>
      <c r="T721" s="13" t="s">
        <v>475</v>
      </c>
      <c r="U721" s="19" t="s">
        <v>445</v>
      </c>
      <c r="V721" s="19" t="s">
        <v>476</v>
      </c>
      <c r="W721" s="19" t="s">
        <v>477</v>
      </c>
      <c r="X721" s="19" t="s">
        <v>478</v>
      </c>
      <c r="Y721" s="19" t="s">
        <v>479</v>
      </c>
      <c r="Z721" s="19" t="s">
        <v>480</v>
      </c>
      <c r="AA721" s="2"/>
      <c r="AB721" s="19" t="s">
        <v>481</v>
      </c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O721"/>
      <c r="AS721"/>
      <c r="AV721"/>
      <c r="BA721"/>
      <c r="BE721"/>
    </row>
    <row r="722" spans="1:57" x14ac:dyDescent="0.2">
      <c r="A722" s="3">
        <v>159</v>
      </c>
      <c r="B722" s="2"/>
      <c r="C722" s="5" t="s">
        <v>812</v>
      </c>
      <c r="D722" s="6" t="s">
        <v>813</v>
      </c>
      <c r="E722" s="2"/>
      <c r="F722" s="19" t="s">
        <v>424</v>
      </c>
      <c r="G722" s="8" t="s">
        <v>23</v>
      </c>
      <c r="H722" s="19" t="s">
        <v>3371</v>
      </c>
      <c r="I722" s="19"/>
      <c r="J722" s="19" t="s">
        <v>3371</v>
      </c>
      <c r="K722" s="19" t="s">
        <v>3583</v>
      </c>
      <c r="L722" s="19" t="s">
        <v>3598</v>
      </c>
      <c r="M722" s="36"/>
      <c r="N722" s="3">
        <v>142</v>
      </c>
      <c r="O722" s="19"/>
      <c r="P722" s="9" t="s">
        <v>717</v>
      </c>
      <c r="Q722" s="10" t="s">
        <v>148</v>
      </c>
      <c r="R722" s="11" t="s">
        <v>512</v>
      </c>
      <c r="S722" s="12" t="s">
        <v>814</v>
      </c>
      <c r="T722" s="13" t="s">
        <v>815</v>
      </c>
      <c r="U722" s="14" t="s">
        <v>216</v>
      </c>
      <c r="V722" s="19" t="s">
        <v>816</v>
      </c>
      <c r="W722" s="19" t="s">
        <v>216</v>
      </c>
      <c r="X722" s="19" t="s">
        <v>817</v>
      </c>
      <c r="Y722" s="19" t="s">
        <v>29</v>
      </c>
      <c r="Z722" s="19" t="s">
        <v>818</v>
      </c>
      <c r="AA722" s="19" t="s">
        <v>819</v>
      </c>
      <c r="AB722" s="19" t="s">
        <v>820</v>
      </c>
      <c r="AC722" s="19" t="s">
        <v>183</v>
      </c>
      <c r="AD722" s="19" t="s">
        <v>821</v>
      </c>
      <c r="AE722" s="19" t="s">
        <v>822</v>
      </c>
      <c r="AF722" s="19" t="s">
        <v>823</v>
      </c>
      <c r="AG722" s="19" t="s">
        <v>72</v>
      </c>
      <c r="AH722" s="2"/>
      <c r="AI722" s="2"/>
      <c r="AJ722" s="2"/>
      <c r="AK722" s="2"/>
      <c r="AL722" s="2"/>
      <c r="AM722" s="2"/>
      <c r="AO722"/>
      <c r="AS722"/>
      <c r="AV722"/>
      <c r="BA722"/>
      <c r="BE722"/>
    </row>
    <row r="723" spans="1:57" x14ac:dyDescent="0.2">
      <c r="A723" s="3">
        <v>170</v>
      </c>
      <c r="B723" s="19" t="s">
        <v>0</v>
      </c>
      <c r="C723" s="5" t="s">
        <v>34</v>
      </c>
      <c r="D723" s="6" t="s">
        <v>35</v>
      </c>
      <c r="E723" s="19" t="s">
        <v>36</v>
      </c>
      <c r="F723" s="2"/>
      <c r="G723" s="8" t="s">
        <v>23</v>
      </c>
      <c r="H723" s="19" t="s">
        <v>3371</v>
      </c>
      <c r="I723" s="19"/>
      <c r="J723" s="19" t="s">
        <v>3371</v>
      </c>
      <c r="K723" s="19" t="s">
        <v>3583</v>
      </c>
      <c r="L723" s="19" t="s">
        <v>3598</v>
      </c>
      <c r="M723" s="36"/>
      <c r="N723" s="3">
        <v>142</v>
      </c>
      <c r="O723" s="19"/>
      <c r="P723" s="9" t="s">
        <v>717</v>
      </c>
      <c r="Q723" s="10" t="s">
        <v>148</v>
      </c>
      <c r="R723" s="19" t="s">
        <v>512</v>
      </c>
      <c r="S723" s="12" t="s">
        <v>864</v>
      </c>
      <c r="T723" s="13" t="s">
        <v>774</v>
      </c>
      <c r="U723" s="19" t="s">
        <v>171</v>
      </c>
      <c r="V723" s="19" t="s">
        <v>157</v>
      </c>
      <c r="W723" s="19" t="s">
        <v>84</v>
      </c>
      <c r="X723" s="19" t="s">
        <v>775</v>
      </c>
      <c r="Y723" s="19" t="s">
        <v>72</v>
      </c>
      <c r="Z723" s="19" t="s">
        <v>776</v>
      </c>
      <c r="AA723" s="19" t="s">
        <v>777</v>
      </c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O723"/>
      <c r="AS723"/>
      <c r="AV723"/>
      <c r="BA723"/>
      <c r="BE723"/>
    </row>
    <row r="724" spans="1:57" x14ac:dyDescent="0.2">
      <c r="A724" s="3">
        <v>174</v>
      </c>
      <c r="B724" s="19" t="s">
        <v>0</v>
      </c>
      <c r="C724" s="5" t="s">
        <v>34</v>
      </c>
      <c r="D724" s="6" t="s">
        <v>35</v>
      </c>
      <c r="E724" s="19" t="s">
        <v>36</v>
      </c>
      <c r="F724" s="2"/>
      <c r="G724" s="8" t="s">
        <v>23</v>
      </c>
      <c r="H724" s="19" t="s">
        <v>3371</v>
      </c>
      <c r="I724" s="19"/>
      <c r="J724" s="19" t="s">
        <v>3371</v>
      </c>
      <c r="K724" s="19" t="s">
        <v>3583</v>
      </c>
      <c r="L724" s="19" t="s">
        <v>3598</v>
      </c>
      <c r="M724" s="36"/>
      <c r="N724" s="3">
        <v>142</v>
      </c>
      <c r="O724" s="19"/>
      <c r="P724" s="9" t="s">
        <v>717</v>
      </c>
      <c r="Q724" s="10" t="s">
        <v>148</v>
      </c>
      <c r="R724" s="11" t="s">
        <v>512</v>
      </c>
      <c r="S724" s="12" t="s">
        <v>869</v>
      </c>
      <c r="T724" s="13" t="s">
        <v>774</v>
      </c>
      <c r="U724" s="19" t="s">
        <v>171</v>
      </c>
      <c r="V724" s="19" t="s">
        <v>157</v>
      </c>
      <c r="W724" s="19" t="s">
        <v>84</v>
      </c>
      <c r="X724" s="19" t="s">
        <v>555</v>
      </c>
      <c r="Y724" s="19" t="s">
        <v>42</v>
      </c>
      <c r="Z724" s="19" t="s">
        <v>870</v>
      </c>
      <c r="AA724" s="19" t="s">
        <v>42</v>
      </c>
      <c r="AB724" s="19" t="s">
        <v>871</v>
      </c>
      <c r="AC724" s="19" t="s">
        <v>872</v>
      </c>
      <c r="AD724" s="19" t="s">
        <v>776</v>
      </c>
      <c r="AE724" s="19" t="s">
        <v>777</v>
      </c>
      <c r="AF724" s="19" t="s">
        <v>873</v>
      </c>
      <c r="AG724" s="19" t="s">
        <v>602</v>
      </c>
      <c r="AO724"/>
      <c r="AS724"/>
      <c r="AV724"/>
      <c r="BA724"/>
      <c r="BE724"/>
    </row>
    <row r="725" spans="1:57" x14ac:dyDescent="0.2">
      <c r="A725" s="3">
        <v>221</v>
      </c>
      <c r="B725" s="19" t="s">
        <v>0</v>
      </c>
      <c r="C725" s="5" t="s">
        <v>53</v>
      </c>
      <c r="D725" s="6" t="s">
        <v>54</v>
      </c>
      <c r="E725" s="19" t="s">
        <v>55</v>
      </c>
      <c r="F725" s="2"/>
      <c r="G725" s="8" t="s">
        <v>23</v>
      </c>
      <c r="H725" s="19" t="s">
        <v>3371</v>
      </c>
      <c r="I725" s="19"/>
      <c r="J725" s="19" t="s">
        <v>3371</v>
      </c>
      <c r="K725" s="19" t="s">
        <v>3583</v>
      </c>
      <c r="L725" s="19" t="s">
        <v>3598</v>
      </c>
      <c r="M725" s="36"/>
      <c r="N725" s="3">
        <v>142</v>
      </c>
      <c r="O725" s="19"/>
      <c r="P725" s="9" t="s">
        <v>717</v>
      </c>
      <c r="Q725" s="10" t="s">
        <v>148</v>
      </c>
      <c r="R725" s="11" t="s">
        <v>512</v>
      </c>
      <c r="S725" s="12" t="s">
        <v>998</v>
      </c>
      <c r="T725" s="13" t="s">
        <v>902</v>
      </c>
      <c r="U725" s="19" t="s">
        <v>171</v>
      </c>
      <c r="V725" s="19" t="s">
        <v>567</v>
      </c>
      <c r="W725" s="19" t="s">
        <v>52</v>
      </c>
      <c r="X725" s="19" t="s">
        <v>783</v>
      </c>
      <c r="Y725" s="19" t="s">
        <v>784</v>
      </c>
      <c r="Z725" s="19" t="s">
        <v>400</v>
      </c>
      <c r="AA725" s="19" t="s">
        <v>729</v>
      </c>
      <c r="AB725" s="19" t="s">
        <v>999</v>
      </c>
      <c r="AC725" s="19" t="s">
        <v>42</v>
      </c>
      <c r="AD725" s="2"/>
      <c r="AE725" s="2"/>
      <c r="AF725" s="2"/>
      <c r="AG725" s="2"/>
      <c r="AH725" s="2"/>
      <c r="AI725" s="2"/>
      <c r="AJ725" s="2"/>
      <c r="AK725" s="2"/>
      <c r="AO725"/>
      <c r="AS725"/>
      <c r="AV725"/>
      <c r="BA725"/>
      <c r="BE725"/>
    </row>
    <row r="726" spans="1:57" x14ac:dyDescent="0.2">
      <c r="A726" s="3">
        <v>143</v>
      </c>
      <c r="B726" s="2"/>
      <c r="C726" s="5" t="s">
        <v>586</v>
      </c>
      <c r="D726" s="6" t="s">
        <v>587</v>
      </c>
      <c r="E726" s="19" t="s">
        <v>47</v>
      </c>
      <c r="F726" s="2"/>
      <c r="G726" s="8" t="s">
        <v>23</v>
      </c>
      <c r="H726" s="19" t="s">
        <v>3371</v>
      </c>
      <c r="I726" s="19"/>
      <c r="J726" s="19" t="s">
        <v>3371</v>
      </c>
      <c r="K726" s="19" t="s">
        <v>3583</v>
      </c>
      <c r="L726" s="19" t="s">
        <v>3598</v>
      </c>
      <c r="M726" s="36"/>
      <c r="N726" s="3">
        <v>142</v>
      </c>
      <c r="O726" s="19"/>
      <c r="P726" s="9" t="s">
        <v>717</v>
      </c>
      <c r="Q726" s="10" t="s">
        <v>148</v>
      </c>
      <c r="R726" s="11" t="s">
        <v>512</v>
      </c>
      <c r="S726" s="12" t="s">
        <v>748</v>
      </c>
      <c r="T726" s="13" t="s">
        <v>184</v>
      </c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O726"/>
      <c r="AS726"/>
      <c r="AV726"/>
      <c r="BA726"/>
      <c r="BE726"/>
    </row>
    <row r="727" spans="1:57" x14ac:dyDescent="0.2">
      <c r="A727" s="3">
        <v>139</v>
      </c>
      <c r="B727" s="19" t="s">
        <v>0</v>
      </c>
      <c r="C727" s="5" t="s">
        <v>715</v>
      </c>
      <c r="D727" s="6" t="s">
        <v>716</v>
      </c>
      <c r="E727" s="19" t="s">
        <v>146</v>
      </c>
      <c r="F727" s="2"/>
      <c r="G727" s="8" t="s">
        <v>23</v>
      </c>
      <c r="H727" s="19" t="s">
        <v>3371</v>
      </c>
      <c r="I727" s="19"/>
      <c r="J727" s="19" t="s">
        <v>3371</v>
      </c>
      <c r="K727" s="19" t="s">
        <v>3583</v>
      </c>
      <c r="L727" s="19" t="s">
        <v>3598</v>
      </c>
      <c r="M727" s="36"/>
      <c r="N727" s="3">
        <v>142</v>
      </c>
      <c r="O727" s="19"/>
      <c r="P727" s="9" t="s">
        <v>717</v>
      </c>
      <c r="Q727" s="10" t="s">
        <v>148</v>
      </c>
      <c r="R727" s="11" t="s">
        <v>512</v>
      </c>
      <c r="S727" s="12" t="s">
        <v>718</v>
      </c>
      <c r="T727" s="13" t="s">
        <v>719</v>
      </c>
      <c r="U727" s="19" t="s">
        <v>720</v>
      </c>
      <c r="V727" s="19" t="s">
        <v>721</v>
      </c>
      <c r="W727" s="19" t="s">
        <v>722</v>
      </c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O727"/>
      <c r="AS727"/>
      <c r="AV727"/>
      <c r="BA727"/>
      <c r="BE727"/>
    </row>
    <row r="728" spans="1:57" x14ac:dyDescent="0.2">
      <c r="A728" s="3">
        <v>249</v>
      </c>
      <c r="B728" s="2"/>
      <c r="C728" s="5" t="s">
        <v>89</v>
      </c>
      <c r="D728" s="6" t="s">
        <v>90</v>
      </c>
      <c r="E728" s="19" t="s">
        <v>91</v>
      </c>
      <c r="F728" s="19" t="s">
        <v>92</v>
      </c>
      <c r="G728" s="8" t="s">
        <v>23</v>
      </c>
      <c r="H728" s="19" t="s">
        <v>3371</v>
      </c>
      <c r="I728" s="19"/>
      <c r="J728" s="19" t="s">
        <v>3371</v>
      </c>
      <c r="K728" s="19" t="s">
        <v>3583</v>
      </c>
      <c r="L728" s="19" t="s">
        <v>3598</v>
      </c>
      <c r="M728" s="36"/>
      <c r="N728" s="3">
        <v>141</v>
      </c>
      <c r="O728" s="19"/>
      <c r="P728" s="9" t="s">
        <v>484</v>
      </c>
      <c r="Q728" s="10" t="s">
        <v>148</v>
      </c>
      <c r="R728" s="11" t="s">
        <v>485</v>
      </c>
      <c r="S728" s="12" t="s">
        <v>485</v>
      </c>
      <c r="T728" s="13" t="s">
        <v>580</v>
      </c>
      <c r="U728" s="14" t="s">
        <v>581</v>
      </c>
      <c r="V728" s="19" t="s">
        <v>577</v>
      </c>
      <c r="W728" s="19" t="s">
        <v>269</v>
      </c>
      <c r="X728" s="19" t="s">
        <v>609</v>
      </c>
      <c r="Y728" s="19" t="s">
        <v>269</v>
      </c>
      <c r="Z728" s="19" t="s">
        <v>97</v>
      </c>
      <c r="AA728" s="19" t="s">
        <v>98</v>
      </c>
      <c r="AB728" s="19" t="s">
        <v>387</v>
      </c>
      <c r="AC728" s="19" t="s">
        <v>388</v>
      </c>
      <c r="AD728" s="19" t="s">
        <v>389</v>
      </c>
      <c r="AE728" s="19" t="s">
        <v>276</v>
      </c>
      <c r="AF728" s="19" t="s">
        <v>390</v>
      </c>
      <c r="AG728" s="19" t="s">
        <v>391</v>
      </c>
      <c r="AH728" s="19" t="s">
        <v>101</v>
      </c>
      <c r="AI728" s="19" t="s">
        <v>102</v>
      </c>
      <c r="AJ728" s="19" t="s">
        <v>103</v>
      </c>
      <c r="AK728" s="19" t="s">
        <v>104</v>
      </c>
      <c r="AO728"/>
      <c r="AS728"/>
      <c r="AV728"/>
      <c r="BA728"/>
      <c r="BE728"/>
    </row>
    <row r="729" spans="1:57" x14ac:dyDescent="0.2">
      <c r="A729" s="3">
        <v>254</v>
      </c>
      <c r="B729" s="2"/>
      <c r="C729" s="5" t="s">
        <v>89</v>
      </c>
      <c r="D729" s="6" t="s">
        <v>90</v>
      </c>
      <c r="E729" s="19" t="s">
        <v>91</v>
      </c>
      <c r="F729" s="19" t="s">
        <v>92</v>
      </c>
      <c r="G729" s="8" t="s">
        <v>23</v>
      </c>
      <c r="H729" s="19" t="s">
        <v>3371</v>
      </c>
      <c r="I729" s="19"/>
      <c r="J729" s="19" t="s">
        <v>3371</v>
      </c>
      <c r="K729" s="19" t="s">
        <v>3583</v>
      </c>
      <c r="L729" s="19" t="s">
        <v>3598</v>
      </c>
      <c r="M729" s="36"/>
      <c r="N729" s="3">
        <v>141</v>
      </c>
      <c r="O729" s="19"/>
      <c r="P729" s="9" t="s">
        <v>484</v>
      </c>
      <c r="Q729" s="10" t="s">
        <v>148</v>
      </c>
      <c r="R729" s="19" t="s">
        <v>485</v>
      </c>
      <c r="S729" s="12" t="s">
        <v>1071</v>
      </c>
      <c r="T729" s="13" t="s">
        <v>1072</v>
      </c>
      <c r="U729" s="14" t="s">
        <v>171</v>
      </c>
      <c r="V729" s="19" t="s">
        <v>1073</v>
      </c>
      <c r="W729" s="19" t="s">
        <v>1074</v>
      </c>
      <c r="X729" s="19" t="s">
        <v>387</v>
      </c>
      <c r="Y729" s="19" t="s">
        <v>388</v>
      </c>
      <c r="Z729" s="19" t="s">
        <v>389</v>
      </c>
      <c r="AA729" s="19" t="s">
        <v>276</v>
      </c>
      <c r="AB729" s="19" t="s">
        <v>390</v>
      </c>
      <c r="AC729" s="19" t="s">
        <v>391</v>
      </c>
      <c r="AD729" s="19" t="s">
        <v>101</v>
      </c>
      <c r="AE729" s="19" t="s">
        <v>102</v>
      </c>
      <c r="AF729" s="19" t="s">
        <v>103</v>
      </c>
      <c r="AG729" s="19" t="s">
        <v>104</v>
      </c>
      <c r="AO729"/>
      <c r="AS729"/>
      <c r="AV729"/>
      <c r="BA729"/>
      <c r="BE729"/>
    </row>
    <row r="730" spans="1:57" x14ac:dyDescent="0.2">
      <c r="A730" s="3">
        <v>395</v>
      </c>
      <c r="B730" s="19" t="s">
        <v>0</v>
      </c>
      <c r="C730" s="5" t="s">
        <v>127</v>
      </c>
      <c r="D730" s="6" t="s">
        <v>128</v>
      </c>
      <c r="E730" s="19" t="s">
        <v>129</v>
      </c>
      <c r="F730" s="2"/>
      <c r="G730" s="8" t="s">
        <v>23</v>
      </c>
      <c r="H730" s="19" t="s">
        <v>3372</v>
      </c>
      <c r="I730" s="19"/>
      <c r="J730" s="19" t="s">
        <v>3372</v>
      </c>
      <c r="K730" s="19" t="s">
        <v>3584</v>
      </c>
      <c r="L730" s="19" t="s">
        <v>3600</v>
      </c>
      <c r="M730" s="36"/>
      <c r="N730" s="3">
        <v>144</v>
      </c>
      <c r="O730" s="19"/>
      <c r="P730" s="9" t="s">
        <v>1468</v>
      </c>
      <c r="Q730" s="10" t="s">
        <v>589</v>
      </c>
      <c r="R730" s="11" t="s">
        <v>1469</v>
      </c>
      <c r="S730" s="12" t="s">
        <v>1489</v>
      </c>
      <c r="T730" s="13" t="s">
        <v>501</v>
      </c>
      <c r="U730" s="14" t="s">
        <v>171</v>
      </c>
      <c r="V730" s="19" t="s">
        <v>135</v>
      </c>
      <c r="W730" s="19" t="s">
        <v>112</v>
      </c>
      <c r="X730" s="19" t="s">
        <v>1144</v>
      </c>
      <c r="Y730" s="19" t="s">
        <v>509</v>
      </c>
      <c r="Z730" s="19" t="s">
        <v>603</v>
      </c>
      <c r="AA730" s="19" t="s">
        <v>1143</v>
      </c>
      <c r="AB730" s="19" t="s">
        <v>134</v>
      </c>
      <c r="AC730" s="19" t="s">
        <v>126</v>
      </c>
      <c r="AD730" s="19" t="s">
        <v>133</v>
      </c>
      <c r="AE730" s="19" t="s">
        <v>84</v>
      </c>
      <c r="AF730" s="19" t="s">
        <v>1288</v>
      </c>
      <c r="AG730" s="19" t="s">
        <v>72</v>
      </c>
      <c r="AO730"/>
      <c r="AS730"/>
      <c r="AV730"/>
      <c r="BA730"/>
      <c r="BE730"/>
    </row>
    <row r="731" spans="1:57" x14ac:dyDescent="0.2">
      <c r="A731" s="3">
        <v>397</v>
      </c>
      <c r="B731" s="19" t="s">
        <v>0</v>
      </c>
      <c r="C731" s="5" t="s">
        <v>127</v>
      </c>
      <c r="D731" s="6" t="s">
        <v>128</v>
      </c>
      <c r="E731" s="19" t="s">
        <v>129</v>
      </c>
      <c r="F731" s="2"/>
      <c r="G731" s="8" t="s">
        <v>23</v>
      </c>
      <c r="H731" s="19" t="s">
        <v>3372</v>
      </c>
      <c r="I731" s="19"/>
      <c r="J731" s="19" t="s">
        <v>3372</v>
      </c>
      <c r="K731" s="19" t="s">
        <v>3584</v>
      </c>
      <c r="L731" s="19" t="s">
        <v>3600</v>
      </c>
      <c r="M731" s="36"/>
      <c r="N731" s="3">
        <v>144</v>
      </c>
      <c r="O731" s="19"/>
      <c r="P731" s="9" t="s">
        <v>1468</v>
      </c>
      <c r="Q731" s="10" t="s">
        <v>589</v>
      </c>
      <c r="R731" s="11" t="s">
        <v>1469</v>
      </c>
      <c r="S731" s="19" t="s">
        <v>1494</v>
      </c>
      <c r="T731" s="13" t="s">
        <v>501</v>
      </c>
      <c r="U731" s="14" t="s">
        <v>171</v>
      </c>
      <c r="V731" s="19" t="s">
        <v>135</v>
      </c>
      <c r="W731" s="19" t="s">
        <v>112</v>
      </c>
      <c r="X731" s="19" t="s">
        <v>1144</v>
      </c>
      <c r="Y731" s="19" t="s">
        <v>509</v>
      </c>
      <c r="Z731" s="19" t="s">
        <v>603</v>
      </c>
      <c r="AA731" s="19" t="s">
        <v>1143</v>
      </c>
      <c r="AB731" s="19" t="s">
        <v>1495</v>
      </c>
      <c r="AC731" s="19" t="s">
        <v>72</v>
      </c>
      <c r="AD731" s="19" t="s">
        <v>133</v>
      </c>
      <c r="AE731" s="19" t="s">
        <v>84</v>
      </c>
      <c r="AO731"/>
      <c r="AS731"/>
      <c r="AV731"/>
      <c r="BA731"/>
      <c r="BE731"/>
    </row>
    <row r="732" spans="1:57" x14ac:dyDescent="0.2">
      <c r="A732" s="3">
        <v>506</v>
      </c>
      <c r="B732" s="2"/>
      <c r="C732" s="5" t="s">
        <v>89</v>
      </c>
      <c r="D732" s="6" t="s">
        <v>90</v>
      </c>
      <c r="E732" s="19" t="s">
        <v>91</v>
      </c>
      <c r="F732" s="19" t="s">
        <v>92</v>
      </c>
      <c r="G732" s="8" t="s">
        <v>23</v>
      </c>
      <c r="H732" s="19" t="s">
        <v>3372</v>
      </c>
      <c r="I732" s="19"/>
      <c r="J732" s="19" t="s">
        <v>3372</v>
      </c>
      <c r="K732" s="19" t="s">
        <v>3584</v>
      </c>
      <c r="L732" s="19" t="s">
        <v>3600</v>
      </c>
      <c r="M732" s="36"/>
      <c r="N732" s="3">
        <v>144</v>
      </c>
      <c r="O732" s="19"/>
      <c r="P732" s="9" t="s">
        <v>1759</v>
      </c>
      <c r="Q732" s="10" t="s">
        <v>589</v>
      </c>
      <c r="R732" s="11" t="s">
        <v>1760</v>
      </c>
      <c r="S732" s="19" t="s">
        <v>1761</v>
      </c>
      <c r="T732" s="13" t="s">
        <v>96</v>
      </c>
      <c r="U732" s="14" t="s">
        <v>72</v>
      </c>
      <c r="V732" s="19" t="s">
        <v>97</v>
      </c>
      <c r="W732" s="19" t="s">
        <v>98</v>
      </c>
      <c r="X732" s="19" t="s">
        <v>534</v>
      </c>
      <c r="Y732" s="19" t="s">
        <v>535</v>
      </c>
      <c r="Z732" s="19" t="s">
        <v>101</v>
      </c>
      <c r="AA732" s="19" t="s">
        <v>102</v>
      </c>
      <c r="AB732" s="19" t="s">
        <v>103</v>
      </c>
      <c r="AC732" s="19" t="s">
        <v>104</v>
      </c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O732"/>
      <c r="AS732"/>
      <c r="AV732"/>
      <c r="BA732"/>
      <c r="BE732"/>
    </row>
    <row r="733" spans="1:57" x14ac:dyDescent="0.2">
      <c r="A733" s="3">
        <v>481</v>
      </c>
      <c r="B733" s="2"/>
      <c r="C733" s="5" t="s">
        <v>837</v>
      </c>
      <c r="D733" s="6" t="s">
        <v>467</v>
      </c>
      <c r="E733" s="2"/>
      <c r="F733" s="19" t="s">
        <v>468</v>
      </c>
      <c r="G733" s="8" t="s">
        <v>23</v>
      </c>
      <c r="H733" s="19" t="s">
        <v>3372</v>
      </c>
      <c r="I733" s="19"/>
      <c r="J733" s="19" t="s">
        <v>3372</v>
      </c>
      <c r="K733" s="19" t="s">
        <v>3584</v>
      </c>
      <c r="L733" s="19" t="s">
        <v>3600</v>
      </c>
      <c r="M733" s="36"/>
      <c r="N733" s="3">
        <v>145</v>
      </c>
      <c r="O733" s="19"/>
      <c r="P733" s="9" t="s">
        <v>1690</v>
      </c>
      <c r="Q733" s="10" t="s">
        <v>589</v>
      </c>
      <c r="R733" s="11" t="s">
        <v>1691</v>
      </c>
      <c r="S733" s="12" t="s">
        <v>1692</v>
      </c>
      <c r="T733" s="13" t="s">
        <v>1693</v>
      </c>
      <c r="U733" s="14" t="s">
        <v>690</v>
      </c>
      <c r="V733" s="19" t="s">
        <v>842</v>
      </c>
      <c r="W733" s="19" t="s">
        <v>72</v>
      </c>
      <c r="X733" s="19" t="s">
        <v>1694</v>
      </c>
      <c r="Y733" s="19" t="s">
        <v>183</v>
      </c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O733"/>
      <c r="AS733"/>
      <c r="AV733"/>
      <c r="BA733"/>
      <c r="BE733"/>
    </row>
    <row r="734" spans="1:57" x14ac:dyDescent="0.2">
      <c r="A734" s="3">
        <v>989</v>
      </c>
      <c r="B734" s="2"/>
      <c r="C734" s="5" t="s">
        <v>837</v>
      </c>
      <c r="D734" s="6" t="s">
        <v>467</v>
      </c>
      <c r="E734" s="2"/>
      <c r="F734" s="19" t="s">
        <v>468</v>
      </c>
      <c r="G734" s="8" t="s">
        <v>23</v>
      </c>
      <c r="H734" s="19" t="s">
        <v>3372</v>
      </c>
      <c r="I734" s="19"/>
      <c r="J734" s="19" t="s">
        <v>3372</v>
      </c>
      <c r="K734" s="19" t="s">
        <v>3584</v>
      </c>
      <c r="L734" s="19" t="s">
        <v>3600</v>
      </c>
      <c r="M734" s="36"/>
      <c r="N734" s="3">
        <v>145</v>
      </c>
      <c r="O734" s="19"/>
      <c r="P734" s="9" t="s">
        <v>1690</v>
      </c>
      <c r="Q734" s="10" t="s">
        <v>589</v>
      </c>
      <c r="R734" s="11" t="s">
        <v>1691</v>
      </c>
      <c r="S734" s="12" t="s">
        <v>2989</v>
      </c>
      <c r="T734" s="13" t="s">
        <v>2990</v>
      </c>
      <c r="U734" s="14" t="s">
        <v>690</v>
      </c>
      <c r="V734" s="19" t="s">
        <v>2991</v>
      </c>
      <c r="W734" s="19" t="s">
        <v>42</v>
      </c>
      <c r="X734" s="19" t="s">
        <v>1694</v>
      </c>
      <c r="Y734" s="19" t="s">
        <v>183</v>
      </c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O734"/>
      <c r="AS734"/>
      <c r="AV734"/>
      <c r="BA734"/>
      <c r="BE734"/>
    </row>
    <row r="735" spans="1:57" x14ac:dyDescent="0.2">
      <c r="A735" s="3">
        <v>992</v>
      </c>
      <c r="B735" s="2"/>
      <c r="C735" s="19" t="s">
        <v>837</v>
      </c>
      <c r="D735" s="19" t="s">
        <v>467</v>
      </c>
      <c r="E735" s="2"/>
      <c r="F735" s="19" t="s">
        <v>468</v>
      </c>
      <c r="G735" s="19" t="s">
        <v>23</v>
      </c>
      <c r="H735" s="19" t="s">
        <v>3372</v>
      </c>
      <c r="I735" s="19"/>
      <c r="J735" s="19" t="s">
        <v>3372</v>
      </c>
      <c r="K735" s="19" t="s">
        <v>3584</v>
      </c>
      <c r="L735" s="19" t="s">
        <v>3600</v>
      </c>
      <c r="M735" s="36"/>
      <c r="N735" s="3">
        <v>145</v>
      </c>
      <c r="O735" s="19"/>
      <c r="P735" s="19" t="s">
        <v>1690</v>
      </c>
      <c r="Q735" s="19" t="s">
        <v>589</v>
      </c>
      <c r="R735" s="19" t="s">
        <v>1691</v>
      </c>
      <c r="S735" s="19" t="s">
        <v>2993</v>
      </c>
      <c r="T735" s="19" t="s">
        <v>1693</v>
      </c>
      <c r="U735" s="19" t="s">
        <v>690</v>
      </c>
      <c r="V735" s="19" t="s">
        <v>2994</v>
      </c>
      <c r="W735" s="19" t="s">
        <v>72</v>
      </c>
      <c r="X735" s="19" t="s">
        <v>1694</v>
      </c>
      <c r="Y735" s="19" t="s">
        <v>183</v>
      </c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O735"/>
      <c r="AS735"/>
      <c r="AV735"/>
      <c r="BA735"/>
      <c r="BE735"/>
    </row>
    <row r="736" spans="1:57" x14ac:dyDescent="0.2">
      <c r="A736" s="3">
        <v>994</v>
      </c>
      <c r="B736" s="2"/>
      <c r="C736" s="5" t="s">
        <v>837</v>
      </c>
      <c r="D736" s="6" t="s">
        <v>467</v>
      </c>
      <c r="E736" s="2"/>
      <c r="F736" s="19" t="s">
        <v>468</v>
      </c>
      <c r="G736" s="8" t="s">
        <v>23</v>
      </c>
      <c r="H736" s="19" t="s">
        <v>3372</v>
      </c>
      <c r="I736" s="19"/>
      <c r="J736" s="19" t="s">
        <v>3372</v>
      </c>
      <c r="K736" s="19" t="s">
        <v>3584</v>
      </c>
      <c r="L736" s="19" t="s">
        <v>3600</v>
      </c>
      <c r="M736" s="36"/>
      <c r="N736" s="3">
        <v>145</v>
      </c>
      <c r="O736" s="19"/>
      <c r="P736" s="9" t="s">
        <v>1690</v>
      </c>
      <c r="Q736" s="10" t="s">
        <v>589</v>
      </c>
      <c r="R736" s="11" t="s">
        <v>1691</v>
      </c>
      <c r="S736" s="19" t="s">
        <v>2995</v>
      </c>
      <c r="T736" s="13" t="s">
        <v>1693</v>
      </c>
      <c r="U736" s="19" t="s">
        <v>690</v>
      </c>
      <c r="V736" s="19" t="s">
        <v>2996</v>
      </c>
      <c r="W736" s="19" t="s">
        <v>72</v>
      </c>
      <c r="X736" s="19" t="s">
        <v>1694</v>
      </c>
      <c r="Y736" s="19" t="s">
        <v>183</v>
      </c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O736"/>
      <c r="AS736"/>
      <c r="AV736"/>
      <c r="BA736"/>
      <c r="BE736"/>
    </row>
    <row r="737" spans="1:57" x14ac:dyDescent="0.2">
      <c r="A737" s="3">
        <v>995</v>
      </c>
      <c r="B737" s="2"/>
      <c r="C737" s="5" t="s">
        <v>837</v>
      </c>
      <c r="D737" s="6" t="s">
        <v>467</v>
      </c>
      <c r="E737" s="2"/>
      <c r="F737" s="19" t="s">
        <v>468</v>
      </c>
      <c r="G737" s="8" t="s">
        <v>23</v>
      </c>
      <c r="H737" s="19" t="s">
        <v>3372</v>
      </c>
      <c r="I737" s="19"/>
      <c r="J737" s="19" t="s">
        <v>3372</v>
      </c>
      <c r="K737" s="19" t="s">
        <v>3584</v>
      </c>
      <c r="L737" s="19" t="s">
        <v>3600</v>
      </c>
      <c r="M737" s="36"/>
      <c r="N737" s="3">
        <v>145</v>
      </c>
      <c r="O737" s="19"/>
      <c r="P737" s="9" t="s">
        <v>1690</v>
      </c>
      <c r="Q737" s="10" t="s">
        <v>589</v>
      </c>
      <c r="R737" s="11" t="s">
        <v>1691</v>
      </c>
      <c r="S737" s="12" t="s">
        <v>2997</v>
      </c>
      <c r="T737" s="13" t="s">
        <v>2998</v>
      </c>
      <c r="U737" s="14" t="s">
        <v>690</v>
      </c>
      <c r="V737" s="19" t="s">
        <v>2991</v>
      </c>
      <c r="W737" s="19" t="s">
        <v>42</v>
      </c>
      <c r="X737" s="19" t="s">
        <v>1694</v>
      </c>
      <c r="Y737" s="19" t="s">
        <v>183</v>
      </c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O737"/>
      <c r="AS737"/>
      <c r="AV737"/>
      <c r="BA737"/>
      <c r="BE737"/>
    </row>
    <row r="738" spans="1:57" x14ac:dyDescent="0.2">
      <c r="A738" s="3">
        <v>484</v>
      </c>
      <c r="B738" s="2"/>
      <c r="C738" s="19" t="s">
        <v>107</v>
      </c>
      <c r="D738" s="19" t="s">
        <v>108</v>
      </c>
      <c r="E738" s="2"/>
      <c r="F738" s="19" t="s">
        <v>109</v>
      </c>
      <c r="G738" s="19" t="s">
        <v>23</v>
      </c>
      <c r="H738" s="19" t="s">
        <v>3372</v>
      </c>
      <c r="I738" s="19"/>
      <c r="J738" s="19" t="s">
        <v>3372</v>
      </c>
      <c r="K738" s="19" t="s">
        <v>3584</v>
      </c>
      <c r="L738" s="19" t="s">
        <v>3600</v>
      </c>
      <c r="M738" s="36"/>
      <c r="N738" s="3">
        <v>144</v>
      </c>
      <c r="O738" s="19"/>
      <c r="P738" s="19" t="s">
        <v>1704</v>
      </c>
      <c r="Q738" s="19" t="s">
        <v>589</v>
      </c>
      <c r="R738" s="19" t="s">
        <v>1705</v>
      </c>
      <c r="S738" s="19" t="s">
        <v>1706</v>
      </c>
      <c r="T738" s="19" t="s">
        <v>111</v>
      </c>
      <c r="U738" s="19" t="s">
        <v>112</v>
      </c>
      <c r="V738" s="19" t="s">
        <v>1707</v>
      </c>
      <c r="W738" s="19" t="s">
        <v>690</v>
      </c>
      <c r="X738" s="19" t="s">
        <v>1708</v>
      </c>
      <c r="Y738" s="19" t="s">
        <v>199</v>
      </c>
      <c r="Z738" s="19" t="s">
        <v>1709</v>
      </c>
      <c r="AA738" s="19" t="s">
        <v>199</v>
      </c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O738"/>
      <c r="AS738"/>
      <c r="AV738"/>
      <c r="BA738"/>
      <c r="BE738"/>
    </row>
    <row r="739" spans="1:57" x14ac:dyDescent="0.2">
      <c r="A739" s="3">
        <v>419</v>
      </c>
      <c r="B739" s="19" t="s">
        <v>0</v>
      </c>
      <c r="C739" s="5" t="s">
        <v>53</v>
      </c>
      <c r="D739" s="6" t="s">
        <v>54</v>
      </c>
      <c r="E739" s="19" t="s">
        <v>55</v>
      </c>
      <c r="F739" s="2"/>
      <c r="G739" s="8" t="s">
        <v>23</v>
      </c>
      <c r="H739" s="19" t="s">
        <v>3372</v>
      </c>
      <c r="I739" s="19"/>
      <c r="J739" s="19" t="s">
        <v>3372</v>
      </c>
      <c r="K739" s="19" t="s">
        <v>3584</v>
      </c>
      <c r="L739" s="19" t="s">
        <v>3600</v>
      </c>
      <c r="M739" s="36"/>
      <c r="N739" s="3">
        <v>156</v>
      </c>
      <c r="O739" s="19"/>
      <c r="P739" s="9" t="s">
        <v>1280</v>
      </c>
      <c r="Q739" s="10" t="s">
        <v>589</v>
      </c>
      <c r="R739" s="11" t="s">
        <v>1281</v>
      </c>
      <c r="S739" s="12" t="s">
        <v>1545</v>
      </c>
      <c r="T739" s="13" t="s">
        <v>567</v>
      </c>
      <c r="U739" s="14" t="s">
        <v>52</v>
      </c>
      <c r="V739" s="19" t="s">
        <v>400</v>
      </c>
      <c r="W739" s="19" t="s">
        <v>729</v>
      </c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O739"/>
      <c r="AS739"/>
      <c r="AV739"/>
      <c r="BA739"/>
      <c r="BE739"/>
    </row>
    <row r="740" spans="1:57" x14ac:dyDescent="0.2">
      <c r="A740" s="3">
        <v>343</v>
      </c>
      <c r="B740" s="19" t="s">
        <v>0</v>
      </c>
      <c r="C740" s="5" t="s">
        <v>127</v>
      </c>
      <c r="D740" s="6" t="s">
        <v>128</v>
      </c>
      <c r="E740" s="19" t="s">
        <v>129</v>
      </c>
      <c r="F740" s="2"/>
      <c r="G740" s="8" t="s">
        <v>23</v>
      </c>
      <c r="H740" s="19" t="s">
        <v>3372</v>
      </c>
      <c r="I740" s="19"/>
      <c r="J740" s="19" t="s">
        <v>3372</v>
      </c>
      <c r="K740" s="19" t="s">
        <v>3584</v>
      </c>
      <c r="L740" s="19" t="s">
        <v>3600</v>
      </c>
      <c r="M740" s="36"/>
      <c r="N740" s="3">
        <v>147</v>
      </c>
      <c r="O740" s="19"/>
      <c r="P740" s="9" t="s">
        <v>1280</v>
      </c>
      <c r="Q740" s="10" t="s">
        <v>589</v>
      </c>
      <c r="R740" s="11" t="s">
        <v>1281</v>
      </c>
      <c r="S740" s="12" t="s">
        <v>1301</v>
      </c>
      <c r="T740" s="13" t="s">
        <v>501</v>
      </c>
      <c r="U740" s="14" t="s">
        <v>171</v>
      </c>
      <c r="V740" s="19" t="s">
        <v>133</v>
      </c>
      <c r="W740" s="19" t="s">
        <v>84</v>
      </c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O740"/>
      <c r="AS740"/>
      <c r="AV740"/>
      <c r="BA740"/>
      <c r="BE740"/>
    </row>
    <row r="741" spans="1:57" x14ac:dyDescent="0.2">
      <c r="A741" s="3">
        <v>348</v>
      </c>
      <c r="B741" s="2"/>
      <c r="C741" s="5" t="s">
        <v>1311</v>
      </c>
      <c r="D741" s="6" t="s">
        <v>1312</v>
      </c>
      <c r="E741" s="19" t="s">
        <v>210</v>
      </c>
      <c r="F741" s="19" t="s">
        <v>424</v>
      </c>
      <c r="G741" s="8" t="s">
        <v>23</v>
      </c>
      <c r="H741" s="19" t="s">
        <v>3372</v>
      </c>
      <c r="I741" s="19"/>
      <c r="J741" s="19" t="s">
        <v>3372</v>
      </c>
      <c r="K741" s="19" t="s">
        <v>3584</v>
      </c>
      <c r="L741" s="19" t="s">
        <v>3600</v>
      </c>
      <c r="M741" s="36"/>
      <c r="N741" s="3">
        <v>144</v>
      </c>
      <c r="O741" s="19"/>
      <c r="P741" s="9" t="s">
        <v>1313</v>
      </c>
      <c r="Q741" s="10" t="s">
        <v>589</v>
      </c>
      <c r="R741" s="11" t="s">
        <v>1314</v>
      </c>
      <c r="S741" s="12" t="s">
        <v>1315</v>
      </c>
      <c r="T741" s="13" t="s">
        <v>1316</v>
      </c>
      <c r="U741" s="14" t="s">
        <v>1317</v>
      </c>
      <c r="V741" s="19" t="s">
        <v>1318</v>
      </c>
      <c r="W741" s="19" t="s">
        <v>171</v>
      </c>
      <c r="X741" s="19" t="s">
        <v>1319</v>
      </c>
      <c r="Y741" s="19" t="s">
        <v>72</v>
      </c>
      <c r="Z741" s="19" t="s">
        <v>1320</v>
      </c>
      <c r="AA741" s="19" t="s">
        <v>183</v>
      </c>
      <c r="AB741" s="19" t="s">
        <v>1321</v>
      </c>
      <c r="AC741" s="19" t="s">
        <v>1322</v>
      </c>
      <c r="AD741" s="19" t="s">
        <v>1323</v>
      </c>
      <c r="AE741" s="19" t="s">
        <v>1324</v>
      </c>
      <c r="AF741" s="19" t="s">
        <v>1325</v>
      </c>
      <c r="AG741" s="19" t="s">
        <v>1324</v>
      </c>
      <c r="AH741" s="19" t="s">
        <v>1326</v>
      </c>
      <c r="AI741" s="19" t="s">
        <v>1327</v>
      </c>
      <c r="AJ741" s="19" t="s">
        <v>1328</v>
      </c>
      <c r="AK741" s="19" t="s">
        <v>29</v>
      </c>
      <c r="AL741" s="19" t="s">
        <v>1329</v>
      </c>
      <c r="AM741" s="19" t="s">
        <v>758</v>
      </c>
      <c r="AO741"/>
      <c r="AS741"/>
      <c r="AV741"/>
      <c r="BA741"/>
      <c r="BE741"/>
    </row>
    <row r="742" spans="1:57" x14ac:dyDescent="0.2">
      <c r="A742" s="3">
        <v>489</v>
      </c>
      <c r="B742" s="2"/>
      <c r="C742" s="5" t="s">
        <v>89</v>
      </c>
      <c r="D742" s="6" t="s">
        <v>90</v>
      </c>
      <c r="E742" s="19" t="s">
        <v>91</v>
      </c>
      <c r="F742" s="19" t="s">
        <v>92</v>
      </c>
      <c r="G742" s="8" t="s">
        <v>23</v>
      </c>
      <c r="H742" s="19" t="s">
        <v>3372</v>
      </c>
      <c r="I742" s="19"/>
      <c r="J742" s="19" t="s">
        <v>3372</v>
      </c>
      <c r="K742" s="19" t="s">
        <v>3584</v>
      </c>
      <c r="L742" s="19" t="s">
        <v>3600</v>
      </c>
      <c r="M742" s="36"/>
      <c r="N742" s="3">
        <v>149</v>
      </c>
      <c r="O742" s="19"/>
      <c r="P742" s="9" t="s">
        <v>1313</v>
      </c>
      <c r="Q742" s="10" t="s">
        <v>589</v>
      </c>
      <c r="R742" s="11" t="s">
        <v>1314</v>
      </c>
      <c r="S742" s="12" t="s">
        <v>1715</v>
      </c>
      <c r="T742" s="13" t="s">
        <v>96</v>
      </c>
      <c r="U742" s="19" t="s">
        <v>72</v>
      </c>
      <c r="V742" s="19" t="s">
        <v>97</v>
      </c>
      <c r="W742" s="19" t="s">
        <v>98</v>
      </c>
      <c r="X742" s="19" t="s">
        <v>534</v>
      </c>
      <c r="Y742" s="19" t="s">
        <v>535</v>
      </c>
      <c r="Z742" s="19" t="s">
        <v>101</v>
      </c>
      <c r="AA742" s="19" t="s">
        <v>102</v>
      </c>
      <c r="AB742" s="19" t="s">
        <v>103</v>
      </c>
      <c r="AC742" s="19" t="s">
        <v>104</v>
      </c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O742"/>
      <c r="AS742"/>
      <c r="AV742"/>
      <c r="BA742"/>
      <c r="BE742"/>
    </row>
    <row r="743" spans="1:57" x14ac:dyDescent="0.2">
      <c r="A743" s="3">
        <v>495</v>
      </c>
      <c r="B743" s="2"/>
      <c r="C743" s="5" t="s">
        <v>89</v>
      </c>
      <c r="D743" s="6" t="s">
        <v>90</v>
      </c>
      <c r="E743" s="19" t="s">
        <v>91</v>
      </c>
      <c r="F743" s="19" t="s">
        <v>92</v>
      </c>
      <c r="G743" s="8" t="s">
        <v>23</v>
      </c>
      <c r="H743" s="19" t="s">
        <v>3372</v>
      </c>
      <c r="I743" s="19"/>
      <c r="J743" s="19" t="s">
        <v>3372</v>
      </c>
      <c r="K743" s="19" t="s">
        <v>3584</v>
      </c>
      <c r="L743" s="19" t="s">
        <v>3600</v>
      </c>
      <c r="M743" s="36"/>
      <c r="N743" s="3">
        <v>149</v>
      </c>
      <c r="O743" s="19"/>
      <c r="P743" s="9" t="s">
        <v>1313</v>
      </c>
      <c r="Q743" s="10" t="s">
        <v>589</v>
      </c>
      <c r="R743" s="11" t="s">
        <v>1314</v>
      </c>
      <c r="S743" s="12" t="s">
        <v>1726</v>
      </c>
      <c r="T743" s="13" t="s">
        <v>97</v>
      </c>
      <c r="U743" s="14" t="s">
        <v>98</v>
      </c>
      <c r="V743" s="19" t="s">
        <v>534</v>
      </c>
      <c r="W743" s="19" t="s">
        <v>535</v>
      </c>
      <c r="X743" s="19" t="s">
        <v>101</v>
      </c>
      <c r="Y743" s="19" t="s">
        <v>102</v>
      </c>
      <c r="Z743" s="19" t="s">
        <v>103</v>
      </c>
      <c r="AA743" s="19" t="s">
        <v>104</v>
      </c>
      <c r="AB743" s="2"/>
      <c r="AC743" s="2"/>
      <c r="AD743" s="2"/>
      <c r="AE743" s="2"/>
      <c r="AF743" s="2"/>
      <c r="AG743" s="2"/>
      <c r="AH743" s="2"/>
      <c r="AI743" s="2"/>
      <c r="AO743"/>
      <c r="AS743"/>
      <c r="AV743"/>
      <c r="BA743"/>
      <c r="BE743"/>
    </row>
    <row r="744" spans="1:57" x14ac:dyDescent="0.2">
      <c r="A744" s="3">
        <v>408</v>
      </c>
      <c r="B744" s="19" t="s">
        <v>0</v>
      </c>
      <c r="C744" s="5" t="s">
        <v>1520</v>
      </c>
      <c r="D744" s="6" t="s">
        <v>90</v>
      </c>
      <c r="E744" s="19" t="s">
        <v>91</v>
      </c>
      <c r="F744" s="19" t="s">
        <v>92</v>
      </c>
      <c r="G744" s="8" t="s">
        <v>23</v>
      </c>
      <c r="H744" s="19" t="s">
        <v>3372</v>
      </c>
      <c r="I744" s="19"/>
      <c r="J744" s="19" t="s">
        <v>3372</v>
      </c>
      <c r="K744" s="19" t="s">
        <v>3584</v>
      </c>
      <c r="L744" s="19" t="s">
        <v>3600</v>
      </c>
      <c r="M744" s="36"/>
      <c r="N744" s="3">
        <v>147</v>
      </c>
      <c r="O744" s="19"/>
      <c r="P744" s="9" t="s">
        <v>1135</v>
      </c>
      <c r="Q744" s="10" t="s">
        <v>589</v>
      </c>
      <c r="R744" s="11" t="s">
        <v>1136</v>
      </c>
      <c r="S744" s="12" t="s">
        <v>1521</v>
      </c>
      <c r="T744" s="13" t="s">
        <v>1522</v>
      </c>
      <c r="U744" s="14" t="s">
        <v>1523</v>
      </c>
      <c r="V744" s="19" t="s">
        <v>1524</v>
      </c>
      <c r="W744" s="19" t="s">
        <v>1525</v>
      </c>
      <c r="X744" s="19" t="s">
        <v>1526</v>
      </c>
      <c r="Y744" s="19" t="s">
        <v>1333</v>
      </c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O744"/>
      <c r="AS744"/>
      <c r="AV744"/>
      <c r="BA744"/>
      <c r="BE744"/>
    </row>
    <row r="745" spans="1:57" x14ac:dyDescent="0.2">
      <c r="A745" s="3">
        <v>396</v>
      </c>
      <c r="B745" s="19" t="s">
        <v>0</v>
      </c>
      <c r="C745" s="5" t="s">
        <v>1490</v>
      </c>
      <c r="D745" s="6" t="s">
        <v>1491</v>
      </c>
      <c r="E745" s="19" t="s">
        <v>1492</v>
      </c>
      <c r="F745" s="2"/>
      <c r="G745" s="8" t="s">
        <v>23</v>
      </c>
      <c r="H745" s="19" t="s">
        <v>3372</v>
      </c>
      <c r="I745" s="19"/>
      <c r="J745" s="19" t="s">
        <v>3372</v>
      </c>
      <c r="K745" s="19" t="s">
        <v>3584</v>
      </c>
      <c r="L745" s="19" t="s">
        <v>3600</v>
      </c>
      <c r="M745" s="36"/>
      <c r="N745" s="3">
        <v>147</v>
      </c>
      <c r="O745" s="19"/>
      <c r="P745" s="9" t="s">
        <v>1135</v>
      </c>
      <c r="Q745" s="10" t="s">
        <v>589</v>
      </c>
      <c r="R745" s="11" t="s">
        <v>1136</v>
      </c>
      <c r="S745" s="12" t="s">
        <v>1493</v>
      </c>
      <c r="T745" s="13" t="s">
        <v>830</v>
      </c>
      <c r="U745" s="19" t="s">
        <v>171</v>
      </c>
      <c r="V745" s="19" t="s">
        <v>831</v>
      </c>
      <c r="W745" s="19" t="s">
        <v>181</v>
      </c>
      <c r="X745" s="19" t="s">
        <v>189</v>
      </c>
      <c r="Y745" s="19" t="s">
        <v>104</v>
      </c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O745"/>
      <c r="AS745"/>
      <c r="AV745"/>
      <c r="BA745"/>
      <c r="BE745"/>
    </row>
    <row r="746" spans="1:57" x14ac:dyDescent="0.2">
      <c r="A746" s="3">
        <v>327</v>
      </c>
      <c r="B746" s="2"/>
      <c r="C746" s="5" t="s">
        <v>45</v>
      </c>
      <c r="D746" s="6" t="s">
        <v>46</v>
      </c>
      <c r="E746" s="19" t="s">
        <v>47</v>
      </c>
      <c r="F746" s="2"/>
      <c r="G746" s="8" t="s">
        <v>23</v>
      </c>
      <c r="H746" s="19" t="s">
        <v>3372</v>
      </c>
      <c r="I746" s="19"/>
      <c r="J746" s="19" t="s">
        <v>3372</v>
      </c>
      <c r="K746" s="19" t="s">
        <v>3584</v>
      </c>
      <c r="L746" s="19" t="s">
        <v>3600</v>
      </c>
      <c r="M746" s="36"/>
      <c r="N746" s="3">
        <v>147</v>
      </c>
      <c r="O746" s="19"/>
      <c r="P746" s="9" t="s">
        <v>1135</v>
      </c>
      <c r="Q746" s="10" t="s">
        <v>589</v>
      </c>
      <c r="R746" s="11" t="s">
        <v>1136</v>
      </c>
      <c r="S746" s="12" t="s">
        <v>1234</v>
      </c>
      <c r="T746" s="13" t="s">
        <v>465</v>
      </c>
      <c r="U746" s="19" t="s">
        <v>126</v>
      </c>
      <c r="V746" s="19" t="s">
        <v>51</v>
      </c>
      <c r="W746" s="19" t="s">
        <v>52</v>
      </c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O746"/>
      <c r="AS746"/>
      <c r="AV746"/>
      <c r="BA746"/>
      <c r="BE746"/>
    </row>
    <row r="747" spans="1:57" x14ac:dyDescent="0.2">
      <c r="A747" s="3">
        <v>401</v>
      </c>
      <c r="B747" s="19" t="s">
        <v>0</v>
      </c>
      <c r="C747" s="5" t="s">
        <v>1503</v>
      </c>
      <c r="D747" s="6" t="s">
        <v>1504</v>
      </c>
      <c r="E747" s="19" t="s">
        <v>47</v>
      </c>
      <c r="F747" s="2"/>
      <c r="G747" s="8" t="s">
        <v>23</v>
      </c>
      <c r="H747" s="19" t="s">
        <v>3372</v>
      </c>
      <c r="I747" s="19"/>
      <c r="J747" s="19" t="s">
        <v>3372</v>
      </c>
      <c r="K747" s="19" t="s">
        <v>3584</v>
      </c>
      <c r="L747" s="19" t="s">
        <v>3600</v>
      </c>
      <c r="M747" s="36"/>
      <c r="N747" s="3">
        <v>147</v>
      </c>
      <c r="O747" s="19"/>
      <c r="P747" s="9" t="s">
        <v>1135</v>
      </c>
      <c r="Q747" s="10" t="s">
        <v>589</v>
      </c>
      <c r="R747" s="11" t="s">
        <v>1136</v>
      </c>
      <c r="S747" s="12" t="s">
        <v>1505</v>
      </c>
      <c r="T747" s="13" t="s">
        <v>1506</v>
      </c>
      <c r="U747" s="14" t="s">
        <v>171</v>
      </c>
      <c r="V747" s="19" t="s">
        <v>1507</v>
      </c>
      <c r="W747" s="19" t="s">
        <v>72</v>
      </c>
      <c r="X747" s="2"/>
      <c r="Y747" s="2"/>
      <c r="Z747" s="2"/>
      <c r="AA747" s="2"/>
      <c r="AB747" s="2"/>
      <c r="AC747" s="2"/>
      <c r="AO747"/>
      <c r="AS747"/>
      <c r="AV747"/>
      <c r="BA747"/>
      <c r="BE747"/>
    </row>
    <row r="748" spans="1:57" x14ac:dyDescent="0.2">
      <c r="A748" s="3">
        <v>277</v>
      </c>
      <c r="B748" s="19" t="s">
        <v>0</v>
      </c>
      <c r="C748" s="5" t="s">
        <v>127</v>
      </c>
      <c r="D748" s="6" t="s">
        <v>128</v>
      </c>
      <c r="E748" s="19" t="s">
        <v>129</v>
      </c>
      <c r="F748" s="2"/>
      <c r="G748" s="8" t="s">
        <v>23</v>
      </c>
      <c r="H748" s="19" t="s">
        <v>3372</v>
      </c>
      <c r="I748" s="19"/>
      <c r="J748" s="19" t="s">
        <v>3372</v>
      </c>
      <c r="K748" s="19" t="s">
        <v>3584</v>
      </c>
      <c r="L748" s="19" t="s">
        <v>3600</v>
      </c>
      <c r="M748" s="36"/>
      <c r="N748" s="3">
        <v>146</v>
      </c>
      <c r="O748" s="19"/>
      <c r="P748" s="9" t="s">
        <v>1135</v>
      </c>
      <c r="Q748" s="10" t="s">
        <v>589</v>
      </c>
      <c r="R748" s="11" t="s">
        <v>1136</v>
      </c>
      <c r="S748" s="12" t="s">
        <v>1137</v>
      </c>
      <c r="T748" s="13" t="s">
        <v>1138</v>
      </c>
      <c r="U748" s="14" t="s">
        <v>1068</v>
      </c>
      <c r="V748" s="19" t="s">
        <v>1139</v>
      </c>
      <c r="W748" s="19" t="s">
        <v>72</v>
      </c>
      <c r="X748" s="19" t="s">
        <v>134</v>
      </c>
      <c r="Y748" s="19" t="s">
        <v>126</v>
      </c>
      <c r="Z748" s="19" t="s">
        <v>1140</v>
      </c>
      <c r="AA748" s="19" t="s">
        <v>66</v>
      </c>
      <c r="AB748" s="19" t="s">
        <v>133</v>
      </c>
      <c r="AC748" s="19" t="s">
        <v>84</v>
      </c>
      <c r="AD748" s="2"/>
      <c r="AE748" s="2"/>
      <c r="AO748"/>
      <c r="AS748"/>
      <c r="AV748"/>
      <c r="BA748"/>
      <c r="BE748"/>
    </row>
    <row r="749" spans="1:57" x14ac:dyDescent="0.2">
      <c r="A749" s="3">
        <v>280</v>
      </c>
      <c r="B749" s="19" t="s">
        <v>0</v>
      </c>
      <c r="C749" s="5" t="s">
        <v>127</v>
      </c>
      <c r="D749" s="6" t="s">
        <v>128</v>
      </c>
      <c r="E749" s="19" t="s">
        <v>129</v>
      </c>
      <c r="F749" s="2"/>
      <c r="G749" s="8" t="s">
        <v>23</v>
      </c>
      <c r="H749" s="19" t="s">
        <v>3372</v>
      </c>
      <c r="I749" s="19"/>
      <c r="J749" s="19" t="s">
        <v>3372</v>
      </c>
      <c r="K749" s="19" t="s">
        <v>3584</v>
      </c>
      <c r="L749" s="19" t="s">
        <v>3600</v>
      </c>
      <c r="M749" s="36"/>
      <c r="N749" s="3">
        <v>146</v>
      </c>
      <c r="O749" s="19"/>
      <c r="P749" s="9" t="s">
        <v>1135</v>
      </c>
      <c r="Q749" s="10" t="s">
        <v>589</v>
      </c>
      <c r="R749" s="11" t="s">
        <v>1136</v>
      </c>
      <c r="S749" s="12" t="s">
        <v>1147</v>
      </c>
      <c r="T749" s="13" t="s">
        <v>1138</v>
      </c>
      <c r="U749" s="14" t="s">
        <v>1068</v>
      </c>
      <c r="V749" s="19" t="s">
        <v>1148</v>
      </c>
      <c r="W749" s="19" t="s">
        <v>72</v>
      </c>
      <c r="X749" s="19" t="s">
        <v>134</v>
      </c>
      <c r="Y749" s="19" t="s">
        <v>126</v>
      </c>
      <c r="Z749" s="19" t="s">
        <v>135</v>
      </c>
      <c r="AA749" s="19" t="s">
        <v>66</v>
      </c>
      <c r="AB749" s="19" t="s">
        <v>133</v>
      </c>
      <c r="AC749" s="19" t="s">
        <v>84</v>
      </c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O749"/>
      <c r="AS749"/>
      <c r="AV749"/>
      <c r="BA749"/>
      <c r="BE749"/>
    </row>
    <row r="750" spans="1:57" x14ac:dyDescent="0.2">
      <c r="A750" s="3">
        <v>282</v>
      </c>
      <c r="B750" s="19" t="s">
        <v>0</v>
      </c>
      <c r="C750" s="19" t="s">
        <v>127</v>
      </c>
      <c r="D750" s="19" t="s">
        <v>128</v>
      </c>
      <c r="E750" s="19" t="s">
        <v>129</v>
      </c>
      <c r="F750" s="2"/>
      <c r="G750" s="19" t="s">
        <v>23</v>
      </c>
      <c r="H750" s="19" t="s">
        <v>3372</v>
      </c>
      <c r="I750" s="19"/>
      <c r="J750" s="19" t="s">
        <v>3372</v>
      </c>
      <c r="K750" s="19" t="s">
        <v>3584</v>
      </c>
      <c r="L750" s="19" t="s">
        <v>3600</v>
      </c>
      <c r="M750" s="36"/>
      <c r="N750" s="3">
        <v>146</v>
      </c>
      <c r="O750" s="19"/>
      <c r="P750" s="19" t="s">
        <v>1135</v>
      </c>
      <c r="Q750" s="19" t="s">
        <v>589</v>
      </c>
      <c r="R750" s="19" t="s">
        <v>1136</v>
      </c>
      <c r="S750" s="19" t="s">
        <v>1152</v>
      </c>
      <c r="T750" s="19" t="s">
        <v>501</v>
      </c>
      <c r="U750" s="19" t="s">
        <v>171</v>
      </c>
      <c r="V750" s="19" t="s">
        <v>1153</v>
      </c>
      <c r="W750" s="19" t="s">
        <v>72</v>
      </c>
      <c r="X750" s="19" t="s">
        <v>1144</v>
      </c>
      <c r="Y750" s="19" t="s">
        <v>1154</v>
      </c>
      <c r="Z750" s="19" t="s">
        <v>133</v>
      </c>
      <c r="AA750" s="19" t="s">
        <v>84</v>
      </c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O750"/>
      <c r="AS750"/>
      <c r="AV750"/>
      <c r="BA750"/>
      <c r="BE750"/>
    </row>
    <row r="751" spans="1:57" x14ac:dyDescent="0.2">
      <c r="A751" s="3">
        <v>160</v>
      </c>
      <c r="B751" s="2"/>
      <c r="C751" s="5" t="s">
        <v>824</v>
      </c>
      <c r="D751" s="6" t="s">
        <v>825</v>
      </c>
      <c r="E751" s="19" t="s">
        <v>826</v>
      </c>
      <c r="F751" s="2"/>
      <c r="G751" s="8" t="s">
        <v>23</v>
      </c>
      <c r="H751" s="19" t="s">
        <v>3372</v>
      </c>
      <c r="I751" s="19"/>
      <c r="J751" s="19" t="s">
        <v>3372</v>
      </c>
      <c r="K751" s="19" t="s">
        <v>3584</v>
      </c>
      <c r="L751" s="19" t="s">
        <v>3600</v>
      </c>
      <c r="M751" s="36"/>
      <c r="N751" s="3">
        <v>146</v>
      </c>
      <c r="O751" s="19"/>
      <c r="P751" s="9" t="s">
        <v>827</v>
      </c>
      <c r="Q751" s="10" t="s">
        <v>589</v>
      </c>
      <c r="R751" s="11" t="s">
        <v>828</v>
      </c>
      <c r="S751" s="12" t="s">
        <v>829</v>
      </c>
      <c r="T751" s="13" t="s">
        <v>830</v>
      </c>
      <c r="U751" s="14" t="s">
        <v>171</v>
      </c>
      <c r="V751" s="19" t="s">
        <v>831</v>
      </c>
      <c r="W751" s="19" t="s">
        <v>181</v>
      </c>
      <c r="X751" s="19" t="s">
        <v>189</v>
      </c>
      <c r="Y751" s="19" t="s">
        <v>104</v>
      </c>
      <c r="Z751" s="2"/>
      <c r="AA751" s="2"/>
      <c r="AB751" s="2"/>
      <c r="AC751" s="2"/>
      <c r="AD751" s="2"/>
      <c r="AE751" s="2"/>
      <c r="AO751"/>
      <c r="AS751"/>
      <c r="AV751"/>
      <c r="BA751"/>
      <c r="BE751"/>
    </row>
    <row r="752" spans="1:57" x14ac:dyDescent="0.2">
      <c r="A752" s="3">
        <v>163</v>
      </c>
      <c r="B752" s="2"/>
      <c r="C752" s="5" t="s">
        <v>89</v>
      </c>
      <c r="D752" s="6" t="s">
        <v>90</v>
      </c>
      <c r="E752" s="19" t="s">
        <v>91</v>
      </c>
      <c r="F752" s="19" t="s">
        <v>92</v>
      </c>
      <c r="G752" s="8" t="s">
        <v>23</v>
      </c>
      <c r="H752" s="19" t="s">
        <v>3372</v>
      </c>
      <c r="I752" s="19"/>
      <c r="J752" s="19" t="s">
        <v>3372</v>
      </c>
      <c r="K752" s="19" t="s">
        <v>3584</v>
      </c>
      <c r="L752" s="19" t="s">
        <v>3600</v>
      </c>
      <c r="M752" s="36"/>
      <c r="N752" s="3">
        <v>149</v>
      </c>
      <c r="O752" s="19"/>
      <c r="P752" s="9" t="s">
        <v>843</v>
      </c>
      <c r="Q752" s="10" t="s">
        <v>589</v>
      </c>
      <c r="R752" s="11" t="s">
        <v>844</v>
      </c>
      <c r="S752" s="12" t="s">
        <v>845</v>
      </c>
      <c r="T752" s="13" t="s">
        <v>846</v>
      </c>
      <c r="U752" s="14" t="s">
        <v>72</v>
      </c>
      <c r="V752" s="19" t="s">
        <v>97</v>
      </c>
      <c r="W752" s="19" t="s">
        <v>98</v>
      </c>
      <c r="X752" s="19" t="s">
        <v>534</v>
      </c>
      <c r="Y752" s="19" t="s">
        <v>535</v>
      </c>
      <c r="Z752" s="19" t="s">
        <v>101</v>
      </c>
      <c r="AA752" s="19" t="s">
        <v>102</v>
      </c>
      <c r="AB752" s="19" t="s">
        <v>103</v>
      </c>
      <c r="AC752" s="19" t="s">
        <v>104</v>
      </c>
      <c r="AD752" s="2"/>
      <c r="AE752" s="2"/>
      <c r="AF752" s="2"/>
      <c r="AG752" s="2"/>
      <c r="AH752" s="2"/>
      <c r="AI752" s="2"/>
      <c r="AJ752" s="2"/>
      <c r="AK752" s="2"/>
      <c r="AO752"/>
      <c r="AS752"/>
      <c r="AV752"/>
      <c r="BA752"/>
      <c r="BE752"/>
    </row>
    <row r="753" spans="1:57" x14ac:dyDescent="0.2">
      <c r="A753" s="3">
        <v>162</v>
      </c>
      <c r="B753" s="2"/>
      <c r="C753" s="5" t="s">
        <v>837</v>
      </c>
      <c r="D753" s="6" t="s">
        <v>467</v>
      </c>
      <c r="E753" s="2"/>
      <c r="F753" s="19" t="s">
        <v>468</v>
      </c>
      <c r="G753" s="8" t="s">
        <v>23</v>
      </c>
      <c r="H753" s="19" t="s">
        <v>3372</v>
      </c>
      <c r="I753" s="19"/>
      <c r="J753" s="19" t="s">
        <v>3372</v>
      </c>
      <c r="K753" s="19" t="s">
        <v>3584</v>
      </c>
      <c r="L753" s="19" t="s">
        <v>3600</v>
      </c>
      <c r="M753" s="36"/>
      <c r="N753" s="3">
        <v>146</v>
      </c>
      <c r="O753" s="19"/>
      <c r="P753" s="9" t="s">
        <v>838</v>
      </c>
      <c r="Q753" s="10" t="s">
        <v>589</v>
      </c>
      <c r="R753" s="11" t="s">
        <v>839</v>
      </c>
      <c r="S753" s="12" t="s">
        <v>840</v>
      </c>
      <c r="T753" s="13" t="s">
        <v>841</v>
      </c>
      <c r="U753" s="19" t="s">
        <v>171</v>
      </c>
      <c r="V753" s="19" t="s">
        <v>842</v>
      </c>
      <c r="W753" s="19" t="s">
        <v>72</v>
      </c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O753"/>
      <c r="AS753"/>
      <c r="AV753"/>
      <c r="BA753"/>
      <c r="BE753"/>
    </row>
    <row r="754" spans="1:57" x14ac:dyDescent="0.2">
      <c r="A754" s="3">
        <v>269</v>
      </c>
      <c r="B754" s="19" t="s">
        <v>0</v>
      </c>
      <c r="C754" s="5" t="s">
        <v>116</v>
      </c>
      <c r="D754" s="6" t="s">
        <v>117</v>
      </c>
      <c r="E754" s="19" t="s">
        <v>36</v>
      </c>
      <c r="F754" s="2"/>
      <c r="G754" s="8" t="s">
        <v>23</v>
      </c>
      <c r="H754" s="19" t="s">
        <v>3372</v>
      </c>
      <c r="I754" s="19"/>
      <c r="J754" s="19" t="s">
        <v>3372</v>
      </c>
      <c r="K754" s="19" t="s">
        <v>3584</v>
      </c>
      <c r="L754" s="19" t="s">
        <v>3600</v>
      </c>
      <c r="M754" s="36"/>
      <c r="N754" s="3">
        <v>148</v>
      </c>
      <c r="O754" s="19"/>
      <c r="P754" s="9" t="s">
        <v>965</v>
      </c>
      <c r="Q754" s="10" t="s">
        <v>589</v>
      </c>
      <c r="R754" s="11" t="s">
        <v>966</v>
      </c>
      <c r="S754" s="12" t="s">
        <v>1112</v>
      </c>
      <c r="T754" s="13" t="s">
        <v>1113</v>
      </c>
      <c r="U754" s="19" t="s">
        <v>29</v>
      </c>
      <c r="V754" s="19" t="s">
        <v>592</v>
      </c>
      <c r="W754" s="19" t="s">
        <v>72</v>
      </c>
      <c r="X754" s="19" t="s">
        <v>1114</v>
      </c>
      <c r="Y754" s="19" t="s">
        <v>199</v>
      </c>
      <c r="Z754" s="2"/>
      <c r="AA754" s="2"/>
      <c r="AB754" s="2"/>
      <c r="AC754" s="2"/>
      <c r="AO754"/>
      <c r="AS754"/>
      <c r="AV754"/>
      <c r="BA754"/>
      <c r="BE754"/>
    </row>
    <row r="755" spans="1:57" x14ac:dyDescent="0.2">
      <c r="A755" s="3">
        <v>207</v>
      </c>
      <c r="B755" s="19" t="s">
        <v>0</v>
      </c>
      <c r="C755" s="5" t="s">
        <v>53</v>
      </c>
      <c r="D755" s="6" t="s">
        <v>54</v>
      </c>
      <c r="E755" s="19" t="s">
        <v>55</v>
      </c>
      <c r="F755" s="2"/>
      <c r="G755" s="8" t="s">
        <v>23</v>
      </c>
      <c r="H755" s="19" t="s">
        <v>3372</v>
      </c>
      <c r="I755" s="19"/>
      <c r="J755" s="19" t="s">
        <v>3372</v>
      </c>
      <c r="K755" s="19" t="s">
        <v>3584</v>
      </c>
      <c r="L755" s="19" t="s">
        <v>3600</v>
      </c>
      <c r="M755" s="36"/>
      <c r="N755" s="3">
        <v>148</v>
      </c>
      <c r="O755" s="19"/>
      <c r="P755" s="9" t="s">
        <v>965</v>
      </c>
      <c r="Q755" s="10" t="s">
        <v>589</v>
      </c>
      <c r="R755" s="11" t="s">
        <v>966</v>
      </c>
      <c r="S755" s="12" t="s">
        <v>967</v>
      </c>
      <c r="T755" s="13" t="s">
        <v>618</v>
      </c>
      <c r="U755" s="19" t="s">
        <v>619</v>
      </c>
      <c r="V755" s="19" t="s">
        <v>567</v>
      </c>
      <c r="W755" s="19" t="s">
        <v>52</v>
      </c>
      <c r="X755" s="2"/>
      <c r="Y755" s="2"/>
      <c r="Z755" s="2"/>
      <c r="AA755" s="2"/>
      <c r="AB755" s="2"/>
      <c r="AC755" s="2"/>
      <c r="AO755"/>
      <c r="AS755"/>
      <c r="AV755"/>
      <c r="BA755"/>
      <c r="BE755"/>
    </row>
    <row r="756" spans="1:57" x14ac:dyDescent="0.2">
      <c r="A756" s="3">
        <v>209</v>
      </c>
      <c r="B756" s="19" t="s">
        <v>0</v>
      </c>
      <c r="C756" s="5" t="s">
        <v>53</v>
      </c>
      <c r="D756" s="19" t="s">
        <v>54</v>
      </c>
      <c r="E756" s="19" t="s">
        <v>55</v>
      </c>
      <c r="F756" s="2"/>
      <c r="G756" s="8" t="s">
        <v>23</v>
      </c>
      <c r="H756" s="19" t="s">
        <v>3372</v>
      </c>
      <c r="I756" s="19"/>
      <c r="J756" s="19" t="s">
        <v>3372</v>
      </c>
      <c r="K756" s="19" t="s">
        <v>3584</v>
      </c>
      <c r="L756" s="19" t="s">
        <v>3600</v>
      </c>
      <c r="M756" s="36"/>
      <c r="N756" s="3">
        <v>148</v>
      </c>
      <c r="O756" s="19"/>
      <c r="P756" s="9" t="s">
        <v>965</v>
      </c>
      <c r="Q756" s="10" t="s">
        <v>589</v>
      </c>
      <c r="R756" s="11" t="s">
        <v>966</v>
      </c>
      <c r="S756" s="12" t="s">
        <v>971</v>
      </c>
      <c r="T756" s="13" t="s">
        <v>618</v>
      </c>
      <c r="U756" s="14" t="s">
        <v>619</v>
      </c>
      <c r="V756" s="19" t="s">
        <v>155</v>
      </c>
      <c r="W756" s="19" t="s">
        <v>729</v>
      </c>
      <c r="X756" s="19" t="s">
        <v>567</v>
      </c>
      <c r="Y756" s="19" t="s">
        <v>52</v>
      </c>
      <c r="Z756" s="2"/>
      <c r="AA756" s="2"/>
      <c r="AB756" s="2"/>
      <c r="AC756" s="2"/>
      <c r="AD756" s="2"/>
      <c r="AE756" s="2"/>
      <c r="AF756" s="2"/>
      <c r="AG756" s="2"/>
      <c r="AO756"/>
      <c r="AS756"/>
      <c r="AV756"/>
      <c r="BA756"/>
      <c r="BE756"/>
    </row>
    <row r="757" spans="1:57" x14ac:dyDescent="0.2">
      <c r="A757" s="3">
        <v>482</v>
      </c>
      <c r="B757" s="19" t="s">
        <v>0</v>
      </c>
      <c r="C757" s="5" t="s">
        <v>127</v>
      </c>
      <c r="D757" s="6" t="s">
        <v>128</v>
      </c>
      <c r="E757" s="19" t="s">
        <v>129</v>
      </c>
      <c r="F757" s="2"/>
      <c r="G757" s="8" t="s">
        <v>23</v>
      </c>
      <c r="H757" s="19" t="s">
        <v>3372</v>
      </c>
      <c r="I757" s="19"/>
      <c r="J757" s="19" t="s">
        <v>3372</v>
      </c>
      <c r="K757" s="19" t="s">
        <v>3584</v>
      </c>
      <c r="L757" s="19" t="s">
        <v>3600</v>
      </c>
      <c r="M757" s="36"/>
      <c r="N757" s="3">
        <v>148</v>
      </c>
      <c r="O757" s="19"/>
      <c r="P757" s="9" t="s">
        <v>965</v>
      </c>
      <c r="Q757" s="10" t="s">
        <v>589</v>
      </c>
      <c r="R757" s="11" t="s">
        <v>966</v>
      </c>
      <c r="S757" s="12" t="s">
        <v>1695</v>
      </c>
      <c r="T757" s="13" t="s">
        <v>500</v>
      </c>
      <c r="U757" s="19" t="s">
        <v>29</v>
      </c>
      <c r="V757" s="19" t="s">
        <v>1696</v>
      </c>
      <c r="W757" s="19" t="s">
        <v>72</v>
      </c>
      <c r="X757" s="19" t="s">
        <v>1697</v>
      </c>
      <c r="Y757" s="19" t="s">
        <v>1183</v>
      </c>
      <c r="Z757" s="19" t="s">
        <v>1698</v>
      </c>
      <c r="AA757" s="19" t="s">
        <v>1699</v>
      </c>
      <c r="AB757" s="19" t="s">
        <v>133</v>
      </c>
      <c r="AC757" s="19" t="s">
        <v>84</v>
      </c>
      <c r="AD757" s="2"/>
      <c r="AE757" s="2"/>
      <c r="AO757"/>
      <c r="AS757"/>
      <c r="AV757"/>
      <c r="BA757"/>
      <c r="BE757"/>
    </row>
    <row r="758" spans="1:57" x14ac:dyDescent="0.2">
      <c r="A758" s="3">
        <v>255</v>
      </c>
      <c r="B758" s="2"/>
      <c r="C758" s="5" t="s">
        <v>89</v>
      </c>
      <c r="D758" s="6" t="s">
        <v>90</v>
      </c>
      <c r="E758" s="19" t="s">
        <v>91</v>
      </c>
      <c r="F758" s="19" t="s">
        <v>92</v>
      </c>
      <c r="G758" s="8" t="s">
        <v>23</v>
      </c>
      <c r="H758" s="19" t="s">
        <v>3372</v>
      </c>
      <c r="I758" s="19"/>
      <c r="J758" s="19" t="s">
        <v>3372</v>
      </c>
      <c r="K758" s="19" t="s">
        <v>3584</v>
      </c>
      <c r="L758" s="19" t="s">
        <v>3600</v>
      </c>
      <c r="M758" s="36"/>
      <c r="N758" s="3">
        <v>149</v>
      </c>
      <c r="O758" s="19"/>
      <c r="P758" s="9" t="s">
        <v>1075</v>
      </c>
      <c r="Q758" s="10" t="s">
        <v>589</v>
      </c>
      <c r="R758" s="11" t="s">
        <v>1076</v>
      </c>
      <c r="S758" s="12" t="s">
        <v>1077</v>
      </c>
      <c r="T758" s="13" t="s">
        <v>609</v>
      </c>
      <c r="U758" s="19" t="s">
        <v>72</v>
      </c>
      <c r="V758" s="19" t="s">
        <v>97</v>
      </c>
      <c r="W758" s="19" t="s">
        <v>98</v>
      </c>
      <c r="X758" s="19" t="s">
        <v>534</v>
      </c>
      <c r="Y758" s="19" t="s">
        <v>1078</v>
      </c>
      <c r="Z758" s="19" t="s">
        <v>101</v>
      </c>
      <c r="AA758" s="19" t="s">
        <v>102</v>
      </c>
      <c r="AB758" s="19" t="s">
        <v>103</v>
      </c>
      <c r="AC758" s="19" t="s">
        <v>104</v>
      </c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O758"/>
      <c r="AS758"/>
      <c r="AV758"/>
      <c r="BA758"/>
      <c r="BE758"/>
    </row>
    <row r="759" spans="1:57" x14ac:dyDescent="0.2">
      <c r="A759" s="3">
        <v>339</v>
      </c>
      <c r="B759" s="2"/>
      <c r="C759" s="5" t="s">
        <v>586</v>
      </c>
      <c r="D759" s="6" t="s">
        <v>587</v>
      </c>
      <c r="E759" s="19" t="s">
        <v>47</v>
      </c>
      <c r="F759" s="2"/>
      <c r="G759" s="8" t="s">
        <v>23</v>
      </c>
      <c r="H759" s="19" t="s">
        <v>3372</v>
      </c>
      <c r="I759" s="19"/>
      <c r="J759" s="19" t="s">
        <v>3372</v>
      </c>
      <c r="K759" s="19" t="s">
        <v>3584</v>
      </c>
      <c r="L759" s="19" t="s">
        <v>3600</v>
      </c>
      <c r="M759" s="36"/>
      <c r="N759" s="3">
        <v>149</v>
      </c>
      <c r="O759" s="19"/>
      <c r="P759" s="9" t="s">
        <v>1265</v>
      </c>
      <c r="Q759" s="10" t="s">
        <v>589</v>
      </c>
      <c r="R759" s="11" t="s">
        <v>1266</v>
      </c>
      <c r="S759" s="12" t="s">
        <v>1291</v>
      </c>
      <c r="T759" s="13" t="s">
        <v>598</v>
      </c>
      <c r="U759" s="19" t="s">
        <v>84</v>
      </c>
      <c r="V759" s="19" t="s">
        <v>593</v>
      </c>
      <c r="W759" s="19" t="s">
        <v>288</v>
      </c>
      <c r="X759" s="19" t="s">
        <v>594</v>
      </c>
      <c r="Y759" s="19" t="s">
        <v>595</v>
      </c>
      <c r="Z759" s="19" t="s">
        <v>596</v>
      </c>
      <c r="AA759" s="19" t="s">
        <v>597</v>
      </c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O759"/>
      <c r="AS759"/>
      <c r="AV759"/>
      <c r="BA759"/>
      <c r="BE759"/>
    </row>
    <row r="760" spans="1:57" x14ac:dyDescent="0.2">
      <c r="A760" s="3">
        <v>336</v>
      </c>
      <c r="B760" s="19" t="s">
        <v>0</v>
      </c>
      <c r="C760" s="5" t="s">
        <v>127</v>
      </c>
      <c r="D760" s="6" t="s">
        <v>128</v>
      </c>
      <c r="E760" s="19" t="s">
        <v>129</v>
      </c>
      <c r="F760" s="2"/>
      <c r="G760" s="8" t="s">
        <v>23</v>
      </c>
      <c r="H760" s="19" t="s">
        <v>3372</v>
      </c>
      <c r="I760" s="19"/>
      <c r="J760" s="19" t="s">
        <v>3372</v>
      </c>
      <c r="K760" s="19" t="s">
        <v>3584</v>
      </c>
      <c r="L760" s="19" t="s">
        <v>3600</v>
      </c>
      <c r="M760" s="36"/>
      <c r="N760" s="3">
        <v>150</v>
      </c>
      <c r="O760" s="19"/>
      <c r="P760" s="9" t="s">
        <v>1265</v>
      </c>
      <c r="Q760" s="10" t="s">
        <v>589</v>
      </c>
      <c r="R760" s="19" t="s">
        <v>1266</v>
      </c>
      <c r="S760" s="12" t="s">
        <v>1267</v>
      </c>
      <c r="T760" s="13" t="s">
        <v>1219</v>
      </c>
      <c r="U760" s="19" t="s">
        <v>29</v>
      </c>
      <c r="V760" s="19" t="s">
        <v>242</v>
      </c>
      <c r="W760" s="19" t="s">
        <v>199</v>
      </c>
      <c r="X760" s="19" t="s">
        <v>1268</v>
      </c>
      <c r="Y760" s="19" t="s">
        <v>1269</v>
      </c>
      <c r="Z760" s="19" t="s">
        <v>1220</v>
      </c>
      <c r="AA760" s="19" t="s">
        <v>1221</v>
      </c>
      <c r="AB760" s="19" t="s">
        <v>1270</v>
      </c>
      <c r="AC760" s="19" t="s">
        <v>602</v>
      </c>
      <c r="AD760" s="19" t="s">
        <v>521</v>
      </c>
      <c r="AE760" s="19" t="s">
        <v>301</v>
      </c>
      <c r="AF760" s="19" t="s">
        <v>347</v>
      </c>
      <c r="AG760" s="19" t="s">
        <v>1271</v>
      </c>
      <c r="AH760" s="19" t="s">
        <v>135</v>
      </c>
      <c r="AI760" s="19" t="s">
        <v>112</v>
      </c>
      <c r="AJ760" s="19" t="s">
        <v>134</v>
      </c>
      <c r="AK760" s="19" t="s">
        <v>126</v>
      </c>
      <c r="AL760" s="19" t="s">
        <v>133</v>
      </c>
      <c r="AM760" s="19" t="s">
        <v>84</v>
      </c>
      <c r="AO760"/>
      <c r="AS760"/>
      <c r="AV760"/>
      <c r="BA760"/>
      <c r="BE760"/>
    </row>
    <row r="761" spans="1:57" x14ac:dyDescent="0.2">
      <c r="A761" s="3">
        <v>488</v>
      </c>
      <c r="B761" s="19" t="s">
        <v>353</v>
      </c>
      <c r="C761" s="19" t="s">
        <v>448</v>
      </c>
      <c r="D761" s="19" t="s">
        <v>449</v>
      </c>
      <c r="E761" s="2"/>
      <c r="F761" s="19" t="s">
        <v>349</v>
      </c>
      <c r="G761" s="19" t="s">
        <v>23</v>
      </c>
      <c r="H761" s="19" t="s">
        <v>3372</v>
      </c>
      <c r="I761" s="19"/>
      <c r="J761" s="19" t="s">
        <v>3372</v>
      </c>
      <c r="K761" s="19" t="s">
        <v>3584</v>
      </c>
      <c r="L761" s="19" t="s">
        <v>3600</v>
      </c>
      <c r="M761" s="36"/>
      <c r="N761" s="3">
        <v>152</v>
      </c>
      <c r="O761" s="19"/>
      <c r="P761" s="19" t="s">
        <v>1265</v>
      </c>
      <c r="Q761" s="19" t="s">
        <v>589</v>
      </c>
      <c r="R761" s="19" t="s">
        <v>1266</v>
      </c>
      <c r="S761" s="19" t="s">
        <v>1714</v>
      </c>
      <c r="T761" s="19" t="s">
        <v>451</v>
      </c>
      <c r="U761" s="19" t="s">
        <v>29</v>
      </c>
      <c r="V761" s="19" t="s">
        <v>452</v>
      </c>
      <c r="W761" s="19" t="s">
        <v>29</v>
      </c>
      <c r="X761" s="19" t="s">
        <v>453</v>
      </c>
      <c r="Y761" s="19" t="s">
        <v>454</v>
      </c>
      <c r="Z761" s="19" t="s">
        <v>455</v>
      </c>
      <c r="AA761" s="19" t="s">
        <v>241</v>
      </c>
      <c r="AB761" s="19" t="s">
        <v>184</v>
      </c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O761"/>
      <c r="AS761"/>
      <c r="AV761"/>
      <c r="BA761"/>
      <c r="BE761"/>
    </row>
    <row r="762" spans="1:57" x14ac:dyDescent="0.2">
      <c r="A762" s="3">
        <v>465</v>
      </c>
      <c r="B762" s="19" t="s">
        <v>0</v>
      </c>
      <c r="C762" s="5" t="s">
        <v>34</v>
      </c>
      <c r="D762" s="6" t="s">
        <v>35</v>
      </c>
      <c r="E762" s="19" t="s">
        <v>36</v>
      </c>
      <c r="F762" s="2"/>
      <c r="G762" s="8" t="s">
        <v>23</v>
      </c>
      <c r="H762" s="19" t="s">
        <v>3372</v>
      </c>
      <c r="I762" s="19"/>
      <c r="J762" s="19" t="s">
        <v>3372</v>
      </c>
      <c r="K762" s="19" t="s">
        <v>3584</v>
      </c>
      <c r="L762" s="19" t="s">
        <v>3600</v>
      </c>
      <c r="M762" s="36"/>
      <c r="N762" s="3">
        <v>150</v>
      </c>
      <c r="O762" s="19"/>
      <c r="P762" s="9" t="s">
        <v>1293</v>
      </c>
      <c r="Q762" s="10" t="s">
        <v>589</v>
      </c>
      <c r="R762" s="19" t="s">
        <v>1294</v>
      </c>
      <c r="S762" s="12" t="s">
        <v>1659</v>
      </c>
      <c r="T762" s="13" t="s">
        <v>779</v>
      </c>
      <c r="U762" s="19" t="s">
        <v>171</v>
      </c>
      <c r="V762" s="19" t="s">
        <v>1181</v>
      </c>
      <c r="W762" s="19" t="s">
        <v>42</v>
      </c>
      <c r="X762" s="19" t="s">
        <v>157</v>
      </c>
      <c r="Y762" s="19" t="s">
        <v>84</v>
      </c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O762"/>
      <c r="AS762"/>
      <c r="AV762"/>
      <c r="BA762"/>
      <c r="BE762"/>
    </row>
    <row r="763" spans="1:57" x14ac:dyDescent="0.2">
      <c r="A763" s="3">
        <v>342</v>
      </c>
      <c r="B763" s="19" t="s">
        <v>0</v>
      </c>
      <c r="C763" s="19" t="s">
        <v>1296</v>
      </c>
      <c r="D763" s="19" t="s">
        <v>1297</v>
      </c>
      <c r="E763" s="2"/>
      <c r="F763" s="19" t="s">
        <v>75</v>
      </c>
      <c r="G763" s="19" t="s">
        <v>23</v>
      </c>
      <c r="H763" s="19" t="s">
        <v>3372</v>
      </c>
      <c r="I763" s="19"/>
      <c r="J763" s="19" t="s">
        <v>3372</v>
      </c>
      <c r="K763" s="19" t="s">
        <v>3584</v>
      </c>
      <c r="L763" s="19" t="s">
        <v>3600</v>
      </c>
      <c r="M763" s="36"/>
      <c r="N763" s="3">
        <v>150</v>
      </c>
      <c r="O763" s="19"/>
      <c r="P763" s="19" t="s">
        <v>1293</v>
      </c>
      <c r="Q763" s="19" t="s">
        <v>589</v>
      </c>
      <c r="R763" s="19" t="s">
        <v>1294</v>
      </c>
      <c r="S763" s="19" t="s">
        <v>1298</v>
      </c>
      <c r="T763" s="19" t="s">
        <v>1299</v>
      </c>
      <c r="U763" s="19" t="s">
        <v>454</v>
      </c>
      <c r="V763" s="19" t="s">
        <v>1300</v>
      </c>
      <c r="W763" s="19" t="s">
        <v>72</v>
      </c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O763"/>
      <c r="AS763"/>
      <c r="AV763"/>
      <c r="BA763"/>
      <c r="BE763"/>
    </row>
    <row r="764" spans="1:57" x14ac:dyDescent="0.2">
      <c r="A764" s="3">
        <v>341</v>
      </c>
      <c r="B764" s="2"/>
      <c r="C764" s="5" t="s">
        <v>89</v>
      </c>
      <c r="D764" s="6" t="s">
        <v>90</v>
      </c>
      <c r="E764" s="19" t="s">
        <v>91</v>
      </c>
      <c r="F764" s="19" t="s">
        <v>92</v>
      </c>
      <c r="G764" s="8" t="s">
        <v>23</v>
      </c>
      <c r="H764" s="19" t="s">
        <v>3372</v>
      </c>
      <c r="I764" s="19"/>
      <c r="J764" s="19" t="s">
        <v>3372</v>
      </c>
      <c r="K764" s="19" t="s">
        <v>3584</v>
      </c>
      <c r="L764" s="19" t="s">
        <v>3600</v>
      </c>
      <c r="M764" s="36"/>
      <c r="N764" s="3">
        <v>151</v>
      </c>
      <c r="O764" s="19"/>
      <c r="P764" s="9" t="s">
        <v>1293</v>
      </c>
      <c r="Q764" s="10" t="s">
        <v>589</v>
      </c>
      <c r="R764" s="19" t="s">
        <v>1294</v>
      </c>
      <c r="S764" s="12" t="s">
        <v>1295</v>
      </c>
      <c r="T764" s="13" t="s">
        <v>97</v>
      </c>
      <c r="U764" s="19" t="s">
        <v>98</v>
      </c>
      <c r="V764" s="19" t="s">
        <v>534</v>
      </c>
      <c r="W764" s="19" t="s">
        <v>537</v>
      </c>
      <c r="X764" s="19" t="s">
        <v>101</v>
      </c>
      <c r="Y764" s="19" t="s">
        <v>102</v>
      </c>
      <c r="Z764" s="19" t="s">
        <v>103</v>
      </c>
      <c r="AA764" s="19" t="s">
        <v>104</v>
      </c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O764"/>
      <c r="AS764"/>
      <c r="AV764"/>
      <c r="BA764"/>
      <c r="BE764"/>
    </row>
    <row r="765" spans="1:57" x14ac:dyDescent="0.2">
      <c r="A765" s="3">
        <v>485</v>
      </c>
      <c r="B765" s="2"/>
      <c r="C765" s="5" t="s">
        <v>59</v>
      </c>
      <c r="D765" s="6" t="s">
        <v>60</v>
      </c>
      <c r="E765" s="19" t="s">
        <v>61</v>
      </c>
      <c r="F765" s="2"/>
      <c r="G765" s="8" t="s">
        <v>23</v>
      </c>
      <c r="H765" s="19" t="s">
        <v>3372</v>
      </c>
      <c r="I765" s="19"/>
      <c r="J765" s="19" t="s">
        <v>3372</v>
      </c>
      <c r="K765" s="19" t="s">
        <v>3584</v>
      </c>
      <c r="L765" s="19" t="s">
        <v>3600</v>
      </c>
      <c r="M765" s="36"/>
      <c r="N765" s="3">
        <v>151</v>
      </c>
      <c r="O765" s="19"/>
      <c r="P765" s="9" t="s">
        <v>1223</v>
      </c>
      <c r="Q765" s="10" t="s">
        <v>589</v>
      </c>
      <c r="R765" s="19" t="s">
        <v>1224</v>
      </c>
      <c r="S765" s="12" t="s">
        <v>1710</v>
      </c>
      <c r="T765" s="13" t="s">
        <v>1215</v>
      </c>
      <c r="U765" s="19" t="s">
        <v>1216</v>
      </c>
      <c r="V765" s="19" t="s">
        <v>1711</v>
      </c>
      <c r="W765" s="19" t="s">
        <v>72</v>
      </c>
      <c r="X765" s="19" t="s">
        <v>810</v>
      </c>
      <c r="Y765" s="19" t="s">
        <v>98</v>
      </c>
      <c r="Z765" s="19" t="s">
        <v>67</v>
      </c>
      <c r="AA765" s="19" t="s">
        <v>68</v>
      </c>
      <c r="AB765" s="19" t="s">
        <v>69</v>
      </c>
      <c r="AC765" s="19" t="s">
        <v>70</v>
      </c>
      <c r="AD765" s="2"/>
      <c r="AE765" s="2"/>
      <c r="AF765" s="2"/>
      <c r="AG765" s="2"/>
      <c r="AH765" s="2"/>
      <c r="AI765" s="2"/>
      <c r="AO765"/>
      <c r="AS765"/>
      <c r="AV765"/>
      <c r="BA765"/>
      <c r="BE765"/>
    </row>
    <row r="766" spans="1:57" x14ac:dyDescent="0.2">
      <c r="A766" s="3">
        <v>324</v>
      </c>
      <c r="B766" s="2"/>
      <c r="C766" s="19" t="s">
        <v>89</v>
      </c>
      <c r="D766" s="19" t="s">
        <v>90</v>
      </c>
      <c r="E766" s="19" t="s">
        <v>91</v>
      </c>
      <c r="F766" s="19" t="s">
        <v>92</v>
      </c>
      <c r="G766" s="19" t="s">
        <v>23</v>
      </c>
      <c r="H766" s="19" t="s">
        <v>3372</v>
      </c>
      <c r="I766" s="19"/>
      <c r="J766" s="19" t="s">
        <v>3372</v>
      </c>
      <c r="K766" s="19" t="s">
        <v>3584</v>
      </c>
      <c r="L766" s="19" t="s">
        <v>3600</v>
      </c>
      <c r="M766" s="36"/>
      <c r="N766" s="3">
        <v>151</v>
      </c>
      <c r="O766" s="19"/>
      <c r="P766" s="19" t="s">
        <v>1223</v>
      </c>
      <c r="Q766" s="19" t="s">
        <v>589</v>
      </c>
      <c r="R766" s="19" t="s">
        <v>1224</v>
      </c>
      <c r="S766" s="19" t="s">
        <v>1227</v>
      </c>
      <c r="T766" s="19" t="s">
        <v>97</v>
      </c>
      <c r="U766" s="19" t="s">
        <v>98</v>
      </c>
      <c r="V766" s="19" t="s">
        <v>534</v>
      </c>
      <c r="W766" s="19" t="s">
        <v>537</v>
      </c>
      <c r="X766" s="19" t="s">
        <v>101</v>
      </c>
      <c r="Y766" s="19" t="s">
        <v>102</v>
      </c>
      <c r="Z766" s="19" t="s">
        <v>103</v>
      </c>
      <c r="AA766" s="19" t="s">
        <v>104</v>
      </c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O766"/>
      <c r="AS766"/>
      <c r="AV766"/>
      <c r="BA766"/>
      <c r="BE766"/>
    </row>
    <row r="767" spans="1:57" x14ac:dyDescent="0.2">
      <c r="A767" s="3">
        <v>322</v>
      </c>
      <c r="B767" s="19" t="s">
        <v>353</v>
      </c>
      <c r="C767" s="5" t="s">
        <v>448</v>
      </c>
      <c r="D767" s="6" t="s">
        <v>449</v>
      </c>
      <c r="E767" s="2"/>
      <c r="F767" s="19" t="s">
        <v>349</v>
      </c>
      <c r="G767" s="8" t="s">
        <v>23</v>
      </c>
      <c r="H767" s="19" t="s">
        <v>3372</v>
      </c>
      <c r="I767" s="19"/>
      <c r="J767" s="19" t="s">
        <v>3372</v>
      </c>
      <c r="K767" s="19" t="s">
        <v>3584</v>
      </c>
      <c r="L767" s="19" t="s">
        <v>3600</v>
      </c>
      <c r="M767" s="36"/>
      <c r="N767" s="3">
        <v>152</v>
      </c>
      <c r="O767" s="19"/>
      <c r="P767" s="9" t="s">
        <v>1223</v>
      </c>
      <c r="Q767" s="10" t="s">
        <v>589</v>
      </c>
      <c r="R767" s="19" t="s">
        <v>1224</v>
      </c>
      <c r="S767" s="12" t="s">
        <v>1225</v>
      </c>
      <c r="T767" s="13" t="s">
        <v>451</v>
      </c>
      <c r="U767" s="14" t="s">
        <v>29</v>
      </c>
      <c r="V767" s="19" t="s">
        <v>452</v>
      </c>
      <c r="W767" s="19" t="s">
        <v>29</v>
      </c>
      <c r="X767" s="19" t="s">
        <v>453</v>
      </c>
      <c r="Y767" s="19" t="s">
        <v>454</v>
      </c>
      <c r="Z767" s="19" t="s">
        <v>455</v>
      </c>
      <c r="AA767" s="19" t="s">
        <v>241</v>
      </c>
      <c r="AB767" s="19" t="s">
        <v>184</v>
      </c>
      <c r="AC767" s="2"/>
      <c r="AD767" s="2"/>
      <c r="AE767" s="2"/>
      <c r="AF767" s="2"/>
      <c r="AG767" s="2"/>
      <c r="AH767" s="2"/>
      <c r="AI767" s="2"/>
      <c r="AJ767" s="2"/>
      <c r="AK767" s="2"/>
      <c r="AO767"/>
      <c r="AS767"/>
      <c r="AV767"/>
      <c r="BA767"/>
      <c r="BE767"/>
    </row>
    <row r="768" spans="1:57" x14ac:dyDescent="0.2">
      <c r="A768" s="3">
        <v>493</v>
      </c>
      <c r="B768" s="19" t="s">
        <v>353</v>
      </c>
      <c r="C768" s="19" t="s">
        <v>448</v>
      </c>
      <c r="D768" s="19" t="s">
        <v>449</v>
      </c>
      <c r="E768" s="2"/>
      <c r="F768" s="19" t="s">
        <v>349</v>
      </c>
      <c r="G768" s="19" t="s">
        <v>23</v>
      </c>
      <c r="H768" s="19" t="s">
        <v>3372</v>
      </c>
      <c r="I768" s="19"/>
      <c r="J768" s="19" t="s">
        <v>3372</v>
      </c>
      <c r="K768" s="19" t="s">
        <v>3584</v>
      </c>
      <c r="L768" s="19" t="s">
        <v>3600</v>
      </c>
      <c r="M768" s="36"/>
      <c r="N768" s="3">
        <v>152</v>
      </c>
      <c r="O768" s="19"/>
      <c r="P768" s="19" t="s">
        <v>1223</v>
      </c>
      <c r="Q768" s="19" t="s">
        <v>589</v>
      </c>
      <c r="R768" s="19" t="s">
        <v>1224</v>
      </c>
      <c r="S768" s="19" t="s">
        <v>1724</v>
      </c>
      <c r="T768" s="19" t="s">
        <v>451</v>
      </c>
      <c r="U768" s="19" t="s">
        <v>29</v>
      </c>
      <c r="V768" s="19" t="s">
        <v>452</v>
      </c>
      <c r="W768" s="19" t="s">
        <v>29</v>
      </c>
      <c r="X768" s="19" t="s">
        <v>453</v>
      </c>
      <c r="Y768" s="19" t="s">
        <v>454</v>
      </c>
      <c r="Z768" s="19" t="s">
        <v>455</v>
      </c>
      <c r="AA768" s="19" t="s">
        <v>241</v>
      </c>
      <c r="AB768" s="19" t="s">
        <v>184</v>
      </c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O768"/>
      <c r="AS768"/>
      <c r="AV768"/>
      <c r="BA768"/>
      <c r="BE768"/>
    </row>
    <row r="769" spans="1:57" x14ac:dyDescent="0.2">
      <c r="A769" s="3">
        <v>451</v>
      </c>
      <c r="B769" s="19" t="s">
        <v>0</v>
      </c>
      <c r="C769" s="5" t="s">
        <v>34</v>
      </c>
      <c r="D769" s="19" t="s">
        <v>35</v>
      </c>
      <c r="E769" s="19" t="s">
        <v>36</v>
      </c>
      <c r="F769" s="2"/>
      <c r="G769" s="8" t="s">
        <v>23</v>
      </c>
      <c r="H769" s="19" t="s">
        <v>3372</v>
      </c>
      <c r="I769" s="19"/>
      <c r="J769" s="19" t="s">
        <v>3372</v>
      </c>
      <c r="K769" s="19" t="s">
        <v>3584</v>
      </c>
      <c r="L769" s="19" t="s">
        <v>3600</v>
      </c>
      <c r="M769" s="36"/>
      <c r="N769" s="3">
        <v>156</v>
      </c>
      <c r="O769" s="19"/>
      <c r="P769" s="9" t="s">
        <v>1633</v>
      </c>
      <c r="Q769" s="10" t="s">
        <v>589</v>
      </c>
      <c r="R769" s="19" t="s">
        <v>1224</v>
      </c>
      <c r="S769" s="12" t="s">
        <v>1634</v>
      </c>
      <c r="T769" s="13" t="s">
        <v>779</v>
      </c>
      <c r="U769" s="14" t="s">
        <v>171</v>
      </c>
      <c r="V769" s="19" t="s">
        <v>1181</v>
      </c>
      <c r="W769" s="19" t="s">
        <v>42</v>
      </c>
      <c r="X769" s="19" t="s">
        <v>157</v>
      </c>
      <c r="Y769" s="19" t="s">
        <v>84</v>
      </c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O769"/>
      <c r="AS769"/>
      <c r="AV769"/>
      <c r="BA769"/>
      <c r="BE769"/>
    </row>
    <row r="770" spans="1:57" x14ac:dyDescent="0.2">
      <c r="A770" s="3">
        <v>329</v>
      </c>
      <c r="B770" s="19" t="s">
        <v>207</v>
      </c>
      <c r="C770" s="5" t="s">
        <v>707</v>
      </c>
      <c r="D770" s="6" t="s">
        <v>708</v>
      </c>
      <c r="E770" s="19" t="s">
        <v>210</v>
      </c>
      <c r="F770" s="19" t="s">
        <v>709</v>
      </c>
      <c r="G770" s="8" t="s">
        <v>23</v>
      </c>
      <c r="H770" s="19" t="s">
        <v>3372</v>
      </c>
      <c r="I770" s="19"/>
      <c r="J770" s="19" t="s">
        <v>3372</v>
      </c>
      <c r="K770" s="19" t="s">
        <v>3584</v>
      </c>
      <c r="L770" s="19" t="s">
        <v>3600</v>
      </c>
      <c r="M770" s="36"/>
      <c r="N770" s="3">
        <v>146</v>
      </c>
      <c r="O770" s="19"/>
      <c r="P770" s="9" t="s">
        <v>1239</v>
      </c>
      <c r="Q770" s="10" t="s">
        <v>589</v>
      </c>
      <c r="R770" s="19" t="s">
        <v>1240</v>
      </c>
      <c r="S770" s="12" t="s">
        <v>1241</v>
      </c>
      <c r="T770" s="13" t="s">
        <v>1242</v>
      </c>
      <c r="U770" s="19" t="s">
        <v>1243</v>
      </c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O770"/>
      <c r="AS770"/>
      <c r="AV770"/>
      <c r="BA770"/>
      <c r="BE770"/>
    </row>
    <row r="771" spans="1:57" x14ac:dyDescent="0.2">
      <c r="A771" s="3">
        <v>118</v>
      </c>
      <c r="B771" s="19" t="s">
        <v>0</v>
      </c>
      <c r="C771" s="5" t="s">
        <v>53</v>
      </c>
      <c r="D771" s="6" t="s">
        <v>54</v>
      </c>
      <c r="E771" s="19" t="s">
        <v>55</v>
      </c>
      <c r="F771" s="2"/>
      <c r="G771" s="8" t="s">
        <v>23</v>
      </c>
      <c r="H771" s="19" t="s">
        <v>3372</v>
      </c>
      <c r="I771" s="19"/>
      <c r="J771" s="19" t="s">
        <v>3372</v>
      </c>
      <c r="K771" s="19" t="s">
        <v>3584</v>
      </c>
      <c r="L771" s="19" t="s">
        <v>3600</v>
      </c>
      <c r="M771" s="36"/>
      <c r="N771" s="3">
        <v>153</v>
      </c>
      <c r="O771" s="19"/>
      <c r="P771" s="9" t="s">
        <v>588</v>
      </c>
      <c r="Q771" s="10" t="s">
        <v>589</v>
      </c>
      <c r="R771" s="19" t="s">
        <v>590</v>
      </c>
      <c r="S771" s="12" t="s">
        <v>617</v>
      </c>
      <c r="T771" s="13" t="s">
        <v>618</v>
      </c>
      <c r="U771" s="14" t="s">
        <v>619</v>
      </c>
      <c r="V771" s="19" t="s">
        <v>567</v>
      </c>
      <c r="W771" s="19" t="s">
        <v>52</v>
      </c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O771"/>
      <c r="AS771"/>
      <c r="AV771"/>
      <c r="BA771"/>
      <c r="BE771"/>
    </row>
    <row r="772" spans="1:57" x14ac:dyDescent="0.2">
      <c r="A772" s="3">
        <v>109</v>
      </c>
      <c r="B772" s="2"/>
      <c r="C772" s="19" t="s">
        <v>586</v>
      </c>
      <c r="D772" s="19" t="s">
        <v>587</v>
      </c>
      <c r="E772" s="19" t="s">
        <v>47</v>
      </c>
      <c r="F772" s="2"/>
      <c r="G772" s="19" t="s">
        <v>23</v>
      </c>
      <c r="H772" s="19" t="s">
        <v>3372</v>
      </c>
      <c r="I772" s="19"/>
      <c r="J772" s="19" t="s">
        <v>3372</v>
      </c>
      <c r="K772" s="19" t="s">
        <v>3584</v>
      </c>
      <c r="L772" s="19" t="s">
        <v>3600</v>
      </c>
      <c r="M772" s="36"/>
      <c r="N772" s="3">
        <v>153</v>
      </c>
      <c r="O772" s="19"/>
      <c r="P772" s="19" t="s">
        <v>588</v>
      </c>
      <c r="Q772" s="19" t="s">
        <v>589</v>
      </c>
      <c r="R772" s="19" t="s">
        <v>590</v>
      </c>
      <c r="S772" s="19" t="s">
        <v>591</v>
      </c>
      <c r="T772" s="19" t="s">
        <v>592</v>
      </c>
      <c r="U772" s="19" t="s">
        <v>72</v>
      </c>
      <c r="V772" s="19" t="s">
        <v>593</v>
      </c>
      <c r="W772" s="19" t="s">
        <v>288</v>
      </c>
      <c r="X772" s="19" t="s">
        <v>594</v>
      </c>
      <c r="Y772" s="19" t="s">
        <v>595</v>
      </c>
      <c r="Z772" s="19" t="s">
        <v>596</v>
      </c>
      <c r="AA772" s="19" t="s">
        <v>597</v>
      </c>
      <c r="AB772" s="19" t="s">
        <v>598</v>
      </c>
      <c r="AC772" s="19" t="s">
        <v>84</v>
      </c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O772"/>
      <c r="AS772"/>
      <c r="AV772"/>
      <c r="BA772"/>
      <c r="BE772"/>
    </row>
    <row r="773" spans="1:57" x14ac:dyDescent="0.2">
      <c r="A773" s="3">
        <v>116</v>
      </c>
      <c r="B773" s="19" t="s">
        <v>353</v>
      </c>
      <c r="C773" s="19" t="s">
        <v>448</v>
      </c>
      <c r="D773" s="19" t="s">
        <v>449</v>
      </c>
      <c r="E773" s="2"/>
      <c r="F773" s="19" t="s">
        <v>349</v>
      </c>
      <c r="G773" s="19" t="s">
        <v>23</v>
      </c>
      <c r="H773" s="19" t="s">
        <v>3372</v>
      </c>
      <c r="I773" s="19"/>
      <c r="J773" s="19" t="s">
        <v>3372</v>
      </c>
      <c r="K773" s="19" t="s">
        <v>3584</v>
      </c>
      <c r="L773" s="19" t="s">
        <v>3600</v>
      </c>
      <c r="M773" s="36"/>
      <c r="N773" s="3">
        <v>150</v>
      </c>
      <c r="O773" s="19"/>
      <c r="P773" s="19" t="s">
        <v>588</v>
      </c>
      <c r="Q773" s="19" t="s">
        <v>589</v>
      </c>
      <c r="R773" s="19" t="s">
        <v>590</v>
      </c>
      <c r="S773" s="19" t="s">
        <v>614</v>
      </c>
      <c r="T773" s="19" t="s">
        <v>451</v>
      </c>
      <c r="U773" s="19" t="s">
        <v>29</v>
      </c>
      <c r="V773" s="19" t="s">
        <v>452</v>
      </c>
      <c r="W773" s="19" t="s">
        <v>29</v>
      </c>
      <c r="X773" s="19" t="s">
        <v>453</v>
      </c>
      <c r="Y773" s="19" t="s">
        <v>454</v>
      </c>
      <c r="Z773" s="19" t="s">
        <v>455</v>
      </c>
      <c r="AA773" s="19" t="s">
        <v>241</v>
      </c>
      <c r="AB773" s="19" t="s">
        <v>184</v>
      </c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O773"/>
      <c r="AS773"/>
      <c r="AV773"/>
      <c r="BA773"/>
      <c r="BE773"/>
    </row>
    <row r="774" spans="1:57" x14ac:dyDescent="0.2">
      <c r="A774" s="3">
        <v>486</v>
      </c>
      <c r="B774" s="19" t="s">
        <v>353</v>
      </c>
      <c r="C774" s="5" t="s">
        <v>448</v>
      </c>
      <c r="D774" s="6" t="s">
        <v>449</v>
      </c>
      <c r="E774" s="2"/>
      <c r="F774" s="19" t="s">
        <v>349</v>
      </c>
      <c r="G774" s="8" t="s">
        <v>23</v>
      </c>
      <c r="H774" s="19" t="s">
        <v>3372</v>
      </c>
      <c r="I774" s="19"/>
      <c r="J774" s="19" t="s">
        <v>3372</v>
      </c>
      <c r="K774" s="19" t="s">
        <v>3584</v>
      </c>
      <c r="L774" s="19" t="s">
        <v>3600</v>
      </c>
      <c r="M774" s="36"/>
      <c r="N774" s="3">
        <v>152</v>
      </c>
      <c r="O774" s="19"/>
      <c r="P774" s="9" t="s">
        <v>588</v>
      </c>
      <c r="Q774" s="10" t="s">
        <v>589</v>
      </c>
      <c r="R774" s="19" t="s">
        <v>590</v>
      </c>
      <c r="S774" s="12" t="s">
        <v>1712</v>
      </c>
      <c r="T774" s="13" t="s">
        <v>451</v>
      </c>
      <c r="U774" s="19" t="s">
        <v>29</v>
      </c>
      <c r="V774" s="19" t="s">
        <v>452</v>
      </c>
      <c r="W774" s="19" t="s">
        <v>29</v>
      </c>
      <c r="X774" s="19" t="s">
        <v>453</v>
      </c>
      <c r="Y774" s="19" t="s">
        <v>454</v>
      </c>
      <c r="Z774" s="19" t="s">
        <v>455</v>
      </c>
      <c r="AA774" s="19" t="s">
        <v>241</v>
      </c>
      <c r="AB774" s="19" t="s">
        <v>184</v>
      </c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O774"/>
      <c r="AS774"/>
      <c r="AV774"/>
      <c r="BA774"/>
      <c r="BE774"/>
    </row>
    <row r="775" spans="1:57" x14ac:dyDescent="0.2">
      <c r="A775" s="3">
        <v>126</v>
      </c>
      <c r="B775" s="19" t="s">
        <v>639</v>
      </c>
      <c r="C775" s="5" t="s">
        <v>640</v>
      </c>
      <c r="D775" s="6" t="s">
        <v>641</v>
      </c>
      <c r="E775" s="2"/>
      <c r="F775" s="19" t="s">
        <v>642</v>
      </c>
      <c r="G775" s="8" t="s">
        <v>23</v>
      </c>
      <c r="H775" s="19" t="s">
        <v>3372</v>
      </c>
      <c r="I775" s="19"/>
      <c r="J775" s="19" t="s">
        <v>3372</v>
      </c>
      <c r="K775" s="19" t="s">
        <v>3584</v>
      </c>
      <c r="L775" s="19" t="s">
        <v>3600</v>
      </c>
      <c r="M775" s="36"/>
      <c r="N775" s="3">
        <v>153</v>
      </c>
      <c r="O775" s="19"/>
      <c r="P775" s="9" t="s">
        <v>643</v>
      </c>
      <c r="Q775" s="10" t="s">
        <v>589</v>
      </c>
      <c r="R775" s="11" t="s">
        <v>644</v>
      </c>
      <c r="S775" s="12" t="s">
        <v>645</v>
      </c>
      <c r="T775" s="13" t="s">
        <v>646</v>
      </c>
      <c r="U775" s="14" t="s">
        <v>102</v>
      </c>
      <c r="V775" s="19" t="s">
        <v>647</v>
      </c>
      <c r="W775" s="19" t="s">
        <v>648</v>
      </c>
      <c r="X775" s="19" t="s">
        <v>649</v>
      </c>
      <c r="Y775" s="19" t="s">
        <v>650</v>
      </c>
      <c r="Z775" s="19" t="s">
        <v>651</v>
      </c>
      <c r="AA775" s="19" t="s">
        <v>652</v>
      </c>
      <c r="AB775" s="19" t="s">
        <v>653</v>
      </c>
      <c r="AC775" s="19" t="s">
        <v>183</v>
      </c>
      <c r="AD775" s="19" t="s">
        <v>654</v>
      </c>
      <c r="AE775" s="19" t="s">
        <v>183</v>
      </c>
      <c r="AF775" s="19" t="s">
        <v>655</v>
      </c>
      <c r="AG775" s="19" t="s">
        <v>183</v>
      </c>
      <c r="AH775" s="19" t="s">
        <v>656</v>
      </c>
      <c r="AI775" s="19" t="s">
        <v>657</v>
      </c>
      <c r="AO775"/>
      <c r="AS775"/>
      <c r="AV775"/>
      <c r="BA775"/>
      <c r="BE775"/>
    </row>
    <row r="776" spans="1:57" x14ac:dyDescent="0.2">
      <c r="A776" s="3">
        <v>491</v>
      </c>
      <c r="B776" s="2"/>
      <c r="C776" s="5" t="s">
        <v>754</v>
      </c>
      <c r="D776" s="6" t="s">
        <v>641</v>
      </c>
      <c r="E776" s="2"/>
      <c r="F776" s="19" t="s">
        <v>642</v>
      </c>
      <c r="G776" s="8" t="s">
        <v>23</v>
      </c>
      <c r="H776" s="19" t="s">
        <v>3372</v>
      </c>
      <c r="I776" s="19"/>
      <c r="J776" s="19" t="s">
        <v>3372</v>
      </c>
      <c r="K776" s="19" t="s">
        <v>3584</v>
      </c>
      <c r="L776" s="19" t="s">
        <v>3600</v>
      </c>
      <c r="M776" s="36"/>
      <c r="N776" s="3">
        <v>155</v>
      </c>
      <c r="O776" s="19"/>
      <c r="P776" s="9" t="s">
        <v>643</v>
      </c>
      <c r="Q776" s="10" t="s">
        <v>589</v>
      </c>
      <c r="R776" s="11" t="s">
        <v>644</v>
      </c>
      <c r="S776" s="12" t="s">
        <v>1717</v>
      </c>
      <c r="T776" s="13" t="s">
        <v>646</v>
      </c>
      <c r="U776" s="14" t="s">
        <v>758</v>
      </c>
      <c r="V776" s="19" t="s">
        <v>647</v>
      </c>
      <c r="W776" s="19" t="s">
        <v>648</v>
      </c>
      <c r="X776" s="19" t="s">
        <v>759</v>
      </c>
      <c r="Y776" s="19" t="s">
        <v>760</v>
      </c>
      <c r="Z776" s="19" t="s">
        <v>1718</v>
      </c>
      <c r="AA776" s="19" t="s">
        <v>171</v>
      </c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O776"/>
      <c r="AS776"/>
      <c r="AV776"/>
      <c r="BA776"/>
      <c r="BE776"/>
    </row>
    <row r="777" spans="1:57" x14ac:dyDescent="0.2">
      <c r="A777" s="3">
        <v>119</v>
      </c>
      <c r="B777" s="2"/>
      <c r="C777" s="5" t="s">
        <v>89</v>
      </c>
      <c r="D777" s="6" t="s">
        <v>90</v>
      </c>
      <c r="E777" s="19" t="s">
        <v>91</v>
      </c>
      <c r="F777" s="19" t="s">
        <v>92</v>
      </c>
      <c r="G777" s="8" t="s">
        <v>23</v>
      </c>
      <c r="H777" s="19" t="s">
        <v>3372</v>
      </c>
      <c r="I777" s="19"/>
      <c r="J777" s="19" t="s">
        <v>3372</v>
      </c>
      <c r="K777" s="19" t="s">
        <v>3584</v>
      </c>
      <c r="L777" s="19" t="s">
        <v>3600</v>
      </c>
      <c r="M777" s="36"/>
      <c r="N777" s="3">
        <v>154</v>
      </c>
      <c r="O777" s="19"/>
      <c r="P777" s="9" t="s">
        <v>620</v>
      </c>
      <c r="Q777" s="10" t="s">
        <v>589</v>
      </c>
      <c r="R777" s="11" t="s">
        <v>621</v>
      </c>
      <c r="S777" s="12" t="s">
        <v>622</v>
      </c>
      <c r="T777" s="13" t="s">
        <v>97</v>
      </c>
      <c r="U777" s="19" t="s">
        <v>98</v>
      </c>
      <c r="V777" s="19" t="s">
        <v>534</v>
      </c>
      <c r="W777" s="19" t="s">
        <v>623</v>
      </c>
      <c r="X777" s="19" t="s">
        <v>101</v>
      </c>
      <c r="Y777" s="19" t="s">
        <v>102</v>
      </c>
      <c r="Z777" s="19" t="s">
        <v>103</v>
      </c>
      <c r="AA777" s="19" t="s">
        <v>104</v>
      </c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O777"/>
      <c r="AS777"/>
      <c r="AV777"/>
      <c r="BA777"/>
      <c r="BE777"/>
    </row>
    <row r="778" spans="1:57" x14ac:dyDescent="0.2">
      <c r="A778" s="3">
        <v>121</v>
      </c>
      <c r="B778" s="2"/>
      <c r="C778" s="5" t="s">
        <v>89</v>
      </c>
      <c r="D778" s="6" t="s">
        <v>90</v>
      </c>
      <c r="E778" s="19" t="s">
        <v>91</v>
      </c>
      <c r="F778" s="19" t="s">
        <v>92</v>
      </c>
      <c r="G778" s="8" t="s">
        <v>23</v>
      </c>
      <c r="H778" s="19" t="s">
        <v>3372</v>
      </c>
      <c r="I778" s="19"/>
      <c r="J778" s="19" t="s">
        <v>3372</v>
      </c>
      <c r="K778" s="19" t="s">
        <v>3584</v>
      </c>
      <c r="L778" s="19" t="s">
        <v>3600</v>
      </c>
      <c r="M778" s="36"/>
      <c r="N778" s="3">
        <v>154</v>
      </c>
      <c r="O778" s="19"/>
      <c r="P778" s="9" t="s">
        <v>620</v>
      </c>
      <c r="Q778" s="10" t="s">
        <v>589</v>
      </c>
      <c r="R778" s="11" t="s">
        <v>621</v>
      </c>
      <c r="S778" s="12" t="s">
        <v>626</v>
      </c>
      <c r="T778" s="13" t="s">
        <v>97</v>
      </c>
      <c r="U778" s="19" t="s">
        <v>98</v>
      </c>
      <c r="V778" s="19" t="s">
        <v>534</v>
      </c>
      <c r="W778" s="19" t="s">
        <v>623</v>
      </c>
      <c r="X778" s="19" t="s">
        <v>101</v>
      </c>
      <c r="Y778" s="19" t="s">
        <v>102</v>
      </c>
      <c r="Z778" s="19" t="s">
        <v>103</v>
      </c>
      <c r="AA778" s="19" t="s">
        <v>104</v>
      </c>
      <c r="AB778" s="2"/>
      <c r="AC778" s="2"/>
      <c r="AO778"/>
      <c r="AS778"/>
      <c r="AV778"/>
      <c r="BA778"/>
      <c r="BE778"/>
    </row>
    <row r="779" spans="1:57" x14ac:dyDescent="0.2">
      <c r="A779" s="3">
        <v>124</v>
      </c>
      <c r="B779" s="2"/>
      <c r="C779" s="5" t="s">
        <v>630</v>
      </c>
      <c r="D779" s="6" t="s">
        <v>631</v>
      </c>
      <c r="E779" s="2"/>
      <c r="F779" s="19" t="s">
        <v>542</v>
      </c>
      <c r="G779" s="8" t="s">
        <v>23</v>
      </c>
      <c r="H779" s="19" t="s">
        <v>3372</v>
      </c>
      <c r="I779" s="19"/>
      <c r="J779" s="19" t="s">
        <v>3372</v>
      </c>
      <c r="K779" s="19" t="s">
        <v>3584</v>
      </c>
      <c r="L779" s="19" t="s">
        <v>3600</v>
      </c>
      <c r="M779" s="36"/>
      <c r="N779" s="3">
        <v>150</v>
      </c>
      <c r="O779" s="19"/>
      <c r="P779" s="9" t="s">
        <v>620</v>
      </c>
      <c r="Q779" s="10" t="s">
        <v>589</v>
      </c>
      <c r="R779" s="11" t="s">
        <v>621</v>
      </c>
      <c r="S779" s="12" t="s">
        <v>632</v>
      </c>
      <c r="T779" s="13" t="s">
        <v>633</v>
      </c>
      <c r="U779" s="19" t="s">
        <v>171</v>
      </c>
      <c r="V779" s="2"/>
      <c r="W779" s="2"/>
      <c r="X779" s="2"/>
      <c r="Y779" s="2"/>
      <c r="Z779" s="2"/>
      <c r="AA779" s="2"/>
      <c r="AB779" s="2"/>
      <c r="AC779" s="2"/>
      <c r="AO779"/>
      <c r="AS779"/>
      <c r="AV779"/>
      <c r="BA779"/>
      <c r="BE779"/>
    </row>
    <row r="780" spans="1:57" x14ac:dyDescent="0.2">
      <c r="A780" s="3">
        <v>478</v>
      </c>
      <c r="B780" s="19" t="s">
        <v>471</v>
      </c>
      <c r="C780" s="19" t="s">
        <v>1680</v>
      </c>
      <c r="D780" s="19" t="s">
        <v>1681</v>
      </c>
      <c r="E780" s="2"/>
      <c r="F780" s="19" t="s">
        <v>1053</v>
      </c>
      <c r="G780" s="19" t="s">
        <v>23</v>
      </c>
      <c r="H780" s="19" t="s">
        <v>3372</v>
      </c>
      <c r="I780" s="19"/>
      <c r="J780" s="19" t="s">
        <v>3372</v>
      </c>
      <c r="K780" s="19" t="s">
        <v>3584</v>
      </c>
      <c r="L780" s="19" t="s">
        <v>3600</v>
      </c>
      <c r="M780" s="36"/>
      <c r="N780" s="3">
        <v>153</v>
      </c>
      <c r="O780" s="19"/>
      <c r="P780" s="19" t="s">
        <v>1682</v>
      </c>
      <c r="Q780" s="19" t="s">
        <v>589</v>
      </c>
      <c r="R780" s="19" t="s">
        <v>1683</v>
      </c>
      <c r="S780" s="19" t="s">
        <v>1684</v>
      </c>
      <c r="T780" s="19" t="s">
        <v>1685</v>
      </c>
      <c r="U780" s="19" t="s">
        <v>29</v>
      </c>
      <c r="V780" s="19" t="s">
        <v>1686</v>
      </c>
      <c r="W780" s="19" t="s">
        <v>112</v>
      </c>
      <c r="X780" s="19" t="s">
        <v>1687</v>
      </c>
      <c r="Y780" s="19" t="s">
        <v>183</v>
      </c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O780"/>
      <c r="AS780"/>
      <c r="AV780"/>
      <c r="BA780"/>
      <c r="BE780"/>
    </row>
    <row r="781" spans="1:57" x14ac:dyDescent="0.2">
      <c r="A781" s="3">
        <v>499</v>
      </c>
      <c r="B781" s="2"/>
      <c r="C781" s="5" t="s">
        <v>89</v>
      </c>
      <c r="D781" s="6" t="s">
        <v>90</v>
      </c>
      <c r="E781" s="19" t="s">
        <v>91</v>
      </c>
      <c r="F781" s="19" t="s">
        <v>92</v>
      </c>
      <c r="G781" s="8" t="s">
        <v>23</v>
      </c>
      <c r="H781" s="19" t="s">
        <v>3372</v>
      </c>
      <c r="I781" s="19"/>
      <c r="J781" s="19" t="s">
        <v>3372</v>
      </c>
      <c r="K781" s="19" t="s">
        <v>3584</v>
      </c>
      <c r="L781" s="19" t="s">
        <v>3600</v>
      </c>
      <c r="M781" s="36"/>
      <c r="N781" s="3">
        <v>154</v>
      </c>
      <c r="O781" s="19"/>
      <c r="P781" s="9" t="s">
        <v>1682</v>
      </c>
      <c r="Q781" s="10" t="s">
        <v>589</v>
      </c>
      <c r="R781" s="19" t="s">
        <v>1683</v>
      </c>
      <c r="S781" s="12" t="s">
        <v>1753</v>
      </c>
      <c r="T781" s="13" t="s">
        <v>96</v>
      </c>
      <c r="U781" s="19" t="s">
        <v>72</v>
      </c>
      <c r="V781" s="19" t="s">
        <v>97</v>
      </c>
      <c r="W781" s="19" t="s">
        <v>98</v>
      </c>
      <c r="X781" s="19" t="s">
        <v>534</v>
      </c>
      <c r="Y781" s="19" t="s">
        <v>535</v>
      </c>
      <c r="Z781" s="19" t="s">
        <v>101</v>
      </c>
      <c r="AA781" s="19" t="s">
        <v>102</v>
      </c>
      <c r="AB781" s="19" t="s">
        <v>103</v>
      </c>
      <c r="AC781" s="19" t="s">
        <v>104</v>
      </c>
      <c r="AD781" s="2"/>
      <c r="AE781" s="2"/>
      <c r="AF781" s="2"/>
      <c r="AG781" s="2"/>
      <c r="AH781" s="2"/>
      <c r="AI781" s="2"/>
      <c r="AJ781" s="2"/>
      <c r="AK781" s="2"/>
      <c r="AO781"/>
      <c r="AS781"/>
      <c r="AV781"/>
      <c r="BA781"/>
      <c r="BE781"/>
    </row>
    <row r="782" spans="1:57" x14ac:dyDescent="0.2">
      <c r="A782" s="3">
        <v>317</v>
      </c>
      <c r="B782" s="2"/>
      <c r="C782" s="5" t="s">
        <v>59</v>
      </c>
      <c r="D782" s="6" t="s">
        <v>60</v>
      </c>
      <c r="E782" s="19" t="s">
        <v>61</v>
      </c>
      <c r="F782" s="2"/>
      <c r="G782" s="8" t="s">
        <v>23</v>
      </c>
      <c r="H782" s="19" t="s">
        <v>3372</v>
      </c>
      <c r="I782" s="19"/>
      <c r="J782" s="19" t="s">
        <v>3372</v>
      </c>
      <c r="K782" s="19" t="s">
        <v>3584</v>
      </c>
      <c r="L782" s="19" t="s">
        <v>3600</v>
      </c>
      <c r="M782" s="36"/>
      <c r="N782" s="3">
        <v>154</v>
      </c>
      <c r="O782" s="19"/>
      <c r="P782" s="9" t="s">
        <v>1211</v>
      </c>
      <c r="Q782" s="10" t="s">
        <v>589</v>
      </c>
      <c r="R782" s="11" t="s">
        <v>1212</v>
      </c>
      <c r="S782" s="12" t="s">
        <v>1213</v>
      </c>
      <c r="T782" s="13" t="s">
        <v>1214</v>
      </c>
      <c r="U782" s="14" t="s">
        <v>171</v>
      </c>
      <c r="V782" s="19" t="s">
        <v>810</v>
      </c>
      <c r="W782" s="19" t="s">
        <v>98</v>
      </c>
      <c r="X782" s="19" t="s">
        <v>1215</v>
      </c>
      <c r="Y782" s="19" t="s">
        <v>1216</v>
      </c>
      <c r="Z782" s="19" t="s">
        <v>67</v>
      </c>
      <c r="AA782" s="19" t="s">
        <v>68</v>
      </c>
      <c r="AB782" s="19" t="s">
        <v>69</v>
      </c>
      <c r="AC782" s="19" t="s">
        <v>70</v>
      </c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O782"/>
      <c r="AS782"/>
      <c r="AV782"/>
      <c r="BA782"/>
      <c r="BE782"/>
    </row>
    <row r="783" spans="1:57" x14ac:dyDescent="0.2">
      <c r="A783" s="3">
        <v>319</v>
      </c>
      <c r="B783" s="19" t="s">
        <v>0</v>
      </c>
      <c r="C783" s="5" t="s">
        <v>127</v>
      </c>
      <c r="D783" s="6" t="s">
        <v>128</v>
      </c>
      <c r="E783" s="19" t="s">
        <v>129</v>
      </c>
      <c r="F783" s="2"/>
      <c r="G783" s="8" t="s">
        <v>23</v>
      </c>
      <c r="H783" s="19" t="s">
        <v>3372</v>
      </c>
      <c r="I783" s="19"/>
      <c r="J783" s="19" t="s">
        <v>3372</v>
      </c>
      <c r="K783" s="19" t="s">
        <v>3584</v>
      </c>
      <c r="L783" s="19" t="s">
        <v>3600</v>
      </c>
      <c r="M783" s="36"/>
      <c r="N783" s="3">
        <v>151</v>
      </c>
      <c r="O783" s="19"/>
      <c r="P783" s="9" t="s">
        <v>1211</v>
      </c>
      <c r="Q783" s="10" t="s">
        <v>589</v>
      </c>
      <c r="R783" s="19" t="s">
        <v>1212</v>
      </c>
      <c r="S783" s="12" t="s">
        <v>1218</v>
      </c>
      <c r="T783" s="13" t="s">
        <v>1219</v>
      </c>
      <c r="U783" s="19" t="s">
        <v>29</v>
      </c>
      <c r="V783" s="19" t="s">
        <v>1220</v>
      </c>
      <c r="W783" s="19" t="s">
        <v>1221</v>
      </c>
      <c r="X783" s="19" t="s">
        <v>242</v>
      </c>
      <c r="Y783" s="19" t="s">
        <v>199</v>
      </c>
      <c r="Z783" s="19" t="s">
        <v>133</v>
      </c>
      <c r="AA783" s="19" t="s">
        <v>84</v>
      </c>
      <c r="AB783" s="2"/>
      <c r="AC783" s="2"/>
      <c r="AD783" s="2"/>
      <c r="AE783" s="2"/>
      <c r="AF783" s="2"/>
      <c r="AG783" s="2"/>
      <c r="AH783" s="2"/>
      <c r="AI783" s="2"/>
      <c r="AO783"/>
      <c r="AS783"/>
      <c r="AV783"/>
      <c r="BA783"/>
      <c r="BE783"/>
    </row>
    <row r="784" spans="1:57" x14ac:dyDescent="0.2">
      <c r="A784" s="3">
        <v>145</v>
      </c>
      <c r="B784" s="2"/>
      <c r="C784" s="5" t="s">
        <v>754</v>
      </c>
      <c r="D784" s="6" t="s">
        <v>641</v>
      </c>
      <c r="E784" s="2"/>
      <c r="F784" s="19" t="s">
        <v>642</v>
      </c>
      <c r="G784" s="8" t="s">
        <v>23</v>
      </c>
      <c r="H784" s="19" t="s">
        <v>3372</v>
      </c>
      <c r="I784" s="19"/>
      <c r="J784" s="19" t="s">
        <v>3372</v>
      </c>
      <c r="K784" s="19" t="s">
        <v>3584</v>
      </c>
      <c r="L784" s="19" t="s">
        <v>3600</v>
      </c>
      <c r="M784" s="36"/>
      <c r="N784" s="3">
        <v>155</v>
      </c>
      <c r="O784" s="19"/>
      <c r="P784" s="9" t="s">
        <v>755</v>
      </c>
      <c r="Q784" s="10" t="s">
        <v>589</v>
      </c>
      <c r="R784" s="11" t="s">
        <v>756</v>
      </c>
      <c r="S784" s="12" t="s">
        <v>757</v>
      </c>
      <c r="T784" s="13" t="s">
        <v>646</v>
      </c>
      <c r="U784" s="14" t="s">
        <v>758</v>
      </c>
      <c r="V784" s="19" t="s">
        <v>647</v>
      </c>
      <c r="W784" s="19" t="s">
        <v>648</v>
      </c>
      <c r="X784" s="19" t="s">
        <v>759</v>
      </c>
      <c r="Y784" s="19" t="s">
        <v>760</v>
      </c>
      <c r="Z784" s="19" t="s">
        <v>761</v>
      </c>
      <c r="AA784" s="19" t="s">
        <v>762</v>
      </c>
      <c r="AB784" s="19" t="s">
        <v>763</v>
      </c>
      <c r="AC784" s="19" t="s">
        <v>764</v>
      </c>
      <c r="AD784" s="19" t="s">
        <v>765</v>
      </c>
      <c r="AE784" s="19" t="s">
        <v>171</v>
      </c>
      <c r="AO784"/>
      <c r="AS784"/>
      <c r="AV784"/>
      <c r="BA784"/>
      <c r="BE784"/>
    </row>
    <row r="785" spans="1:57" x14ac:dyDescent="0.2">
      <c r="A785" s="3">
        <v>490</v>
      </c>
      <c r="B785" s="2"/>
      <c r="C785" s="5" t="s">
        <v>754</v>
      </c>
      <c r="D785" s="6" t="s">
        <v>641</v>
      </c>
      <c r="E785" s="2"/>
      <c r="F785" s="19" t="s">
        <v>642</v>
      </c>
      <c r="G785" s="8" t="s">
        <v>23</v>
      </c>
      <c r="H785" s="19" t="s">
        <v>3372</v>
      </c>
      <c r="I785" s="19"/>
      <c r="J785" s="19" t="s">
        <v>3372</v>
      </c>
      <c r="K785" s="19" t="s">
        <v>3584</v>
      </c>
      <c r="L785" s="19" t="s">
        <v>3600</v>
      </c>
      <c r="M785" s="36"/>
      <c r="N785" s="3">
        <v>155</v>
      </c>
      <c r="O785" s="19"/>
      <c r="P785" s="9" t="s">
        <v>755</v>
      </c>
      <c r="Q785" s="10" t="s">
        <v>589</v>
      </c>
      <c r="R785" s="19" t="s">
        <v>756</v>
      </c>
      <c r="S785" s="12" t="s">
        <v>1716</v>
      </c>
      <c r="T785" s="13" t="s">
        <v>646</v>
      </c>
      <c r="U785" s="14" t="s">
        <v>758</v>
      </c>
      <c r="V785" s="19" t="s">
        <v>647</v>
      </c>
      <c r="W785" s="19" t="s">
        <v>648</v>
      </c>
      <c r="X785" s="19" t="s">
        <v>759</v>
      </c>
      <c r="Y785" s="19" t="s">
        <v>760</v>
      </c>
      <c r="Z785" s="19" t="s">
        <v>761</v>
      </c>
      <c r="AA785" s="19" t="s">
        <v>762</v>
      </c>
      <c r="AB785" s="19" t="s">
        <v>763</v>
      </c>
      <c r="AC785" s="19" t="s">
        <v>764</v>
      </c>
      <c r="AD785" s="19" t="s">
        <v>765</v>
      </c>
      <c r="AE785" s="19" t="s">
        <v>171</v>
      </c>
      <c r="AO785"/>
      <c r="AS785"/>
      <c r="AV785"/>
      <c r="BA785"/>
      <c r="BE785"/>
    </row>
    <row r="786" spans="1:57" x14ac:dyDescent="0.2">
      <c r="A786" s="3">
        <v>332</v>
      </c>
      <c r="B786" s="2"/>
      <c r="C786" s="5" t="s">
        <v>89</v>
      </c>
      <c r="D786" s="6" t="s">
        <v>90</v>
      </c>
      <c r="E786" s="19" t="s">
        <v>91</v>
      </c>
      <c r="F786" s="19" t="s">
        <v>92</v>
      </c>
      <c r="G786" s="8" t="s">
        <v>23</v>
      </c>
      <c r="H786" s="19" t="s">
        <v>3372</v>
      </c>
      <c r="I786" s="19"/>
      <c r="J786" s="19" t="s">
        <v>3372</v>
      </c>
      <c r="K786" s="19" t="s">
        <v>3584</v>
      </c>
      <c r="L786" s="19" t="s">
        <v>3600</v>
      </c>
      <c r="M786" s="36"/>
      <c r="N786" s="3">
        <v>154</v>
      </c>
      <c r="O786" s="19"/>
      <c r="P786" s="9" t="s">
        <v>1247</v>
      </c>
      <c r="Q786" s="10" t="s">
        <v>589</v>
      </c>
      <c r="R786" s="11" t="s">
        <v>1248</v>
      </c>
      <c r="S786" s="12" t="s">
        <v>1249</v>
      </c>
      <c r="T786" s="13" t="s">
        <v>97</v>
      </c>
      <c r="U786" s="19" t="s">
        <v>98</v>
      </c>
      <c r="V786" s="19" t="s">
        <v>534</v>
      </c>
      <c r="W786" s="19" t="s">
        <v>537</v>
      </c>
      <c r="X786" s="19" t="s">
        <v>101</v>
      </c>
      <c r="Y786" s="19" t="s">
        <v>102</v>
      </c>
      <c r="Z786" s="19" t="s">
        <v>103</v>
      </c>
      <c r="AA786" s="19" t="s">
        <v>104</v>
      </c>
      <c r="AB786" s="2"/>
      <c r="AC786" s="2"/>
      <c r="AD786" s="2"/>
      <c r="AE786" s="2"/>
      <c r="AO786"/>
      <c r="AS786"/>
      <c r="AV786"/>
      <c r="BA786"/>
      <c r="BE786"/>
    </row>
    <row r="787" spans="1:57" x14ac:dyDescent="0.2">
      <c r="A787" s="3">
        <v>680</v>
      </c>
      <c r="B787" s="19" t="s">
        <v>0</v>
      </c>
      <c r="C787" s="5" t="s">
        <v>675</v>
      </c>
      <c r="D787" s="6" t="s">
        <v>676</v>
      </c>
      <c r="E787" s="2"/>
      <c r="F787" s="19" t="s">
        <v>677</v>
      </c>
      <c r="G787" s="19" t="s">
        <v>23</v>
      </c>
      <c r="H787" s="19" t="s">
        <v>3372</v>
      </c>
      <c r="I787" s="19"/>
      <c r="J787" s="19" t="s">
        <v>3372</v>
      </c>
      <c r="K787" s="19" t="s">
        <v>3584</v>
      </c>
      <c r="L787" s="19" t="s">
        <v>3600</v>
      </c>
      <c r="M787" s="36"/>
      <c r="N787" s="3">
        <v>156</v>
      </c>
      <c r="O787" s="19"/>
      <c r="P787" s="9" t="s">
        <v>2184</v>
      </c>
      <c r="Q787" s="10" t="s">
        <v>2128</v>
      </c>
      <c r="R787" s="11" t="s">
        <v>2185</v>
      </c>
      <c r="S787" s="12" t="s">
        <v>2186</v>
      </c>
      <c r="T787" s="13" t="s">
        <v>2182</v>
      </c>
      <c r="U787" s="19" t="s">
        <v>29</v>
      </c>
      <c r="V787" s="19" t="s">
        <v>2187</v>
      </c>
      <c r="W787" s="19" t="s">
        <v>171</v>
      </c>
      <c r="X787" s="2"/>
      <c r="Y787" s="2"/>
      <c r="Z787" s="2"/>
      <c r="AA787" s="2"/>
      <c r="AB787" s="2"/>
      <c r="AC787" s="2"/>
      <c r="AD787" s="2"/>
      <c r="AE787" s="2"/>
      <c r="AO787"/>
      <c r="AS787"/>
      <c r="AV787"/>
      <c r="BA787"/>
      <c r="BE787"/>
    </row>
    <row r="788" spans="1:57" x14ac:dyDescent="0.2">
      <c r="A788" s="3">
        <v>670</v>
      </c>
      <c r="B788" s="2"/>
      <c r="C788" s="5" t="s">
        <v>107</v>
      </c>
      <c r="D788" s="6" t="s">
        <v>108</v>
      </c>
      <c r="E788" s="2"/>
      <c r="F788" s="19" t="s">
        <v>109</v>
      </c>
      <c r="G788" s="8" t="s">
        <v>23</v>
      </c>
      <c r="H788" s="19" t="s">
        <v>3372</v>
      </c>
      <c r="I788" s="19"/>
      <c r="J788" s="19" t="s">
        <v>3372</v>
      </c>
      <c r="K788" s="19" t="s">
        <v>3584</v>
      </c>
      <c r="L788" s="19" t="s">
        <v>3600</v>
      </c>
      <c r="M788" s="36"/>
      <c r="N788" s="3">
        <v>156</v>
      </c>
      <c r="O788" s="19"/>
      <c r="P788" s="9" t="s">
        <v>2148</v>
      </c>
      <c r="Q788" s="10" t="s">
        <v>2128</v>
      </c>
      <c r="R788" s="19" t="s">
        <v>2149</v>
      </c>
      <c r="S788" s="12" t="s">
        <v>2150</v>
      </c>
      <c r="T788" s="13" t="s">
        <v>184</v>
      </c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O788"/>
      <c r="AS788"/>
      <c r="AV788"/>
      <c r="BA788"/>
      <c r="BE788"/>
    </row>
    <row r="789" spans="1:57" x14ac:dyDescent="0.2">
      <c r="A789" s="3">
        <v>694</v>
      </c>
      <c r="B789" s="19" t="s">
        <v>0</v>
      </c>
      <c r="C789" s="5" t="s">
        <v>675</v>
      </c>
      <c r="D789" s="6" t="s">
        <v>676</v>
      </c>
      <c r="E789" s="2"/>
      <c r="F789" s="19" t="s">
        <v>677</v>
      </c>
      <c r="G789" s="8" t="s">
        <v>23</v>
      </c>
      <c r="H789" s="19" t="s">
        <v>3372</v>
      </c>
      <c r="I789" s="19"/>
      <c r="J789" s="19" t="s">
        <v>3372</v>
      </c>
      <c r="K789" s="19" t="s">
        <v>3584</v>
      </c>
      <c r="L789" s="19" t="s">
        <v>3600</v>
      </c>
      <c r="M789" s="36"/>
      <c r="N789" s="3">
        <v>155</v>
      </c>
      <c r="O789" s="19"/>
      <c r="P789" s="9" t="s">
        <v>2211</v>
      </c>
      <c r="Q789" s="10" t="s">
        <v>2128</v>
      </c>
      <c r="R789" s="11" t="s">
        <v>2212</v>
      </c>
      <c r="S789" s="12" t="s">
        <v>2213</v>
      </c>
      <c r="T789" s="13" t="s">
        <v>2182</v>
      </c>
      <c r="U789" s="19" t="s">
        <v>29</v>
      </c>
      <c r="V789" s="19" t="s">
        <v>2187</v>
      </c>
      <c r="W789" s="19" t="s">
        <v>171</v>
      </c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O789"/>
      <c r="AS789"/>
      <c r="AV789"/>
      <c r="BA789"/>
      <c r="BE789"/>
    </row>
    <row r="790" spans="1:57" x14ac:dyDescent="0.2">
      <c r="A790" s="3">
        <v>672</v>
      </c>
      <c r="B790" s="19" t="s">
        <v>2152</v>
      </c>
      <c r="C790" s="5" t="s">
        <v>2153</v>
      </c>
      <c r="D790" s="6" t="s">
        <v>2154</v>
      </c>
      <c r="E790" s="19" t="s">
        <v>210</v>
      </c>
      <c r="F790" s="19" t="s">
        <v>3364</v>
      </c>
      <c r="G790" s="8" t="s">
        <v>23</v>
      </c>
      <c r="H790" s="19" t="s">
        <v>3372</v>
      </c>
      <c r="I790" s="19"/>
      <c r="J790" s="19" t="s">
        <v>3372</v>
      </c>
      <c r="K790" s="19" t="s">
        <v>3584</v>
      </c>
      <c r="L790" s="19" t="s">
        <v>3600</v>
      </c>
      <c r="M790" s="36"/>
      <c r="N790" s="3">
        <v>155</v>
      </c>
      <c r="O790" s="19"/>
      <c r="P790" s="9" t="s">
        <v>2155</v>
      </c>
      <c r="Q790" s="10" t="s">
        <v>2128</v>
      </c>
      <c r="R790" s="19" t="s">
        <v>2156</v>
      </c>
      <c r="S790" s="12" t="s">
        <v>2157</v>
      </c>
      <c r="T790" s="13" t="s">
        <v>184</v>
      </c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O790"/>
      <c r="AS790"/>
      <c r="AV790"/>
      <c r="BA790"/>
      <c r="BE790"/>
    </row>
    <row r="791" spans="1:57" x14ac:dyDescent="0.2">
      <c r="A791" s="3">
        <v>665</v>
      </c>
      <c r="B791" s="2"/>
      <c r="C791" s="5" t="s">
        <v>837</v>
      </c>
      <c r="D791" s="6" t="s">
        <v>467</v>
      </c>
      <c r="E791" s="2"/>
      <c r="F791" s="19" t="s">
        <v>468</v>
      </c>
      <c r="G791" s="8" t="s">
        <v>23</v>
      </c>
      <c r="H791" s="19" t="s">
        <v>3372</v>
      </c>
      <c r="I791" s="19"/>
      <c r="J791" s="19" t="s">
        <v>3372</v>
      </c>
      <c r="K791" s="19" t="s">
        <v>3584</v>
      </c>
      <c r="L791" s="19" t="s">
        <v>3600</v>
      </c>
      <c r="M791" s="36"/>
      <c r="N791" s="3">
        <v>157</v>
      </c>
      <c r="O791" s="19"/>
      <c r="P791" s="9" t="s">
        <v>2127</v>
      </c>
      <c r="Q791" s="10" t="s">
        <v>2128</v>
      </c>
      <c r="R791" s="19" t="s">
        <v>2129</v>
      </c>
      <c r="S791" s="12" t="s">
        <v>2130</v>
      </c>
      <c r="T791" s="13" t="s">
        <v>2131</v>
      </c>
      <c r="U791" s="19" t="s">
        <v>2132</v>
      </c>
      <c r="V791" s="19" t="s">
        <v>2133</v>
      </c>
      <c r="W791" s="19" t="s">
        <v>2134</v>
      </c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O791"/>
      <c r="AS791"/>
      <c r="AV791"/>
      <c r="BA791"/>
      <c r="BE791"/>
    </row>
    <row r="792" spans="1:57" x14ac:dyDescent="0.2">
      <c r="A792" s="3">
        <v>664</v>
      </c>
      <c r="B792" s="2"/>
      <c r="C792" s="5" t="s">
        <v>2118</v>
      </c>
      <c r="D792" s="6" t="s">
        <v>128</v>
      </c>
      <c r="E792" s="19" t="s">
        <v>129</v>
      </c>
      <c r="F792" s="2"/>
      <c r="G792" s="8" t="s">
        <v>23</v>
      </c>
      <c r="H792" s="19" t="s">
        <v>3372</v>
      </c>
      <c r="I792" s="19"/>
      <c r="J792" s="19" t="s">
        <v>3372</v>
      </c>
      <c r="K792" s="19" t="s">
        <v>3585</v>
      </c>
      <c r="L792" s="19" t="s">
        <v>3600</v>
      </c>
      <c r="M792" s="36"/>
      <c r="N792" s="3">
        <v>158</v>
      </c>
      <c r="O792" s="19"/>
      <c r="P792" s="9" t="s">
        <v>2088</v>
      </c>
      <c r="Q792" s="10" t="s">
        <v>2089</v>
      </c>
      <c r="R792" s="19" t="s">
        <v>2090</v>
      </c>
      <c r="S792" s="19" t="s">
        <v>2119</v>
      </c>
      <c r="T792" s="13" t="s">
        <v>2120</v>
      </c>
      <c r="U792" s="14" t="s">
        <v>72</v>
      </c>
      <c r="V792" s="19" t="s">
        <v>2121</v>
      </c>
      <c r="W792" s="19" t="s">
        <v>72</v>
      </c>
      <c r="X792" s="19" t="s">
        <v>2122</v>
      </c>
      <c r="Y792" s="19" t="s">
        <v>84</v>
      </c>
      <c r="Z792" s="19" t="s">
        <v>2123</v>
      </c>
      <c r="AA792" s="19" t="s">
        <v>44</v>
      </c>
      <c r="AB792" s="19" t="s">
        <v>957</v>
      </c>
      <c r="AC792" s="19" t="s">
        <v>44</v>
      </c>
      <c r="AD792" s="19" t="s">
        <v>958</v>
      </c>
      <c r="AE792" s="19" t="s">
        <v>104</v>
      </c>
      <c r="AF792" s="19" t="s">
        <v>2124</v>
      </c>
      <c r="AG792" s="19" t="s">
        <v>2125</v>
      </c>
      <c r="AH792" s="19" t="s">
        <v>959</v>
      </c>
      <c r="AI792" s="19" t="s">
        <v>2126</v>
      </c>
      <c r="AJ792" s="2"/>
      <c r="AK792" s="2"/>
      <c r="AL792" s="2"/>
      <c r="AM792" s="2"/>
      <c r="AO792"/>
      <c r="AS792"/>
      <c r="AV792"/>
      <c r="BA792"/>
      <c r="BE792"/>
    </row>
    <row r="793" spans="1:57" x14ac:dyDescent="0.2">
      <c r="A793" s="3">
        <v>654</v>
      </c>
      <c r="B793" s="19" t="s">
        <v>0</v>
      </c>
      <c r="C793" s="5" t="s">
        <v>116</v>
      </c>
      <c r="D793" s="19" t="s">
        <v>117</v>
      </c>
      <c r="E793" s="19" t="s">
        <v>36</v>
      </c>
      <c r="F793" s="2"/>
      <c r="G793" s="8" t="s">
        <v>23</v>
      </c>
      <c r="H793" s="19" t="s">
        <v>3372</v>
      </c>
      <c r="I793" s="19"/>
      <c r="J793" s="19" t="s">
        <v>3372</v>
      </c>
      <c r="K793" s="19" t="s">
        <v>3585</v>
      </c>
      <c r="L793" s="19" t="s">
        <v>3600</v>
      </c>
      <c r="M793" s="36"/>
      <c r="N793" s="3">
        <v>157</v>
      </c>
      <c r="O793" s="19"/>
      <c r="P793" s="9" t="s">
        <v>2088</v>
      </c>
      <c r="Q793" s="10" t="s">
        <v>2089</v>
      </c>
      <c r="R793" s="19" t="s">
        <v>2090</v>
      </c>
      <c r="S793" s="19" t="s">
        <v>2091</v>
      </c>
      <c r="T793" s="13" t="s">
        <v>2092</v>
      </c>
      <c r="U793" s="14" t="s">
        <v>84</v>
      </c>
      <c r="V793" s="19" t="s">
        <v>2093</v>
      </c>
      <c r="W793" s="19" t="s">
        <v>29</v>
      </c>
      <c r="X793" s="19" t="s">
        <v>2094</v>
      </c>
      <c r="Y793" s="19" t="s">
        <v>454</v>
      </c>
      <c r="Z793" s="19" t="s">
        <v>2095</v>
      </c>
      <c r="AA793" s="19" t="s">
        <v>1533</v>
      </c>
      <c r="AB793" s="19" t="s">
        <v>2096</v>
      </c>
      <c r="AC793" s="19" t="s">
        <v>2097</v>
      </c>
      <c r="AD793" s="19" t="s">
        <v>2098</v>
      </c>
      <c r="AE793" s="19" t="s">
        <v>2099</v>
      </c>
      <c r="AF793" s="19" t="s">
        <v>2100</v>
      </c>
      <c r="AG793" s="19" t="s">
        <v>199</v>
      </c>
      <c r="AH793" s="19" t="s">
        <v>2101</v>
      </c>
      <c r="AI793" s="19" t="s">
        <v>44</v>
      </c>
      <c r="AJ793" s="2"/>
      <c r="AK793" s="2"/>
      <c r="AL793" s="2"/>
      <c r="AM793" s="2"/>
      <c r="AO793"/>
      <c r="AS793"/>
      <c r="AV793"/>
      <c r="BA793"/>
      <c r="BE793"/>
    </row>
    <row r="794" spans="1:57" x14ac:dyDescent="0.2">
      <c r="A794" s="3">
        <v>661</v>
      </c>
      <c r="B794" s="19" t="s">
        <v>0</v>
      </c>
      <c r="C794" s="5" t="s">
        <v>116</v>
      </c>
      <c r="D794" s="6" t="s">
        <v>117</v>
      </c>
      <c r="E794" s="19" t="s">
        <v>36</v>
      </c>
      <c r="F794" s="2"/>
      <c r="G794" s="8" t="s">
        <v>23</v>
      </c>
      <c r="H794" s="19" t="s">
        <v>3372</v>
      </c>
      <c r="I794" s="19"/>
      <c r="J794" s="19" t="s">
        <v>3372</v>
      </c>
      <c r="K794" s="19" t="s">
        <v>3585</v>
      </c>
      <c r="L794" s="19" t="s">
        <v>3600</v>
      </c>
      <c r="M794" s="36"/>
      <c r="N794" s="3">
        <v>157</v>
      </c>
      <c r="O794" s="19"/>
      <c r="P794" s="9" t="s">
        <v>2088</v>
      </c>
      <c r="Q794" s="10" t="s">
        <v>2089</v>
      </c>
      <c r="R794" s="11" t="s">
        <v>2090</v>
      </c>
      <c r="S794" s="12" t="s">
        <v>2112</v>
      </c>
      <c r="T794" s="13" t="s">
        <v>2092</v>
      </c>
      <c r="U794" s="19" t="s">
        <v>84</v>
      </c>
      <c r="V794" s="19" t="s">
        <v>2093</v>
      </c>
      <c r="W794" s="19" t="s">
        <v>29</v>
      </c>
      <c r="X794" s="19" t="s">
        <v>2094</v>
      </c>
      <c r="Y794" s="19" t="s">
        <v>454</v>
      </c>
      <c r="Z794" s="19" t="s">
        <v>2113</v>
      </c>
      <c r="AA794" s="19" t="s">
        <v>72</v>
      </c>
      <c r="AB794" s="19" t="s">
        <v>2098</v>
      </c>
      <c r="AC794" s="19" t="s">
        <v>2099</v>
      </c>
      <c r="AD794" s="2"/>
      <c r="AE794" s="2"/>
      <c r="AF794" s="2"/>
      <c r="AG794" s="2"/>
      <c r="AH794" s="2"/>
      <c r="AI794" s="2"/>
      <c r="AJ794" s="2"/>
      <c r="AK794" s="2"/>
      <c r="AO794"/>
      <c r="AS794"/>
      <c r="AV794"/>
      <c r="BA794"/>
      <c r="BE794"/>
    </row>
    <row r="795" spans="1:57" x14ac:dyDescent="0.2">
      <c r="A795" s="3">
        <v>1073</v>
      </c>
      <c r="B795" s="19" t="s">
        <v>0</v>
      </c>
      <c r="C795" s="5" t="s">
        <v>116</v>
      </c>
      <c r="D795" s="6" t="s">
        <v>117</v>
      </c>
      <c r="E795" s="19" t="s">
        <v>36</v>
      </c>
      <c r="F795" s="2"/>
      <c r="G795" s="8" t="s">
        <v>23</v>
      </c>
      <c r="H795" s="19" t="s">
        <v>3372</v>
      </c>
      <c r="I795" s="19"/>
      <c r="J795" s="19" t="s">
        <v>3372</v>
      </c>
      <c r="K795" s="19" t="s">
        <v>3585</v>
      </c>
      <c r="L795" s="19" t="s">
        <v>3600</v>
      </c>
      <c r="M795" s="36"/>
      <c r="N795" s="3">
        <v>157</v>
      </c>
      <c r="O795" s="19"/>
      <c r="P795" s="9" t="s">
        <v>2088</v>
      </c>
      <c r="Q795" s="10" t="s">
        <v>2089</v>
      </c>
      <c r="R795" s="11" t="s">
        <v>2090</v>
      </c>
      <c r="S795" s="12" t="s">
        <v>3149</v>
      </c>
      <c r="T795" s="13" t="s">
        <v>2092</v>
      </c>
      <c r="U795" s="14" t="s">
        <v>84</v>
      </c>
      <c r="V795" s="15" t="s">
        <v>2093</v>
      </c>
      <c r="W795" s="16" t="s">
        <v>29</v>
      </c>
      <c r="X795" s="19" t="s">
        <v>2094</v>
      </c>
      <c r="Y795" s="19" t="s">
        <v>454</v>
      </c>
      <c r="Z795" s="19" t="s">
        <v>2109</v>
      </c>
      <c r="AA795" s="19" t="s">
        <v>72</v>
      </c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O795"/>
      <c r="AS795"/>
      <c r="AV795"/>
      <c r="BA795"/>
      <c r="BE795"/>
    </row>
    <row r="796" spans="1:57" x14ac:dyDescent="0.2">
      <c r="A796" s="3">
        <v>1094</v>
      </c>
      <c r="B796" s="2"/>
      <c r="C796" s="5" t="s">
        <v>2605</v>
      </c>
      <c r="D796" s="6" t="s">
        <v>117</v>
      </c>
      <c r="E796" s="19" t="s">
        <v>36</v>
      </c>
      <c r="F796" s="2"/>
      <c r="G796" s="8" t="s">
        <v>23</v>
      </c>
      <c r="H796" s="19" t="s">
        <v>3372</v>
      </c>
      <c r="I796" s="19"/>
      <c r="J796" s="19" t="s">
        <v>3372</v>
      </c>
      <c r="K796" s="19" t="s">
        <v>3585</v>
      </c>
      <c r="L796" s="19" t="s">
        <v>3600</v>
      </c>
      <c r="M796" s="36"/>
      <c r="N796" s="3">
        <v>157</v>
      </c>
      <c r="O796" s="19"/>
      <c r="P796" s="9" t="s">
        <v>2088</v>
      </c>
      <c r="Q796" s="10" t="s">
        <v>2089</v>
      </c>
      <c r="R796" s="19" t="s">
        <v>2090</v>
      </c>
      <c r="S796" s="12" t="s">
        <v>3186</v>
      </c>
      <c r="T796" s="13" t="s">
        <v>2092</v>
      </c>
      <c r="U796" s="19" t="s">
        <v>84</v>
      </c>
      <c r="V796" s="19" t="s">
        <v>2093</v>
      </c>
      <c r="W796" s="19" t="s">
        <v>29</v>
      </c>
      <c r="X796" s="19" t="s">
        <v>2094</v>
      </c>
      <c r="Y796" s="19" t="s">
        <v>454</v>
      </c>
      <c r="Z796" s="19" t="s">
        <v>3187</v>
      </c>
      <c r="AA796" s="19" t="s">
        <v>42</v>
      </c>
      <c r="AB796" s="19" t="s">
        <v>3188</v>
      </c>
      <c r="AC796" s="19" t="s">
        <v>199</v>
      </c>
      <c r="AD796" s="19" t="s">
        <v>2101</v>
      </c>
      <c r="AE796" s="19" t="s">
        <v>44</v>
      </c>
      <c r="AF796" s="2"/>
      <c r="AG796" s="2"/>
      <c r="AH796" s="2"/>
      <c r="AI796" s="2"/>
      <c r="AO796"/>
      <c r="AS796"/>
      <c r="AV796"/>
      <c r="BA796"/>
      <c r="BE796"/>
    </row>
    <row r="797" spans="1:57" x14ac:dyDescent="0.2">
      <c r="A797" s="3">
        <v>1134</v>
      </c>
      <c r="B797" s="2"/>
      <c r="C797" s="5" t="s">
        <v>1432</v>
      </c>
      <c r="D797" s="6" t="s">
        <v>46</v>
      </c>
      <c r="E797" s="19" t="s">
        <v>47</v>
      </c>
      <c r="F797" s="2"/>
      <c r="G797" s="8" t="s">
        <v>23</v>
      </c>
      <c r="H797" s="19" t="s">
        <v>3372</v>
      </c>
      <c r="I797" s="19"/>
      <c r="J797" s="19" t="s">
        <v>3372</v>
      </c>
      <c r="K797" s="19" t="s">
        <v>3585</v>
      </c>
      <c r="L797" s="19" t="s">
        <v>3600</v>
      </c>
      <c r="M797" s="36"/>
      <c r="N797" s="3">
        <v>158</v>
      </c>
      <c r="O797" s="19"/>
      <c r="P797" s="9" t="s">
        <v>2088</v>
      </c>
      <c r="Q797" s="10" t="s">
        <v>2089</v>
      </c>
      <c r="R797" s="11" t="s">
        <v>2090</v>
      </c>
      <c r="S797" s="12" t="s">
        <v>3291</v>
      </c>
      <c r="T797" s="13" t="s">
        <v>1434</v>
      </c>
      <c r="U797" s="19" t="s">
        <v>104</v>
      </c>
      <c r="V797" s="19" t="s">
        <v>1435</v>
      </c>
      <c r="W797" s="19" t="s">
        <v>29</v>
      </c>
      <c r="X797" s="19" t="s">
        <v>1436</v>
      </c>
      <c r="Y797" s="19" t="s">
        <v>29</v>
      </c>
      <c r="Z797" s="19" t="s">
        <v>3292</v>
      </c>
      <c r="AA797" s="19" t="s">
        <v>72</v>
      </c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O797"/>
      <c r="AS797"/>
      <c r="AV797"/>
      <c r="BA797"/>
      <c r="BE797"/>
    </row>
    <row r="798" spans="1:57" x14ac:dyDescent="0.2">
      <c r="A798" s="3">
        <v>1140</v>
      </c>
      <c r="B798" s="2"/>
      <c r="C798" s="5" t="s">
        <v>1432</v>
      </c>
      <c r="D798" s="6" t="s">
        <v>46</v>
      </c>
      <c r="E798" s="19" t="s">
        <v>47</v>
      </c>
      <c r="F798" s="2"/>
      <c r="G798" s="8" t="s">
        <v>23</v>
      </c>
      <c r="H798" s="19" t="s">
        <v>3372</v>
      </c>
      <c r="I798" s="19"/>
      <c r="J798" s="19" t="s">
        <v>3372</v>
      </c>
      <c r="K798" s="19" t="s">
        <v>3585</v>
      </c>
      <c r="L798" s="19" t="s">
        <v>3600</v>
      </c>
      <c r="M798" s="36"/>
      <c r="N798" s="3">
        <v>158</v>
      </c>
      <c r="O798" s="19"/>
      <c r="P798" s="9" t="s">
        <v>2088</v>
      </c>
      <c r="Q798" s="10" t="s">
        <v>2089</v>
      </c>
      <c r="R798" s="19" t="s">
        <v>2090</v>
      </c>
      <c r="S798" s="12" t="s">
        <v>3316</v>
      </c>
      <c r="T798" s="13" t="s">
        <v>1434</v>
      </c>
      <c r="U798" s="19" t="s">
        <v>104</v>
      </c>
      <c r="V798" s="19" t="s">
        <v>1435</v>
      </c>
      <c r="W798" s="19" t="s">
        <v>29</v>
      </c>
      <c r="X798" s="19" t="s">
        <v>3317</v>
      </c>
      <c r="Y798" s="19" t="s">
        <v>72</v>
      </c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O798"/>
      <c r="AS798"/>
      <c r="AV798"/>
      <c r="BA798"/>
      <c r="BE798"/>
    </row>
    <row r="799" spans="1:57" x14ac:dyDescent="0.2">
      <c r="A799" s="3">
        <v>1142</v>
      </c>
      <c r="B799" s="2"/>
      <c r="C799" s="5" t="s">
        <v>1432</v>
      </c>
      <c r="D799" s="6" t="s">
        <v>46</v>
      </c>
      <c r="E799" s="19" t="s">
        <v>47</v>
      </c>
      <c r="F799" s="2"/>
      <c r="G799" s="8" t="s">
        <v>23</v>
      </c>
      <c r="H799" s="19" t="s">
        <v>3372</v>
      </c>
      <c r="I799" s="19"/>
      <c r="J799" s="19" t="s">
        <v>3372</v>
      </c>
      <c r="K799" s="19" t="s">
        <v>3585</v>
      </c>
      <c r="L799" s="19" t="s">
        <v>3600</v>
      </c>
      <c r="M799" s="36"/>
      <c r="N799" s="3">
        <v>158</v>
      </c>
      <c r="O799" s="19"/>
      <c r="P799" s="9" t="s">
        <v>2088</v>
      </c>
      <c r="Q799" s="10" t="s">
        <v>2089</v>
      </c>
      <c r="R799" s="19" t="s">
        <v>2090</v>
      </c>
      <c r="S799" s="12" t="s">
        <v>3318</v>
      </c>
      <c r="T799" s="13" t="s">
        <v>1434</v>
      </c>
      <c r="U799" s="19" t="s">
        <v>104</v>
      </c>
      <c r="V799" s="19" t="s">
        <v>3319</v>
      </c>
      <c r="W799" s="19" t="s">
        <v>44</v>
      </c>
      <c r="X799" s="19" t="s">
        <v>3320</v>
      </c>
      <c r="Y799" s="19" t="s">
        <v>42</v>
      </c>
      <c r="Z799" s="19" t="s">
        <v>3321</v>
      </c>
      <c r="AA799" s="19" t="s">
        <v>3322</v>
      </c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O799"/>
      <c r="AS799"/>
      <c r="AV799"/>
      <c r="BA799"/>
      <c r="BE799"/>
    </row>
    <row r="800" spans="1:57" x14ac:dyDescent="0.2">
      <c r="A800" s="3">
        <v>668</v>
      </c>
      <c r="B800" s="19" t="s">
        <v>0</v>
      </c>
      <c r="C800" s="5" t="s">
        <v>127</v>
      </c>
      <c r="D800" s="6" t="s">
        <v>128</v>
      </c>
      <c r="E800" s="19" t="s">
        <v>129</v>
      </c>
      <c r="F800" s="2"/>
      <c r="G800" s="8" t="s">
        <v>23</v>
      </c>
      <c r="H800" s="19" t="s">
        <v>3372</v>
      </c>
      <c r="I800" s="19"/>
      <c r="J800" s="19" t="s">
        <v>3372</v>
      </c>
      <c r="K800" s="19" t="s">
        <v>3585</v>
      </c>
      <c r="L800" s="19" t="s">
        <v>3600</v>
      </c>
      <c r="M800" s="36"/>
      <c r="N800" s="3">
        <v>158</v>
      </c>
      <c r="O800" s="19"/>
      <c r="P800" s="9" t="s">
        <v>2088</v>
      </c>
      <c r="Q800" s="10" t="s">
        <v>2089</v>
      </c>
      <c r="R800" s="11" t="s">
        <v>2090</v>
      </c>
      <c r="S800" s="12" t="s">
        <v>2138</v>
      </c>
      <c r="T800" s="13" t="s">
        <v>135</v>
      </c>
      <c r="U800" s="19" t="s">
        <v>112</v>
      </c>
      <c r="V800" s="19" t="s">
        <v>747</v>
      </c>
      <c r="W800" s="19" t="s">
        <v>29</v>
      </c>
      <c r="X800" s="19" t="s">
        <v>133</v>
      </c>
      <c r="Y800" s="19" t="s">
        <v>84</v>
      </c>
      <c r="Z800" s="19" t="s">
        <v>2106</v>
      </c>
      <c r="AA800" s="19" t="s">
        <v>199</v>
      </c>
      <c r="AB800" s="19" t="s">
        <v>2139</v>
      </c>
      <c r="AC800" s="19" t="s">
        <v>42</v>
      </c>
      <c r="AD800" s="2"/>
      <c r="AE800" s="2"/>
      <c r="AF800" s="2"/>
      <c r="AG800" s="2"/>
      <c r="AH800" s="2"/>
      <c r="AI800" s="2"/>
      <c r="AJ800" s="2"/>
      <c r="AK800" s="2"/>
      <c r="AO800"/>
      <c r="AS800"/>
      <c r="AV800"/>
      <c r="BA800"/>
      <c r="BE800"/>
    </row>
    <row r="801" spans="1:57" x14ac:dyDescent="0.2">
      <c r="A801" s="3">
        <v>801</v>
      </c>
      <c r="B801" s="2"/>
      <c r="C801" s="5" t="s">
        <v>2462</v>
      </c>
      <c r="D801" s="6" t="s">
        <v>2463</v>
      </c>
      <c r="E801" s="2"/>
      <c r="F801" s="19" t="s">
        <v>2464</v>
      </c>
      <c r="G801" s="8" t="s">
        <v>23</v>
      </c>
      <c r="H801" s="19" t="s">
        <v>3372</v>
      </c>
      <c r="I801" s="19"/>
      <c r="J801" s="19" t="s">
        <v>3372</v>
      </c>
      <c r="K801" s="19" t="s">
        <v>3585</v>
      </c>
      <c r="L801" s="19" t="s">
        <v>3600</v>
      </c>
      <c r="M801" s="36"/>
      <c r="N801" s="3">
        <v>159</v>
      </c>
      <c r="O801" s="19"/>
      <c r="P801" s="9" t="s">
        <v>2453</v>
      </c>
      <c r="Q801" s="10" t="s">
        <v>2089</v>
      </c>
      <c r="R801" s="11" t="s">
        <v>2454</v>
      </c>
      <c r="S801" s="12" t="s">
        <v>2465</v>
      </c>
      <c r="T801" s="13" t="s">
        <v>2466</v>
      </c>
      <c r="U801" s="19" t="s">
        <v>2467</v>
      </c>
      <c r="V801" s="19" t="s">
        <v>2468</v>
      </c>
      <c r="W801" s="19" t="s">
        <v>171</v>
      </c>
      <c r="X801" s="19" t="s">
        <v>2469</v>
      </c>
      <c r="Y801" s="19" t="s">
        <v>2470</v>
      </c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O801"/>
      <c r="AS801"/>
      <c r="AV801"/>
      <c r="BA801"/>
      <c r="BE801"/>
    </row>
    <row r="802" spans="1:57" s="20" customFormat="1" x14ac:dyDescent="0.2">
      <c r="A802" s="3">
        <v>1093</v>
      </c>
      <c r="B802" s="2"/>
      <c r="C802" s="19" t="s">
        <v>2118</v>
      </c>
      <c r="D802" s="19" t="s">
        <v>128</v>
      </c>
      <c r="E802" s="19" t="s">
        <v>129</v>
      </c>
      <c r="F802" s="2"/>
      <c r="G802" s="19" t="s">
        <v>23</v>
      </c>
      <c r="H802" s="19" t="s">
        <v>3372</v>
      </c>
      <c r="I802" s="19"/>
      <c r="J802" s="19" t="s">
        <v>3372</v>
      </c>
      <c r="K802" s="19" t="s">
        <v>3585</v>
      </c>
      <c r="L802" s="19" t="s">
        <v>3600</v>
      </c>
      <c r="M802" s="36"/>
      <c r="N802" s="3">
        <v>159</v>
      </c>
      <c r="O802" s="19"/>
      <c r="P802" s="19" t="s">
        <v>2453</v>
      </c>
      <c r="Q802" s="19" t="s">
        <v>2089</v>
      </c>
      <c r="R802" s="19" t="s">
        <v>2454</v>
      </c>
      <c r="S802" s="19" t="s">
        <v>3184</v>
      </c>
      <c r="T802" s="19" t="s">
        <v>3185</v>
      </c>
      <c r="U802" s="19" t="s">
        <v>72</v>
      </c>
      <c r="V802" s="19" t="s">
        <v>2122</v>
      </c>
      <c r="W802" s="19" t="s">
        <v>84</v>
      </c>
      <c r="X802" s="19" t="s">
        <v>2123</v>
      </c>
      <c r="Y802" s="19" t="s">
        <v>44</v>
      </c>
      <c r="Z802" s="19" t="s">
        <v>957</v>
      </c>
      <c r="AA802" s="19" t="s">
        <v>44</v>
      </c>
      <c r="AB802" s="19" t="s">
        <v>958</v>
      </c>
      <c r="AC802" s="19" t="s">
        <v>104</v>
      </c>
      <c r="AD802" s="19" t="s">
        <v>2124</v>
      </c>
      <c r="AE802" s="19" t="s">
        <v>2125</v>
      </c>
      <c r="AF802" s="19" t="s">
        <v>959</v>
      </c>
      <c r="AG802" s="19" t="s">
        <v>2126</v>
      </c>
      <c r="AH802" s="2"/>
      <c r="AI802" s="2"/>
      <c r="AJ802" s="2"/>
      <c r="AK802" s="2"/>
      <c r="AL802" s="2"/>
      <c r="AM802" s="2"/>
      <c r="BE802"/>
    </row>
    <row r="803" spans="1:57" x14ac:dyDescent="0.2">
      <c r="A803" s="43">
        <v>1122</v>
      </c>
      <c r="B803" s="44" t="s">
        <v>0</v>
      </c>
      <c r="C803" s="44" t="s">
        <v>116</v>
      </c>
      <c r="D803" s="44" t="s">
        <v>117</v>
      </c>
      <c r="E803" s="44" t="s">
        <v>36</v>
      </c>
      <c r="F803" s="20"/>
      <c r="G803" s="44" t="s">
        <v>23</v>
      </c>
      <c r="H803" s="44" t="s">
        <v>3372</v>
      </c>
      <c r="I803" s="44"/>
      <c r="J803" s="44" t="s">
        <v>3377</v>
      </c>
      <c r="K803" s="44" t="s">
        <v>3585</v>
      </c>
      <c r="L803" s="44" t="s">
        <v>3600</v>
      </c>
      <c r="M803" s="45"/>
      <c r="N803" s="43">
        <v>44</v>
      </c>
      <c r="O803" s="44"/>
      <c r="P803" s="44" t="s">
        <v>2453</v>
      </c>
      <c r="Q803" s="44" t="s">
        <v>2089</v>
      </c>
      <c r="R803" s="44" t="s">
        <v>2454</v>
      </c>
      <c r="S803" s="44" t="s">
        <v>3258</v>
      </c>
      <c r="T803" s="44" t="s">
        <v>2092</v>
      </c>
      <c r="U803" s="44" t="s">
        <v>84</v>
      </c>
      <c r="V803" s="44" t="s">
        <v>2093</v>
      </c>
      <c r="W803" s="44" t="s">
        <v>29</v>
      </c>
      <c r="X803" s="44" t="s">
        <v>2094</v>
      </c>
      <c r="Y803" s="44" t="s">
        <v>454</v>
      </c>
      <c r="Z803" s="44" t="s">
        <v>3259</v>
      </c>
      <c r="AA803" s="44" t="s">
        <v>72</v>
      </c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O803"/>
      <c r="AS803"/>
      <c r="AV803"/>
      <c r="BA803"/>
      <c r="BE803"/>
    </row>
    <row r="804" spans="1:57" x14ac:dyDescent="0.2">
      <c r="A804" s="3">
        <v>939</v>
      </c>
      <c r="B804" s="2"/>
      <c r="C804" s="5" t="s">
        <v>2901</v>
      </c>
      <c r="D804" s="6" t="s">
        <v>889</v>
      </c>
      <c r="E804" s="2"/>
      <c r="F804" s="19" t="s">
        <v>695</v>
      </c>
      <c r="G804" s="8" t="s">
        <v>23</v>
      </c>
      <c r="H804" s="19" t="s">
        <v>3372</v>
      </c>
      <c r="I804" s="19"/>
      <c r="J804" s="19" t="s">
        <v>3372</v>
      </c>
      <c r="K804" s="19" t="s">
        <v>3585</v>
      </c>
      <c r="L804" s="19" t="s">
        <v>3600</v>
      </c>
      <c r="M804" s="36"/>
      <c r="N804" s="3">
        <v>160</v>
      </c>
      <c r="O804" s="19"/>
      <c r="P804" s="9" t="s">
        <v>2453</v>
      </c>
      <c r="Q804" s="10" t="s">
        <v>2089</v>
      </c>
      <c r="R804" s="11" t="s">
        <v>2454</v>
      </c>
      <c r="S804" s="12" t="s">
        <v>2902</v>
      </c>
      <c r="T804" s="13" t="s">
        <v>2903</v>
      </c>
      <c r="U804" s="14" t="s">
        <v>509</v>
      </c>
      <c r="V804" s="19" t="s">
        <v>2904</v>
      </c>
      <c r="W804" s="19" t="s">
        <v>29</v>
      </c>
      <c r="X804" s="19" t="s">
        <v>2905</v>
      </c>
      <c r="Y804" s="19" t="s">
        <v>2906</v>
      </c>
      <c r="Z804" s="19" t="s">
        <v>2907</v>
      </c>
      <c r="AA804" s="19" t="s">
        <v>42</v>
      </c>
      <c r="AB804" s="19" t="s">
        <v>2908</v>
      </c>
      <c r="AC804" s="19" t="s">
        <v>2909</v>
      </c>
      <c r="AD804" s="2"/>
      <c r="AE804" s="2"/>
      <c r="AF804" s="2"/>
      <c r="AG804" s="2"/>
      <c r="AO804"/>
      <c r="AS804"/>
      <c r="AV804"/>
      <c r="BA804"/>
      <c r="BE804"/>
    </row>
    <row r="805" spans="1:57" x14ac:dyDescent="0.2">
      <c r="A805" s="3">
        <v>798</v>
      </c>
      <c r="B805" s="2"/>
      <c r="C805" s="5" t="s">
        <v>1432</v>
      </c>
      <c r="D805" s="6" t="s">
        <v>46</v>
      </c>
      <c r="E805" s="19" t="s">
        <v>47</v>
      </c>
      <c r="F805" s="2"/>
      <c r="G805" s="8" t="s">
        <v>23</v>
      </c>
      <c r="H805" s="19" t="s">
        <v>3372</v>
      </c>
      <c r="I805" s="19"/>
      <c r="J805" s="19" t="s">
        <v>3372</v>
      </c>
      <c r="K805" s="19" t="s">
        <v>3585</v>
      </c>
      <c r="L805" s="19" t="s">
        <v>3600</v>
      </c>
      <c r="M805" s="36"/>
      <c r="N805" s="3">
        <v>160</v>
      </c>
      <c r="O805" s="19"/>
      <c r="P805" s="9" t="s">
        <v>2453</v>
      </c>
      <c r="Q805" s="10" t="s">
        <v>2089</v>
      </c>
      <c r="R805" s="11" t="s">
        <v>2454</v>
      </c>
      <c r="S805" s="12" t="s">
        <v>2455</v>
      </c>
      <c r="T805" s="13" t="s">
        <v>1434</v>
      </c>
      <c r="U805" s="14" t="s">
        <v>104</v>
      </c>
      <c r="V805" s="19" t="s">
        <v>1435</v>
      </c>
      <c r="W805" s="19" t="s">
        <v>29</v>
      </c>
      <c r="X805" s="19" t="s">
        <v>1438</v>
      </c>
      <c r="Y805" s="19" t="s">
        <v>44</v>
      </c>
      <c r="Z805" s="19" t="s">
        <v>2456</v>
      </c>
      <c r="AA805" s="19" t="s">
        <v>42</v>
      </c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O805"/>
      <c r="AS805"/>
      <c r="AV805"/>
      <c r="BA805"/>
      <c r="BE805"/>
    </row>
    <row r="806" spans="1:57" x14ac:dyDescent="0.2">
      <c r="A806" s="3">
        <v>865</v>
      </c>
      <c r="B806" s="19" t="s">
        <v>0</v>
      </c>
      <c r="C806" s="5" t="s">
        <v>2605</v>
      </c>
      <c r="D806" s="6" t="s">
        <v>117</v>
      </c>
      <c r="E806" s="19" t="s">
        <v>36</v>
      </c>
      <c r="F806" s="2"/>
      <c r="G806" s="8" t="s">
        <v>23</v>
      </c>
      <c r="H806" s="19" t="s">
        <v>3372</v>
      </c>
      <c r="I806" s="19"/>
      <c r="J806" s="19" t="s">
        <v>3372</v>
      </c>
      <c r="K806" s="19" t="s">
        <v>3585</v>
      </c>
      <c r="L806" s="19" t="s">
        <v>3600</v>
      </c>
      <c r="M806" s="36"/>
      <c r="N806" s="3">
        <v>161</v>
      </c>
      <c r="O806" s="19"/>
      <c r="P806" s="9" t="s">
        <v>2595</v>
      </c>
      <c r="Q806" s="10" t="s">
        <v>2089</v>
      </c>
      <c r="R806" s="19" t="s">
        <v>2596</v>
      </c>
      <c r="S806" s="12" t="s">
        <v>2679</v>
      </c>
      <c r="T806" s="13" t="s">
        <v>2092</v>
      </c>
      <c r="U806" s="14" t="s">
        <v>84</v>
      </c>
      <c r="V806" s="19" t="s">
        <v>2093</v>
      </c>
      <c r="W806" s="19" t="s">
        <v>29</v>
      </c>
      <c r="X806" s="19" t="s">
        <v>2094</v>
      </c>
      <c r="Y806" s="19" t="s">
        <v>454</v>
      </c>
      <c r="Z806" s="19" t="s">
        <v>2586</v>
      </c>
      <c r="AA806" s="19" t="s">
        <v>171</v>
      </c>
      <c r="AB806" s="19" t="s">
        <v>2680</v>
      </c>
      <c r="AC806" s="19" t="s">
        <v>72</v>
      </c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O806"/>
      <c r="AS806"/>
      <c r="AV806"/>
      <c r="BA806"/>
      <c r="BE806"/>
    </row>
    <row r="807" spans="1:57" x14ac:dyDescent="0.2">
      <c r="A807" s="3">
        <v>867</v>
      </c>
      <c r="B807" s="19" t="s">
        <v>0</v>
      </c>
      <c r="C807" s="5" t="s">
        <v>2605</v>
      </c>
      <c r="D807" s="6" t="s">
        <v>117</v>
      </c>
      <c r="E807" s="19" t="s">
        <v>36</v>
      </c>
      <c r="F807" s="2"/>
      <c r="G807" s="8" t="s">
        <v>23</v>
      </c>
      <c r="H807" s="19" t="s">
        <v>3372</v>
      </c>
      <c r="I807" s="19"/>
      <c r="J807" s="19" t="s">
        <v>3372</v>
      </c>
      <c r="K807" s="19" t="s">
        <v>3585</v>
      </c>
      <c r="L807" s="19" t="s">
        <v>3600</v>
      </c>
      <c r="M807" s="36"/>
      <c r="N807" s="3">
        <v>158</v>
      </c>
      <c r="O807" s="19"/>
      <c r="P807" s="9" t="s">
        <v>2595</v>
      </c>
      <c r="Q807" s="10" t="s">
        <v>2089</v>
      </c>
      <c r="R807" s="11" t="s">
        <v>2596</v>
      </c>
      <c r="S807" s="12" t="s">
        <v>2685</v>
      </c>
      <c r="T807" s="13" t="s">
        <v>2092</v>
      </c>
      <c r="U807" s="14" t="s">
        <v>84</v>
      </c>
      <c r="V807" s="19" t="s">
        <v>2093</v>
      </c>
      <c r="W807" s="19" t="s">
        <v>29</v>
      </c>
      <c r="X807" s="19" t="s">
        <v>2094</v>
      </c>
      <c r="Y807" s="19" t="s">
        <v>454</v>
      </c>
      <c r="Z807" s="19" t="s">
        <v>2098</v>
      </c>
      <c r="AA807" s="19" t="s">
        <v>72</v>
      </c>
      <c r="AB807" s="19" t="s">
        <v>2113</v>
      </c>
      <c r="AC807" s="19" t="s">
        <v>72</v>
      </c>
      <c r="AD807" s="2"/>
      <c r="AE807" s="2"/>
      <c r="AF807" s="2"/>
      <c r="AG807" s="2"/>
      <c r="AH807" s="2"/>
      <c r="AI807" s="2"/>
      <c r="AJ807" s="2"/>
      <c r="AK807" s="2"/>
      <c r="AO807"/>
      <c r="AS807"/>
      <c r="AV807"/>
      <c r="BA807"/>
      <c r="BE807"/>
    </row>
    <row r="808" spans="1:57" x14ac:dyDescent="0.2">
      <c r="A808" s="3">
        <v>851</v>
      </c>
      <c r="B808" s="2"/>
      <c r="C808" s="5" t="s">
        <v>2594</v>
      </c>
      <c r="D808" s="6" t="s">
        <v>1452</v>
      </c>
      <c r="E808" s="19" t="s">
        <v>636</v>
      </c>
      <c r="F808" s="2"/>
      <c r="G808" s="8" t="s">
        <v>23</v>
      </c>
      <c r="H808" s="19" t="s">
        <v>3372</v>
      </c>
      <c r="I808" s="19"/>
      <c r="J808" s="19" t="s">
        <v>3372</v>
      </c>
      <c r="K808" s="19" t="s">
        <v>3585</v>
      </c>
      <c r="L808" s="19" t="s">
        <v>3600</v>
      </c>
      <c r="M808" s="36"/>
      <c r="N808" s="3">
        <v>159</v>
      </c>
      <c r="O808" s="19"/>
      <c r="P808" s="9" t="s">
        <v>2595</v>
      </c>
      <c r="Q808" s="10" t="s">
        <v>2089</v>
      </c>
      <c r="R808" s="19" t="s">
        <v>2596</v>
      </c>
      <c r="S808" s="12" t="s">
        <v>2641</v>
      </c>
      <c r="T808" s="13" t="s">
        <v>2598</v>
      </c>
      <c r="U808" s="14" t="s">
        <v>104</v>
      </c>
      <c r="V808" s="19" t="s">
        <v>2599</v>
      </c>
      <c r="W808" s="19" t="s">
        <v>102</v>
      </c>
      <c r="X808" s="19" t="s">
        <v>2600</v>
      </c>
      <c r="Y808" s="19" t="s">
        <v>183</v>
      </c>
      <c r="Z808" s="19" t="s">
        <v>2601</v>
      </c>
      <c r="AA808" s="19" t="s">
        <v>581</v>
      </c>
      <c r="AB808" s="19" t="s">
        <v>2602</v>
      </c>
      <c r="AC808" s="19" t="s">
        <v>72</v>
      </c>
      <c r="AD808" s="19" t="s">
        <v>2603</v>
      </c>
      <c r="AE808" s="19" t="s">
        <v>29</v>
      </c>
      <c r="AF808" s="2"/>
      <c r="AG808" s="2"/>
      <c r="AH808" s="2"/>
      <c r="AI808" s="2"/>
      <c r="AJ808" s="2"/>
      <c r="AK808" s="2"/>
      <c r="AO808"/>
      <c r="AS808"/>
      <c r="AV808"/>
      <c r="BA808"/>
      <c r="BE808"/>
    </row>
    <row r="809" spans="1:57" x14ac:dyDescent="0.2">
      <c r="A809" s="3">
        <v>855</v>
      </c>
      <c r="B809" s="2"/>
      <c r="C809" s="5" t="s">
        <v>2594</v>
      </c>
      <c r="D809" s="6" t="s">
        <v>1452</v>
      </c>
      <c r="E809" s="19" t="s">
        <v>636</v>
      </c>
      <c r="F809" s="2"/>
      <c r="G809" s="8" t="s">
        <v>23</v>
      </c>
      <c r="H809" s="19" t="s">
        <v>3372</v>
      </c>
      <c r="I809" s="19"/>
      <c r="J809" s="19" t="s">
        <v>3372</v>
      </c>
      <c r="K809" s="19" t="s">
        <v>3585</v>
      </c>
      <c r="L809" s="19" t="s">
        <v>3600</v>
      </c>
      <c r="M809" s="36"/>
      <c r="N809" s="3">
        <v>161</v>
      </c>
      <c r="O809" s="19"/>
      <c r="P809" s="9" t="s">
        <v>2595</v>
      </c>
      <c r="Q809" s="10" t="s">
        <v>2089</v>
      </c>
      <c r="R809" s="19" t="s">
        <v>2596</v>
      </c>
      <c r="S809" s="12" t="s">
        <v>2644</v>
      </c>
      <c r="T809" s="13" t="s">
        <v>2598</v>
      </c>
      <c r="U809" s="14" t="s">
        <v>104</v>
      </c>
      <c r="V809" s="19" t="s">
        <v>2599</v>
      </c>
      <c r="W809" s="19" t="s">
        <v>102</v>
      </c>
      <c r="X809" s="19" t="s">
        <v>2600</v>
      </c>
      <c r="Y809" s="19" t="s">
        <v>183</v>
      </c>
      <c r="Z809" s="19" t="s">
        <v>2601</v>
      </c>
      <c r="AA809" s="19" t="s">
        <v>581</v>
      </c>
      <c r="AB809" s="19" t="s">
        <v>2645</v>
      </c>
      <c r="AC809" s="19" t="s">
        <v>72</v>
      </c>
      <c r="AD809" s="2"/>
      <c r="AE809" s="2"/>
      <c r="AO809"/>
      <c r="AS809"/>
      <c r="AV809"/>
      <c r="BA809"/>
      <c r="BE809"/>
    </row>
    <row r="810" spans="1:57" x14ac:dyDescent="0.2">
      <c r="A810" s="3">
        <v>1070</v>
      </c>
      <c r="B810" s="2"/>
      <c r="C810" s="5" t="s">
        <v>3132</v>
      </c>
      <c r="D810" s="6" t="s">
        <v>90</v>
      </c>
      <c r="E810" s="19" t="s">
        <v>210</v>
      </c>
      <c r="F810" s="19" t="s">
        <v>92</v>
      </c>
      <c r="G810" s="8" t="s">
        <v>23</v>
      </c>
      <c r="H810" s="19" t="s">
        <v>3372</v>
      </c>
      <c r="I810" s="19"/>
      <c r="J810" s="19" t="s">
        <v>3372</v>
      </c>
      <c r="K810" s="19" t="s">
        <v>3585</v>
      </c>
      <c r="L810" s="19" t="s">
        <v>3600</v>
      </c>
      <c r="M810" s="36"/>
      <c r="N810" s="3">
        <v>161</v>
      </c>
      <c r="O810" s="19"/>
      <c r="P810" s="9" t="s">
        <v>2873</v>
      </c>
      <c r="Q810" s="10" t="s">
        <v>2089</v>
      </c>
      <c r="R810" s="19" t="s">
        <v>2874</v>
      </c>
      <c r="S810" s="12" t="s">
        <v>3132</v>
      </c>
      <c r="T810" s="13" t="s">
        <v>3133</v>
      </c>
      <c r="U810" s="19" t="s">
        <v>104</v>
      </c>
      <c r="V810" s="19" t="s">
        <v>3134</v>
      </c>
      <c r="W810" s="19" t="s">
        <v>454</v>
      </c>
      <c r="X810" s="19" t="s">
        <v>3135</v>
      </c>
      <c r="Y810" s="19" t="s">
        <v>66</v>
      </c>
      <c r="Z810" s="19" t="s">
        <v>3136</v>
      </c>
      <c r="AA810" s="19" t="s">
        <v>66</v>
      </c>
      <c r="AB810" s="19" t="s">
        <v>3137</v>
      </c>
      <c r="AC810" s="19" t="s">
        <v>3138</v>
      </c>
      <c r="AD810" s="19" t="s">
        <v>3139</v>
      </c>
      <c r="AE810" s="19" t="s">
        <v>3140</v>
      </c>
      <c r="AF810" s="2"/>
      <c r="AG810" s="2"/>
      <c r="AH810" s="2"/>
      <c r="AI810" s="2"/>
      <c r="AJ810" s="2"/>
      <c r="AK810" s="2"/>
      <c r="AL810" s="2"/>
      <c r="AM810" s="2"/>
      <c r="AO810"/>
      <c r="AS810"/>
      <c r="AV810"/>
      <c r="BA810"/>
      <c r="BE810"/>
    </row>
    <row r="811" spans="1:57" x14ac:dyDescent="0.2">
      <c r="A811" s="3">
        <v>1144</v>
      </c>
      <c r="B811" s="2"/>
      <c r="C811" s="5" t="s">
        <v>1051</v>
      </c>
      <c r="D811" s="6" t="s">
        <v>1052</v>
      </c>
      <c r="E811" s="19" t="s">
        <v>210</v>
      </c>
      <c r="F811" s="19" t="s">
        <v>1053</v>
      </c>
      <c r="G811" s="8" t="s">
        <v>23</v>
      </c>
      <c r="H811" s="19" t="s">
        <v>3372</v>
      </c>
      <c r="I811" s="19"/>
      <c r="J811" s="19" t="s">
        <v>3372</v>
      </c>
      <c r="K811" s="19" t="s">
        <v>3585</v>
      </c>
      <c r="L811" s="19" t="s">
        <v>3600</v>
      </c>
      <c r="M811" s="36"/>
      <c r="N811" s="3">
        <v>162</v>
      </c>
      <c r="O811" s="19"/>
      <c r="P811" s="9" t="s">
        <v>2873</v>
      </c>
      <c r="Q811" s="10" t="s">
        <v>2089</v>
      </c>
      <c r="R811" s="11" t="s">
        <v>2874</v>
      </c>
      <c r="S811" s="12" t="s">
        <v>3326</v>
      </c>
      <c r="T811" s="13" t="s">
        <v>1055</v>
      </c>
      <c r="U811" s="14" t="s">
        <v>84</v>
      </c>
      <c r="V811" s="19" t="s">
        <v>3327</v>
      </c>
      <c r="W811" s="19" t="s">
        <v>3328</v>
      </c>
      <c r="X811" s="2"/>
      <c r="Y811" s="2"/>
      <c r="Z811" s="2"/>
      <c r="AA811" s="2"/>
      <c r="AB811" s="2"/>
      <c r="AC811" s="2"/>
      <c r="AD811" s="2"/>
      <c r="AE811" s="2"/>
      <c r="AO811"/>
      <c r="AS811"/>
      <c r="AV811"/>
      <c r="BA811"/>
      <c r="BE811"/>
    </row>
    <row r="812" spans="1:57" x14ac:dyDescent="0.2">
      <c r="A812" s="3">
        <v>1066</v>
      </c>
      <c r="B812" s="19" t="s">
        <v>0</v>
      </c>
      <c r="C812" s="5" t="s">
        <v>675</v>
      </c>
      <c r="D812" s="6" t="s">
        <v>676</v>
      </c>
      <c r="E812" s="2"/>
      <c r="F812" s="19" t="s">
        <v>677</v>
      </c>
      <c r="G812" s="8" t="s">
        <v>23</v>
      </c>
      <c r="H812" s="19" t="s">
        <v>3372</v>
      </c>
      <c r="I812" s="19"/>
      <c r="J812" s="19" t="s">
        <v>3372</v>
      </c>
      <c r="K812" s="19" t="s">
        <v>3585</v>
      </c>
      <c r="L812" s="19" t="s">
        <v>3600</v>
      </c>
      <c r="M812" s="36"/>
      <c r="N812" s="3">
        <v>162</v>
      </c>
      <c r="O812" s="19"/>
      <c r="P812" s="9" t="s">
        <v>2873</v>
      </c>
      <c r="Q812" s="10" t="s">
        <v>2089</v>
      </c>
      <c r="R812" s="19" t="s">
        <v>2874</v>
      </c>
      <c r="S812" s="12" t="s">
        <v>3123</v>
      </c>
      <c r="T812" s="13" t="s">
        <v>3124</v>
      </c>
      <c r="U812" s="14" t="s">
        <v>29</v>
      </c>
      <c r="V812" s="19" t="s">
        <v>2187</v>
      </c>
      <c r="W812" s="19" t="s">
        <v>29</v>
      </c>
      <c r="X812" s="19" t="s">
        <v>679</v>
      </c>
      <c r="Y812" s="19" t="s">
        <v>680</v>
      </c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O812"/>
      <c r="AS812"/>
      <c r="AV812"/>
      <c r="BA812"/>
      <c r="BE812"/>
    </row>
    <row r="813" spans="1:57" x14ac:dyDescent="0.2">
      <c r="A813" s="3">
        <v>1137</v>
      </c>
      <c r="B813" s="19" t="s">
        <v>0</v>
      </c>
      <c r="C813" s="5" t="s">
        <v>675</v>
      </c>
      <c r="D813" s="6" t="s">
        <v>676</v>
      </c>
      <c r="E813" s="2"/>
      <c r="F813" s="19" t="s">
        <v>677</v>
      </c>
      <c r="G813" s="8" t="s">
        <v>23</v>
      </c>
      <c r="H813" s="19" t="s">
        <v>3372</v>
      </c>
      <c r="I813" s="19"/>
      <c r="J813" s="19" t="s">
        <v>3372</v>
      </c>
      <c r="K813" s="19" t="s">
        <v>3585</v>
      </c>
      <c r="L813" s="19" t="s">
        <v>3600</v>
      </c>
      <c r="M813" s="36"/>
      <c r="N813" s="3">
        <v>163</v>
      </c>
      <c r="O813" s="19"/>
      <c r="P813" s="9" t="s">
        <v>2873</v>
      </c>
      <c r="Q813" s="10" t="s">
        <v>2089</v>
      </c>
      <c r="R813" s="19" t="s">
        <v>2874</v>
      </c>
      <c r="S813" s="12" t="s">
        <v>3295</v>
      </c>
      <c r="T813" s="13" t="s">
        <v>2714</v>
      </c>
      <c r="U813" s="14" t="s">
        <v>29</v>
      </c>
      <c r="V813" s="19" t="s">
        <v>3296</v>
      </c>
      <c r="W813" s="19" t="s">
        <v>454</v>
      </c>
      <c r="X813" s="19" t="s">
        <v>3124</v>
      </c>
      <c r="Y813" s="19" t="s">
        <v>66</v>
      </c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O813"/>
      <c r="AS813"/>
      <c r="AV813"/>
      <c r="BA813"/>
      <c r="BE813"/>
    </row>
    <row r="814" spans="1:57" x14ac:dyDescent="0.2">
      <c r="A814" s="3">
        <v>1063</v>
      </c>
      <c r="B814" s="2"/>
      <c r="C814" s="5" t="s">
        <v>945</v>
      </c>
      <c r="D814" s="6" t="s">
        <v>128</v>
      </c>
      <c r="E814" s="19" t="s">
        <v>129</v>
      </c>
      <c r="F814" s="2"/>
      <c r="G814" s="8" t="s">
        <v>23</v>
      </c>
      <c r="H814" s="19" t="s">
        <v>3372</v>
      </c>
      <c r="I814" s="19"/>
      <c r="J814" s="19" t="s">
        <v>3372</v>
      </c>
      <c r="K814" s="19" t="s">
        <v>3585</v>
      </c>
      <c r="L814" s="19" t="s">
        <v>3600</v>
      </c>
      <c r="M814" s="36"/>
      <c r="N814" s="3">
        <v>159</v>
      </c>
      <c r="O814" s="19"/>
      <c r="P814" s="9" t="s">
        <v>2873</v>
      </c>
      <c r="Q814" s="10" t="s">
        <v>2089</v>
      </c>
      <c r="R814" s="11" t="s">
        <v>2874</v>
      </c>
      <c r="S814" s="12" t="s">
        <v>3100</v>
      </c>
      <c r="T814" s="13" t="s">
        <v>2038</v>
      </c>
      <c r="U814" s="14" t="s">
        <v>948</v>
      </c>
      <c r="V814" s="19" t="s">
        <v>947</v>
      </c>
      <c r="W814" s="19" t="s">
        <v>948</v>
      </c>
      <c r="X814" s="19" t="s">
        <v>970</v>
      </c>
      <c r="Y814" s="19" t="s">
        <v>112</v>
      </c>
      <c r="Z814" s="19" t="s">
        <v>952</v>
      </c>
      <c r="AA814" s="19" t="s">
        <v>3101</v>
      </c>
      <c r="AB814" s="19" t="s">
        <v>3102</v>
      </c>
      <c r="AC814" s="19" t="s">
        <v>3101</v>
      </c>
      <c r="AD814" s="19" t="s">
        <v>2122</v>
      </c>
      <c r="AE814" s="19" t="s">
        <v>948</v>
      </c>
      <c r="AF814" s="19" t="s">
        <v>1368</v>
      </c>
      <c r="AG814" s="19" t="s">
        <v>84</v>
      </c>
      <c r="AH814" s="19" t="s">
        <v>957</v>
      </c>
      <c r="AI814" s="19" t="s">
        <v>241</v>
      </c>
      <c r="AJ814" s="19" t="s">
        <v>958</v>
      </c>
      <c r="AK814" s="19" t="s">
        <v>104</v>
      </c>
      <c r="AL814" s="19" t="s">
        <v>959</v>
      </c>
      <c r="AM814" s="19" t="s">
        <v>102</v>
      </c>
      <c r="AO814"/>
      <c r="AS814"/>
      <c r="AV814"/>
      <c r="BA814"/>
      <c r="BE814"/>
    </row>
    <row r="815" spans="1:57" x14ac:dyDescent="0.2">
      <c r="A815" s="3">
        <v>1110</v>
      </c>
      <c r="B815" s="2"/>
      <c r="C815" s="5" t="s">
        <v>2594</v>
      </c>
      <c r="D815" s="6" t="s">
        <v>1452</v>
      </c>
      <c r="E815" s="19" t="s">
        <v>636</v>
      </c>
      <c r="F815" s="2"/>
      <c r="G815" s="8" t="s">
        <v>23</v>
      </c>
      <c r="H815" s="19" t="s">
        <v>3372</v>
      </c>
      <c r="I815" s="19"/>
      <c r="J815" s="19" t="s">
        <v>3372</v>
      </c>
      <c r="K815" s="19" t="s">
        <v>3585</v>
      </c>
      <c r="L815" s="19" t="s">
        <v>3600</v>
      </c>
      <c r="M815" s="36"/>
      <c r="N815" s="3">
        <v>163</v>
      </c>
      <c r="O815" s="19"/>
      <c r="P815" s="9" t="s">
        <v>2873</v>
      </c>
      <c r="Q815" s="10" t="s">
        <v>2089</v>
      </c>
      <c r="R815" s="11" t="s">
        <v>2874</v>
      </c>
      <c r="S815" s="12" t="s">
        <v>3222</v>
      </c>
      <c r="T815" s="13" t="s">
        <v>2598</v>
      </c>
      <c r="U815" s="19" t="s">
        <v>104</v>
      </c>
      <c r="V815" s="19" t="s">
        <v>2599</v>
      </c>
      <c r="W815" s="19" t="s">
        <v>102</v>
      </c>
      <c r="X815" s="19" t="s">
        <v>2600</v>
      </c>
      <c r="Y815" s="19" t="s">
        <v>183</v>
      </c>
      <c r="Z815" s="19" t="s">
        <v>2601</v>
      </c>
      <c r="AA815" s="19" t="s">
        <v>581</v>
      </c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O815"/>
      <c r="AS815"/>
      <c r="AV815"/>
      <c r="BA815"/>
      <c r="BE815"/>
    </row>
    <row r="816" spans="1:57" x14ac:dyDescent="0.2">
      <c r="A816" s="3">
        <v>1103</v>
      </c>
      <c r="B816" s="2"/>
      <c r="C816" s="5" t="s">
        <v>3207</v>
      </c>
      <c r="D816" s="6" t="s">
        <v>108</v>
      </c>
      <c r="E816" s="2"/>
      <c r="F816" s="19" t="s">
        <v>109</v>
      </c>
      <c r="G816" s="8" t="s">
        <v>23</v>
      </c>
      <c r="H816" s="19" t="s">
        <v>3372</v>
      </c>
      <c r="I816" s="19"/>
      <c r="J816" s="19" t="s">
        <v>3372</v>
      </c>
      <c r="K816" s="19" t="s">
        <v>3585</v>
      </c>
      <c r="L816" s="19" t="s">
        <v>3600</v>
      </c>
      <c r="M816" s="36"/>
      <c r="N816" s="3">
        <v>163</v>
      </c>
      <c r="O816" s="19"/>
      <c r="P816" s="9" t="s">
        <v>2873</v>
      </c>
      <c r="Q816" s="10" t="s">
        <v>2089</v>
      </c>
      <c r="R816" s="11" t="s">
        <v>2874</v>
      </c>
      <c r="S816" s="12" t="s">
        <v>3208</v>
      </c>
      <c r="T816" s="13" t="s">
        <v>3209</v>
      </c>
      <c r="U816" s="19" t="s">
        <v>102</v>
      </c>
      <c r="V816" s="19" t="s">
        <v>3210</v>
      </c>
      <c r="W816" s="19" t="s">
        <v>171</v>
      </c>
      <c r="X816" s="19" t="s">
        <v>3211</v>
      </c>
      <c r="Y816" s="19" t="s">
        <v>652</v>
      </c>
      <c r="Z816" s="19" t="s">
        <v>3212</v>
      </c>
      <c r="AA816" s="19" t="s">
        <v>29</v>
      </c>
      <c r="AB816" s="19" t="s">
        <v>3213</v>
      </c>
      <c r="AC816" s="19" t="s">
        <v>199</v>
      </c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O816"/>
      <c r="AS816"/>
      <c r="AV816"/>
      <c r="BA816"/>
      <c r="BE816"/>
    </row>
    <row r="817" spans="1:57" x14ac:dyDescent="0.2">
      <c r="A817" s="3">
        <v>1068</v>
      </c>
      <c r="B817" s="2"/>
      <c r="C817" s="5" t="s">
        <v>2860</v>
      </c>
      <c r="D817" s="6" t="s">
        <v>2699</v>
      </c>
      <c r="E817" s="2"/>
      <c r="F817" s="19" t="s">
        <v>2464</v>
      </c>
      <c r="G817" s="8" t="s">
        <v>23</v>
      </c>
      <c r="H817" s="19" t="s">
        <v>3372</v>
      </c>
      <c r="I817" s="19"/>
      <c r="J817" s="19" t="s">
        <v>3372</v>
      </c>
      <c r="K817" s="19" t="s">
        <v>3585</v>
      </c>
      <c r="L817" s="19" t="s">
        <v>3600</v>
      </c>
      <c r="M817" s="36"/>
      <c r="N817" s="3">
        <v>162</v>
      </c>
      <c r="O817" s="19"/>
      <c r="P817" s="9" t="s">
        <v>2873</v>
      </c>
      <c r="Q817" s="10" t="s">
        <v>2089</v>
      </c>
      <c r="R817" s="19" t="s">
        <v>2874</v>
      </c>
      <c r="S817" s="12" t="s">
        <v>3129</v>
      </c>
      <c r="T817" s="13" t="s">
        <v>3130</v>
      </c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O817"/>
      <c r="AS817"/>
      <c r="AV817"/>
      <c r="BA817"/>
      <c r="BE817"/>
    </row>
    <row r="818" spans="1:57" x14ac:dyDescent="0.2">
      <c r="A818" s="3">
        <v>1095</v>
      </c>
      <c r="B818" s="2"/>
      <c r="C818" s="5" t="s">
        <v>2872</v>
      </c>
      <c r="D818" s="6" t="s">
        <v>694</v>
      </c>
      <c r="E818" s="2"/>
      <c r="F818" s="19" t="s">
        <v>695</v>
      </c>
      <c r="G818" s="8" t="s">
        <v>23</v>
      </c>
      <c r="H818" s="19" t="s">
        <v>3372</v>
      </c>
      <c r="I818" s="19"/>
      <c r="J818" s="19" t="s">
        <v>3372</v>
      </c>
      <c r="K818" s="19" t="s">
        <v>3585</v>
      </c>
      <c r="L818" s="19" t="s">
        <v>3600</v>
      </c>
      <c r="M818" s="36"/>
      <c r="N818" s="3">
        <v>164</v>
      </c>
      <c r="O818" s="19"/>
      <c r="P818" s="9" t="s">
        <v>3189</v>
      </c>
      <c r="Q818" s="10" t="s">
        <v>2089</v>
      </c>
      <c r="R818" s="19" t="s">
        <v>3190</v>
      </c>
      <c r="S818" s="12" t="s">
        <v>3191</v>
      </c>
      <c r="T818" s="13" t="s">
        <v>2876</v>
      </c>
      <c r="U818" s="19" t="s">
        <v>29</v>
      </c>
      <c r="V818" s="19" t="s">
        <v>2877</v>
      </c>
      <c r="W818" s="19" t="s">
        <v>171</v>
      </c>
      <c r="X818" s="19" t="s">
        <v>2878</v>
      </c>
      <c r="Y818" s="19" t="s">
        <v>171</v>
      </c>
      <c r="Z818" s="19" t="s">
        <v>3192</v>
      </c>
      <c r="AA818" s="19" t="s">
        <v>72</v>
      </c>
      <c r="AB818" s="19" t="s">
        <v>3193</v>
      </c>
      <c r="AC818" s="19" t="s">
        <v>72</v>
      </c>
      <c r="AD818" s="19" t="s">
        <v>3194</v>
      </c>
      <c r="AE818" s="19" t="s">
        <v>72</v>
      </c>
      <c r="AF818" s="19" t="s">
        <v>3195</v>
      </c>
      <c r="AG818" s="19" t="s">
        <v>2880</v>
      </c>
      <c r="AH818" s="19" t="s">
        <v>2879</v>
      </c>
      <c r="AI818" s="19" t="s">
        <v>2880</v>
      </c>
      <c r="AJ818" s="2"/>
      <c r="AK818" s="2"/>
      <c r="AO818"/>
      <c r="AS818"/>
      <c r="AV818"/>
      <c r="BA818"/>
      <c r="BE818"/>
    </row>
    <row r="819" spans="1:57" x14ac:dyDescent="0.2">
      <c r="A819" s="3">
        <v>1129</v>
      </c>
      <c r="B819" s="2"/>
      <c r="C819" s="5" t="s">
        <v>2872</v>
      </c>
      <c r="D819" s="6" t="s">
        <v>694</v>
      </c>
      <c r="E819" s="2"/>
      <c r="F819" s="19" t="s">
        <v>695</v>
      </c>
      <c r="G819" s="8" t="s">
        <v>23</v>
      </c>
      <c r="H819" s="19" t="s">
        <v>3372</v>
      </c>
      <c r="I819" s="19"/>
      <c r="J819" s="19" t="s">
        <v>3372</v>
      </c>
      <c r="K819" s="19" t="s">
        <v>3585</v>
      </c>
      <c r="L819" s="19" t="s">
        <v>3600</v>
      </c>
      <c r="M819" s="36"/>
      <c r="N819" s="3">
        <v>164</v>
      </c>
      <c r="O819" s="19"/>
      <c r="P819" s="9" t="s">
        <v>3189</v>
      </c>
      <c r="Q819" s="10" t="s">
        <v>2089</v>
      </c>
      <c r="R819" s="19" t="s">
        <v>3190</v>
      </c>
      <c r="S819" s="12" t="s">
        <v>3279</v>
      </c>
      <c r="T819" s="13" t="s">
        <v>2876</v>
      </c>
      <c r="U819" s="14" t="s">
        <v>29</v>
      </c>
      <c r="V819" s="19" t="s">
        <v>2877</v>
      </c>
      <c r="W819" s="19" t="s">
        <v>171</v>
      </c>
      <c r="X819" s="19" t="s">
        <v>2878</v>
      </c>
      <c r="Y819" s="19" t="s">
        <v>171</v>
      </c>
      <c r="Z819" s="19" t="s">
        <v>3280</v>
      </c>
      <c r="AA819" s="19" t="s">
        <v>72</v>
      </c>
      <c r="AB819" s="19" t="s">
        <v>2879</v>
      </c>
      <c r="AC819" s="19" t="s">
        <v>2880</v>
      </c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O819"/>
      <c r="AS819"/>
      <c r="AV819"/>
      <c r="BA819"/>
      <c r="BE819"/>
    </row>
    <row r="820" spans="1:57" x14ac:dyDescent="0.2">
      <c r="A820" s="3">
        <v>1100</v>
      </c>
      <c r="B820" s="19" t="s">
        <v>0</v>
      </c>
      <c r="C820" s="5" t="s">
        <v>675</v>
      </c>
      <c r="D820" s="6" t="s">
        <v>676</v>
      </c>
      <c r="E820" s="2"/>
      <c r="F820" s="19" t="s">
        <v>677</v>
      </c>
      <c r="G820" s="8" t="s">
        <v>23</v>
      </c>
      <c r="H820" s="19" t="s">
        <v>3372</v>
      </c>
      <c r="I820" s="19"/>
      <c r="J820" s="19" t="s">
        <v>3372</v>
      </c>
      <c r="K820" s="19" t="s">
        <v>3585</v>
      </c>
      <c r="L820" s="19" t="s">
        <v>3600</v>
      </c>
      <c r="M820" s="36"/>
      <c r="N820" s="3">
        <v>161</v>
      </c>
      <c r="O820" s="19"/>
      <c r="P820" s="9" t="s">
        <v>2887</v>
      </c>
      <c r="Q820" s="10" t="s">
        <v>2089</v>
      </c>
      <c r="R820" s="19" t="s">
        <v>1701</v>
      </c>
      <c r="S820" s="12" t="s">
        <v>3202</v>
      </c>
      <c r="T820" s="13" t="s">
        <v>679</v>
      </c>
      <c r="U820" s="14" t="s">
        <v>680</v>
      </c>
      <c r="V820" s="19" t="s">
        <v>2187</v>
      </c>
      <c r="W820" s="19" t="s">
        <v>171</v>
      </c>
      <c r="X820" s="19" t="s">
        <v>3203</v>
      </c>
      <c r="Y820" s="19" t="s">
        <v>171</v>
      </c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O820"/>
      <c r="AS820"/>
      <c r="AV820"/>
      <c r="BA820"/>
      <c r="BE820"/>
    </row>
    <row r="821" spans="1:57" x14ac:dyDescent="0.2">
      <c r="A821" s="3">
        <v>1107</v>
      </c>
      <c r="B821" s="2"/>
      <c r="C821" s="5" t="s">
        <v>2118</v>
      </c>
      <c r="D821" s="19" t="s">
        <v>128</v>
      </c>
      <c r="E821" s="19" t="s">
        <v>129</v>
      </c>
      <c r="F821" s="2"/>
      <c r="G821" s="8" t="s">
        <v>23</v>
      </c>
      <c r="H821" s="19" t="s">
        <v>3372</v>
      </c>
      <c r="I821" s="19"/>
      <c r="J821" s="19" t="s">
        <v>3372</v>
      </c>
      <c r="K821" s="19" t="s">
        <v>3585</v>
      </c>
      <c r="L821" s="19" t="s">
        <v>3600</v>
      </c>
      <c r="M821" s="36"/>
      <c r="N821" s="3">
        <v>164</v>
      </c>
      <c r="O821" s="19"/>
      <c r="P821" s="9" t="s">
        <v>2887</v>
      </c>
      <c r="Q821" s="10" t="s">
        <v>2089</v>
      </c>
      <c r="R821" s="19" t="s">
        <v>1701</v>
      </c>
      <c r="S821" s="12" t="s">
        <v>3217</v>
      </c>
      <c r="T821" s="13" t="s">
        <v>3218</v>
      </c>
      <c r="U821" s="14" t="s">
        <v>72</v>
      </c>
      <c r="V821" s="19" t="s">
        <v>3219</v>
      </c>
      <c r="W821" s="19" t="s">
        <v>72</v>
      </c>
      <c r="X821" s="19" t="s">
        <v>2122</v>
      </c>
      <c r="Y821" s="19" t="s">
        <v>84</v>
      </c>
      <c r="Z821" s="19" t="s">
        <v>2123</v>
      </c>
      <c r="AA821" s="19" t="s">
        <v>44</v>
      </c>
      <c r="AB821" s="19" t="s">
        <v>957</v>
      </c>
      <c r="AC821" s="19" t="s">
        <v>44</v>
      </c>
      <c r="AD821" s="19" t="s">
        <v>958</v>
      </c>
      <c r="AE821" s="19" t="s">
        <v>104</v>
      </c>
      <c r="AF821" s="19" t="s">
        <v>2124</v>
      </c>
      <c r="AG821" s="19" t="s">
        <v>2125</v>
      </c>
      <c r="AH821" s="19" t="s">
        <v>959</v>
      </c>
      <c r="AI821" s="19" t="s">
        <v>2126</v>
      </c>
      <c r="AJ821" s="2"/>
      <c r="AK821" s="2"/>
      <c r="AL821" s="2"/>
      <c r="AM821" s="2"/>
      <c r="AO821"/>
      <c r="AS821"/>
      <c r="AV821"/>
      <c r="BA821"/>
      <c r="BE821"/>
    </row>
    <row r="822" spans="1:57" x14ac:dyDescent="0.2">
      <c r="A822" s="3">
        <v>1131</v>
      </c>
      <c r="B822" s="2"/>
      <c r="C822" s="5" t="s">
        <v>2594</v>
      </c>
      <c r="D822" s="6" t="s">
        <v>1452</v>
      </c>
      <c r="E822" s="19" t="s">
        <v>636</v>
      </c>
      <c r="F822" s="2"/>
      <c r="G822" s="8" t="s">
        <v>23</v>
      </c>
      <c r="H822" s="19" t="s">
        <v>3372</v>
      </c>
      <c r="I822" s="19"/>
      <c r="J822" s="19" t="s">
        <v>3372</v>
      </c>
      <c r="K822" s="19" t="s">
        <v>3585</v>
      </c>
      <c r="L822" s="19" t="s">
        <v>3600</v>
      </c>
      <c r="M822" s="36"/>
      <c r="N822" s="3">
        <v>164</v>
      </c>
      <c r="O822" s="19"/>
      <c r="P822" s="9" t="s">
        <v>2887</v>
      </c>
      <c r="Q822" s="10" t="s">
        <v>2089</v>
      </c>
      <c r="R822" s="19" t="s">
        <v>1701</v>
      </c>
      <c r="S822" s="12" t="s">
        <v>3282</v>
      </c>
      <c r="T822" s="13" t="s">
        <v>2598</v>
      </c>
      <c r="U822" s="14" t="s">
        <v>104</v>
      </c>
      <c r="V822" s="19" t="s">
        <v>2599</v>
      </c>
      <c r="W822" s="19" t="s">
        <v>102</v>
      </c>
      <c r="X822" s="19" t="s">
        <v>2600</v>
      </c>
      <c r="Y822" s="19" t="s">
        <v>183</v>
      </c>
      <c r="Z822" s="19" t="s">
        <v>2601</v>
      </c>
      <c r="AA822" s="19" t="s">
        <v>581</v>
      </c>
      <c r="AB822" s="19" t="s">
        <v>3003</v>
      </c>
      <c r="AC822" s="19" t="s">
        <v>199</v>
      </c>
      <c r="AD822" s="19" t="s">
        <v>2603</v>
      </c>
      <c r="AE822" s="19" t="s">
        <v>29</v>
      </c>
      <c r="AF822" s="19" t="s">
        <v>3283</v>
      </c>
      <c r="AG822" s="19" t="s">
        <v>42</v>
      </c>
      <c r="AH822" s="19" t="s">
        <v>3284</v>
      </c>
      <c r="AI822" s="19" t="s">
        <v>42</v>
      </c>
      <c r="AJ822" s="19" t="s">
        <v>3004</v>
      </c>
      <c r="AK822" s="19" t="s">
        <v>3005</v>
      </c>
      <c r="AL822" s="2"/>
      <c r="AM822" s="2"/>
      <c r="AO822"/>
      <c r="AS822"/>
      <c r="AV822"/>
      <c r="BA822"/>
      <c r="BE822"/>
    </row>
    <row r="823" spans="1:57" x14ac:dyDescent="0.2">
      <c r="A823" s="3">
        <v>1143</v>
      </c>
      <c r="B823" s="2"/>
      <c r="C823" s="5" t="s">
        <v>2462</v>
      </c>
      <c r="D823" s="19" t="s">
        <v>2463</v>
      </c>
      <c r="E823" s="2"/>
      <c r="F823" s="19" t="s">
        <v>2464</v>
      </c>
      <c r="G823" s="8" t="s">
        <v>23</v>
      </c>
      <c r="H823" s="19" t="s">
        <v>3372</v>
      </c>
      <c r="I823" s="19"/>
      <c r="J823" s="19" t="s">
        <v>3372</v>
      </c>
      <c r="K823" s="19" t="s">
        <v>3585</v>
      </c>
      <c r="L823" s="19" t="s">
        <v>3600</v>
      </c>
      <c r="M823" s="36"/>
      <c r="N823" s="3">
        <v>164</v>
      </c>
      <c r="O823" s="19"/>
      <c r="P823" s="9" t="s">
        <v>2694</v>
      </c>
      <c r="Q823" s="10" t="s">
        <v>2089</v>
      </c>
      <c r="R823" s="19" t="s">
        <v>2695</v>
      </c>
      <c r="S823" s="12" t="s">
        <v>3323</v>
      </c>
      <c r="T823" s="13" t="s">
        <v>2466</v>
      </c>
      <c r="U823" s="14" t="s">
        <v>2467</v>
      </c>
      <c r="V823" s="19" t="s">
        <v>3324</v>
      </c>
      <c r="W823" s="19" t="s">
        <v>42</v>
      </c>
      <c r="X823" s="19" t="s">
        <v>3325</v>
      </c>
      <c r="Y823" s="19" t="s">
        <v>602</v>
      </c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O823"/>
      <c r="AS823"/>
      <c r="AV823"/>
      <c r="BA823"/>
      <c r="BE823"/>
    </row>
    <row r="824" spans="1:57" x14ac:dyDescent="0.2">
      <c r="A824" s="3">
        <v>1145</v>
      </c>
      <c r="B824" s="19" t="s">
        <v>0</v>
      </c>
      <c r="C824" s="5" t="s">
        <v>310</v>
      </c>
      <c r="D824" s="6" t="s">
        <v>311</v>
      </c>
      <c r="E824" s="19" t="s">
        <v>312</v>
      </c>
      <c r="F824" s="2"/>
      <c r="G824" s="8" t="s">
        <v>23</v>
      </c>
      <c r="H824" s="19" t="s">
        <v>3372</v>
      </c>
      <c r="I824" s="19"/>
      <c r="J824" s="19" t="s">
        <v>3372</v>
      </c>
      <c r="K824" s="19" t="s">
        <v>3585</v>
      </c>
      <c r="L824" s="19" t="s">
        <v>3600</v>
      </c>
      <c r="M824" s="36"/>
      <c r="N824" s="3">
        <v>160</v>
      </c>
      <c r="O824" s="19"/>
      <c r="P824" s="9" t="s">
        <v>2694</v>
      </c>
      <c r="Q824" s="10" t="s">
        <v>2089</v>
      </c>
      <c r="R824" s="19" t="s">
        <v>2695</v>
      </c>
      <c r="S824" s="12" t="s">
        <v>3329</v>
      </c>
      <c r="T824" s="13" t="s">
        <v>1309</v>
      </c>
      <c r="U824" s="14" t="s">
        <v>1783</v>
      </c>
      <c r="V824" s="19" t="s">
        <v>3330</v>
      </c>
      <c r="W824" s="19" t="s">
        <v>29</v>
      </c>
      <c r="X824" s="19" t="s">
        <v>3331</v>
      </c>
      <c r="Y824" s="19" t="s">
        <v>72</v>
      </c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O824"/>
      <c r="AS824"/>
      <c r="AV824"/>
      <c r="BA824"/>
      <c r="BE824"/>
    </row>
    <row r="825" spans="1:57" x14ac:dyDescent="0.2">
      <c r="A825" s="3">
        <v>891</v>
      </c>
      <c r="B825" s="2"/>
      <c r="C825" s="5" t="s">
        <v>837</v>
      </c>
      <c r="D825" s="6" t="s">
        <v>467</v>
      </c>
      <c r="E825" s="2"/>
      <c r="F825" s="19" t="s">
        <v>468</v>
      </c>
      <c r="G825" s="8" t="s">
        <v>23</v>
      </c>
      <c r="H825" s="19" t="s">
        <v>3372</v>
      </c>
      <c r="I825" s="19"/>
      <c r="J825" s="19" t="s">
        <v>3372</v>
      </c>
      <c r="K825" s="19" t="s">
        <v>3585</v>
      </c>
      <c r="L825" s="19" t="s">
        <v>3600</v>
      </c>
      <c r="M825" s="36"/>
      <c r="N825" s="3">
        <v>159</v>
      </c>
      <c r="O825" s="19"/>
      <c r="P825" s="9" t="s">
        <v>2694</v>
      </c>
      <c r="Q825" s="10" t="s">
        <v>2089</v>
      </c>
      <c r="R825" s="19" t="s">
        <v>2695</v>
      </c>
      <c r="S825" s="12" t="s">
        <v>2793</v>
      </c>
      <c r="T825" s="13" t="s">
        <v>841</v>
      </c>
      <c r="U825" s="14" t="s">
        <v>171</v>
      </c>
      <c r="V825" s="19" t="s">
        <v>2794</v>
      </c>
      <c r="W825" s="19" t="s">
        <v>72</v>
      </c>
      <c r="X825" s="19" t="s">
        <v>2795</v>
      </c>
      <c r="Y825" s="19" t="s">
        <v>1650</v>
      </c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O825"/>
      <c r="AS825"/>
      <c r="AV825"/>
      <c r="BA825"/>
      <c r="BE825"/>
    </row>
    <row r="826" spans="1:57" x14ac:dyDescent="0.2">
      <c r="A826" s="3">
        <v>1128</v>
      </c>
      <c r="B826" s="2"/>
      <c r="C826" s="5" t="s">
        <v>837</v>
      </c>
      <c r="D826" s="6" t="s">
        <v>467</v>
      </c>
      <c r="E826" s="2"/>
      <c r="F826" s="19" t="s">
        <v>468</v>
      </c>
      <c r="G826" s="8" t="s">
        <v>23</v>
      </c>
      <c r="H826" s="19" t="s">
        <v>3372</v>
      </c>
      <c r="I826" s="19"/>
      <c r="J826" s="19" t="s">
        <v>3372</v>
      </c>
      <c r="K826" s="19" t="s">
        <v>3585</v>
      </c>
      <c r="L826" s="19" t="s">
        <v>3600</v>
      </c>
      <c r="M826" s="36"/>
      <c r="N826" s="3">
        <v>161</v>
      </c>
      <c r="O826" s="19"/>
      <c r="P826" s="9" t="s">
        <v>2694</v>
      </c>
      <c r="Q826" s="10" t="s">
        <v>2089</v>
      </c>
      <c r="R826" s="19" t="s">
        <v>2695</v>
      </c>
      <c r="S826" s="12" t="s">
        <v>3276</v>
      </c>
      <c r="T826" s="13" t="s">
        <v>3277</v>
      </c>
      <c r="U826" s="14" t="s">
        <v>42</v>
      </c>
      <c r="V826" s="19" t="s">
        <v>1746</v>
      </c>
      <c r="W826" s="19" t="s">
        <v>690</v>
      </c>
      <c r="X826" s="19" t="s">
        <v>3278</v>
      </c>
      <c r="Y826" s="19" t="s">
        <v>1650</v>
      </c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O826"/>
      <c r="AS826"/>
      <c r="AV826"/>
      <c r="BA826"/>
      <c r="BE826"/>
    </row>
    <row r="827" spans="1:57" x14ac:dyDescent="0.2">
      <c r="A827" s="3">
        <v>1126</v>
      </c>
      <c r="B827" s="2"/>
      <c r="C827" s="19" t="s">
        <v>2872</v>
      </c>
      <c r="D827" s="19" t="s">
        <v>694</v>
      </c>
      <c r="E827" s="2"/>
      <c r="F827" s="19" t="s">
        <v>695</v>
      </c>
      <c r="G827" s="19" t="s">
        <v>23</v>
      </c>
      <c r="H827" s="19" t="s">
        <v>3372</v>
      </c>
      <c r="I827" s="19"/>
      <c r="J827" s="19" t="s">
        <v>3372</v>
      </c>
      <c r="K827" s="19" t="s">
        <v>3585</v>
      </c>
      <c r="L827" s="19" t="s">
        <v>3600</v>
      </c>
      <c r="M827" s="36"/>
      <c r="N827" s="3">
        <v>165</v>
      </c>
      <c r="O827" s="19"/>
      <c r="P827" s="19" t="s">
        <v>2694</v>
      </c>
      <c r="Q827" s="19" t="s">
        <v>2089</v>
      </c>
      <c r="R827" s="19" t="s">
        <v>2695</v>
      </c>
      <c r="S827" s="19" t="s">
        <v>3271</v>
      </c>
      <c r="T827" s="19" t="s">
        <v>2876</v>
      </c>
      <c r="U827" s="19" t="s">
        <v>29</v>
      </c>
      <c r="V827" s="19" t="s">
        <v>2877</v>
      </c>
      <c r="W827" s="19" t="s">
        <v>171</v>
      </c>
      <c r="X827" s="19" t="s">
        <v>2878</v>
      </c>
      <c r="Y827" s="19" t="s">
        <v>171</v>
      </c>
      <c r="Z827" s="19" t="s">
        <v>2879</v>
      </c>
      <c r="AA827" s="19" t="s">
        <v>2880</v>
      </c>
      <c r="AB827" s="19" t="s">
        <v>3272</v>
      </c>
      <c r="AC827" s="19" t="s">
        <v>72</v>
      </c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O827"/>
      <c r="AS827"/>
      <c r="AV827"/>
      <c r="BA827"/>
      <c r="BE827"/>
    </row>
    <row r="828" spans="1:57" x14ac:dyDescent="0.2">
      <c r="A828" s="3">
        <v>1149</v>
      </c>
      <c r="B828" s="2"/>
      <c r="C828" s="5" t="s">
        <v>2872</v>
      </c>
      <c r="D828" s="6" t="s">
        <v>694</v>
      </c>
      <c r="E828" s="2"/>
      <c r="F828" s="19" t="s">
        <v>695</v>
      </c>
      <c r="G828" s="8" t="s">
        <v>23</v>
      </c>
      <c r="H828" s="19" t="s">
        <v>3372</v>
      </c>
      <c r="I828" s="19"/>
      <c r="J828" s="19" t="s">
        <v>3372</v>
      </c>
      <c r="K828" s="19" t="s">
        <v>3585</v>
      </c>
      <c r="L828" s="19" t="s">
        <v>3600</v>
      </c>
      <c r="M828" s="36"/>
      <c r="N828" s="3">
        <v>165</v>
      </c>
      <c r="O828" s="19" t="s">
        <v>3403</v>
      </c>
      <c r="P828" s="9" t="s">
        <v>2694</v>
      </c>
      <c r="Q828" s="10" t="s">
        <v>2089</v>
      </c>
      <c r="R828" s="19" t="s">
        <v>2695</v>
      </c>
      <c r="S828" s="12" t="s">
        <v>3338</v>
      </c>
      <c r="T828" s="13" t="s">
        <v>2876</v>
      </c>
      <c r="U828" s="19" t="s">
        <v>29</v>
      </c>
      <c r="V828" s="19" t="s">
        <v>2877</v>
      </c>
      <c r="W828" s="19" t="s">
        <v>171</v>
      </c>
      <c r="X828" s="19" t="s">
        <v>2878</v>
      </c>
      <c r="Y828" s="19" t="s">
        <v>171</v>
      </c>
      <c r="Z828" s="19" t="s">
        <v>3339</v>
      </c>
      <c r="AA828" s="19" t="s">
        <v>72</v>
      </c>
      <c r="AB828" s="19" t="s">
        <v>2879</v>
      </c>
      <c r="AC828" s="19" t="s">
        <v>2880</v>
      </c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O828"/>
      <c r="AS828"/>
      <c r="AV828"/>
      <c r="BA828"/>
      <c r="BE828"/>
    </row>
    <row r="829" spans="1:57" x14ac:dyDescent="0.2">
      <c r="A829" s="3">
        <v>870</v>
      </c>
      <c r="B829" s="2"/>
      <c r="C829" s="19" t="s">
        <v>945</v>
      </c>
      <c r="D829" s="19" t="s">
        <v>128</v>
      </c>
      <c r="E829" s="19" t="s">
        <v>129</v>
      </c>
      <c r="F829" s="2"/>
      <c r="G829" s="19" t="s">
        <v>23</v>
      </c>
      <c r="H829" s="19" t="s">
        <v>3372</v>
      </c>
      <c r="I829" s="19"/>
      <c r="J829" s="19" t="s">
        <v>3372</v>
      </c>
      <c r="K829" s="19" t="s">
        <v>3585</v>
      </c>
      <c r="L829" s="19" t="s">
        <v>3600</v>
      </c>
      <c r="M829" s="36"/>
      <c r="N829" s="3">
        <v>165</v>
      </c>
      <c r="O829" s="19"/>
      <c r="P829" s="19" t="s">
        <v>2694</v>
      </c>
      <c r="Q829" s="19" t="s">
        <v>2089</v>
      </c>
      <c r="R829" s="19" t="s">
        <v>2695</v>
      </c>
      <c r="S829" s="19" t="s">
        <v>2696</v>
      </c>
      <c r="T829" s="19" t="s">
        <v>2053</v>
      </c>
      <c r="U829" s="19" t="s">
        <v>112</v>
      </c>
      <c r="V829" s="19" t="s">
        <v>949</v>
      </c>
      <c r="W829" s="19" t="s">
        <v>950</v>
      </c>
      <c r="X829" s="19" t="s">
        <v>2697</v>
      </c>
      <c r="Y829" s="19" t="s">
        <v>42</v>
      </c>
      <c r="Z829" s="19" t="s">
        <v>2516</v>
      </c>
      <c r="AA829" s="19" t="s">
        <v>2698</v>
      </c>
      <c r="AB829" s="19" t="s">
        <v>1368</v>
      </c>
      <c r="AC829" s="19" t="s">
        <v>84</v>
      </c>
      <c r="AD829" s="19" t="s">
        <v>956</v>
      </c>
      <c r="AE829" s="19" t="s">
        <v>1424</v>
      </c>
      <c r="AF829" s="19" t="s">
        <v>957</v>
      </c>
      <c r="AG829" s="19" t="s">
        <v>44</v>
      </c>
      <c r="AH829" s="19" t="s">
        <v>958</v>
      </c>
      <c r="AI829" s="19" t="s">
        <v>104</v>
      </c>
      <c r="AJ829" s="19" t="s">
        <v>959</v>
      </c>
      <c r="AK829" s="19" t="s">
        <v>102</v>
      </c>
      <c r="AL829" s="2"/>
      <c r="AM829" s="2"/>
      <c r="AO829"/>
      <c r="AS829"/>
      <c r="AV829"/>
      <c r="BA829"/>
      <c r="BE829"/>
    </row>
    <row r="830" spans="1:57" x14ac:dyDescent="0.2">
      <c r="A830" s="3">
        <v>1127</v>
      </c>
      <c r="B830" s="2"/>
      <c r="C830" s="5" t="s">
        <v>945</v>
      </c>
      <c r="D830" s="6" t="s">
        <v>128</v>
      </c>
      <c r="E830" s="19" t="s">
        <v>129</v>
      </c>
      <c r="F830" s="2"/>
      <c r="G830" s="8" t="s">
        <v>23</v>
      </c>
      <c r="H830" s="19" t="s">
        <v>3372</v>
      </c>
      <c r="I830" s="19"/>
      <c r="J830" s="19" t="s">
        <v>3372</v>
      </c>
      <c r="K830" s="19" t="s">
        <v>3585</v>
      </c>
      <c r="L830" s="19" t="s">
        <v>3600</v>
      </c>
      <c r="M830" s="36"/>
      <c r="N830" s="3">
        <v>165</v>
      </c>
      <c r="O830" s="19"/>
      <c r="P830" s="9" t="s">
        <v>2694</v>
      </c>
      <c r="Q830" s="10" t="s">
        <v>2089</v>
      </c>
      <c r="R830" s="19" t="s">
        <v>2695</v>
      </c>
      <c r="S830" s="12" t="s">
        <v>3273</v>
      </c>
      <c r="T830" s="13" t="s">
        <v>1368</v>
      </c>
      <c r="U830" s="14" t="s">
        <v>84</v>
      </c>
      <c r="V830" s="19" t="s">
        <v>2039</v>
      </c>
      <c r="W830" s="19" t="s">
        <v>950</v>
      </c>
      <c r="X830" s="19" t="s">
        <v>2024</v>
      </c>
      <c r="Y830" s="19" t="s">
        <v>1364</v>
      </c>
      <c r="Z830" s="19" t="s">
        <v>952</v>
      </c>
      <c r="AA830" s="19" t="s">
        <v>3101</v>
      </c>
      <c r="AB830" s="19" t="s">
        <v>3274</v>
      </c>
      <c r="AC830" s="19" t="s">
        <v>2698</v>
      </c>
      <c r="AD830" s="19" t="s">
        <v>3275</v>
      </c>
      <c r="AE830" s="19" t="s">
        <v>2055</v>
      </c>
      <c r="AF830" s="19" t="s">
        <v>956</v>
      </c>
      <c r="AG830" s="19" t="s">
        <v>524</v>
      </c>
      <c r="AH830" s="19" t="s">
        <v>957</v>
      </c>
      <c r="AI830" s="19" t="s">
        <v>44</v>
      </c>
      <c r="AJ830" s="19" t="s">
        <v>958</v>
      </c>
      <c r="AK830" s="19" t="s">
        <v>104</v>
      </c>
      <c r="AL830" s="19" t="s">
        <v>959</v>
      </c>
      <c r="AM830" s="19" t="s">
        <v>102</v>
      </c>
      <c r="AO830"/>
      <c r="AS830"/>
      <c r="AV830"/>
      <c r="BA830"/>
      <c r="BE830"/>
    </row>
    <row r="831" spans="1:57" x14ac:dyDescent="0.2">
      <c r="A831" s="3">
        <v>1116</v>
      </c>
      <c r="B831" s="2"/>
      <c r="C831" s="5" t="s">
        <v>2118</v>
      </c>
      <c r="D831" s="6" t="s">
        <v>128</v>
      </c>
      <c r="E831" s="19" t="s">
        <v>129</v>
      </c>
      <c r="F831" s="2"/>
      <c r="G831" s="8" t="s">
        <v>23</v>
      </c>
      <c r="H831" s="19" t="s">
        <v>3372</v>
      </c>
      <c r="I831" s="19"/>
      <c r="J831" s="19" t="s">
        <v>3372</v>
      </c>
      <c r="K831" s="19" t="s">
        <v>3585</v>
      </c>
      <c r="L831" s="19" t="s">
        <v>3600</v>
      </c>
      <c r="M831" s="36"/>
      <c r="N831" s="3">
        <v>166</v>
      </c>
      <c r="O831" s="19"/>
      <c r="P831" s="9" t="s">
        <v>2694</v>
      </c>
      <c r="Q831" s="10" t="s">
        <v>2089</v>
      </c>
      <c r="R831" s="19" t="s">
        <v>2695</v>
      </c>
      <c r="S831" s="12" t="s">
        <v>3238</v>
      </c>
      <c r="T831" s="13" t="s">
        <v>3239</v>
      </c>
      <c r="U831" s="14" t="s">
        <v>72</v>
      </c>
      <c r="V831" s="19" t="s">
        <v>2122</v>
      </c>
      <c r="W831" s="19" t="s">
        <v>84</v>
      </c>
      <c r="X831" s="19" t="s">
        <v>2123</v>
      </c>
      <c r="Y831" s="19" t="s">
        <v>44</v>
      </c>
      <c r="Z831" s="19" t="s">
        <v>957</v>
      </c>
      <c r="AA831" s="19" t="s">
        <v>44</v>
      </c>
      <c r="AB831" s="19" t="s">
        <v>958</v>
      </c>
      <c r="AC831" s="19" t="s">
        <v>104</v>
      </c>
      <c r="AD831" s="19" t="s">
        <v>2124</v>
      </c>
      <c r="AE831" s="19" t="s">
        <v>2125</v>
      </c>
      <c r="AF831" s="19" t="s">
        <v>959</v>
      </c>
      <c r="AG831" s="19" t="s">
        <v>2126</v>
      </c>
      <c r="AH831" s="2"/>
      <c r="AI831" s="2"/>
      <c r="AJ831" s="2"/>
      <c r="AK831" s="2"/>
      <c r="AL831" s="2"/>
      <c r="AM831" s="2"/>
      <c r="AO831"/>
      <c r="AS831"/>
      <c r="AV831"/>
      <c r="BA831"/>
      <c r="BE831"/>
    </row>
    <row r="832" spans="1:57" x14ac:dyDescent="0.2">
      <c r="A832" s="3">
        <v>1151</v>
      </c>
      <c r="B832" s="2"/>
      <c r="C832" s="5" t="s">
        <v>2118</v>
      </c>
      <c r="D832" s="19" t="s">
        <v>128</v>
      </c>
      <c r="E832" s="19" t="s">
        <v>129</v>
      </c>
      <c r="F832" s="2"/>
      <c r="G832" s="8" t="s">
        <v>23</v>
      </c>
      <c r="H832" s="19" t="s">
        <v>3372</v>
      </c>
      <c r="I832" s="19"/>
      <c r="J832" s="19" t="s">
        <v>3372</v>
      </c>
      <c r="K832" s="19" t="s">
        <v>3585</v>
      </c>
      <c r="L832" s="19" t="s">
        <v>3600</v>
      </c>
      <c r="M832" s="36"/>
      <c r="N832" s="3">
        <v>166</v>
      </c>
      <c r="O832" s="19"/>
      <c r="P832" s="9" t="s">
        <v>2694</v>
      </c>
      <c r="Q832" s="10" t="s">
        <v>2089</v>
      </c>
      <c r="R832" s="19" t="s">
        <v>2695</v>
      </c>
      <c r="S832" s="12" t="s">
        <v>3342</v>
      </c>
      <c r="T832" s="13" t="s">
        <v>3343</v>
      </c>
      <c r="U832" s="14" t="s">
        <v>42</v>
      </c>
      <c r="V832" s="19" t="s">
        <v>3344</v>
      </c>
      <c r="W832" s="19" t="s">
        <v>72</v>
      </c>
      <c r="X832" s="19" t="s">
        <v>3345</v>
      </c>
      <c r="Y832" s="19" t="s">
        <v>72</v>
      </c>
      <c r="Z832" s="19" t="s">
        <v>2122</v>
      </c>
      <c r="AA832" s="19" t="s">
        <v>84</v>
      </c>
      <c r="AB832" s="19" t="s">
        <v>2123</v>
      </c>
      <c r="AC832" s="19" t="s">
        <v>44</v>
      </c>
      <c r="AD832" s="19" t="s">
        <v>957</v>
      </c>
      <c r="AE832" s="19" t="s">
        <v>44</v>
      </c>
      <c r="AF832" s="19" t="s">
        <v>958</v>
      </c>
      <c r="AG832" s="19" t="s">
        <v>104</v>
      </c>
      <c r="AH832" s="19" t="s">
        <v>2124</v>
      </c>
      <c r="AI832" s="19" t="s">
        <v>2125</v>
      </c>
      <c r="AJ832" s="19" t="s">
        <v>959</v>
      </c>
      <c r="AK832" s="19" t="s">
        <v>2126</v>
      </c>
      <c r="AL832" s="2"/>
      <c r="AM832" s="2"/>
      <c r="AO832"/>
      <c r="AS832"/>
      <c r="AV832"/>
      <c r="BA832"/>
      <c r="BE832"/>
    </row>
    <row r="833" spans="1:57" x14ac:dyDescent="0.2">
      <c r="A833" s="3">
        <v>879</v>
      </c>
      <c r="B833" s="19" t="s">
        <v>0</v>
      </c>
      <c r="C833" s="5" t="s">
        <v>127</v>
      </c>
      <c r="D833" s="19" t="s">
        <v>128</v>
      </c>
      <c r="E833" s="19" t="s">
        <v>129</v>
      </c>
      <c r="F833" s="2"/>
      <c r="G833" s="8" t="s">
        <v>23</v>
      </c>
      <c r="H833" s="19" t="s">
        <v>3372</v>
      </c>
      <c r="I833" s="19"/>
      <c r="J833" s="19" t="s">
        <v>3372</v>
      </c>
      <c r="K833" s="19" t="s">
        <v>3585</v>
      </c>
      <c r="L833" s="19" t="s">
        <v>3600</v>
      </c>
      <c r="M833" s="36"/>
      <c r="N833" s="3">
        <v>166</v>
      </c>
      <c r="O833" s="19"/>
      <c r="P833" s="9" t="s">
        <v>2694</v>
      </c>
      <c r="Q833" s="10" t="s">
        <v>2089</v>
      </c>
      <c r="R833" s="11" t="s">
        <v>2695</v>
      </c>
      <c r="S833" s="12" t="s">
        <v>2731</v>
      </c>
      <c r="T833" s="13" t="s">
        <v>135</v>
      </c>
      <c r="U833" s="19" t="s">
        <v>112</v>
      </c>
      <c r="V833" s="19" t="s">
        <v>2106</v>
      </c>
      <c r="W833" s="19" t="s">
        <v>199</v>
      </c>
      <c r="X833" s="19" t="s">
        <v>133</v>
      </c>
      <c r="Y833" s="19" t="s">
        <v>84</v>
      </c>
      <c r="Z833" s="19" t="s">
        <v>2732</v>
      </c>
      <c r="AA833" s="19" t="s">
        <v>42</v>
      </c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O833"/>
      <c r="AS833"/>
      <c r="AV833"/>
      <c r="BA833"/>
      <c r="BE833"/>
    </row>
    <row r="834" spans="1:57" x14ac:dyDescent="0.2">
      <c r="A834" s="3">
        <v>1119</v>
      </c>
      <c r="B834" s="2"/>
      <c r="C834" s="5" t="s">
        <v>502</v>
      </c>
      <c r="D834" s="19" t="s">
        <v>503</v>
      </c>
      <c r="E834" s="19" t="s">
        <v>210</v>
      </c>
      <c r="F834" s="19" t="s">
        <v>3367</v>
      </c>
      <c r="G834" s="8" t="s">
        <v>23</v>
      </c>
      <c r="H834" s="19" t="s">
        <v>3372</v>
      </c>
      <c r="I834" s="19"/>
      <c r="J834" s="19" t="s">
        <v>3372</v>
      </c>
      <c r="K834" s="19" t="s">
        <v>3585</v>
      </c>
      <c r="L834" s="19" t="s">
        <v>3600</v>
      </c>
      <c r="M834" s="36"/>
      <c r="N834" s="3">
        <v>166</v>
      </c>
      <c r="O834" s="19"/>
      <c r="P834" s="9" t="s">
        <v>3000</v>
      </c>
      <c r="Q834" s="10" t="s">
        <v>2089</v>
      </c>
      <c r="R834" s="11" t="s">
        <v>3001</v>
      </c>
      <c r="S834" s="12" t="s">
        <v>3247</v>
      </c>
      <c r="T834" s="13" t="s">
        <v>507</v>
      </c>
      <c r="U834" s="19" t="s">
        <v>29</v>
      </c>
      <c r="V834" s="19" t="s">
        <v>3248</v>
      </c>
      <c r="W834" s="19" t="s">
        <v>42</v>
      </c>
      <c r="X834" s="19" t="s">
        <v>508</v>
      </c>
      <c r="Y834" s="19" t="s">
        <v>509</v>
      </c>
      <c r="Z834" s="19" t="s">
        <v>3249</v>
      </c>
      <c r="AA834" s="19" t="s">
        <v>199</v>
      </c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O834"/>
      <c r="AS834"/>
      <c r="AV834"/>
      <c r="BA834"/>
      <c r="BE834"/>
    </row>
    <row r="835" spans="1:57" x14ac:dyDescent="0.2">
      <c r="A835" s="3">
        <v>1003</v>
      </c>
      <c r="B835" s="2"/>
      <c r="C835" s="5" t="s">
        <v>2594</v>
      </c>
      <c r="D835" s="6" t="s">
        <v>1452</v>
      </c>
      <c r="E835" s="19" t="s">
        <v>636</v>
      </c>
      <c r="F835" s="2"/>
      <c r="G835" s="8" t="s">
        <v>23</v>
      </c>
      <c r="H835" s="19" t="s">
        <v>3372</v>
      </c>
      <c r="I835" s="19"/>
      <c r="J835" s="19" t="s">
        <v>3372</v>
      </c>
      <c r="K835" s="19" t="s">
        <v>3585</v>
      </c>
      <c r="L835" s="19" t="s">
        <v>3600</v>
      </c>
      <c r="M835" s="36"/>
      <c r="N835" s="3">
        <v>166</v>
      </c>
      <c r="O835" s="19"/>
      <c r="P835" s="9" t="s">
        <v>3000</v>
      </c>
      <c r="Q835" s="10" t="s">
        <v>2089</v>
      </c>
      <c r="R835" s="11" t="s">
        <v>3001</v>
      </c>
      <c r="S835" s="12" t="s">
        <v>3014</v>
      </c>
      <c r="T835" s="13" t="s">
        <v>2598</v>
      </c>
      <c r="U835" s="19" t="s">
        <v>104</v>
      </c>
      <c r="V835" s="19" t="s">
        <v>2599</v>
      </c>
      <c r="W835" s="19" t="s">
        <v>102</v>
      </c>
      <c r="X835" s="19" t="s">
        <v>2600</v>
      </c>
      <c r="Y835" s="19" t="s">
        <v>183</v>
      </c>
      <c r="Z835" s="19" t="s">
        <v>2601</v>
      </c>
      <c r="AA835" s="19" t="s">
        <v>581</v>
      </c>
      <c r="AB835" s="19" t="s">
        <v>2603</v>
      </c>
      <c r="AC835" s="19" t="s">
        <v>29</v>
      </c>
      <c r="AD835" s="2"/>
      <c r="AE835" s="2"/>
      <c r="AF835" s="2"/>
      <c r="AG835" s="2"/>
      <c r="AH835" s="2"/>
      <c r="AI835" s="2"/>
      <c r="AJ835" s="2"/>
      <c r="AK835" s="2"/>
      <c r="AO835"/>
      <c r="AS835"/>
      <c r="AV835"/>
      <c r="BA835"/>
      <c r="BE835"/>
    </row>
    <row r="836" spans="1:57" x14ac:dyDescent="0.2">
      <c r="A836" s="3">
        <v>1012</v>
      </c>
      <c r="B836" s="19" t="s">
        <v>207</v>
      </c>
      <c r="C836" s="5" t="s">
        <v>2378</v>
      </c>
      <c r="D836" s="6" t="s">
        <v>2379</v>
      </c>
      <c r="E836" s="19" t="s">
        <v>210</v>
      </c>
      <c r="F836" s="19" t="s">
        <v>2380</v>
      </c>
      <c r="G836" s="8" t="s">
        <v>23</v>
      </c>
      <c r="H836" s="19" t="s">
        <v>3375</v>
      </c>
      <c r="I836" s="19"/>
      <c r="J836" s="19" t="s">
        <v>3375</v>
      </c>
      <c r="K836" s="19" t="s">
        <v>3586</v>
      </c>
      <c r="L836" s="19" t="s">
        <v>3601</v>
      </c>
      <c r="M836" s="36"/>
      <c r="N836" s="3">
        <v>177</v>
      </c>
      <c r="O836" s="19"/>
      <c r="P836" s="9" t="s">
        <v>2243</v>
      </c>
      <c r="Q836" s="10" t="s">
        <v>2240</v>
      </c>
      <c r="R836" s="19" t="s">
        <v>2244</v>
      </c>
      <c r="S836" s="12" t="s">
        <v>3028</v>
      </c>
      <c r="T836" s="13" t="s">
        <v>2882</v>
      </c>
      <c r="U836" s="19" t="s">
        <v>72</v>
      </c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O836"/>
      <c r="AS836"/>
      <c r="AV836"/>
      <c r="BA836"/>
      <c r="BE836"/>
    </row>
    <row r="837" spans="1:57" x14ac:dyDescent="0.2">
      <c r="A837" s="3">
        <v>963</v>
      </c>
      <c r="B837" s="19" t="s">
        <v>0</v>
      </c>
      <c r="C837" s="5" t="s">
        <v>310</v>
      </c>
      <c r="D837" s="6" t="s">
        <v>311</v>
      </c>
      <c r="E837" s="19" t="s">
        <v>312</v>
      </c>
      <c r="F837" s="2"/>
      <c r="G837" s="8" t="s">
        <v>23</v>
      </c>
      <c r="H837" s="19" t="s">
        <v>3375</v>
      </c>
      <c r="I837" s="19"/>
      <c r="J837" s="19" t="s">
        <v>3375</v>
      </c>
      <c r="K837" s="19" t="s">
        <v>3586</v>
      </c>
      <c r="L837" s="19" t="s">
        <v>3601</v>
      </c>
      <c r="M837" s="36"/>
      <c r="N837" s="3">
        <v>180</v>
      </c>
      <c r="O837" s="19"/>
      <c r="P837" s="9" t="s">
        <v>2243</v>
      </c>
      <c r="Q837" s="10" t="s">
        <v>2240</v>
      </c>
      <c r="R837" s="11" t="s">
        <v>2244</v>
      </c>
      <c r="S837" s="12" t="s">
        <v>2951</v>
      </c>
      <c r="T837" s="13" t="s">
        <v>2943</v>
      </c>
      <c r="U837" s="19" t="s">
        <v>171</v>
      </c>
      <c r="V837" s="19" t="s">
        <v>143</v>
      </c>
      <c r="W837" s="19" t="s">
        <v>72</v>
      </c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O837"/>
      <c r="AS837"/>
      <c r="AV837"/>
      <c r="BA837"/>
      <c r="BE837"/>
    </row>
    <row r="838" spans="1:57" x14ac:dyDescent="0.2">
      <c r="A838" s="3">
        <v>966</v>
      </c>
      <c r="B838" s="19" t="s">
        <v>0</v>
      </c>
      <c r="C838" s="19" t="s">
        <v>310</v>
      </c>
      <c r="D838" s="19" t="s">
        <v>311</v>
      </c>
      <c r="E838" s="19" t="s">
        <v>312</v>
      </c>
      <c r="F838" s="2"/>
      <c r="G838" s="19" t="s">
        <v>23</v>
      </c>
      <c r="H838" s="19" t="s">
        <v>3375</v>
      </c>
      <c r="I838" s="19"/>
      <c r="J838" s="19" t="s">
        <v>3375</v>
      </c>
      <c r="K838" s="19" t="s">
        <v>3586</v>
      </c>
      <c r="L838" s="19" t="s">
        <v>3601</v>
      </c>
      <c r="M838" s="36"/>
      <c r="N838" s="3">
        <v>180</v>
      </c>
      <c r="O838" s="19"/>
      <c r="P838" s="19" t="s">
        <v>2243</v>
      </c>
      <c r="Q838" s="19" t="s">
        <v>2240</v>
      </c>
      <c r="R838" s="19" t="s">
        <v>2244</v>
      </c>
      <c r="S838" s="19" t="s">
        <v>2952</v>
      </c>
      <c r="T838" s="19" t="s">
        <v>2943</v>
      </c>
      <c r="U838" s="19" t="s">
        <v>171</v>
      </c>
      <c r="V838" s="19" t="s">
        <v>2953</v>
      </c>
      <c r="W838" s="19" t="s">
        <v>72</v>
      </c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O838"/>
      <c r="AS838"/>
      <c r="AV838"/>
      <c r="BA838"/>
      <c r="BE838"/>
    </row>
    <row r="839" spans="1:57" x14ac:dyDescent="0.2">
      <c r="A839" s="3">
        <v>901</v>
      </c>
      <c r="B839" s="2"/>
      <c r="C839" s="5" t="s">
        <v>2818</v>
      </c>
      <c r="D839" s="6" t="s">
        <v>2819</v>
      </c>
      <c r="E839" s="19" t="s">
        <v>2820</v>
      </c>
      <c r="F839" s="2"/>
      <c r="G839" s="8" t="s">
        <v>23</v>
      </c>
      <c r="H839" s="19" t="s">
        <v>3375</v>
      </c>
      <c r="I839" s="19"/>
      <c r="J839" s="19" t="s">
        <v>3375</v>
      </c>
      <c r="K839" s="19" t="s">
        <v>3586</v>
      </c>
      <c r="L839" s="19" t="s">
        <v>3601</v>
      </c>
      <c r="M839" s="36"/>
      <c r="N839" s="3">
        <v>180</v>
      </c>
      <c r="O839" s="19"/>
      <c r="P839" s="9" t="s">
        <v>2243</v>
      </c>
      <c r="Q839" s="10" t="s">
        <v>2240</v>
      </c>
      <c r="R839" s="11" t="s">
        <v>2244</v>
      </c>
      <c r="S839" s="12" t="s">
        <v>2821</v>
      </c>
      <c r="T839" s="13" t="s">
        <v>2822</v>
      </c>
      <c r="U839" s="19" t="s">
        <v>171</v>
      </c>
      <c r="V839" s="19" t="s">
        <v>831</v>
      </c>
      <c r="W839" s="19" t="s">
        <v>181</v>
      </c>
      <c r="X839" s="19" t="s">
        <v>189</v>
      </c>
      <c r="Y839" s="19" t="s">
        <v>104</v>
      </c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O839"/>
      <c r="AS839"/>
      <c r="AV839"/>
      <c r="BA839"/>
      <c r="BE839"/>
    </row>
    <row r="840" spans="1:57" x14ac:dyDescent="0.2">
      <c r="A840" s="3">
        <v>705</v>
      </c>
      <c r="B840" s="19" t="s">
        <v>0</v>
      </c>
      <c r="C840" s="5" t="s">
        <v>53</v>
      </c>
      <c r="D840" s="6" t="s">
        <v>54</v>
      </c>
      <c r="E840" s="19" t="s">
        <v>55</v>
      </c>
      <c r="F840" s="2"/>
      <c r="G840" s="8" t="s">
        <v>23</v>
      </c>
      <c r="H840" s="19" t="s">
        <v>3375</v>
      </c>
      <c r="I840" s="19"/>
      <c r="J840" s="19" t="s">
        <v>3375</v>
      </c>
      <c r="K840" s="19" t="s">
        <v>3586</v>
      </c>
      <c r="L840" s="19" t="s">
        <v>3601</v>
      </c>
      <c r="M840" s="36"/>
      <c r="N840" s="3">
        <v>180</v>
      </c>
      <c r="O840" s="19"/>
      <c r="P840" s="9" t="s">
        <v>2243</v>
      </c>
      <c r="Q840" s="10" t="s">
        <v>2240</v>
      </c>
      <c r="R840" s="19" t="s">
        <v>2244</v>
      </c>
      <c r="S840" s="12" t="s">
        <v>2245</v>
      </c>
      <c r="T840" s="13" t="s">
        <v>155</v>
      </c>
      <c r="U840" s="14" t="s">
        <v>729</v>
      </c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O840"/>
      <c r="AS840"/>
      <c r="AV840"/>
      <c r="BA840"/>
      <c r="BE840"/>
    </row>
    <row r="841" spans="1:57" x14ac:dyDescent="0.2">
      <c r="A841" s="3">
        <v>1032</v>
      </c>
      <c r="B841" s="19" t="s">
        <v>0</v>
      </c>
      <c r="C841" s="19" t="s">
        <v>53</v>
      </c>
      <c r="D841" s="19" t="s">
        <v>54</v>
      </c>
      <c r="E841" s="19" t="s">
        <v>55</v>
      </c>
      <c r="F841" s="2"/>
      <c r="G841" s="19" t="s">
        <v>23</v>
      </c>
      <c r="H841" s="19" t="s">
        <v>3375</v>
      </c>
      <c r="I841" s="19"/>
      <c r="J841" s="19" t="s">
        <v>3375</v>
      </c>
      <c r="K841" s="19" t="s">
        <v>3586</v>
      </c>
      <c r="L841" s="19" t="s">
        <v>3601</v>
      </c>
      <c r="M841" s="36"/>
      <c r="N841" s="3">
        <v>180</v>
      </c>
      <c r="O841" s="19"/>
      <c r="P841" s="19" t="s">
        <v>2243</v>
      </c>
      <c r="Q841" s="19" t="s">
        <v>2240</v>
      </c>
      <c r="R841" s="19" t="s">
        <v>2244</v>
      </c>
      <c r="S841" s="19" t="s">
        <v>3055</v>
      </c>
      <c r="T841" s="19" t="s">
        <v>155</v>
      </c>
      <c r="U841" s="19" t="s">
        <v>729</v>
      </c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O841"/>
      <c r="AS841"/>
      <c r="AV841"/>
      <c r="BA841"/>
      <c r="BE841"/>
    </row>
    <row r="842" spans="1:57" x14ac:dyDescent="0.2">
      <c r="A842" s="3">
        <v>909</v>
      </c>
      <c r="B842" s="2"/>
      <c r="C842" s="5" t="s">
        <v>107</v>
      </c>
      <c r="D842" s="6" t="s">
        <v>108</v>
      </c>
      <c r="E842" s="2"/>
      <c r="F842" s="19" t="s">
        <v>109</v>
      </c>
      <c r="G842" s="8" t="s">
        <v>23</v>
      </c>
      <c r="H842" s="19" t="s">
        <v>3375</v>
      </c>
      <c r="I842" s="19"/>
      <c r="J842" s="19" t="s">
        <v>3375</v>
      </c>
      <c r="K842" s="19" t="s">
        <v>3586</v>
      </c>
      <c r="L842" s="19" t="s">
        <v>3601</v>
      </c>
      <c r="M842" s="36"/>
      <c r="N842" s="3">
        <v>177</v>
      </c>
      <c r="O842" s="19"/>
      <c r="P842" s="9" t="s">
        <v>2243</v>
      </c>
      <c r="Q842" s="10" t="s">
        <v>2240</v>
      </c>
      <c r="R842" s="19" t="s">
        <v>2244</v>
      </c>
      <c r="S842" s="12" t="s">
        <v>2838</v>
      </c>
      <c r="T842" s="13" t="s">
        <v>2839</v>
      </c>
      <c r="U842" s="19" t="s">
        <v>114</v>
      </c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O842"/>
      <c r="AS842"/>
      <c r="AV842"/>
      <c r="BA842"/>
      <c r="BE842"/>
    </row>
    <row r="843" spans="1:57" x14ac:dyDescent="0.2">
      <c r="A843" s="3">
        <v>790</v>
      </c>
      <c r="B843" s="2"/>
      <c r="C843" s="5" t="s">
        <v>1391</v>
      </c>
      <c r="D843" s="6" t="s">
        <v>1392</v>
      </c>
      <c r="E843" s="19" t="s">
        <v>146</v>
      </c>
      <c r="F843" s="2"/>
      <c r="G843" s="8" t="s">
        <v>23</v>
      </c>
      <c r="H843" s="19" t="s">
        <v>3375</v>
      </c>
      <c r="I843" s="19"/>
      <c r="J843" s="19" t="s">
        <v>3375</v>
      </c>
      <c r="K843" s="19" t="s">
        <v>3586</v>
      </c>
      <c r="L843" s="19" t="s">
        <v>3601</v>
      </c>
      <c r="M843" s="36"/>
      <c r="N843" s="3">
        <v>179</v>
      </c>
      <c r="O843" s="19"/>
      <c r="P843" s="9" t="s">
        <v>2243</v>
      </c>
      <c r="Q843" s="10" t="s">
        <v>2240</v>
      </c>
      <c r="R843" s="19" t="s">
        <v>2244</v>
      </c>
      <c r="S843" s="12" t="s">
        <v>2431</v>
      </c>
      <c r="T843" s="13" t="s">
        <v>1246</v>
      </c>
      <c r="U843" s="19" t="s">
        <v>729</v>
      </c>
      <c r="V843" s="19" t="s">
        <v>1497</v>
      </c>
      <c r="W843" s="19" t="s">
        <v>29</v>
      </c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O843"/>
      <c r="AS843"/>
      <c r="AV843"/>
      <c r="BA843"/>
      <c r="BE843"/>
    </row>
    <row r="844" spans="1:57" x14ac:dyDescent="0.2">
      <c r="A844" s="3">
        <v>794</v>
      </c>
      <c r="B844" s="2"/>
      <c r="C844" s="5" t="s">
        <v>1391</v>
      </c>
      <c r="D844" s="19" t="s">
        <v>1392</v>
      </c>
      <c r="E844" s="19" t="s">
        <v>146</v>
      </c>
      <c r="F844" s="2"/>
      <c r="G844" s="8" t="s">
        <v>23</v>
      </c>
      <c r="H844" s="19" t="s">
        <v>3375</v>
      </c>
      <c r="I844" s="19"/>
      <c r="J844" s="19" t="s">
        <v>3375</v>
      </c>
      <c r="K844" s="19" t="s">
        <v>3586</v>
      </c>
      <c r="L844" s="19" t="s">
        <v>3601</v>
      </c>
      <c r="M844" s="36"/>
      <c r="N844" s="3">
        <v>179</v>
      </c>
      <c r="O844" s="19"/>
      <c r="P844" s="9" t="s">
        <v>2243</v>
      </c>
      <c r="Q844" s="10" t="s">
        <v>2240</v>
      </c>
      <c r="R844" s="19" t="s">
        <v>2244</v>
      </c>
      <c r="S844" s="19" t="s">
        <v>2445</v>
      </c>
      <c r="T844" s="13" t="s">
        <v>1246</v>
      </c>
      <c r="U844" s="14" t="s">
        <v>729</v>
      </c>
      <c r="V844" s="19" t="s">
        <v>1497</v>
      </c>
      <c r="W844" s="19" t="s">
        <v>29</v>
      </c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O844"/>
      <c r="AS844"/>
      <c r="AV844"/>
      <c r="BA844"/>
      <c r="BE844"/>
    </row>
    <row r="845" spans="1:57" x14ac:dyDescent="0.2">
      <c r="A845" s="3">
        <v>908</v>
      </c>
      <c r="B845" s="2"/>
      <c r="C845" s="5" t="s">
        <v>1391</v>
      </c>
      <c r="D845" s="19" t="s">
        <v>1392</v>
      </c>
      <c r="E845" s="19" t="s">
        <v>146</v>
      </c>
      <c r="F845" s="2"/>
      <c r="G845" s="8" t="s">
        <v>23</v>
      </c>
      <c r="H845" s="19" t="s">
        <v>3375</v>
      </c>
      <c r="I845" s="19"/>
      <c r="J845" s="19" t="s">
        <v>3375</v>
      </c>
      <c r="K845" s="19" t="s">
        <v>3586</v>
      </c>
      <c r="L845" s="19" t="s">
        <v>3601</v>
      </c>
      <c r="M845" s="36"/>
      <c r="N845" s="3">
        <v>179</v>
      </c>
      <c r="O845" s="19"/>
      <c r="P845" s="9" t="s">
        <v>2243</v>
      </c>
      <c r="Q845" s="10" t="s">
        <v>2240</v>
      </c>
      <c r="R845" s="19" t="s">
        <v>2244</v>
      </c>
      <c r="S845" s="12" t="s">
        <v>2837</v>
      </c>
      <c r="T845" s="13" t="s">
        <v>1246</v>
      </c>
      <c r="U845" s="14" t="s">
        <v>729</v>
      </c>
      <c r="V845" s="19" t="s">
        <v>1497</v>
      </c>
      <c r="W845" s="19" t="s">
        <v>29</v>
      </c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O845"/>
      <c r="AS845"/>
      <c r="AV845"/>
      <c r="BA845"/>
      <c r="BE845"/>
    </row>
    <row r="846" spans="1:57" x14ac:dyDescent="0.2">
      <c r="A846" s="3">
        <v>903</v>
      </c>
      <c r="B846" s="19" t="s">
        <v>0</v>
      </c>
      <c r="C846" s="5" t="s">
        <v>2826</v>
      </c>
      <c r="D846" s="2"/>
      <c r="E846" s="2"/>
      <c r="F846" s="2"/>
      <c r="G846" s="8" t="s">
        <v>23</v>
      </c>
      <c r="H846" s="19" t="s">
        <v>3375</v>
      </c>
      <c r="I846" s="19"/>
      <c r="J846" s="19" t="s">
        <v>3375</v>
      </c>
      <c r="K846" s="19" t="s">
        <v>3586</v>
      </c>
      <c r="L846" s="19" t="s">
        <v>3601</v>
      </c>
      <c r="M846" s="36"/>
      <c r="N846" s="3">
        <v>177</v>
      </c>
      <c r="O846" s="19"/>
      <c r="P846" s="9" t="s">
        <v>2449</v>
      </c>
      <c r="Q846" s="10" t="s">
        <v>2240</v>
      </c>
      <c r="R846" s="11" t="s">
        <v>2450</v>
      </c>
      <c r="S846" s="12" t="s">
        <v>2827</v>
      </c>
      <c r="T846" s="13" t="s">
        <v>2828</v>
      </c>
      <c r="U846" s="14" t="s">
        <v>2829</v>
      </c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O846"/>
      <c r="AS846"/>
      <c r="AV846"/>
      <c r="BA846"/>
      <c r="BE846"/>
    </row>
    <row r="847" spans="1:57" x14ac:dyDescent="0.2">
      <c r="A847" s="3">
        <v>958</v>
      </c>
      <c r="B847" s="19" t="s">
        <v>0</v>
      </c>
      <c r="C847" s="5" t="s">
        <v>310</v>
      </c>
      <c r="D847" s="6" t="s">
        <v>311</v>
      </c>
      <c r="E847" s="19" t="s">
        <v>312</v>
      </c>
      <c r="F847" s="2"/>
      <c r="G847" s="8" t="s">
        <v>23</v>
      </c>
      <c r="H847" s="19" t="s">
        <v>3375</v>
      </c>
      <c r="I847" s="19"/>
      <c r="J847" s="19" t="s">
        <v>3375</v>
      </c>
      <c r="K847" s="19" t="s">
        <v>3586</v>
      </c>
      <c r="L847" s="19" t="s">
        <v>3601</v>
      </c>
      <c r="M847" s="36"/>
      <c r="N847" s="3">
        <v>178</v>
      </c>
      <c r="O847" s="19"/>
      <c r="P847" s="9" t="s">
        <v>2449</v>
      </c>
      <c r="Q847" s="10" t="s">
        <v>2240</v>
      </c>
      <c r="R847" s="19" t="s">
        <v>2450</v>
      </c>
      <c r="S847" s="12" t="s">
        <v>2942</v>
      </c>
      <c r="T847" s="13" t="s">
        <v>2943</v>
      </c>
      <c r="U847" s="19" t="s">
        <v>171</v>
      </c>
      <c r="V847" s="19" t="s">
        <v>2944</v>
      </c>
      <c r="W847" s="19" t="s">
        <v>72</v>
      </c>
      <c r="X847" s="2"/>
      <c r="Y847" s="2"/>
      <c r="Z847" s="2"/>
      <c r="AA847" s="2"/>
      <c r="AB847" s="2"/>
      <c r="AC847" s="2"/>
      <c r="AD847" s="2"/>
      <c r="AE847" s="2"/>
      <c r="AO847"/>
      <c r="AS847"/>
      <c r="AV847"/>
      <c r="BA847"/>
      <c r="BE847"/>
    </row>
    <row r="848" spans="1:57" x14ac:dyDescent="0.2">
      <c r="A848" s="3">
        <v>923</v>
      </c>
      <c r="B848" s="19" t="s">
        <v>0</v>
      </c>
      <c r="C848" s="5" t="s">
        <v>1296</v>
      </c>
      <c r="D848" s="6" t="s">
        <v>1297</v>
      </c>
      <c r="E848" s="2"/>
      <c r="F848" s="19" t="s">
        <v>75</v>
      </c>
      <c r="G848" s="8" t="s">
        <v>23</v>
      </c>
      <c r="H848" s="19" t="s">
        <v>3375</v>
      </c>
      <c r="I848" s="19"/>
      <c r="J848" s="19" t="s">
        <v>3375</v>
      </c>
      <c r="K848" s="19" t="s">
        <v>3586</v>
      </c>
      <c r="L848" s="19" t="s">
        <v>3601</v>
      </c>
      <c r="M848" s="36"/>
      <c r="N848" s="3">
        <v>178</v>
      </c>
      <c r="O848" s="19"/>
      <c r="P848" s="9" t="s">
        <v>2449</v>
      </c>
      <c r="Q848" s="10" t="s">
        <v>2240</v>
      </c>
      <c r="R848" s="19" t="s">
        <v>2450</v>
      </c>
      <c r="S848" s="12" t="s">
        <v>2866</v>
      </c>
      <c r="T848" s="13" t="s">
        <v>2867</v>
      </c>
      <c r="U848" s="19" t="s">
        <v>171</v>
      </c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O848"/>
      <c r="AS848"/>
      <c r="AV848"/>
      <c r="BA848"/>
      <c r="BE848"/>
    </row>
    <row r="849" spans="1:57" x14ac:dyDescent="0.2">
      <c r="A849" s="3">
        <v>905</v>
      </c>
      <c r="B849" s="2"/>
      <c r="C849" s="5" t="s">
        <v>89</v>
      </c>
      <c r="D849" s="19" t="s">
        <v>90</v>
      </c>
      <c r="E849" s="19" t="s">
        <v>91</v>
      </c>
      <c r="F849" s="19" t="s">
        <v>92</v>
      </c>
      <c r="G849" s="8" t="s">
        <v>23</v>
      </c>
      <c r="H849" s="19" t="s">
        <v>3375</v>
      </c>
      <c r="I849" s="19"/>
      <c r="J849" s="19" t="s">
        <v>3375</v>
      </c>
      <c r="K849" s="19" t="s">
        <v>3586</v>
      </c>
      <c r="L849" s="19" t="s">
        <v>3601</v>
      </c>
      <c r="M849" s="36"/>
      <c r="N849" s="3">
        <v>178</v>
      </c>
      <c r="O849" s="19"/>
      <c r="P849" s="9" t="s">
        <v>2449</v>
      </c>
      <c r="Q849" s="10" t="s">
        <v>2240</v>
      </c>
      <c r="R849" s="19" t="s">
        <v>2450</v>
      </c>
      <c r="S849" s="12" t="s">
        <v>2831</v>
      </c>
      <c r="T849" s="13" t="s">
        <v>2832</v>
      </c>
      <c r="U849" s="14" t="s">
        <v>2833</v>
      </c>
      <c r="V849" s="19" t="s">
        <v>97</v>
      </c>
      <c r="W849" s="19" t="s">
        <v>98</v>
      </c>
      <c r="X849" s="19" t="s">
        <v>534</v>
      </c>
      <c r="Y849" s="19" t="s">
        <v>535</v>
      </c>
      <c r="Z849" s="19" t="s">
        <v>101</v>
      </c>
      <c r="AA849" s="19" t="s">
        <v>102</v>
      </c>
      <c r="AB849" s="19" t="s">
        <v>103</v>
      </c>
      <c r="AC849" s="19" t="s">
        <v>104</v>
      </c>
      <c r="AD849" s="2"/>
      <c r="AE849" s="2"/>
      <c r="AF849" s="2"/>
      <c r="AG849" s="2"/>
      <c r="AH849" s="2"/>
      <c r="AI849" s="2"/>
      <c r="AJ849" s="2"/>
      <c r="AK849" s="2"/>
      <c r="AO849"/>
      <c r="AS849"/>
      <c r="AV849"/>
      <c r="BA849"/>
      <c r="BE849"/>
    </row>
    <row r="850" spans="1:57" x14ac:dyDescent="0.2">
      <c r="A850" s="3">
        <v>797</v>
      </c>
      <c r="B850" s="2"/>
      <c r="C850" s="5" t="s">
        <v>1391</v>
      </c>
      <c r="D850" s="6" t="s">
        <v>1392</v>
      </c>
      <c r="E850" s="19" t="s">
        <v>146</v>
      </c>
      <c r="F850" s="2"/>
      <c r="G850" s="8" t="s">
        <v>23</v>
      </c>
      <c r="H850" s="19" t="s">
        <v>3375</v>
      </c>
      <c r="I850" s="19"/>
      <c r="J850" s="19" t="s">
        <v>3375</v>
      </c>
      <c r="K850" s="19" t="s">
        <v>3586</v>
      </c>
      <c r="L850" s="19" t="s">
        <v>3601</v>
      </c>
      <c r="M850" s="36"/>
      <c r="N850" s="3">
        <v>178</v>
      </c>
      <c r="O850" s="19"/>
      <c r="P850" s="9" t="s">
        <v>2449</v>
      </c>
      <c r="Q850" s="10" t="s">
        <v>2240</v>
      </c>
      <c r="R850" s="11" t="s">
        <v>2450</v>
      </c>
      <c r="S850" s="12" t="s">
        <v>2451</v>
      </c>
      <c r="T850" s="13" t="s">
        <v>2452</v>
      </c>
      <c r="U850" s="19" t="s">
        <v>729</v>
      </c>
      <c r="V850" s="19" t="s">
        <v>1497</v>
      </c>
      <c r="W850" s="19" t="s">
        <v>29</v>
      </c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O850"/>
      <c r="AS850"/>
      <c r="AV850"/>
      <c r="BA850"/>
      <c r="BE850"/>
    </row>
    <row r="851" spans="1:57" x14ac:dyDescent="0.2">
      <c r="A851" s="3">
        <v>999</v>
      </c>
      <c r="B851" s="19" t="s">
        <v>0</v>
      </c>
      <c r="C851" s="5" t="s">
        <v>127</v>
      </c>
      <c r="D851" s="6" t="s">
        <v>128</v>
      </c>
      <c r="E851" s="19" t="s">
        <v>129</v>
      </c>
      <c r="F851" s="2"/>
      <c r="G851" s="8" t="s">
        <v>23</v>
      </c>
      <c r="H851" s="19" t="s">
        <v>3375</v>
      </c>
      <c r="I851" s="19"/>
      <c r="J851" s="19" t="s">
        <v>3375</v>
      </c>
      <c r="K851" s="19" t="s">
        <v>3586</v>
      </c>
      <c r="L851" s="19" t="s">
        <v>3601</v>
      </c>
      <c r="M851" s="36"/>
      <c r="N851" s="3">
        <v>178</v>
      </c>
      <c r="O851" s="19"/>
      <c r="P851" s="9" t="s">
        <v>2449</v>
      </c>
      <c r="Q851" s="10" t="s">
        <v>2240</v>
      </c>
      <c r="R851" s="11" t="s">
        <v>2450</v>
      </c>
      <c r="S851" s="12" t="s">
        <v>3007</v>
      </c>
      <c r="T851" s="13" t="s">
        <v>747</v>
      </c>
      <c r="U851" s="19" t="s">
        <v>29</v>
      </c>
      <c r="V851" s="19" t="s">
        <v>3008</v>
      </c>
      <c r="W851" s="19" t="s">
        <v>72</v>
      </c>
      <c r="X851" s="19" t="s">
        <v>135</v>
      </c>
      <c r="Y851" s="19" t="s">
        <v>112</v>
      </c>
      <c r="Z851" s="19" t="s">
        <v>3009</v>
      </c>
      <c r="AA851" s="19" t="s">
        <v>581</v>
      </c>
      <c r="AB851" s="19" t="s">
        <v>133</v>
      </c>
      <c r="AC851" s="19" t="s">
        <v>84</v>
      </c>
      <c r="AD851" s="2"/>
      <c r="AE851" s="2"/>
      <c r="AF851" s="2"/>
      <c r="AG851" s="2"/>
      <c r="AO851"/>
      <c r="AS851"/>
      <c r="AV851"/>
      <c r="BA851"/>
      <c r="BE851"/>
    </row>
    <row r="852" spans="1:57" x14ac:dyDescent="0.2">
      <c r="A852" s="3">
        <v>1016</v>
      </c>
      <c r="B852" s="19" t="s">
        <v>353</v>
      </c>
      <c r="C852" s="19" t="s">
        <v>448</v>
      </c>
      <c r="D852" s="19" t="s">
        <v>449</v>
      </c>
      <c r="E852" s="2"/>
      <c r="F852" s="19" t="s">
        <v>349</v>
      </c>
      <c r="G852" s="19" t="s">
        <v>23</v>
      </c>
      <c r="H852" s="19" t="s">
        <v>3375</v>
      </c>
      <c r="I852" s="19"/>
      <c r="J852" s="19" t="s">
        <v>3375</v>
      </c>
      <c r="K852" s="19" t="s">
        <v>3586</v>
      </c>
      <c r="L852" s="19" t="s">
        <v>3601</v>
      </c>
      <c r="M852" s="36"/>
      <c r="N852" s="3">
        <v>178</v>
      </c>
      <c r="O852" s="19"/>
      <c r="P852" s="19" t="s">
        <v>2449</v>
      </c>
      <c r="Q852" s="19" t="s">
        <v>2240</v>
      </c>
      <c r="R852" s="19" t="s">
        <v>2450</v>
      </c>
      <c r="S852" s="19" t="s">
        <v>3032</v>
      </c>
      <c r="T852" s="19" t="s">
        <v>451</v>
      </c>
      <c r="U852" s="19" t="s">
        <v>29</v>
      </c>
      <c r="V852" s="19" t="s">
        <v>452</v>
      </c>
      <c r="W852" s="19" t="s">
        <v>29</v>
      </c>
      <c r="X852" s="19" t="s">
        <v>453</v>
      </c>
      <c r="Y852" s="19" t="s">
        <v>454</v>
      </c>
      <c r="Z852" s="19" t="s">
        <v>455</v>
      </c>
      <c r="AA852" s="19" t="s">
        <v>241</v>
      </c>
      <c r="AB852" s="19" t="s">
        <v>184</v>
      </c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O852"/>
      <c r="AS852"/>
      <c r="AV852"/>
      <c r="BA852"/>
      <c r="BE852"/>
    </row>
    <row r="853" spans="1:57" x14ac:dyDescent="0.2">
      <c r="A853" s="3">
        <v>1045</v>
      </c>
      <c r="B853" s="2"/>
      <c r="C853" s="19" t="s">
        <v>59</v>
      </c>
      <c r="D853" s="19" t="s">
        <v>60</v>
      </c>
      <c r="E853" s="19" t="s">
        <v>61</v>
      </c>
      <c r="F853" s="2"/>
      <c r="G853" s="19" t="s">
        <v>23</v>
      </c>
      <c r="H853" s="19" t="s">
        <v>3375</v>
      </c>
      <c r="I853" s="19"/>
      <c r="J853" s="19" t="s">
        <v>3375</v>
      </c>
      <c r="K853" s="19" t="s">
        <v>3586</v>
      </c>
      <c r="L853" s="19" t="s">
        <v>3601</v>
      </c>
      <c r="M853" s="36"/>
      <c r="N853" s="3">
        <v>169</v>
      </c>
      <c r="O853" s="19"/>
      <c r="P853" s="19" t="s">
        <v>3064</v>
      </c>
      <c r="Q853" s="19" t="s">
        <v>2240</v>
      </c>
      <c r="R853" s="19" t="s">
        <v>3065</v>
      </c>
      <c r="S853" s="19" t="s">
        <v>3069</v>
      </c>
      <c r="T853" s="19" t="s">
        <v>400</v>
      </c>
      <c r="U853" s="19" t="s">
        <v>72</v>
      </c>
      <c r="V853" s="19" t="s">
        <v>162</v>
      </c>
      <c r="W853" s="19" t="s">
        <v>163</v>
      </c>
      <c r="X853" s="19" t="s">
        <v>167</v>
      </c>
      <c r="Y853" s="19" t="s">
        <v>168</v>
      </c>
      <c r="Z853" s="19" t="s">
        <v>67</v>
      </c>
      <c r="AA853" s="19" t="s">
        <v>68</v>
      </c>
      <c r="AB853" s="19" t="s">
        <v>69</v>
      </c>
      <c r="AC853" s="19" t="s">
        <v>70</v>
      </c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O853"/>
      <c r="AS853"/>
      <c r="AV853"/>
      <c r="BA853"/>
      <c r="BE853"/>
    </row>
    <row r="854" spans="1:57" x14ac:dyDescent="0.2">
      <c r="A854" s="3">
        <v>1042</v>
      </c>
      <c r="B854" s="19" t="s">
        <v>207</v>
      </c>
      <c r="C854" s="5" t="s">
        <v>2378</v>
      </c>
      <c r="D854" s="6" t="s">
        <v>2379</v>
      </c>
      <c r="E854" s="19" t="s">
        <v>210</v>
      </c>
      <c r="F854" s="19" t="s">
        <v>2380</v>
      </c>
      <c r="G854" s="8" t="s">
        <v>23</v>
      </c>
      <c r="H854" s="19" t="s">
        <v>3375</v>
      </c>
      <c r="I854" s="19"/>
      <c r="J854" s="19" t="s">
        <v>3375</v>
      </c>
      <c r="K854" s="19" t="s">
        <v>3586</v>
      </c>
      <c r="L854" s="19" t="s">
        <v>3601</v>
      </c>
      <c r="M854" s="36"/>
      <c r="N854" s="3">
        <v>170</v>
      </c>
      <c r="O854" s="19"/>
      <c r="P854" s="9" t="s">
        <v>2796</v>
      </c>
      <c r="Q854" s="10" t="s">
        <v>2240</v>
      </c>
      <c r="R854" s="19" t="s">
        <v>2797</v>
      </c>
      <c r="S854" s="12" t="s">
        <v>3067</v>
      </c>
      <c r="T854" s="13" t="s">
        <v>2882</v>
      </c>
      <c r="U854" s="14" t="s">
        <v>72</v>
      </c>
      <c r="V854" s="2"/>
      <c r="W854" s="2"/>
      <c r="X854" s="2"/>
      <c r="Y854" s="2"/>
      <c r="Z854" s="2"/>
      <c r="AA854" s="2"/>
      <c r="AB854" s="2"/>
      <c r="AC854" s="2"/>
      <c r="AO854"/>
      <c r="AS854"/>
      <c r="AV854"/>
      <c r="BA854"/>
      <c r="BE854"/>
    </row>
    <row r="855" spans="1:57" x14ac:dyDescent="0.2">
      <c r="A855" s="3">
        <v>1037</v>
      </c>
      <c r="B855" s="19" t="s">
        <v>0</v>
      </c>
      <c r="C855" s="5" t="s">
        <v>263</v>
      </c>
      <c r="D855" s="19" t="s">
        <v>264</v>
      </c>
      <c r="E855" s="19" t="s">
        <v>265</v>
      </c>
      <c r="F855" s="2"/>
      <c r="G855" s="8" t="s">
        <v>23</v>
      </c>
      <c r="H855" s="19" t="s">
        <v>3375</v>
      </c>
      <c r="I855" s="19"/>
      <c r="J855" s="19" t="s">
        <v>3375</v>
      </c>
      <c r="K855" s="19" t="s">
        <v>3586</v>
      </c>
      <c r="L855" s="19" t="s">
        <v>3601</v>
      </c>
      <c r="M855" s="36"/>
      <c r="N855" s="3">
        <v>171</v>
      </c>
      <c r="O855" s="19"/>
      <c r="P855" s="9" t="s">
        <v>2796</v>
      </c>
      <c r="Q855" s="10" t="s">
        <v>2240</v>
      </c>
      <c r="R855" s="19" t="s">
        <v>2797</v>
      </c>
      <c r="S855" s="12" t="s">
        <v>3061</v>
      </c>
      <c r="T855" s="13" t="s">
        <v>3062</v>
      </c>
      <c r="U855" s="14" t="s">
        <v>171</v>
      </c>
      <c r="V855" s="19" t="s">
        <v>268</v>
      </c>
      <c r="W855" s="19" t="s">
        <v>269</v>
      </c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O855"/>
      <c r="AS855"/>
      <c r="AV855"/>
      <c r="BA855"/>
      <c r="BE855"/>
    </row>
    <row r="856" spans="1:57" x14ac:dyDescent="0.2">
      <c r="A856" s="3">
        <v>892</v>
      </c>
      <c r="B856" s="19" t="s">
        <v>0</v>
      </c>
      <c r="C856" s="5" t="s">
        <v>675</v>
      </c>
      <c r="D856" s="6" t="s">
        <v>676</v>
      </c>
      <c r="E856" s="2"/>
      <c r="F856" s="19" t="s">
        <v>677</v>
      </c>
      <c r="G856" s="8" t="s">
        <v>23</v>
      </c>
      <c r="H856" s="19" t="s">
        <v>3375</v>
      </c>
      <c r="I856" s="19"/>
      <c r="J856" s="19" t="s">
        <v>3375</v>
      </c>
      <c r="K856" s="19" t="s">
        <v>3586</v>
      </c>
      <c r="L856" s="19" t="s">
        <v>3601</v>
      </c>
      <c r="M856" s="36"/>
      <c r="N856" s="3">
        <v>171</v>
      </c>
      <c r="O856" s="19"/>
      <c r="P856" s="9" t="s">
        <v>2796</v>
      </c>
      <c r="Q856" s="10" t="s">
        <v>2240</v>
      </c>
      <c r="R856" s="19" t="s">
        <v>2797</v>
      </c>
      <c r="S856" s="12" t="s">
        <v>2798</v>
      </c>
      <c r="T856" s="13" t="s">
        <v>2182</v>
      </c>
      <c r="U856" s="14" t="s">
        <v>29</v>
      </c>
      <c r="V856" s="19" t="s">
        <v>2799</v>
      </c>
      <c r="W856" s="19" t="s">
        <v>72</v>
      </c>
      <c r="X856" s="2"/>
      <c r="Y856" s="2"/>
      <c r="Z856" s="2"/>
      <c r="AA856" s="2"/>
      <c r="AB856" s="2"/>
      <c r="AC856" s="2"/>
      <c r="AD856" s="2"/>
      <c r="AO856"/>
      <c r="AS856"/>
      <c r="AV856"/>
      <c r="BA856"/>
      <c r="BE856"/>
    </row>
    <row r="857" spans="1:57" x14ac:dyDescent="0.2">
      <c r="A857" s="3">
        <v>1099</v>
      </c>
      <c r="B857" s="19" t="s">
        <v>0</v>
      </c>
      <c r="C857" s="5" t="s">
        <v>675</v>
      </c>
      <c r="D857" s="6" t="s">
        <v>676</v>
      </c>
      <c r="E857" s="2"/>
      <c r="F857" s="19" t="s">
        <v>677</v>
      </c>
      <c r="G857" s="8" t="s">
        <v>23</v>
      </c>
      <c r="H857" s="19" t="s">
        <v>3375</v>
      </c>
      <c r="I857" s="19"/>
      <c r="J857" s="19" t="s">
        <v>3375</v>
      </c>
      <c r="K857" s="19" t="s">
        <v>3586</v>
      </c>
      <c r="L857" s="19" t="s">
        <v>3601</v>
      </c>
      <c r="M857" s="36"/>
      <c r="N857" s="3">
        <v>173</v>
      </c>
      <c r="O857" s="19"/>
      <c r="P857" s="9" t="s">
        <v>2796</v>
      </c>
      <c r="Q857" s="10" t="s">
        <v>2240</v>
      </c>
      <c r="R857" s="19" t="s">
        <v>2797</v>
      </c>
      <c r="S857" s="12" t="s">
        <v>3200</v>
      </c>
      <c r="T857" s="13" t="s">
        <v>679</v>
      </c>
      <c r="U857" s="14" t="s">
        <v>680</v>
      </c>
      <c r="V857" s="19" t="s">
        <v>3201</v>
      </c>
      <c r="W857" s="19" t="s">
        <v>72</v>
      </c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O857"/>
      <c r="AS857"/>
      <c r="AV857"/>
      <c r="BA857"/>
      <c r="BE857"/>
    </row>
    <row r="858" spans="1:57" x14ac:dyDescent="0.2">
      <c r="A858" s="3">
        <v>981</v>
      </c>
      <c r="B858" s="2"/>
      <c r="C858" s="5" t="s">
        <v>2983</v>
      </c>
      <c r="D858" s="6" t="s">
        <v>1504</v>
      </c>
      <c r="E858" s="19" t="s">
        <v>47</v>
      </c>
      <c r="F858" s="2"/>
      <c r="G858" s="8" t="s">
        <v>23</v>
      </c>
      <c r="H858" s="19" t="s">
        <v>3375</v>
      </c>
      <c r="I858" s="19"/>
      <c r="J858" s="19" t="s">
        <v>3375</v>
      </c>
      <c r="K858" s="19" t="s">
        <v>3586</v>
      </c>
      <c r="L858" s="19" t="s">
        <v>3601</v>
      </c>
      <c r="M858" s="36"/>
      <c r="N858" s="3">
        <v>173</v>
      </c>
      <c r="O858" s="19"/>
      <c r="P858" s="9" t="s">
        <v>2796</v>
      </c>
      <c r="Q858" s="10" t="s">
        <v>2240</v>
      </c>
      <c r="R858" s="11" t="s">
        <v>2797</v>
      </c>
      <c r="S858" s="12" t="s">
        <v>2984</v>
      </c>
      <c r="T858" s="13" t="s">
        <v>2985</v>
      </c>
      <c r="U858" s="19" t="s">
        <v>2986</v>
      </c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O858"/>
      <c r="AS858"/>
      <c r="AV858"/>
      <c r="BA858"/>
      <c r="BE858"/>
    </row>
    <row r="859" spans="1:57" x14ac:dyDescent="0.2">
      <c r="A859" s="3">
        <v>1079</v>
      </c>
      <c r="B859" s="2"/>
      <c r="C859" s="5" t="s">
        <v>1425</v>
      </c>
      <c r="D859" s="6" t="s">
        <v>22</v>
      </c>
      <c r="E859" s="2"/>
      <c r="F859" s="19" t="s">
        <v>349</v>
      </c>
      <c r="G859" s="8" t="s">
        <v>23</v>
      </c>
      <c r="H859" s="19" t="s">
        <v>3375</v>
      </c>
      <c r="I859" s="19"/>
      <c r="J859" s="19" t="s">
        <v>3375</v>
      </c>
      <c r="K859" s="19" t="s">
        <v>3586</v>
      </c>
      <c r="L859" s="19" t="s">
        <v>3601</v>
      </c>
      <c r="M859" s="36"/>
      <c r="N859" s="3">
        <v>173</v>
      </c>
      <c r="O859" s="19"/>
      <c r="P859" s="9" t="s">
        <v>2796</v>
      </c>
      <c r="Q859" s="10" t="s">
        <v>2240</v>
      </c>
      <c r="R859" s="11" t="s">
        <v>2797</v>
      </c>
      <c r="S859" s="12" t="s">
        <v>3156</v>
      </c>
      <c r="T859" s="13" t="s">
        <v>1427</v>
      </c>
      <c r="U859" s="19" t="s">
        <v>1460</v>
      </c>
      <c r="V859" s="19" t="s">
        <v>357</v>
      </c>
      <c r="W859" s="19" t="s">
        <v>102</v>
      </c>
      <c r="X859" s="19" t="s">
        <v>1428</v>
      </c>
      <c r="Y859" s="19" t="s">
        <v>3157</v>
      </c>
      <c r="Z859" s="19" t="s">
        <v>1429</v>
      </c>
      <c r="AA859" s="19" t="s">
        <v>29</v>
      </c>
      <c r="AB859" s="19" t="s">
        <v>3158</v>
      </c>
      <c r="AC859" s="19" t="s">
        <v>690</v>
      </c>
      <c r="AD859" s="19" t="s">
        <v>3159</v>
      </c>
      <c r="AE859" s="19" t="s">
        <v>72</v>
      </c>
      <c r="AF859" s="19" t="s">
        <v>3160</v>
      </c>
      <c r="AG859" s="19" t="s">
        <v>104</v>
      </c>
      <c r="AH859" s="2"/>
      <c r="AI859" s="2"/>
      <c r="AJ859" s="2"/>
      <c r="AK859" s="2"/>
      <c r="AO859"/>
      <c r="AS859"/>
      <c r="AV859"/>
      <c r="BA859"/>
      <c r="BE859"/>
    </row>
    <row r="860" spans="1:57" x14ac:dyDescent="0.2">
      <c r="A860" s="3">
        <v>927</v>
      </c>
      <c r="B860" s="19" t="s">
        <v>353</v>
      </c>
      <c r="C860" s="5" t="s">
        <v>448</v>
      </c>
      <c r="D860" s="6" t="s">
        <v>449</v>
      </c>
      <c r="E860" s="2"/>
      <c r="F860" s="19" t="s">
        <v>349</v>
      </c>
      <c r="G860" s="8" t="s">
        <v>23</v>
      </c>
      <c r="H860" s="19" t="s">
        <v>3375</v>
      </c>
      <c r="I860" s="19"/>
      <c r="J860" s="19" t="s">
        <v>3375</v>
      </c>
      <c r="K860" s="19" t="s">
        <v>3586</v>
      </c>
      <c r="L860" s="19" t="s">
        <v>3601</v>
      </c>
      <c r="M860" s="36"/>
      <c r="N860" s="3">
        <v>172</v>
      </c>
      <c r="O860" s="19"/>
      <c r="P860" s="9" t="s">
        <v>2796</v>
      </c>
      <c r="Q860" s="10" t="s">
        <v>2240</v>
      </c>
      <c r="R860" s="11" t="s">
        <v>2797</v>
      </c>
      <c r="S860" s="12" t="s">
        <v>2870</v>
      </c>
      <c r="T860" s="13" t="s">
        <v>451</v>
      </c>
      <c r="U860" s="19" t="s">
        <v>29</v>
      </c>
      <c r="V860" s="19" t="s">
        <v>452</v>
      </c>
      <c r="W860" s="19" t="s">
        <v>29</v>
      </c>
      <c r="X860" s="19" t="s">
        <v>453</v>
      </c>
      <c r="Y860" s="19" t="s">
        <v>454</v>
      </c>
      <c r="Z860" s="19" t="s">
        <v>455</v>
      </c>
      <c r="AA860" s="19" t="s">
        <v>241</v>
      </c>
      <c r="AB860" s="19" t="s">
        <v>184</v>
      </c>
      <c r="AC860" s="2"/>
      <c r="AD860" s="2"/>
      <c r="AE860" s="2"/>
      <c r="AF860" s="2"/>
      <c r="AG860" s="2"/>
      <c r="AH860" s="2"/>
      <c r="AI860" s="2"/>
      <c r="AJ860" s="2"/>
      <c r="AK860" s="2"/>
      <c r="AO860"/>
      <c r="AS860"/>
      <c r="AV860"/>
      <c r="BA860"/>
      <c r="BE860"/>
    </row>
    <row r="861" spans="1:57" x14ac:dyDescent="0.2">
      <c r="A861" s="3">
        <v>1033</v>
      </c>
      <c r="B861" s="19" t="s">
        <v>353</v>
      </c>
      <c r="C861" s="5" t="s">
        <v>448</v>
      </c>
      <c r="D861" s="19" t="s">
        <v>449</v>
      </c>
      <c r="E861" s="2"/>
      <c r="F861" s="19" t="s">
        <v>349</v>
      </c>
      <c r="G861" s="8" t="s">
        <v>23</v>
      </c>
      <c r="H861" s="19" t="s">
        <v>3375</v>
      </c>
      <c r="I861" s="19"/>
      <c r="J861" s="19" t="s">
        <v>3375</v>
      </c>
      <c r="K861" s="19" t="s">
        <v>3586</v>
      </c>
      <c r="L861" s="19" t="s">
        <v>3601</v>
      </c>
      <c r="M861" s="36"/>
      <c r="N861" s="3">
        <v>171</v>
      </c>
      <c r="O861" s="19"/>
      <c r="P861" s="9" t="s">
        <v>2796</v>
      </c>
      <c r="Q861" s="10" t="s">
        <v>2240</v>
      </c>
      <c r="R861" s="11" t="s">
        <v>2797</v>
      </c>
      <c r="S861" s="12" t="s">
        <v>3056</v>
      </c>
      <c r="T861" s="13" t="s">
        <v>451</v>
      </c>
      <c r="U861" s="14" t="s">
        <v>29</v>
      </c>
      <c r="V861" s="19" t="s">
        <v>452</v>
      </c>
      <c r="W861" s="19" t="s">
        <v>29</v>
      </c>
      <c r="X861" s="19" t="s">
        <v>453</v>
      </c>
      <c r="Y861" s="19" t="s">
        <v>454</v>
      </c>
      <c r="Z861" s="19" t="s">
        <v>455</v>
      </c>
      <c r="AA861" s="19" t="s">
        <v>241</v>
      </c>
      <c r="AB861" s="19" t="s">
        <v>184</v>
      </c>
      <c r="AC861" s="2"/>
      <c r="AD861" s="2"/>
      <c r="AE861" s="2"/>
      <c r="AO861"/>
      <c r="AS861"/>
      <c r="AV861"/>
      <c r="BA861"/>
      <c r="BE861"/>
    </row>
    <row r="862" spans="1:57" x14ac:dyDescent="0.2">
      <c r="A862" s="3">
        <v>1049</v>
      </c>
      <c r="B862" s="19" t="s">
        <v>353</v>
      </c>
      <c r="C862" s="5" t="s">
        <v>448</v>
      </c>
      <c r="D862" s="6" t="s">
        <v>449</v>
      </c>
      <c r="E862" s="2"/>
      <c r="F862" s="19" t="s">
        <v>349</v>
      </c>
      <c r="G862" s="8" t="s">
        <v>23</v>
      </c>
      <c r="H862" s="19" t="s">
        <v>3375</v>
      </c>
      <c r="I862" s="19"/>
      <c r="J862" s="19" t="s">
        <v>3375</v>
      </c>
      <c r="K862" s="19" t="s">
        <v>3586</v>
      </c>
      <c r="L862" s="19" t="s">
        <v>3601</v>
      </c>
      <c r="M862" s="36"/>
      <c r="N862" s="3">
        <v>172</v>
      </c>
      <c r="O862" s="19"/>
      <c r="P862" s="9" t="s">
        <v>2796</v>
      </c>
      <c r="Q862" s="10" t="s">
        <v>2240</v>
      </c>
      <c r="R862" s="19" t="s">
        <v>2797</v>
      </c>
      <c r="S862" s="12" t="s">
        <v>3076</v>
      </c>
      <c r="T862" s="13" t="s">
        <v>451</v>
      </c>
      <c r="U862" s="19" t="s">
        <v>29</v>
      </c>
      <c r="V862" s="19" t="s">
        <v>452</v>
      </c>
      <c r="W862" s="19" t="s">
        <v>29</v>
      </c>
      <c r="X862" s="19" t="s">
        <v>453</v>
      </c>
      <c r="Y862" s="19" t="s">
        <v>454</v>
      </c>
      <c r="Z862" s="19" t="s">
        <v>455</v>
      </c>
      <c r="AA862" s="19" t="s">
        <v>241</v>
      </c>
      <c r="AB862" s="19" t="s">
        <v>184</v>
      </c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O862"/>
      <c r="AS862"/>
      <c r="AV862"/>
      <c r="BA862"/>
      <c r="BE862"/>
    </row>
    <row r="863" spans="1:57" x14ac:dyDescent="0.2">
      <c r="A863" s="3">
        <v>1050</v>
      </c>
      <c r="B863" s="19" t="s">
        <v>353</v>
      </c>
      <c r="C863" s="5" t="s">
        <v>448</v>
      </c>
      <c r="D863" s="6" t="s">
        <v>449</v>
      </c>
      <c r="E863" s="2"/>
      <c r="F863" s="19" t="s">
        <v>349</v>
      </c>
      <c r="G863" s="8" t="s">
        <v>23</v>
      </c>
      <c r="H863" s="19" t="s">
        <v>3375</v>
      </c>
      <c r="I863" s="19"/>
      <c r="J863" s="19" t="s">
        <v>3375</v>
      </c>
      <c r="K863" s="19" t="s">
        <v>3586</v>
      </c>
      <c r="L863" s="19" t="s">
        <v>3601</v>
      </c>
      <c r="M863" s="36"/>
      <c r="N863" s="3">
        <v>172</v>
      </c>
      <c r="O863" s="19"/>
      <c r="P863" s="9" t="s">
        <v>2796</v>
      </c>
      <c r="Q863" s="10" t="s">
        <v>2240</v>
      </c>
      <c r="R863" s="11" t="s">
        <v>2797</v>
      </c>
      <c r="S863" s="12" t="s">
        <v>3077</v>
      </c>
      <c r="T863" s="13" t="s">
        <v>451</v>
      </c>
      <c r="U863" s="14" t="s">
        <v>29</v>
      </c>
      <c r="V863" s="19" t="s">
        <v>452</v>
      </c>
      <c r="W863" s="19" t="s">
        <v>29</v>
      </c>
      <c r="X863" s="19" t="s">
        <v>453</v>
      </c>
      <c r="Y863" s="19" t="s">
        <v>454</v>
      </c>
      <c r="Z863" s="19" t="s">
        <v>455</v>
      </c>
      <c r="AA863" s="19" t="s">
        <v>241</v>
      </c>
      <c r="AB863" s="19" t="s">
        <v>184</v>
      </c>
      <c r="AC863" s="2"/>
      <c r="AD863" s="2"/>
      <c r="AE863" s="2"/>
      <c r="AO863"/>
      <c r="AS863"/>
      <c r="AV863"/>
      <c r="BA863"/>
      <c r="BE863"/>
    </row>
    <row r="864" spans="1:57" x14ac:dyDescent="0.2">
      <c r="A864" s="3">
        <v>960</v>
      </c>
      <c r="B864" s="19" t="s">
        <v>0</v>
      </c>
      <c r="C864" s="5" t="s">
        <v>310</v>
      </c>
      <c r="D864" s="6" t="s">
        <v>311</v>
      </c>
      <c r="E864" s="19" t="s">
        <v>312</v>
      </c>
      <c r="F864" s="2"/>
      <c r="G864" s="8" t="s">
        <v>23</v>
      </c>
      <c r="H864" s="19" t="s">
        <v>3375</v>
      </c>
      <c r="I864" s="19"/>
      <c r="J864" s="19" t="s">
        <v>3375</v>
      </c>
      <c r="K864" s="19" t="s">
        <v>3586</v>
      </c>
      <c r="L864" s="19" t="s">
        <v>3601</v>
      </c>
      <c r="M864" s="36"/>
      <c r="N864" s="3">
        <v>174</v>
      </c>
      <c r="O864" s="19"/>
      <c r="P864" s="9" t="s">
        <v>2936</v>
      </c>
      <c r="Q864" s="10" t="s">
        <v>2240</v>
      </c>
      <c r="R864" s="11" t="s">
        <v>2937</v>
      </c>
      <c r="S864" s="12" t="s">
        <v>2946</v>
      </c>
      <c r="T864" s="13" t="s">
        <v>314</v>
      </c>
      <c r="U864" s="14" t="s">
        <v>315</v>
      </c>
      <c r="V864" s="19" t="s">
        <v>316</v>
      </c>
      <c r="W864" s="19" t="s">
        <v>317</v>
      </c>
      <c r="X864" s="19" t="s">
        <v>318</v>
      </c>
      <c r="Y864" s="19" t="s">
        <v>319</v>
      </c>
      <c r="Z864" s="19" t="s">
        <v>2947</v>
      </c>
      <c r="AA864" s="19" t="s">
        <v>72</v>
      </c>
      <c r="AB864" s="2"/>
      <c r="AC864" s="2"/>
      <c r="AD864" s="2"/>
      <c r="AE864" s="2"/>
      <c r="AF864" s="2"/>
      <c r="AG864" s="2"/>
      <c r="AH864" s="2"/>
      <c r="AI864" s="2"/>
      <c r="AO864"/>
      <c r="AS864"/>
      <c r="AV864"/>
      <c r="BA864"/>
      <c r="BE864"/>
    </row>
    <row r="865" spans="1:57" x14ac:dyDescent="0.2">
      <c r="A865" s="3">
        <v>962</v>
      </c>
      <c r="B865" s="19" t="s">
        <v>0</v>
      </c>
      <c r="C865" s="5" t="s">
        <v>310</v>
      </c>
      <c r="D865" s="6" t="s">
        <v>311</v>
      </c>
      <c r="E865" s="19" t="s">
        <v>312</v>
      </c>
      <c r="F865" s="2"/>
      <c r="G865" s="8" t="s">
        <v>23</v>
      </c>
      <c r="H865" s="19" t="s">
        <v>3375</v>
      </c>
      <c r="I865" s="19"/>
      <c r="J865" s="19" t="s">
        <v>3375</v>
      </c>
      <c r="K865" s="19" t="s">
        <v>3586</v>
      </c>
      <c r="L865" s="19" t="s">
        <v>3601</v>
      </c>
      <c r="M865" s="36"/>
      <c r="N865" s="3">
        <v>169</v>
      </c>
      <c r="O865" s="19"/>
      <c r="P865" s="9" t="s">
        <v>2936</v>
      </c>
      <c r="Q865" s="10" t="s">
        <v>2240</v>
      </c>
      <c r="R865" s="19" t="s">
        <v>2937</v>
      </c>
      <c r="S865" s="12" t="s">
        <v>2949</v>
      </c>
      <c r="T865" s="13" t="s">
        <v>314</v>
      </c>
      <c r="U865" s="14" t="s">
        <v>315</v>
      </c>
      <c r="V865" s="19" t="s">
        <v>316</v>
      </c>
      <c r="W865" s="19" t="s">
        <v>317</v>
      </c>
      <c r="X865" s="19" t="s">
        <v>318</v>
      </c>
      <c r="Y865" s="19" t="s">
        <v>319</v>
      </c>
      <c r="Z865" s="19" t="s">
        <v>2950</v>
      </c>
      <c r="AA865" s="19" t="s">
        <v>72</v>
      </c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O865"/>
      <c r="AS865"/>
      <c r="AV865"/>
      <c r="BA865"/>
      <c r="BE865"/>
    </row>
    <row r="866" spans="1:57" x14ac:dyDescent="0.2">
      <c r="A866" s="3">
        <v>793</v>
      </c>
      <c r="B866" s="19" t="s">
        <v>0</v>
      </c>
      <c r="C866" s="5" t="s">
        <v>2436</v>
      </c>
      <c r="D866" s="6" t="s">
        <v>117</v>
      </c>
      <c r="E866" s="19" t="s">
        <v>36</v>
      </c>
      <c r="F866" s="2"/>
      <c r="G866" s="8" t="s">
        <v>23</v>
      </c>
      <c r="H866" s="19" t="s">
        <v>3375</v>
      </c>
      <c r="I866" s="19"/>
      <c r="J866" s="19" t="s">
        <v>3375</v>
      </c>
      <c r="K866" s="19" t="s">
        <v>3586</v>
      </c>
      <c r="L866" s="19" t="s">
        <v>3601</v>
      </c>
      <c r="M866" s="36"/>
      <c r="N866" s="3">
        <v>171</v>
      </c>
      <c r="O866" s="19"/>
      <c r="P866" s="9" t="s">
        <v>2342</v>
      </c>
      <c r="Q866" s="10" t="s">
        <v>2240</v>
      </c>
      <c r="R866" s="11" t="s">
        <v>2343</v>
      </c>
      <c r="S866" s="12" t="s">
        <v>2437</v>
      </c>
      <c r="T866" s="13" t="s">
        <v>2438</v>
      </c>
      <c r="U866" s="19" t="s">
        <v>2439</v>
      </c>
      <c r="V866" s="19" t="s">
        <v>2440</v>
      </c>
      <c r="W866" s="19" t="s">
        <v>2441</v>
      </c>
      <c r="X866" s="19" t="s">
        <v>2442</v>
      </c>
      <c r="Y866" s="19" t="s">
        <v>2443</v>
      </c>
      <c r="Z866" s="19" t="s">
        <v>2444</v>
      </c>
      <c r="AA866" s="19" t="s">
        <v>72</v>
      </c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O866"/>
      <c r="AS866"/>
      <c r="AV866"/>
      <c r="BA866"/>
      <c r="BE866"/>
    </row>
    <row r="867" spans="1:57" x14ac:dyDescent="0.2">
      <c r="A867" s="3">
        <v>1090</v>
      </c>
      <c r="B867" s="19" t="s">
        <v>0</v>
      </c>
      <c r="C867" s="5" t="s">
        <v>2436</v>
      </c>
      <c r="D867" s="6" t="s">
        <v>117</v>
      </c>
      <c r="E867" s="19" t="s">
        <v>36</v>
      </c>
      <c r="F867" s="2"/>
      <c r="G867" s="8" t="s">
        <v>23</v>
      </c>
      <c r="H867" s="19" t="s">
        <v>3375</v>
      </c>
      <c r="I867" s="19"/>
      <c r="J867" s="19" t="s">
        <v>3375</v>
      </c>
      <c r="K867" s="19" t="s">
        <v>3586</v>
      </c>
      <c r="L867" s="19" t="s">
        <v>3601</v>
      </c>
      <c r="M867" s="36"/>
      <c r="N867" s="3">
        <v>174</v>
      </c>
      <c r="O867" s="19"/>
      <c r="P867" s="9" t="s">
        <v>2342</v>
      </c>
      <c r="Q867" s="10" t="s">
        <v>2240</v>
      </c>
      <c r="R867" s="11" t="s">
        <v>2343</v>
      </c>
      <c r="S867" s="12" t="s">
        <v>3171</v>
      </c>
      <c r="T867" s="13" t="s">
        <v>2438</v>
      </c>
      <c r="U867" s="14" t="s">
        <v>2439</v>
      </c>
      <c r="V867" s="19" t="s">
        <v>2440</v>
      </c>
      <c r="W867" s="19" t="s">
        <v>2441</v>
      </c>
      <c r="X867" s="19" t="s">
        <v>3172</v>
      </c>
      <c r="Y867" s="19" t="s">
        <v>29</v>
      </c>
      <c r="Z867" s="19" t="s">
        <v>3173</v>
      </c>
      <c r="AA867" s="19" t="s">
        <v>72</v>
      </c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O867"/>
      <c r="AS867"/>
      <c r="AV867"/>
      <c r="BA867"/>
      <c r="BE867"/>
    </row>
    <row r="868" spans="1:57" x14ac:dyDescent="0.2">
      <c r="A868" s="3">
        <v>907</v>
      </c>
      <c r="B868" s="19" t="s">
        <v>0</v>
      </c>
      <c r="C868" s="19" t="s">
        <v>2835</v>
      </c>
      <c r="D868" s="19" t="s">
        <v>128</v>
      </c>
      <c r="E868" s="19" t="s">
        <v>129</v>
      </c>
      <c r="F868" s="2"/>
      <c r="G868" s="19" t="s">
        <v>23</v>
      </c>
      <c r="H868" s="19" t="s">
        <v>3375</v>
      </c>
      <c r="I868" s="19"/>
      <c r="J868" s="19" t="s">
        <v>3375</v>
      </c>
      <c r="K868" s="19" t="s">
        <v>3586</v>
      </c>
      <c r="L868" s="19" t="s">
        <v>3601</v>
      </c>
      <c r="M868" s="36"/>
      <c r="N868" s="3">
        <v>175</v>
      </c>
      <c r="O868" s="19"/>
      <c r="P868" s="19" t="s">
        <v>2342</v>
      </c>
      <c r="Q868" s="19" t="s">
        <v>2240</v>
      </c>
      <c r="R868" s="19" t="s">
        <v>2343</v>
      </c>
      <c r="S868" s="19" t="s">
        <v>2836</v>
      </c>
      <c r="T868" s="19" t="s">
        <v>1797</v>
      </c>
      <c r="U868" s="19" t="s">
        <v>72</v>
      </c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O868"/>
      <c r="AS868"/>
      <c r="AV868"/>
      <c r="BA868"/>
      <c r="BE868"/>
    </row>
    <row r="869" spans="1:57" x14ac:dyDescent="0.2">
      <c r="A869" s="3">
        <v>755</v>
      </c>
      <c r="B869" s="2"/>
      <c r="C869" s="5" t="s">
        <v>73</v>
      </c>
      <c r="D869" s="6" t="s">
        <v>74</v>
      </c>
      <c r="E869" s="2"/>
      <c r="F869" s="19" t="s">
        <v>75</v>
      </c>
      <c r="G869" s="8" t="s">
        <v>23</v>
      </c>
      <c r="H869" s="19" t="s">
        <v>3375</v>
      </c>
      <c r="I869" s="19"/>
      <c r="J869" s="19" t="s">
        <v>3375</v>
      </c>
      <c r="K869" s="19" t="s">
        <v>3586</v>
      </c>
      <c r="L869" s="19" t="s">
        <v>3601</v>
      </c>
      <c r="M869" s="36"/>
      <c r="N869" s="3">
        <v>168</v>
      </c>
      <c r="O869" s="19"/>
      <c r="P869" s="9" t="s">
        <v>2342</v>
      </c>
      <c r="Q869" s="10" t="s">
        <v>2240</v>
      </c>
      <c r="R869" s="11" t="s">
        <v>2343</v>
      </c>
      <c r="S869" s="12" t="s">
        <v>2344</v>
      </c>
      <c r="T869" s="13" t="s">
        <v>2345</v>
      </c>
      <c r="U869" s="14" t="s">
        <v>80</v>
      </c>
      <c r="V869" s="19" t="s">
        <v>1256</v>
      </c>
      <c r="W869" s="19" t="s">
        <v>973</v>
      </c>
      <c r="X869" s="19" t="s">
        <v>1257</v>
      </c>
      <c r="Y869" s="19" t="s">
        <v>112</v>
      </c>
      <c r="Z869" s="19" t="s">
        <v>83</v>
      </c>
      <c r="AA869" s="19" t="s">
        <v>84</v>
      </c>
      <c r="AB869" s="19" t="s">
        <v>85</v>
      </c>
      <c r="AC869" s="19" t="s">
        <v>1171</v>
      </c>
      <c r="AD869" s="19" t="s">
        <v>87</v>
      </c>
      <c r="AE869" s="19" t="s">
        <v>102</v>
      </c>
      <c r="AF869" s="2"/>
      <c r="AG869" s="2"/>
      <c r="AH869" s="2"/>
      <c r="AI869" s="2"/>
      <c r="AO869"/>
      <c r="AS869"/>
      <c r="AV869"/>
      <c r="BA869"/>
      <c r="BE869"/>
    </row>
    <row r="870" spans="1:57" x14ac:dyDescent="0.2">
      <c r="A870" s="3">
        <v>763</v>
      </c>
      <c r="B870" s="2"/>
      <c r="C870" s="5" t="s">
        <v>73</v>
      </c>
      <c r="D870" s="19" t="s">
        <v>74</v>
      </c>
      <c r="E870" s="2"/>
      <c r="F870" s="19" t="s">
        <v>75</v>
      </c>
      <c r="G870" s="8" t="s">
        <v>23</v>
      </c>
      <c r="H870" s="19" t="s">
        <v>3375</v>
      </c>
      <c r="I870" s="19"/>
      <c r="J870" s="19" t="s">
        <v>3375</v>
      </c>
      <c r="K870" s="19" t="s">
        <v>3586</v>
      </c>
      <c r="L870" s="19" t="s">
        <v>3601</v>
      </c>
      <c r="M870" s="36"/>
      <c r="N870" s="3">
        <v>174</v>
      </c>
      <c r="O870" s="19"/>
      <c r="P870" s="9" t="s">
        <v>2342</v>
      </c>
      <c r="Q870" s="10" t="s">
        <v>2240</v>
      </c>
      <c r="R870" s="19" t="s">
        <v>2343</v>
      </c>
      <c r="S870" s="12" t="s">
        <v>2354</v>
      </c>
      <c r="T870" s="13" t="s">
        <v>2355</v>
      </c>
      <c r="U870" s="14" t="s">
        <v>80</v>
      </c>
      <c r="V870" s="19" t="s">
        <v>81</v>
      </c>
      <c r="W870" s="19" t="s">
        <v>82</v>
      </c>
      <c r="X870" s="19" t="s">
        <v>83</v>
      </c>
      <c r="Y870" s="19" t="s">
        <v>84</v>
      </c>
      <c r="Z870" s="19" t="s">
        <v>85</v>
      </c>
      <c r="AA870" s="19" t="s">
        <v>1171</v>
      </c>
      <c r="AB870" s="19" t="s">
        <v>87</v>
      </c>
      <c r="AC870" s="19" t="s">
        <v>88</v>
      </c>
      <c r="AD870" s="2"/>
      <c r="AE870" s="2"/>
      <c r="AO870"/>
      <c r="AS870"/>
      <c r="AV870"/>
      <c r="BA870"/>
      <c r="BE870"/>
    </row>
    <row r="871" spans="1:57" x14ac:dyDescent="0.2">
      <c r="A871" s="3">
        <v>791</v>
      </c>
      <c r="B871" s="2"/>
      <c r="C871" s="5" t="s">
        <v>89</v>
      </c>
      <c r="D871" s="6" t="s">
        <v>90</v>
      </c>
      <c r="E871" s="19" t="s">
        <v>91</v>
      </c>
      <c r="F871" s="19" t="s">
        <v>92</v>
      </c>
      <c r="G871" s="8" t="s">
        <v>23</v>
      </c>
      <c r="H871" s="19" t="s">
        <v>3375</v>
      </c>
      <c r="I871" s="19"/>
      <c r="J871" s="19" t="s">
        <v>3375</v>
      </c>
      <c r="K871" s="19" t="s">
        <v>3586</v>
      </c>
      <c r="L871" s="19" t="s">
        <v>3601</v>
      </c>
      <c r="M871" s="36"/>
      <c r="N871" s="3">
        <v>174</v>
      </c>
      <c r="O871" s="19"/>
      <c r="P871" s="9" t="s">
        <v>2342</v>
      </c>
      <c r="Q871" s="10" t="s">
        <v>2240</v>
      </c>
      <c r="R871" s="19" t="s">
        <v>2343</v>
      </c>
      <c r="S871" s="12" t="s">
        <v>2432</v>
      </c>
      <c r="T871" s="13" t="s">
        <v>96</v>
      </c>
      <c r="U871" s="14" t="s">
        <v>72</v>
      </c>
      <c r="V871" s="19" t="s">
        <v>97</v>
      </c>
      <c r="W871" s="19" t="s">
        <v>98</v>
      </c>
      <c r="X871" s="19" t="s">
        <v>99</v>
      </c>
      <c r="Y871" s="19" t="s">
        <v>100</v>
      </c>
      <c r="Z871" s="19" t="s">
        <v>101</v>
      </c>
      <c r="AA871" s="19" t="s">
        <v>102</v>
      </c>
      <c r="AB871" s="19" t="s">
        <v>103</v>
      </c>
      <c r="AC871" s="19" t="s">
        <v>104</v>
      </c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O871"/>
      <c r="AS871"/>
      <c r="AV871"/>
      <c r="BA871"/>
      <c r="BE871"/>
    </row>
    <row r="872" spans="1:57" x14ac:dyDescent="0.2">
      <c r="A872" s="3">
        <v>1061</v>
      </c>
      <c r="B872" s="19" t="s">
        <v>0</v>
      </c>
      <c r="C872" s="5" t="s">
        <v>116</v>
      </c>
      <c r="D872" s="19" t="s">
        <v>117</v>
      </c>
      <c r="E872" s="19" t="s">
        <v>36</v>
      </c>
      <c r="F872" s="2"/>
      <c r="G872" s="8" t="s">
        <v>23</v>
      </c>
      <c r="H872" s="19" t="s">
        <v>3375</v>
      </c>
      <c r="I872" s="19"/>
      <c r="J872" s="19" t="s">
        <v>3375</v>
      </c>
      <c r="K872" s="19" t="s">
        <v>3586</v>
      </c>
      <c r="L872" s="19" t="s">
        <v>3601</v>
      </c>
      <c r="M872" s="36"/>
      <c r="N872" s="3">
        <v>174</v>
      </c>
      <c r="O872" s="19"/>
      <c r="P872" s="9" t="s">
        <v>2342</v>
      </c>
      <c r="Q872" s="10" t="s">
        <v>2240</v>
      </c>
      <c r="R872" s="19" t="s">
        <v>2343</v>
      </c>
      <c r="S872" s="12" t="s">
        <v>3095</v>
      </c>
      <c r="T872" s="13" t="s">
        <v>3096</v>
      </c>
      <c r="U872" s="14" t="s">
        <v>72</v>
      </c>
      <c r="V872" s="19" t="s">
        <v>119</v>
      </c>
      <c r="W872" s="19" t="s">
        <v>29</v>
      </c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O872"/>
      <c r="AS872"/>
      <c r="AV872"/>
      <c r="BA872"/>
      <c r="BE872"/>
    </row>
    <row r="873" spans="1:57" x14ac:dyDescent="0.2">
      <c r="A873" s="3">
        <v>1087</v>
      </c>
      <c r="B873" s="2"/>
      <c r="C873" s="5" t="s">
        <v>107</v>
      </c>
      <c r="D873" s="6" t="s">
        <v>108</v>
      </c>
      <c r="E873" s="2"/>
      <c r="F873" s="19" t="s">
        <v>109</v>
      </c>
      <c r="G873" s="8" t="s">
        <v>23</v>
      </c>
      <c r="H873" s="19" t="s">
        <v>3375</v>
      </c>
      <c r="I873" s="19"/>
      <c r="J873" s="19" t="s">
        <v>3375</v>
      </c>
      <c r="K873" s="19" t="s">
        <v>3586</v>
      </c>
      <c r="L873" s="19" t="s">
        <v>3601</v>
      </c>
      <c r="M873" s="36"/>
      <c r="N873" s="3">
        <v>170</v>
      </c>
      <c r="O873" s="19"/>
      <c r="P873" s="9" t="s">
        <v>2342</v>
      </c>
      <c r="Q873" s="10" t="s">
        <v>2240</v>
      </c>
      <c r="R873" s="11" t="s">
        <v>2343</v>
      </c>
      <c r="S873" s="12" t="s">
        <v>3168</v>
      </c>
      <c r="T873" s="13" t="s">
        <v>113</v>
      </c>
      <c r="U873" s="14" t="s">
        <v>114</v>
      </c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O873"/>
      <c r="AS873"/>
      <c r="AV873"/>
      <c r="BA873"/>
      <c r="BE873"/>
    </row>
    <row r="874" spans="1:57" x14ac:dyDescent="0.2">
      <c r="A874" s="3">
        <v>796</v>
      </c>
      <c r="B874" s="2"/>
      <c r="C874" s="5" t="s">
        <v>1391</v>
      </c>
      <c r="D874" s="6" t="s">
        <v>1392</v>
      </c>
      <c r="E874" s="19" t="s">
        <v>146</v>
      </c>
      <c r="F874" s="2"/>
      <c r="G874" s="8" t="s">
        <v>23</v>
      </c>
      <c r="H874" s="19" t="s">
        <v>3375</v>
      </c>
      <c r="I874" s="19"/>
      <c r="J874" s="19" t="s">
        <v>3375</v>
      </c>
      <c r="K874" s="19" t="s">
        <v>3586</v>
      </c>
      <c r="L874" s="19" t="s">
        <v>3601</v>
      </c>
      <c r="M874" s="36"/>
      <c r="N874" s="3">
        <v>169</v>
      </c>
      <c r="O874" s="19"/>
      <c r="P874" s="9" t="s">
        <v>2342</v>
      </c>
      <c r="Q874" s="10" t="s">
        <v>2240</v>
      </c>
      <c r="R874" s="11" t="s">
        <v>2343</v>
      </c>
      <c r="S874" s="12" t="s">
        <v>2448</v>
      </c>
      <c r="T874" s="13" t="s">
        <v>1246</v>
      </c>
      <c r="U874" s="14" t="s">
        <v>729</v>
      </c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O874"/>
      <c r="AS874"/>
      <c r="AV874"/>
      <c r="BA874"/>
      <c r="BE874"/>
    </row>
    <row r="875" spans="1:57" x14ac:dyDescent="0.2">
      <c r="A875" s="3">
        <v>975</v>
      </c>
      <c r="B875" s="19" t="s">
        <v>0</v>
      </c>
      <c r="C875" s="5" t="s">
        <v>127</v>
      </c>
      <c r="D875" s="6" t="s">
        <v>128</v>
      </c>
      <c r="E875" s="19" t="s">
        <v>129</v>
      </c>
      <c r="F875" s="2"/>
      <c r="G875" s="8" t="s">
        <v>23</v>
      </c>
      <c r="H875" s="19" t="s">
        <v>3375</v>
      </c>
      <c r="I875" s="19"/>
      <c r="J875" s="19" t="s">
        <v>3375</v>
      </c>
      <c r="K875" s="19" t="s">
        <v>3586</v>
      </c>
      <c r="L875" s="19" t="s">
        <v>3601</v>
      </c>
      <c r="M875" s="36"/>
      <c r="N875" s="3">
        <v>171</v>
      </c>
      <c r="O875" s="19"/>
      <c r="P875" s="9" t="s">
        <v>2342</v>
      </c>
      <c r="Q875" s="10" t="s">
        <v>2240</v>
      </c>
      <c r="R875" s="11" t="s">
        <v>2343</v>
      </c>
      <c r="S875" s="12" t="s">
        <v>2972</v>
      </c>
      <c r="T875" s="13" t="s">
        <v>2973</v>
      </c>
      <c r="U875" s="14" t="s">
        <v>72</v>
      </c>
      <c r="V875" s="19" t="s">
        <v>131</v>
      </c>
      <c r="W875" s="19" t="s">
        <v>29</v>
      </c>
      <c r="X875" s="19" t="s">
        <v>133</v>
      </c>
      <c r="Y875" s="19" t="s">
        <v>84</v>
      </c>
      <c r="Z875" s="19" t="s">
        <v>134</v>
      </c>
      <c r="AA875" s="19" t="s">
        <v>126</v>
      </c>
      <c r="AB875" s="19" t="s">
        <v>135</v>
      </c>
      <c r="AC875" s="19" t="s">
        <v>66</v>
      </c>
      <c r="AD875" s="19" t="s">
        <v>136</v>
      </c>
      <c r="AE875" s="19" t="s">
        <v>137</v>
      </c>
      <c r="AF875" s="19" t="s">
        <v>138</v>
      </c>
      <c r="AG875" s="19" t="s">
        <v>139</v>
      </c>
      <c r="AH875" s="19" t="s">
        <v>140</v>
      </c>
      <c r="AI875" s="19" t="s">
        <v>139</v>
      </c>
      <c r="AJ875" s="2"/>
      <c r="AK875" s="2"/>
      <c r="AO875"/>
      <c r="AS875"/>
      <c r="AV875"/>
      <c r="BA875"/>
      <c r="BE875"/>
    </row>
    <row r="876" spans="1:57" x14ac:dyDescent="0.2">
      <c r="A876" s="3">
        <v>980</v>
      </c>
      <c r="B876" s="19" t="s">
        <v>0</v>
      </c>
      <c r="C876" s="5" t="s">
        <v>127</v>
      </c>
      <c r="D876" s="6" t="s">
        <v>128</v>
      </c>
      <c r="E876" s="19" t="s">
        <v>129</v>
      </c>
      <c r="F876" s="2"/>
      <c r="G876" s="8" t="s">
        <v>23</v>
      </c>
      <c r="H876" s="19" t="s">
        <v>3375</v>
      </c>
      <c r="I876" s="19"/>
      <c r="J876" s="19" t="s">
        <v>3375</v>
      </c>
      <c r="K876" s="19" t="s">
        <v>3586</v>
      </c>
      <c r="L876" s="19" t="s">
        <v>3601</v>
      </c>
      <c r="M876" s="36"/>
      <c r="N876" s="3">
        <v>170</v>
      </c>
      <c r="O876" s="19"/>
      <c r="P876" s="9" t="s">
        <v>2342</v>
      </c>
      <c r="Q876" s="10" t="s">
        <v>2240</v>
      </c>
      <c r="R876" s="11" t="s">
        <v>2343</v>
      </c>
      <c r="S876" s="12" t="s">
        <v>2981</v>
      </c>
      <c r="T876" s="13" t="s">
        <v>2982</v>
      </c>
      <c r="U876" s="14" t="s">
        <v>72</v>
      </c>
      <c r="V876" s="19" t="s">
        <v>131</v>
      </c>
      <c r="W876" s="19" t="s">
        <v>29</v>
      </c>
      <c r="X876" s="19" t="s">
        <v>133</v>
      </c>
      <c r="Y876" s="19" t="s">
        <v>84</v>
      </c>
      <c r="Z876" s="19" t="s">
        <v>134</v>
      </c>
      <c r="AA876" s="19" t="s">
        <v>126</v>
      </c>
      <c r="AB876" s="19" t="s">
        <v>135</v>
      </c>
      <c r="AC876" s="19" t="s">
        <v>66</v>
      </c>
      <c r="AD876" s="19" t="s">
        <v>347</v>
      </c>
      <c r="AE876" s="19" t="s">
        <v>66</v>
      </c>
      <c r="AF876" s="19" t="s">
        <v>136</v>
      </c>
      <c r="AG876" s="19" t="s">
        <v>137</v>
      </c>
      <c r="AH876" s="19" t="s">
        <v>138</v>
      </c>
      <c r="AI876" s="19" t="s">
        <v>139</v>
      </c>
      <c r="AJ876" s="19" t="s">
        <v>140</v>
      </c>
      <c r="AK876" s="19" t="s">
        <v>139</v>
      </c>
      <c r="AL876" s="2"/>
      <c r="AM876" s="2"/>
      <c r="AO876"/>
      <c r="AS876"/>
      <c r="AV876"/>
      <c r="BA876"/>
      <c r="BE876"/>
    </row>
    <row r="877" spans="1:57" x14ac:dyDescent="0.2">
      <c r="A877" s="3">
        <v>789</v>
      </c>
      <c r="B877" s="19" t="s">
        <v>353</v>
      </c>
      <c r="C877" s="5" t="s">
        <v>448</v>
      </c>
      <c r="D877" s="6" t="s">
        <v>449</v>
      </c>
      <c r="E877" s="2"/>
      <c r="F877" s="19" t="s">
        <v>349</v>
      </c>
      <c r="G877" s="8" t="s">
        <v>23</v>
      </c>
      <c r="H877" s="19" t="s">
        <v>3375</v>
      </c>
      <c r="I877" s="19"/>
      <c r="J877" s="19" t="s">
        <v>3375</v>
      </c>
      <c r="K877" s="19" t="s">
        <v>3586</v>
      </c>
      <c r="L877" s="19" t="s">
        <v>3601</v>
      </c>
      <c r="M877" s="36"/>
      <c r="N877" s="3">
        <v>169</v>
      </c>
      <c r="O877" s="19"/>
      <c r="P877" s="9" t="s">
        <v>2342</v>
      </c>
      <c r="Q877" s="10" t="s">
        <v>2240</v>
      </c>
      <c r="R877" s="11" t="s">
        <v>2343</v>
      </c>
      <c r="S877" s="12" t="s">
        <v>2430</v>
      </c>
      <c r="T877" s="13" t="s">
        <v>451</v>
      </c>
      <c r="U877" s="19" t="s">
        <v>29</v>
      </c>
      <c r="V877" s="19" t="s">
        <v>452</v>
      </c>
      <c r="W877" s="19" t="s">
        <v>29</v>
      </c>
      <c r="X877" s="19" t="s">
        <v>453</v>
      </c>
      <c r="Y877" s="19" t="s">
        <v>454</v>
      </c>
      <c r="Z877" s="19" t="s">
        <v>455</v>
      </c>
      <c r="AA877" s="19" t="s">
        <v>241</v>
      </c>
      <c r="AB877" s="19" t="s">
        <v>184</v>
      </c>
      <c r="AC877" s="2"/>
      <c r="AD877" s="2"/>
      <c r="AE877" s="2"/>
      <c r="AO877"/>
      <c r="AS877"/>
      <c r="AV877"/>
      <c r="BA877"/>
      <c r="BE877"/>
    </row>
    <row r="878" spans="1:57" x14ac:dyDescent="0.2">
      <c r="A878" s="3">
        <v>1086</v>
      </c>
      <c r="B878" s="19" t="s">
        <v>353</v>
      </c>
      <c r="C878" s="19" t="s">
        <v>448</v>
      </c>
      <c r="D878" s="19" t="s">
        <v>449</v>
      </c>
      <c r="E878" s="2"/>
      <c r="F878" s="19" t="s">
        <v>349</v>
      </c>
      <c r="G878" s="19" t="s">
        <v>23</v>
      </c>
      <c r="H878" s="19" t="s">
        <v>3375</v>
      </c>
      <c r="I878" s="19"/>
      <c r="J878" s="19" t="s">
        <v>3375</v>
      </c>
      <c r="K878" s="19" t="s">
        <v>3586</v>
      </c>
      <c r="L878" s="19" t="s">
        <v>3601</v>
      </c>
      <c r="M878" s="36"/>
      <c r="N878" s="3">
        <v>172</v>
      </c>
      <c r="O878" s="19"/>
      <c r="P878" s="19" t="s">
        <v>2342</v>
      </c>
      <c r="Q878" s="19" t="s">
        <v>2240</v>
      </c>
      <c r="R878" s="19" t="s">
        <v>2343</v>
      </c>
      <c r="S878" s="19" t="s">
        <v>3167</v>
      </c>
      <c r="T878" s="19" t="s">
        <v>451</v>
      </c>
      <c r="U878" s="19" t="s">
        <v>29</v>
      </c>
      <c r="V878" s="19" t="s">
        <v>452</v>
      </c>
      <c r="W878" s="19" t="s">
        <v>29</v>
      </c>
      <c r="X878" s="19" t="s">
        <v>453</v>
      </c>
      <c r="Y878" s="19" t="s">
        <v>454</v>
      </c>
      <c r="Z878" s="19" t="s">
        <v>455</v>
      </c>
      <c r="AA878" s="19" t="s">
        <v>241</v>
      </c>
      <c r="AB878" s="19" t="s">
        <v>184</v>
      </c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O878"/>
      <c r="AS878"/>
      <c r="AV878"/>
      <c r="BA878"/>
      <c r="BE878"/>
    </row>
    <row r="879" spans="1:57" x14ac:dyDescent="0.2">
      <c r="A879" s="3">
        <v>1088</v>
      </c>
      <c r="B879" s="19" t="s">
        <v>353</v>
      </c>
      <c r="C879" s="5" t="s">
        <v>448</v>
      </c>
      <c r="D879" s="6" t="s">
        <v>449</v>
      </c>
      <c r="E879" s="2"/>
      <c r="F879" s="19" t="s">
        <v>349</v>
      </c>
      <c r="G879" s="8" t="s">
        <v>23</v>
      </c>
      <c r="H879" s="19" t="s">
        <v>3375</v>
      </c>
      <c r="I879" s="19"/>
      <c r="J879" s="19" t="s">
        <v>3375</v>
      </c>
      <c r="K879" s="19" t="s">
        <v>3586</v>
      </c>
      <c r="L879" s="19" t="s">
        <v>3601</v>
      </c>
      <c r="M879" s="36"/>
      <c r="N879" s="3">
        <v>172</v>
      </c>
      <c r="O879" s="19"/>
      <c r="P879" s="9" t="s">
        <v>2342</v>
      </c>
      <c r="Q879" s="10" t="s">
        <v>2240</v>
      </c>
      <c r="R879" s="19" t="s">
        <v>2343</v>
      </c>
      <c r="S879" s="12" t="s">
        <v>3169</v>
      </c>
      <c r="T879" s="13" t="s">
        <v>451</v>
      </c>
      <c r="U879" s="14" t="s">
        <v>29</v>
      </c>
      <c r="V879" s="19" t="s">
        <v>452</v>
      </c>
      <c r="W879" s="19" t="s">
        <v>29</v>
      </c>
      <c r="X879" s="19" t="s">
        <v>453</v>
      </c>
      <c r="Y879" s="19" t="s">
        <v>454</v>
      </c>
      <c r="Z879" s="19" t="s">
        <v>455</v>
      </c>
      <c r="AA879" s="19" t="s">
        <v>241</v>
      </c>
      <c r="AB879" s="19" t="s">
        <v>184</v>
      </c>
      <c r="AC879" s="2"/>
      <c r="AD879" s="2"/>
      <c r="AE879" s="2"/>
      <c r="AF879" s="2"/>
      <c r="AG879" s="2"/>
      <c r="AH879" s="2"/>
      <c r="AI879" s="2"/>
      <c r="AO879"/>
      <c r="AS879"/>
      <c r="AV879"/>
      <c r="BA879"/>
      <c r="BE879"/>
    </row>
    <row r="880" spans="1:57" x14ac:dyDescent="0.2">
      <c r="A880" s="3">
        <v>784</v>
      </c>
      <c r="B880" s="19" t="s">
        <v>471</v>
      </c>
      <c r="C880" s="5" t="s">
        <v>1680</v>
      </c>
      <c r="D880" s="6" t="s">
        <v>1681</v>
      </c>
      <c r="E880" s="2"/>
      <c r="F880" s="19" t="s">
        <v>1053</v>
      </c>
      <c r="G880" s="8" t="s">
        <v>23</v>
      </c>
      <c r="H880" s="19" t="s">
        <v>3375</v>
      </c>
      <c r="I880" s="19"/>
      <c r="J880" s="19" t="s">
        <v>3375</v>
      </c>
      <c r="K880" s="19" t="s">
        <v>3586</v>
      </c>
      <c r="L880" s="19" t="s">
        <v>3601</v>
      </c>
      <c r="M880" s="36"/>
      <c r="N880" s="3">
        <v>175</v>
      </c>
      <c r="O880" s="19"/>
      <c r="P880" s="9" t="s">
        <v>2407</v>
      </c>
      <c r="Q880" s="10" t="s">
        <v>2240</v>
      </c>
      <c r="R880" s="19" t="s">
        <v>2408</v>
      </c>
      <c r="S880" s="12" t="s">
        <v>2409</v>
      </c>
      <c r="T880" s="13" t="s">
        <v>1685</v>
      </c>
      <c r="U880" s="14" t="s">
        <v>29</v>
      </c>
      <c r="V880" s="19" t="s">
        <v>2410</v>
      </c>
      <c r="W880" s="19" t="s">
        <v>2411</v>
      </c>
      <c r="X880" s="19" t="s">
        <v>2172</v>
      </c>
      <c r="Y880" s="19" t="s">
        <v>72</v>
      </c>
      <c r="Z880" s="19" t="s">
        <v>2362</v>
      </c>
      <c r="AA880" s="19" t="s">
        <v>112</v>
      </c>
      <c r="AB880" s="19" t="s">
        <v>2363</v>
      </c>
      <c r="AC880" s="19" t="s">
        <v>112</v>
      </c>
      <c r="AD880" s="19" t="s">
        <v>2364</v>
      </c>
      <c r="AE880" s="19" t="s">
        <v>112</v>
      </c>
      <c r="AF880" s="2"/>
      <c r="AG880" s="2"/>
      <c r="AH880" s="2"/>
      <c r="AI880" s="2"/>
      <c r="AJ880" s="2"/>
      <c r="AK880" s="2"/>
      <c r="AL880" s="2"/>
      <c r="AM880" s="2"/>
      <c r="AO880"/>
      <c r="AS880"/>
      <c r="AV880"/>
      <c r="BA880"/>
      <c r="BE880"/>
    </row>
    <row r="881" spans="1:57" x14ac:dyDescent="0.2">
      <c r="A881" s="3">
        <v>990</v>
      </c>
      <c r="B881" s="19" t="s">
        <v>0</v>
      </c>
      <c r="C881" s="5" t="s">
        <v>127</v>
      </c>
      <c r="D881" s="6" t="s">
        <v>128</v>
      </c>
      <c r="E881" s="19" t="s">
        <v>129</v>
      </c>
      <c r="F881" s="2"/>
      <c r="G881" s="8" t="s">
        <v>23</v>
      </c>
      <c r="H881" s="19" t="s">
        <v>3375</v>
      </c>
      <c r="I881" s="19"/>
      <c r="J881" s="19" t="s">
        <v>3375</v>
      </c>
      <c r="K881" s="19" t="s">
        <v>3586</v>
      </c>
      <c r="L881" s="19" t="s">
        <v>3601</v>
      </c>
      <c r="M881" s="36"/>
      <c r="N881" s="3">
        <v>175</v>
      </c>
      <c r="O881" s="19"/>
      <c r="P881" s="9" t="s">
        <v>2407</v>
      </c>
      <c r="Q881" s="10" t="s">
        <v>2240</v>
      </c>
      <c r="R881" s="19" t="s">
        <v>2408</v>
      </c>
      <c r="S881" s="12" t="s">
        <v>2992</v>
      </c>
      <c r="T881" s="13" t="s">
        <v>155</v>
      </c>
      <c r="U881" s="14" t="s">
        <v>72</v>
      </c>
      <c r="V881" s="19" t="s">
        <v>1138</v>
      </c>
      <c r="W881" s="19" t="s">
        <v>29</v>
      </c>
      <c r="X881" s="19" t="s">
        <v>133</v>
      </c>
      <c r="Y881" s="19" t="s">
        <v>84</v>
      </c>
      <c r="Z881" s="19" t="s">
        <v>135</v>
      </c>
      <c r="AA881" s="19" t="s">
        <v>112</v>
      </c>
      <c r="AB881" s="19" t="s">
        <v>134</v>
      </c>
      <c r="AC881" s="19" t="s">
        <v>126</v>
      </c>
      <c r="AD881" s="2"/>
      <c r="AE881" s="2"/>
      <c r="AF881" s="2"/>
      <c r="AG881" s="2"/>
      <c r="AH881" s="2"/>
      <c r="AI881" s="2"/>
      <c r="AJ881" s="2"/>
      <c r="AK881" s="2"/>
      <c r="AO881"/>
      <c r="AS881"/>
      <c r="AV881"/>
      <c r="BA881"/>
      <c r="BE881"/>
    </row>
    <row r="882" spans="1:57" x14ac:dyDescent="0.2">
      <c r="A882" s="3">
        <v>1004</v>
      </c>
      <c r="B882" s="19" t="s">
        <v>0</v>
      </c>
      <c r="C882" s="5" t="s">
        <v>127</v>
      </c>
      <c r="D882" s="6" t="s">
        <v>128</v>
      </c>
      <c r="E882" s="19" t="s">
        <v>129</v>
      </c>
      <c r="F882" s="2"/>
      <c r="G882" s="8" t="s">
        <v>23</v>
      </c>
      <c r="H882" s="19" t="s">
        <v>3375</v>
      </c>
      <c r="I882" s="19"/>
      <c r="J882" s="19" t="s">
        <v>3375</v>
      </c>
      <c r="K882" s="19" t="s">
        <v>3586</v>
      </c>
      <c r="L882" s="19" t="s">
        <v>3601</v>
      </c>
      <c r="M882" s="36"/>
      <c r="N882" s="3">
        <v>175</v>
      </c>
      <c r="O882" s="19"/>
      <c r="P882" s="9" t="s">
        <v>2407</v>
      </c>
      <c r="Q882" s="10" t="s">
        <v>2240</v>
      </c>
      <c r="R882" s="19" t="s">
        <v>2408</v>
      </c>
      <c r="S882" s="12" t="s">
        <v>3015</v>
      </c>
      <c r="T882" s="13" t="s">
        <v>3016</v>
      </c>
      <c r="U882" s="14" t="s">
        <v>72</v>
      </c>
      <c r="V882" s="19" t="s">
        <v>1138</v>
      </c>
      <c r="W882" s="19" t="s">
        <v>29</v>
      </c>
      <c r="X882" s="19" t="s">
        <v>135</v>
      </c>
      <c r="Y882" s="19" t="s">
        <v>112</v>
      </c>
      <c r="Z882" s="19" t="s">
        <v>133</v>
      </c>
      <c r="AA882" s="19" t="s">
        <v>84</v>
      </c>
      <c r="AB882" s="19" t="s">
        <v>134</v>
      </c>
      <c r="AC882" s="19" t="s">
        <v>126</v>
      </c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O882"/>
      <c r="AS882"/>
      <c r="AV882"/>
      <c r="BA882"/>
      <c r="BE882"/>
    </row>
    <row r="883" spans="1:57" x14ac:dyDescent="0.2">
      <c r="A883" s="3">
        <v>775</v>
      </c>
      <c r="B883" s="2"/>
      <c r="C883" s="5" t="s">
        <v>73</v>
      </c>
      <c r="D883" s="6" t="s">
        <v>74</v>
      </c>
      <c r="E883" s="2"/>
      <c r="F883" s="19" t="s">
        <v>75</v>
      </c>
      <c r="G883" s="8" t="s">
        <v>23</v>
      </c>
      <c r="H883" s="19" t="s">
        <v>3375</v>
      </c>
      <c r="I883" s="19"/>
      <c r="J883" s="19" t="s">
        <v>3375</v>
      </c>
      <c r="K883" s="19" t="s">
        <v>3586</v>
      </c>
      <c r="L883" s="19" t="s">
        <v>3601</v>
      </c>
      <c r="M883" s="36"/>
      <c r="N883" s="3">
        <v>175</v>
      </c>
      <c r="O883" s="19"/>
      <c r="P883" s="9" t="s">
        <v>2246</v>
      </c>
      <c r="Q883" s="10" t="s">
        <v>2240</v>
      </c>
      <c r="R883" s="11" t="s">
        <v>2247</v>
      </c>
      <c r="S883" s="12" t="s">
        <v>2390</v>
      </c>
      <c r="T883" s="13" t="s">
        <v>2391</v>
      </c>
      <c r="U883" s="14" t="s">
        <v>80</v>
      </c>
      <c r="V883" s="19" t="s">
        <v>1256</v>
      </c>
      <c r="W883" s="19" t="s">
        <v>973</v>
      </c>
      <c r="X883" s="19" t="s">
        <v>1257</v>
      </c>
      <c r="Y883" s="19" t="s">
        <v>112</v>
      </c>
      <c r="Z883" s="19" t="s">
        <v>83</v>
      </c>
      <c r="AA883" s="19" t="s">
        <v>84</v>
      </c>
      <c r="AB883" s="19" t="s">
        <v>85</v>
      </c>
      <c r="AC883" s="19" t="s">
        <v>1171</v>
      </c>
      <c r="AD883" s="19" t="s">
        <v>87</v>
      </c>
      <c r="AE883" s="19" t="s">
        <v>102</v>
      </c>
      <c r="AF883" s="2"/>
      <c r="AG883" s="2"/>
      <c r="AH883" s="2"/>
      <c r="AI883" s="2"/>
      <c r="AJ883" s="2"/>
      <c r="AK883" s="2"/>
      <c r="AL883" s="2"/>
      <c r="AM883" s="2"/>
      <c r="AO883"/>
      <c r="AS883"/>
      <c r="AV883"/>
      <c r="BA883"/>
      <c r="BE883"/>
    </row>
    <row r="884" spans="1:57" x14ac:dyDescent="0.2">
      <c r="A884" s="3">
        <v>706</v>
      </c>
      <c r="B884" s="19" t="s">
        <v>0</v>
      </c>
      <c r="C884" s="5" t="s">
        <v>53</v>
      </c>
      <c r="D884" s="6" t="s">
        <v>54</v>
      </c>
      <c r="E884" s="19" t="s">
        <v>55</v>
      </c>
      <c r="F884" s="2"/>
      <c r="G884" s="8" t="s">
        <v>23</v>
      </c>
      <c r="H884" s="19" t="s">
        <v>3375</v>
      </c>
      <c r="I884" s="19"/>
      <c r="J884" s="19" t="s">
        <v>3375</v>
      </c>
      <c r="K884" s="19" t="s">
        <v>3586</v>
      </c>
      <c r="L884" s="19" t="s">
        <v>3601</v>
      </c>
      <c r="M884" s="36"/>
      <c r="N884" s="3">
        <v>176</v>
      </c>
      <c r="O884" s="19"/>
      <c r="P884" s="9" t="s">
        <v>2246</v>
      </c>
      <c r="Q884" s="10" t="s">
        <v>2240</v>
      </c>
      <c r="R884" s="19" t="s">
        <v>2247</v>
      </c>
      <c r="S884" s="12" t="s">
        <v>2248</v>
      </c>
      <c r="T884" s="13" t="s">
        <v>1168</v>
      </c>
      <c r="U884" s="14" t="s">
        <v>729</v>
      </c>
      <c r="V884" s="19" t="s">
        <v>567</v>
      </c>
      <c r="W884" s="19" t="s">
        <v>52</v>
      </c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O884"/>
      <c r="AS884"/>
      <c r="AV884"/>
      <c r="BA884"/>
      <c r="BE884"/>
    </row>
    <row r="885" spans="1:57" x14ac:dyDescent="0.2">
      <c r="A885" s="3">
        <v>861</v>
      </c>
      <c r="B885" s="2"/>
      <c r="C885" s="5" t="s">
        <v>2594</v>
      </c>
      <c r="D885" s="6" t="s">
        <v>1452</v>
      </c>
      <c r="E885" s="19" t="s">
        <v>636</v>
      </c>
      <c r="F885" s="2"/>
      <c r="G885" s="8" t="s">
        <v>23</v>
      </c>
      <c r="H885" s="19" t="s">
        <v>3375</v>
      </c>
      <c r="I885" s="19"/>
      <c r="J885" s="19" t="s">
        <v>3375</v>
      </c>
      <c r="K885" s="19" t="s">
        <v>3586</v>
      </c>
      <c r="L885" s="19" t="s">
        <v>3601</v>
      </c>
      <c r="M885" s="36"/>
      <c r="N885" s="3">
        <v>168</v>
      </c>
      <c r="O885" s="19"/>
      <c r="P885" s="9" t="s">
        <v>2246</v>
      </c>
      <c r="Q885" s="10" t="s">
        <v>2240</v>
      </c>
      <c r="R885" s="11" t="s">
        <v>2247</v>
      </c>
      <c r="S885" s="12" t="s">
        <v>2669</v>
      </c>
      <c r="T885" s="13" t="s">
        <v>2598</v>
      </c>
      <c r="U885" s="14" t="s">
        <v>104</v>
      </c>
      <c r="V885" s="19" t="s">
        <v>2670</v>
      </c>
      <c r="W885" s="19" t="s">
        <v>72</v>
      </c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O885"/>
      <c r="AS885"/>
      <c r="AV885"/>
      <c r="BA885"/>
      <c r="BE885"/>
    </row>
    <row r="886" spans="1:57" x14ac:dyDescent="0.2">
      <c r="A886" s="3">
        <v>1013</v>
      </c>
      <c r="B886" s="19" t="s">
        <v>0</v>
      </c>
      <c r="C886" s="5" t="s">
        <v>1503</v>
      </c>
      <c r="D886" s="6" t="s">
        <v>1504</v>
      </c>
      <c r="E886" s="19" t="s">
        <v>47</v>
      </c>
      <c r="F886" s="2"/>
      <c r="G886" s="8" t="s">
        <v>23</v>
      </c>
      <c r="H886" s="19" t="s">
        <v>3375</v>
      </c>
      <c r="I886" s="19"/>
      <c r="J886" s="19" t="s">
        <v>3375</v>
      </c>
      <c r="K886" s="19" t="s">
        <v>3586</v>
      </c>
      <c r="L886" s="19" t="s">
        <v>3601</v>
      </c>
      <c r="M886" s="36"/>
      <c r="N886" s="3">
        <v>168</v>
      </c>
      <c r="O886" s="19"/>
      <c r="P886" s="9" t="s">
        <v>2246</v>
      </c>
      <c r="Q886" s="10" t="s">
        <v>2240</v>
      </c>
      <c r="R886" s="11" t="s">
        <v>2247</v>
      </c>
      <c r="S886" s="12" t="s">
        <v>3029</v>
      </c>
      <c r="T886" s="13" t="s">
        <v>3030</v>
      </c>
      <c r="U886" s="14" t="s">
        <v>72</v>
      </c>
      <c r="V886" s="19" t="s">
        <v>125</v>
      </c>
      <c r="W886" s="19" t="s">
        <v>126</v>
      </c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O886"/>
      <c r="AS886"/>
      <c r="AV886"/>
      <c r="BA886"/>
      <c r="BE886"/>
    </row>
    <row r="887" spans="1:57" x14ac:dyDescent="0.2">
      <c r="A887" s="3">
        <v>780</v>
      </c>
      <c r="B887" s="19" t="s">
        <v>0</v>
      </c>
      <c r="C887" s="5" t="s">
        <v>127</v>
      </c>
      <c r="D887" s="19" t="s">
        <v>128</v>
      </c>
      <c r="E887" s="19" t="s">
        <v>129</v>
      </c>
      <c r="F887" s="2"/>
      <c r="G887" s="8" t="s">
        <v>23</v>
      </c>
      <c r="H887" s="19" t="s">
        <v>3375</v>
      </c>
      <c r="I887" s="19"/>
      <c r="J887" s="19" t="s">
        <v>3375</v>
      </c>
      <c r="K887" s="19" t="s">
        <v>3586</v>
      </c>
      <c r="L887" s="19" t="s">
        <v>3601</v>
      </c>
      <c r="M887" s="36"/>
      <c r="N887" s="3">
        <v>177</v>
      </c>
      <c r="O887" s="19"/>
      <c r="P887" s="9" t="s">
        <v>2246</v>
      </c>
      <c r="Q887" s="10" t="s">
        <v>2240</v>
      </c>
      <c r="R887" s="19" t="s">
        <v>2247</v>
      </c>
      <c r="S887" s="12" t="s">
        <v>2401</v>
      </c>
      <c r="T887" s="13" t="s">
        <v>2402</v>
      </c>
      <c r="U887" s="14" t="s">
        <v>72</v>
      </c>
      <c r="V887" s="19" t="s">
        <v>131</v>
      </c>
      <c r="W887" s="19" t="s">
        <v>29</v>
      </c>
      <c r="X887" s="19" t="s">
        <v>133</v>
      </c>
      <c r="Y887" s="19" t="s">
        <v>84</v>
      </c>
      <c r="Z887" s="19" t="s">
        <v>2403</v>
      </c>
      <c r="AA887" s="19" t="s">
        <v>2404</v>
      </c>
      <c r="AB887" s="19" t="s">
        <v>984</v>
      </c>
      <c r="AC887" s="2"/>
      <c r="AD887" s="2"/>
      <c r="AE887" s="2"/>
      <c r="AF887" s="2"/>
      <c r="AG887" s="2"/>
      <c r="AH887" s="2"/>
      <c r="AI887" s="2"/>
      <c r="AO887"/>
      <c r="AS887"/>
      <c r="AV887"/>
      <c r="BA887"/>
      <c r="BE887"/>
    </row>
    <row r="888" spans="1:57" x14ac:dyDescent="0.2">
      <c r="A888" s="3">
        <v>1101</v>
      </c>
      <c r="B888" s="19" t="s">
        <v>0</v>
      </c>
      <c r="C888" s="5" t="s">
        <v>34</v>
      </c>
      <c r="D888" s="19" t="s">
        <v>35</v>
      </c>
      <c r="E888" s="19" t="s">
        <v>36</v>
      </c>
      <c r="F888" s="2"/>
      <c r="G888" s="8" t="s">
        <v>23</v>
      </c>
      <c r="H888" s="19" t="s">
        <v>3375</v>
      </c>
      <c r="I888" s="19"/>
      <c r="J888" s="19" t="s">
        <v>3375</v>
      </c>
      <c r="K888" s="19" t="s">
        <v>3586</v>
      </c>
      <c r="L888" s="19" t="s">
        <v>3601</v>
      </c>
      <c r="M888" s="36"/>
      <c r="N888" s="3">
        <v>176</v>
      </c>
      <c r="O888" s="19"/>
      <c r="P888" s="9" t="s">
        <v>2239</v>
      </c>
      <c r="Q888" s="10" t="s">
        <v>2240</v>
      </c>
      <c r="R888" s="19" t="s">
        <v>2241</v>
      </c>
      <c r="S888" s="12" t="s">
        <v>3204</v>
      </c>
      <c r="T888" s="13" t="s">
        <v>775</v>
      </c>
      <c r="U888" s="19" t="s">
        <v>72</v>
      </c>
      <c r="V888" s="19" t="s">
        <v>774</v>
      </c>
      <c r="W888" s="19" t="s">
        <v>171</v>
      </c>
      <c r="X888" s="19" t="s">
        <v>157</v>
      </c>
      <c r="Y888" s="19" t="s">
        <v>84</v>
      </c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O888"/>
      <c r="AS888"/>
      <c r="AV888"/>
      <c r="BA888"/>
      <c r="BE888"/>
    </row>
    <row r="889" spans="1:57" x14ac:dyDescent="0.2">
      <c r="A889" s="3">
        <v>1007</v>
      </c>
      <c r="B889" s="2"/>
      <c r="C889" s="5" t="s">
        <v>45</v>
      </c>
      <c r="D889" s="19" t="s">
        <v>46</v>
      </c>
      <c r="E889" s="19" t="s">
        <v>47</v>
      </c>
      <c r="F889" s="2"/>
      <c r="G889" s="8" t="s">
        <v>23</v>
      </c>
      <c r="H889" s="19" t="s">
        <v>3375</v>
      </c>
      <c r="I889" s="19"/>
      <c r="J889" s="19" t="s">
        <v>3375</v>
      </c>
      <c r="K889" s="19" t="s">
        <v>3586</v>
      </c>
      <c r="L889" s="19" t="s">
        <v>3601</v>
      </c>
      <c r="M889" s="36"/>
      <c r="N889" s="3">
        <v>176</v>
      </c>
      <c r="O889" s="19"/>
      <c r="P889" s="9" t="s">
        <v>2239</v>
      </c>
      <c r="Q889" s="10" t="s">
        <v>2240</v>
      </c>
      <c r="R889" s="19" t="s">
        <v>2241</v>
      </c>
      <c r="S889" s="12" t="s">
        <v>3019</v>
      </c>
      <c r="T889" s="13" t="s">
        <v>3020</v>
      </c>
      <c r="U889" s="19" t="s">
        <v>72</v>
      </c>
      <c r="V889" s="19" t="s">
        <v>51</v>
      </c>
      <c r="W889" s="19" t="s">
        <v>52</v>
      </c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O889"/>
      <c r="AS889"/>
      <c r="AV889"/>
      <c r="BA889"/>
      <c r="BE889"/>
    </row>
    <row r="890" spans="1:57" x14ac:dyDescent="0.2">
      <c r="A890" s="3">
        <v>702</v>
      </c>
      <c r="B890" s="19" t="s">
        <v>0</v>
      </c>
      <c r="C890" s="5" t="s">
        <v>53</v>
      </c>
      <c r="D890" s="6" t="s">
        <v>54</v>
      </c>
      <c r="E890" s="19" t="s">
        <v>55</v>
      </c>
      <c r="F890" s="2"/>
      <c r="G890" s="8" t="s">
        <v>23</v>
      </c>
      <c r="H890" s="19" t="s">
        <v>3375</v>
      </c>
      <c r="I890" s="19"/>
      <c r="J890" s="19" t="s">
        <v>3375</v>
      </c>
      <c r="K890" s="19" t="s">
        <v>3586</v>
      </c>
      <c r="L890" s="19" t="s">
        <v>3601</v>
      </c>
      <c r="M890" s="36"/>
      <c r="N890" s="3">
        <v>176</v>
      </c>
      <c r="O890" s="19"/>
      <c r="P890" s="9" t="s">
        <v>2239</v>
      </c>
      <c r="Q890" s="10" t="s">
        <v>2240</v>
      </c>
      <c r="R890" s="11" t="s">
        <v>2241</v>
      </c>
      <c r="S890" s="12" t="s">
        <v>2242</v>
      </c>
      <c r="T890" s="13" t="s">
        <v>400</v>
      </c>
      <c r="U890" s="14" t="s">
        <v>729</v>
      </c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O890"/>
      <c r="AS890"/>
      <c r="AV890"/>
      <c r="BA890"/>
      <c r="BE890"/>
    </row>
    <row r="891" spans="1:57" x14ac:dyDescent="0.2">
      <c r="A891" s="3">
        <v>1006</v>
      </c>
      <c r="B891" s="2"/>
      <c r="C891" s="5" t="s">
        <v>1391</v>
      </c>
      <c r="D891" s="6" t="s">
        <v>1392</v>
      </c>
      <c r="E891" s="19" t="s">
        <v>146</v>
      </c>
      <c r="F891" s="2"/>
      <c r="G891" s="8" t="s">
        <v>23</v>
      </c>
      <c r="H891" s="19" t="s">
        <v>3375</v>
      </c>
      <c r="I891" s="19"/>
      <c r="J891" s="19" t="s">
        <v>3375</v>
      </c>
      <c r="K891" s="19" t="s">
        <v>3586</v>
      </c>
      <c r="L891" s="19" t="s">
        <v>3601</v>
      </c>
      <c r="M891" s="36"/>
      <c r="N891" s="3">
        <v>176</v>
      </c>
      <c r="O891" s="19"/>
      <c r="P891" s="9" t="s">
        <v>2239</v>
      </c>
      <c r="Q891" s="10" t="s">
        <v>2240</v>
      </c>
      <c r="R891" s="11" t="s">
        <v>2241</v>
      </c>
      <c r="S891" s="12" t="s">
        <v>3018</v>
      </c>
      <c r="T891" s="13" t="s">
        <v>1246</v>
      </c>
      <c r="U891" s="14" t="s">
        <v>729</v>
      </c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O891"/>
      <c r="AS891"/>
      <c r="AV891"/>
      <c r="BA891"/>
      <c r="BE891"/>
    </row>
    <row r="892" spans="1:57" x14ac:dyDescent="0.2">
      <c r="A892" s="3">
        <v>622</v>
      </c>
      <c r="B892" s="2"/>
      <c r="C892" s="5" t="s">
        <v>2027</v>
      </c>
      <c r="D892" s="6" t="s">
        <v>2028</v>
      </c>
      <c r="E892" s="2"/>
      <c r="F892" s="19" t="s">
        <v>2029</v>
      </c>
      <c r="G892" s="8" t="s">
        <v>23</v>
      </c>
      <c r="H892" s="19" t="s">
        <v>3375</v>
      </c>
      <c r="I892" s="19"/>
      <c r="J892" s="19" t="s">
        <v>3375</v>
      </c>
      <c r="K892" s="19" t="s">
        <v>3587</v>
      </c>
      <c r="L892" s="19" t="s">
        <v>3601</v>
      </c>
      <c r="M892" s="36"/>
      <c r="N892" s="3">
        <v>184</v>
      </c>
      <c r="O892" s="19"/>
      <c r="P892" s="9" t="s">
        <v>2030</v>
      </c>
      <c r="Q892" s="10" t="s">
        <v>1942</v>
      </c>
      <c r="R892" s="11" t="s">
        <v>2031</v>
      </c>
      <c r="S892" s="12" t="s">
        <v>2032</v>
      </c>
      <c r="T892" s="13" t="s">
        <v>2033</v>
      </c>
      <c r="U892" s="14" t="s">
        <v>509</v>
      </c>
      <c r="V892" s="19" t="s">
        <v>2034</v>
      </c>
      <c r="W892" s="19" t="s">
        <v>714</v>
      </c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O892"/>
      <c r="AS892"/>
      <c r="AV892"/>
      <c r="BA892"/>
      <c r="BE892"/>
    </row>
    <row r="893" spans="1:57" x14ac:dyDescent="0.2">
      <c r="A893" s="3">
        <v>433</v>
      </c>
      <c r="B893" s="19" t="s">
        <v>0</v>
      </c>
      <c r="C893" s="5" t="s">
        <v>116</v>
      </c>
      <c r="D893" s="6" t="s">
        <v>117</v>
      </c>
      <c r="E893" s="19" t="s">
        <v>36</v>
      </c>
      <c r="F893" s="2"/>
      <c r="G893" s="8" t="s">
        <v>23</v>
      </c>
      <c r="H893" s="19" t="s">
        <v>3375</v>
      </c>
      <c r="I893" s="19"/>
      <c r="J893" s="19" t="s">
        <v>3375</v>
      </c>
      <c r="K893" s="19" t="s">
        <v>3587</v>
      </c>
      <c r="L893" s="19" t="s">
        <v>3601</v>
      </c>
      <c r="M893" s="36"/>
      <c r="N893" s="3">
        <v>185</v>
      </c>
      <c r="O893" s="19"/>
      <c r="P893" s="9" t="s">
        <v>1579</v>
      </c>
      <c r="Q893" s="10" t="s">
        <v>1374</v>
      </c>
      <c r="R893" s="11" t="s">
        <v>1580</v>
      </c>
      <c r="S893" s="12" t="s">
        <v>1581</v>
      </c>
      <c r="T893" s="13" t="s">
        <v>1582</v>
      </c>
      <c r="U893" s="14" t="s">
        <v>216</v>
      </c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O893"/>
      <c r="AS893"/>
      <c r="AV893"/>
      <c r="BA893"/>
      <c r="BE893"/>
    </row>
    <row r="894" spans="1:57" x14ac:dyDescent="0.2">
      <c r="A894" s="3">
        <v>561</v>
      </c>
      <c r="B894" s="2"/>
      <c r="C894" s="5" t="s">
        <v>1344</v>
      </c>
      <c r="D894" s="6" t="s">
        <v>1345</v>
      </c>
      <c r="E894" s="2"/>
      <c r="F894" s="19" t="s">
        <v>349</v>
      </c>
      <c r="G894" s="8" t="s">
        <v>23</v>
      </c>
      <c r="H894" s="19" t="s">
        <v>3375</v>
      </c>
      <c r="I894" s="19"/>
      <c r="J894" s="19" t="s">
        <v>3375</v>
      </c>
      <c r="K894" s="19" t="s">
        <v>3587</v>
      </c>
      <c r="L894" s="19" t="s">
        <v>3601</v>
      </c>
      <c r="M894" s="36"/>
      <c r="N894" s="3">
        <v>188</v>
      </c>
      <c r="O894" s="19"/>
      <c r="P894" s="9" t="s">
        <v>1899</v>
      </c>
      <c r="Q894" s="10" t="s">
        <v>1374</v>
      </c>
      <c r="R894" s="11" t="s">
        <v>1900</v>
      </c>
      <c r="S894" s="12" t="s">
        <v>1411</v>
      </c>
      <c r="T894" s="13" t="s">
        <v>1347</v>
      </c>
      <c r="U894" s="19" t="s">
        <v>102</v>
      </c>
      <c r="V894" s="19" t="s">
        <v>1348</v>
      </c>
      <c r="W894" s="19" t="s">
        <v>102</v>
      </c>
      <c r="X894" s="19" t="s">
        <v>1349</v>
      </c>
      <c r="Y894" s="19" t="s">
        <v>29</v>
      </c>
      <c r="Z894" s="19" t="s">
        <v>1350</v>
      </c>
      <c r="AA894" s="19" t="s">
        <v>29</v>
      </c>
      <c r="AB894" s="19" t="s">
        <v>1351</v>
      </c>
      <c r="AC894" s="19" t="s">
        <v>29</v>
      </c>
      <c r="AD894" s="19" t="s">
        <v>1352</v>
      </c>
      <c r="AE894" s="19" t="s">
        <v>29</v>
      </c>
      <c r="AF894" s="19" t="s">
        <v>1901</v>
      </c>
      <c r="AG894" s="19" t="s">
        <v>700</v>
      </c>
      <c r="AH894" s="19" t="s">
        <v>1902</v>
      </c>
      <c r="AI894" s="19" t="s">
        <v>183</v>
      </c>
      <c r="AJ894" s="19" t="s">
        <v>1903</v>
      </c>
      <c r="AK894" s="19" t="s">
        <v>183</v>
      </c>
      <c r="AL894" s="19" t="s">
        <v>1904</v>
      </c>
      <c r="AM894" s="19" t="s">
        <v>690</v>
      </c>
      <c r="AO894"/>
      <c r="AS894"/>
      <c r="AV894"/>
      <c r="BA894"/>
      <c r="BE894"/>
    </row>
    <row r="895" spans="1:57" x14ac:dyDescent="0.2">
      <c r="A895" s="3">
        <v>1072</v>
      </c>
      <c r="B895" s="2"/>
      <c r="C895" s="5" t="s">
        <v>1344</v>
      </c>
      <c r="D895" s="6" t="s">
        <v>1345</v>
      </c>
      <c r="E895" s="2"/>
      <c r="F895" s="19" t="s">
        <v>349</v>
      </c>
      <c r="G895" s="8" t="s">
        <v>23</v>
      </c>
      <c r="H895" s="19" t="s">
        <v>3375</v>
      </c>
      <c r="I895" s="19"/>
      <c r="J895" s="19" t="s">
        <v>3375</v>
      </c>
      <c r="K895" s="19" t="s">
        <v>3587</v>
      </c>
      <c r="L895" s="19" t="s">
        <v>3601</v>
      </c>
      <c r="M895" s="36"/>
      <c r="N895" s="3">
        <v>188</v>
      </c>
      <c r="O895" s="19"/>
      <c r="P895" s="9" t="s">
        <v>1899</v>
      </c>
      <c r="Q895" s="10" t="s">
        <v>1374</v>
      </c>
      <c r="R895" s="11" t="s">
        <v>1900</v>
      </c>
      <c r="S895" s="12" t="s">
        <v>1346</v>
      </c>
      <c r="T895" s="13" t="s">
        <v>1347</v>
      </c>
      <c r="U895" s="14" t="s">
        <v>102</v>
      </c>
      <c r="V895" s="19" t="s">
        <v>1348</v>
      </c>
      <c r="W895" s="19" t="s">
        <v>102</v>
      </c>
      <c r="X895" s="19" t="s">
        <v>1349</v>
      </c>
      <c r="Y895" s="19" t="s">
        <v>29</v>
      </c>
      <c r="Z895" s="19" t="s">
        <v>1350</v>
      </c>
      <c r="AA895" s="19" t="s">
        <v>29</v>
      </c>
      <c r="AB895" s="19" t="s">
        <v>1351</v>
      </c>
      <c r="AC895" s="19" t="s">
        <v>29</v>
      </c>
      <c r="AD895" s="19" t="s">
        <v>1352</v>
      </c>
      <c r="AE895" s="19" t="s">
        <v>29</v>
      </c>
      <c r="AF895" s="19" t="s">
        <v>1901</v>
      </c>
      <c r="AG895" s="19" t="s">
        <v>3147</v>
      </c>
      <c r="AH895" s="19" t="s">
        <v>3148</v>
      </c>
      <c r="AI895" s="19" t="s">
        <v>183</v>
      </c>
      <c r="AJ895" s="19" t="s">
        <v>1902</v>
      </c>
      <c r="AK895" s="19" t="s">
        <v>183</v>
      </c>
      <c r="AL895" s="19" t="s">
        <v>1904</v>
      </c>
      <c r="AM895" s="19" t="s">
        <v>690</v>
      </c>
      <c r="AO895"/>
      <c r="AS895"/>
      <c r="AV895"/>
      <c r="BA895"/>
      <c r="BE895"/>
    </row>
    <row r="896" spans="1:57" x14ac:dyDescent="0.2">
      <c r="A896" s="3">
        <v>804</v>
      </c>
      <c r="B896" s="2"/>
      <c r="C896" s="5" t="s">
        <v>945</v>
      </c>
      <c r="D896" s="6" t="s">
        <v>128</v>
      </c>
      <c r="E896" s="19" t="s">
        <v>129</v>
      </c>
      <c r="F896" s="2"/>
      <c r="G896" s="8" t="s">
        <v>23</v>
      </c>
      <c r="H896" s="19" t="s">
        <v>3375</v>
      </c>
      <c r="I896" s="19"/>
      <c r="J896" s="19" t="s">
        <v>3375</v>
      </c>
      <c r="K896" s="19" t="s">
        <v>3587</v>
      </c>
      <c r="L896" s="19" t="s">
        <v>3601</v>
      </c>
      <c r="M896" s="36"/>
      <c r="N896" s="3">
        <v>187</v>
      </c>
      <c r="O896" s="19"/>
      <c r="P896" s="9" t="s">
        <v>1905</v>
      </c>
      <c r="Q896" s="10" t="s">
        <v>1374</v>
      </c>
      <c r="R896" s="11" t="s">
        <v>1906</v>
      </c>
      <c r="S896" s="12" t="s">
        <v>2477</v>
      </c>
      <c r="T896" s="13" t="s">
        <v>1804</v>
      </c>
      <c r="U896" s="14" t="s">
        <v>216</v>
      </c>
      <c r="V896" s="19" t="s">
        <v>1971</v>
      </c>
      <c r="W896" s="19" t="s">
        <v>72</v>
      </c>
      <c r="X896" s="19" t="s">
        <v>2478</v>
      </c>
      <c r="Y896" s="19" t="s">
        <v>1977</v>
      </c>
      <c r="Z896" s="19" t="s">
        <v>1993</v>
      </c>
      <c r="AA896" s="19" t="s">
        <v>2479</v>
      </c>
      <c r="AB896" s="19" t="s">
        <v>958</v>
      </c>
      <c r="AC896" s="19" t="s">
        <v>104</v>
      </c>
      <c r="AD896" s="19" t="s">
        <v>959</v>
      </c>
      <c r="AE896" s="19" t="s">
        <v>102</v>
      </c>
      <c r="AF896" s="2"/>
      <c r="AG896" s="2"/>
      <c r="AH896" s="2"/>
      <c r="AI896" s="2"/>
      <c r="AJ896" s="2"/>
      <c r="AK896" s="2"/>
      <c r="AL896" s="2"/>
      <c r="AM896" s="2"/>
      <c r="AO896"/>
      <c r="AS896"/>
      <c r="AV896"/>
      <c r="BA896"/>
      <c r="BE896"/>
    </row>
    <row r="897" spans="1:57" x14ac:dyDescent="0.2">
      <c r="A897" s="3">
        <v>807</v>
      </c>
      <c r="B897" s="2"/>
      <c r="C897" s="5" t="s">
        <v>945</v>
      </c>
      <c r="D897" s="6" t="s">
        <v>128</v>
      </c>
      <c r="E897" s="19" t="s">
        <v>129</v>
      </c>
      <c r="F897" s="2"/>
      <c r="G897" s="8" t="s">
        <v>23</v>
      </c>
      <c r="H897" s="19" t="s">
        <v>3375</v>
      </c>
      <c r="I897" s="19"/>
      <c r="J897" s="19" t="s">
        <v>3375</v>
      </c>
      <c r="K897" s="19" t="s">
        <v>3587</v>
      </c>
      <c r="L897" s="19" t="s">
        <v>3601</v>
      </c>
      <c r="M897" s="36"/>
      <c r="N897" s="3">
        <v>186</v>
      </c>
      <c r="O897" s="19"/>
      <c r="P897" s="9" t="s">
        <v>1905</v>
      </c>
      <c r="Q897" s="10" t="s">
        <v>1374</v>
      </c>
      <c r="R897" s="19" t="s">
        <v>1906</v>
      </c>
      <c r="S897" s="12" t="s">
        <v>2482</v>
      </c>
      <c r="T897" s="13" t="s">
        <v>2483</v>
      </c>
      <c r="U897" s="19" t="s">
        <v>216</v>
      </c>
      <c r="V897" s="19" t="s">
        <v>1988</v>
      </c>
      <c r="W897" s="19" t="s">
        <v>1989</v>
      </c>
      <c r="X897" s="19" t="s">
        <v>956</v>
      </c>
      <c r="Y897" s="19" t="s">
        <v>1978</v>
      </c>
      <c r="Z897" s="19" t="s">
        <v>958</v>
      </c>
      <c r="AA897" s="19" t="s">
        <v>104</v>
      </c>
      <c r="AB897" s="19" t="s">
        <v>959</v>
      </c>
      <c r="AC897" s="19" t="s">
        <v>102</v>
      </c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O897"/>
      <c r="AS897"/>
      <c r="AV897"/>
      <c r="BA897"/>
      <c r="BE897"/>
    </row>
    <row r="898" spans="1:57" x14ac:dyDescent="0.2">
      <c r="A898" s="3">
        <v>824</v>
      </c>
      <c r="B898" s="2"/>
      <c r="C898" s="5" t="s">
        <v>945</v>
      </c>
      <c r="D898" s="19" t="s">
        <v>128</v>
      </c>
      <c r="E898" s="19" t="s">
        <v>129</v>
      </c>
      <c r="F898" s="2"/>
      <c r="G898" s="8" t="s">
        <v>23</v>
      </c>
      <c r="H898" s="19" t="s">
        <v>3375</v>
      </c>
      <c r="I898" s="19"/>
      <c r="J898" s="19" t="s">
        <v>3375</v>
      </c>
      <c r="K898" s="19" t="s">
        <v>3587</v>
      </c>
      <c r="L898" s="19" t="s">
        <v>3601</v>
      </c>
      <c r="M898" s="36"/>
      <c r="N898" s="3">
        <v>187</v>
      </c>
      <c r="O898" s="19"/>
      <c r="P898" s="9" t="s">
        <v>1905</v>
      </c>
      <c r="Q898" s="10" t="s">
        <v>1374</v>
      </c>
      <c r="R898" s="11" t="s">
        <v>1906</v>
      </c>
      <c r="S898" s="12" t="s">
        <v>2543</v>
      </c>
      <c r="T898" s="13" t="s">
        <v>1992</v>
      </c>
      <c r="U898" s="14" t="s">
        <v>216</v>
      </c>
      <c r="V898" s="19" t="s">
        <v>1993</v>
      </c>
      <c r="W898" s="19" t="s">
        <v>1994</v>
      </c>
      <c r="X898" s="19" t="s">
        <v>958</v>
      </c>
      <c r="Y898" s="19" t="s">
        <v>104</v>
      </c>
      <c r="Z898" s="19" t="s">
        <v>959</v>
      </c>
      <c r="AA898" s="19" t="s">
        <v>102</v>
      </c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O898"/>
      <c r="AS898"/>
      <c r="AV898"/>
      <c r="BA898"/>
      <c r="BE898"/>
    </row>
    <row r="899" spans="1:57" x14ac:dyDescent="0.2">
      <c r="A899" s="3">
        <v>826</v>
      </c>
      <c r="B899" s="2"/>
      <c r="C899" s="5" t="s">
        <v>945</v>
      </c>
      <c r="D899" s="6" t="s">
        <v>128</v>
      </c>
      <c r="E899" s="19" t="s">
        <v>129</v>
      </c>
      <c r="F899" s="2"/>
      <c r="G899" s="8" t="s">
        <v>23</v>
      </c>
      <c r="H899" s="19" t="s">
        <v>3375</v>
      </c>
      <c r="I899" s="19"/>
      <c r="J899" s="19" t="s">
        <v>3375</v>
      </c>
      <c r="K899" s="19" t="s">
        <v>3587</v>
      </c>
      <c r="L899" s="19" t="s">
        <v>3601</v>
      </c>
      <c r="M899" s="36"/>
      <c r="N899" s="3">
        <v>186</v>
      </c>
      <c r="O899" s="19"/>
      <c r="P899" s="9" t="s">
        <v>1905</v>
      </c>
      <c r="Q899" s="10" t="s">
        <v>1374</v>
      </c>
      <c r="R899" s="19" t="s">
        <v>1906</v>
      </c>
      <c r="S899" s="12" t="s">
        <v>2549</v>
      </c>
      <c r="T899" s="13" t="s">
        <v>1971</v>
      </c>
      <c r="U899" s="14" t="s">
        <v>216</v>
      </c>
      <c r="V899" s="15" t="s">
        <v>2483</v>
      </c>
      <c r="W899" s="16" t="s">
        <v>2486</v>
      </c>
      <c r="X899" s="19" t="s">
        <v>2550</v>
      </c>
      <c r="Y899" s="19" t="s">
        <v>1977</v>
      </c>
      <c r="Z899" s="19" t="s">
        <v>1988</v>
      </c>
      <c r="AA899" s="19" t="s">
        <v>1989</v>
      </c>
      <c r="AB899" s="19" t="s">
        <v>956</v>
      </c>
      <c r="AC899" s="19" t="s">
        <v>1978</v>
      </c>
      <c r="AD899" s="19" t="s">
        <v>958</v>
      </c>
      <c r="AE899" s="19" t="s">
        <v>104</v>
      </c>
      <c r="AF899" s="19" t="s">
        <v>959</v>
      </c>
      <c r="AG899" s="19" t="s">
        <v>102</v>
      </c>
      <c r="AH899" s="2"/>
      <c r="AI899" s="2"/>
      <c r="AJ899" s="2"/>
      <c r="AK899" s="2"/>
      <c r="AL899" s="2"/>
      <c r="AM899" s="2"/>
      <c r="AO899"/>
      <c r="AS899"/>
      <c r="AV899"/>
      <c r="BA899"/>
      <c r="BE899"/>
    </row>
    <row r="900" spans="1:57" x14ac:dyDescent="0.2">
      <c r="A900" s="3">
        <v>839</v>
      </c>
      <c r="B900" s="2"/>
      <c r="C900" s="5" t="s">
        <v>945</v>
      </c>
      <c r="D900" s="6" t="s">
        <v>128</v>
      </c>
      <c r="E900" s="19" t="s">
        <v>129</v>
      </c>
      <c r="F900" s="2"/>
      <c r="G900" s="8" t="s">
        <v>23</v>
      </c>
      <c r="H900" s="19" t="s">
        <v>3375</v>
      </c>
      <c r="I900" s="19"/>
      <c r="J900" s="19" t="s">
        <v>3375</v>
      </c>
      <c r="K900" s="19" t="s">
        <v>3587</v>
      </c>
      <c r="L900" s="19" t="s">
        <v>3601</v>
      </c>
      <c r="M900" s="36"/>
      <c r="N900" s="3">
        <v>186</v>
      </c>
      <c r="O900" s="19"/>
      <c r="P900" s="9" t="s">
        <v>1905</v>
      </c>
      <c r="Q900" s="10" t="s">
        <v>1374</v>
      </c>
      <c r="R900" s="11" t="s">
        <v>1906</v>
      </c>
      <c r="S900" s="12" t="s">
        <v>2604</v>
      </c>
      <c r="T900" s="13" t="s">
        <v>1992</v>
      </c>
      <c r="U900" s="14" t="s">
        <v>216</v>
      </c>
      <c r="V900" s="19" t="s">
        <v>956</v>
      </c>
      <c r="W900" s="19" t="s">
        <v>1978</v>
      </c>
      <c r="X900" s="19" t="s">
        <v>958</v>
      </c>
      <c r="Y900" s="19" t="s">
        <v>104</v>
      </c>
      <c r="Z900" s="19" t="s">
        <v>959</v>
      </c>
      <c r="AA900" s="19" t="s">
        <v>102</v>
      </c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O900"/>
      <c r="AS900"/>
      <c r="AV900"/>
      <c r="BA900"/>
      <c r="BE900"/>
    </row>
    <row r="901" spans="1:57" x14ac:dyDescent="0.2">
      <c r="A901" s="3">
        <v>841</v>
      </c>
      <c r="B901" s="2"/>
      <c r="C901" s="5" t="s">
        <v>945</v>
      </c>
      <c r="D901" s="6" t="s">
        <v>128</v>
      </c>
      <c r="E901" s="19" t="s">
        <v>129</v>
      </c>
      <c r="F901" s="2"/>
      <c r="G901" s="8" t="s">
        <v>23</v>
      </c>
      <c r="H901" s="19" t="s">
        <v>3375</v>
      </c>
      <c r="I901" s="19"/>
      <c r="J901" s="19" t="s">
        <v>3375</v>
      </c>
      <c r="K901" s="19" t="s">
        <v>3587</v>
      </c>
      <c r="L901" s="19" t="s">
        <v>3601</v>
      </c>
      <c r="M901" s="36"/>
      <c r="N901" s="3">
        <v>187</v>
      </c>
      <c r="O901" s="19"/>
      <c r="P901" s="9" t="s">
        <v>1905</v>
      </c>
      <c r="Q901" s="10" t="s">
        <v>1374</v>
      </c>
      <c r="R901" s="11" t="s">
        <v>1906</v>
      </c>
      <c r="S901" s="12" t="s">
        <v>2608</v>
      </c>
      <c r="T901" s="13" t="s">
        <v>2024</v>
      </c>
      <c r="U901" s="19" t="s">
        <v>216</v>
      </c>
      <c r="V901" s="19" t="s">
        <v>2516</v>
      </c>
      <c r="W901" s="19" t="s">
        <v>2609</v>
      </c>
      <c r="X901" s="19" t="s">
        <v>956</v>
      </c>
      <c r="Y901" s="19" t="s">
        <v>1978</v>
      </c>
      <c r="Z901" s="19" t="s">
        <v>958</v>
      </c>
      <c r="AA901" s="19" t="s">
        <v>104</v>
      </c>
      <c r="AB901" s="19" t="s">
        <v>959</v>
      </c>
      <c r="AC901" s="19" t="s">
        <v>102</v>
      </c>
      <c r="AD901" s="2"/>
      <c r="AE901" s="2"/>
      <c r="AF901" s="2"/>
      <c r="AG901" s="2"/>
      <c r="AH901" s="2"/>
      <c r="AI901" s="2"/>
      <c r="AJ901" s="2"/>
      <c r="AK901" s="2"/>
      <c r="AO901"/>
      <c r="AS901"/>
      <c r="AV901"/>
      <c r="BA901"/>
      <c r="BE901"/>
    </row>
    <row r="902" spans="1:57" x14ac:dyDescent="0.2">
      <c r="A902" s="3">
        <v>893</v>
      </c>
      <c r="B902" s="2"/>
      <c r="C902" s="5" t="s">
        <v>945</v>
      </c>
      <c r="D902" s="19" t="s">
        <v>128</v>
      </c>
      <c r="E902" s="19" t="s">
        <v>129</v>
      </c>
      <c r="F902" s="2"/>
      <c r="G902" s="8" t="s">
        <v>23</v>
      </c>
      <c r="H902" s="19" t="s">
        <v>3375</v>
      </c>
      <c r="I902" s="19"/>
      <c r="J902" s="19" t="s">
        <v>3375</v>
      </c>
      <c r="K902" s="19" t="s">
        <v>3587</v>
      </c>
      <c r="L902" s="19" t="s">
        <v>3601</v>
      </c>
      <c r="M902" s="36"/>
      <c r="N902" s="3">
        <v>184</v>
      </c>
      <c r="O902" s="19"/>
      <c r="P902" s="9" t="s">
        <v>1905</v>
      </c>
      <c r="Q902" s="10" t="s">
        <v>1374</v>
      </c>
      <c r="R902" s="11" t="s">
        <v>1906</v>
      </c>
      <c r="S902" s="12" t="s">
        <v>2800</v>
      </c>
      <c r="T902" s="13" t="s">
        <v>1992</v>
      </c>
      <c r="U902" s="19" t="s">
        <v>216</v>
      </c>
      <c r="V902" s="19" t="s">
        <v>2532</v>
      </c>
      <c r="W902" s="19" t="s">
        <v>2486</v>
      </c>
      <c r="X902" s="19" t="s">
        <v>2801</v>
      </c>
      <c r="Y902" s="19" t="s">
        <v>729</v>
      </c>
      <c r="Z902" s="19" t="s">
        <v>2485</v>
      </c>
      <c r="AA902" s="19" t="s">
        <v>1977</v>
      </c>
      <c r="AB902" s="19" t="s">
        <v>1993</v>
      </c>
      <c r="AC902" s="19" t="s">
        <v>2479</v>
      </c>
      <c r="AD902" s="19" t="s">
        <v>958</v>
      </c>
      <c r="AE902" s="19" t="s">
        <v>104</v>
      </c>
      <c r="AF902" s="19" t="s">
        <v>959</v>
      </c>
      <c r="AG902" s="19" t="s">
        <v>102</v>
      </c>
      <c r="AH902" s="2"/>
      <c r="AI902" s="2"/>
      <c r="AJ902" s="2"/>
      <c r="AK902" s="2"/>
      <c r="AO902"/>
      <c r="AS902"/>
      <c r="AV902"/>
      <c r="BA902"/>
      <c r="BE902"/>
    </row>
    <row r="903" spans="1:57" x14ac:dyDescent="0.2">
      <c r="A903" s="3">
        <v>910</v>
      </c>
      <c r="B903" s="2"/>
      <c r="C903" s="5" t="s">
        <v>945</v>
      </c>
      <c r="D903" s="19" t="s">
        <v>128</v>
      </c>
      <c r="E903" s="19" t="s">
        <v>129</v>
      </c>
      <c r="F903" s="2"/>
      <c r="G903" s="8" t="s">
        <v>23</v>
      </c>
      <c r="H903" s="19" t="s">
        <v>3375</v>
      </c>
      <c r="I903" s="19"/>
      <c r="J903" s="19" t="s">
        <v>3375</v>
      </c>
      <c r="K903" s="19" t="s">
        <v>3587</v>
      </c>
      <c r="L903" s="19" t="s">
        <v>3601</v>
      </c>
      <c r="M903" s="36"/>
      <c r="N903" s="3">
        <v>187</v>
      </c>
      <c r="O903" s="19"/>
      <c r="P903" s="9" t="s">
        <v>1905</v>
      </c>
      <c r="Q903" s="10" t="s">
        <v>1374</v>
      </c>
      <c r="R903" s="11" t="s">
        <v>1906</v>
      </c>
      <c r="S903" s="12" t="s">
        <v>2840</v>
      </c>
      <c r="T903" s="13" t="s">
        <v>1803</v>
      </c>
      <c r="U903" s="14" t="s">
        <v>216</v>
      </c>
      <c r="V903" s="19" t="s">
        <v>2532</v>
      </c>
      <c r="W903" s="19" t="s">
        <v>2486</v>
      </c>
      <c r="X903" s="19" t="s">
        <v>1998</v>
      </c>
      <c r="Y903" s="19" t="s">
        <v>1983</v>
      </c>
      <c r="Z903" s="19" t="s">
        <v>2717</v>
      </c>
      <c r="AA903" s="19" t="s">
        <v>1983</v>
      </c>
      <c r="AB903" s="19" t="s">
        <v>2841</v>
      </c>
      <c r="AC903" s="19" t="s">
        <v>1977</v>
      </c>
      <c r="AD903" s="19" t="s">
        <v>1988</v>
      </c>
      <c r="AE903" s="19" t="s">
        <v>1989</v>
      </c>
      <c r="AF903" s="19" t="s">
        <v>956</v>
      </c>
      <c r="AG903" s="19" t="s">
        <v>1978</v>
      </c>
      <c r="AH903" s="19" t="s">
        <v>958</v>
      </c>
      <c r="AI903" s="19" t="s">
        <v>104</v>
      </c>
      <c r="AJ903" s="19" t="s">
        <v>959</v>
      </c>
      <c r="AK903" s="19" t="s">
        <v>102</v>
      </c>
      <c r="AL903" s="2"/>
      <c r="AM903" s="2"/>
      <c r="AO903"/>
      <c r="AS903"/>
      <c r="AV903"/>
      <c r="BA903"/>
      <c r="BE903"/>
    </row>
    <row r="904" spans="1:57" x14ac:dyDescent="0.2">
      <c r="A904" s="3">
        <v>912</v>
      </c>
      <c r="B904" s="2"/>
      <c r="C904" s="19" t="s">
        <v>2843</v>
      </c>
      <c r="D904" s="2"/>
      <c r="E904" s="2"/>
      <c r="F904" s="2"/>
      <c r="G904" s="19" t="s">
        <v>23</v>
      </c>
      <c r="H904" s="19" t="s">
        <v>3375</v>
      </c>
      <c r="I904" s="19"/>
      <c r="J904" s="19" t="s">
        <v>3375</v>
      </c>
      <c r="K904" s="19" t="s">
        <v>3587</v>
      </c>
      <c r="L904" s="19" t="s">
        <v>3601</v>
      </c>
      <c r="M904" s="36"/>
      <c r="N904" s="3">
        <v>184</v>
      </c>
      <c r="O904" s="19"/>
      <c r="P904" s="19" t="s">
        <v>1905</v>
      </c>
      <c r="Q904" s="19" t="s">
        <v>1374</v>
      </c>
      <c r="R904" s="19" t="s">
        <v>1906</v>
      </c>
      <c r="S904" s="19" t="s">
        <v>2844</v>
      </c>
      <c r="T904" s="19" t="s">
        <v>2845</v>
      </c>
      <c r="U904" s="19" t="s">
        <v>2846</v>
      </c>
      <c r="V904" s="19" t="s">
        <v>2847</v>
      </c>
      <c r="W904" s="19" t="s">
        <v>2848</v>
      </c>
      <c r="X904" s="19" t="s">
        <v>2849</v>
      </c>
      <c r="Y904" s="19" t="s">
        <v>84</v>
      </c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O904"/>
      <c r="AS904"/>
      <c r="AV904"/>
      <c r="BA904"/>
      <c r="BE904"/>
    </row>
    <row r="905" spans="1:57" x14ac:dyDescent="0.2">
      <c r="A905" s="3">
        <v>648</v>
      </c>
      <c r="B905" s="2"/>
      <c r="C905" s="5" t="s">
        <v>630</v>
      </c>
      <c r="D905" s="6" t="s">
        <v>631</v>
      </c>
      <c r="E905" s="2"/>
      <c r="F905" s="19" t="s">
        <v>542</v>
      </c>
      <c r="G905" s="8" t="s">
        <v>23</v>
      </c>
      <c r="H905" s="19" t="s">
        <v>3375</v>
      </c>
      <c r="I905" s="19"/>
      <c r="J905" s="19" t="s">
        <v>3375</v>
      </c>
      <c r="K905" s="19" t="s">
        <v>3587</v>
      </c>
      <c r="L905" s="19" t="s">
        <v>3601</v>
      </c>
      <c r="M905" s="36"/>
      <c r="N905" s="3">
        <v>183</v>
      </c>
      <c r="O905" s="19"/>
      <c r="P905" s="9" t="s">
        <v>1905</v>
      </c>
      <c r="Q905" s="10" t="s">
        <v>1374</v>
      </c>
      <c r="R905" s="19" t="s">
        <v>1906</v>
      </c>
      <c r="S905" s="12" t="s">
        <v>2079</v>
      </c>
      <c r="T905" s="13" t="s">
        <v>706</v>
      </c>
      <c r="U905" s="19" t="s">
        <v>171</v>
      </c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O905"/>
      <c r="AS905"/>
      <c r="AV905"/>
      <c r="BA905"/>
      <c r="BE905"/>
    </row>
    <row r="906" spans="1:57" x14ac:dyDescent="0.2">
      <c r="A906" s="3">
        <v>562</v>
      </c>
      <c r="B906" s="19" t="s">
        <v>353</v>
      </c>
      <c r="C906" s="19" t="s">
        <v>448</v>
      </c>
      <c r="D906" s="19" t="s">
        <v>449</v>
      </c>
      <c r="E906" s="2"/>
      <c r="F906" s="19" t="s">
        <v>349</v>
      </c>
      <c r="G906" s="19" t="s">
        <v>23</v>
      </c>
      <c r="H906" s="19" t="s">
        <v>3375</v>
      </c>
      <c r="I906" s="19"/>
      <c r="J906" s="19" t="s">
        <v>3375</v>
      </c>
      <c r="K906" s="19" t="s">
        <v>3587</v>
      </c>
      <c r="L906" s="19" t="s">
        <v>3601</v>
      </c>
      <c r="M906" s="36"/>
      <c r="N906" s="3">
        <v>183</v>
      </c>
      <c r="O906" s="19"/>
      <c r="P906" s="19" t="s">
        <v>1905</v>
      </c>
      <c r="Q906" s="19" t="s">
        <v>1374</v>
      </c>
      <c r="R906" s="19" t="s">
        <v>1906</v>
      </c>
      <c r="S906" s="19" t="s">
        <v>1907</v>
      </c>
      <c r="T906" s="19" t="s">
        <v>451</v>
      </c>
      <c r="U906" s="19" t="s">
        <v>29</v>
      </c>
      <c r="V906" s="19" t="s">
        <v>452</v>
      </c>
      <c r="W906" s="19" t="s">
        <v>29</v>
      </c>
      <c r="X906" s="19" t="s">
        <v>453</v>
      </c>
      <c r="Y906" s="19" t="s">
        <v>454</v>
      </c>
      <c r="Z906" s="19" t="s">
        <v>455</v>
      </c>
      <c r="AA906" s="19" t="s">
        <v>241</v>
      </c>
      <c r="AB906" s="19" t="s">
        <v>184</v>
      </c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O906"/>
      <c r="AS906"/>
      <c r="AV906"/>
      <c r="BA906"/>
      <c r="BE906"/>
    </row>
    <row r="907" spans="1:57" x14ac:dyDescent="0.2">
      <c r="A907" s="3">
        <v>569</v>
      </c>
      <c r="B907" s="2"/>
      <c r="C907" s="5" t="s">
        <v>59</v>
      </c>
      <c r="D907" s="19" t="s">
        <v>60</v>
      </c>
      <c r="E907" s="19" t="s">
        <v>61</v>
      </c>
      <c r="F907" s="2"/>
      <c r="G907" s="8" t="s">
        <v>23</v>
      </c>
      <c r="H907" s="19" t="s">
        <v>3375</v>
      </c>
      <c r="I907" s="19"/>
      <c r="J907" s="19" t="s">
        <v>3375</v>
      </c>
      <c r="K907" s="19" t="s">
        <v>3587</v>
      </c>
      <c r="L907" s="19" t="s">
        <v>3601</v>
      </c>
      <c r="M907" s="36"/>
      <c r="N907" s="3">
        <v>185</v>
      </c>
      <c r="O907" s="19"/>
      <c r="P907" s="9" t="s">
        <v>1919</v>
      </c>
      <c r="Q907" s="10" t="s">
        <v>1374</v>
      </c>
      <c r="R907" s="19" t="s">
        <v>1920</v>
      </c>
      <c r="S907" s="19" t="s">
        <v>1921</v>
      </c>
      <c r="T907" s="13" t="s">
        <v>750</v>
      </c>
      <c r="U907" s="14" t="s">
        <v>524</v>
      </c>
      <c r="V907" s="19" t="s">
        <v>811</v>
      </c>
      <c r="W907" s="19" t="s">
        <v>171</v>
      </c>
      <c r="X907" s="19" t="s">
        <v>67</v>
      </c>
      <c r="Y907" s="19" t="s">
        <v>68</v>
      </c>
      <c r="Z907" s="19" t="s">
        <v>69</v>
      </c>
      <c r="AA907" s="19" t="s">
        <v>70</v>
      </c>
      <c r="AB907" s="19" t="s">
        <v>167</v>
      </c>
      <c r="AC907" s="19" t="s">
        <v>168</v>
      </c>
      <c r="AD907" s="19" t="s">
        <v>1922</v>
      </c>
      <c r="AE907" s="19" t="s">
        <v>1457</v>
      </c>
      <c r="AF907" s="2"/>
      <c r="AG907" s="2"/>
      <c r="AH907" s="2"/>
      <c r="AI907" s="2"/>
      <c r="AJ907" s="2"/>
      <c r="AK907" s="2"/>
      <c r="AL907" s="2"/>
      <c r="AM907" s="2"/>
      <c r="AO907"/>
      <c r="AS907"/>
      <c r="AV907"/>
      <c r="BA907"/>
      <c r="BE907"/>
    </row>
    <row r="908" spans="1:57" x14ac:dyDescent="0.2">
      <c r="A908" s="3">
        <v>845</v>
      </c>
      <c r="B908" s="2"/>
      <c r="C908" s="5" t="s">
        <v>630</v>
      </c>
      <c r="D908" s="6" t="s">
        <v>631</v>
      </c>
      <c r="E908" s="2"/>
      <c r="F908" s="19" t="s">
        <v>542</v>
      </c>
      <c r="G908" s="8" t="s">
        <v>23</v>
      </c>
      <c r="H908" s="19" t="s">
        <v>3375</v>
      </c>
      <c r="I908" s="19"/>
      <c r="J908" s="19" t="s">
        <v>3375</v>
      </c>
      <c r="K908" s="19" t="s">
        <v>3587</v>
      </c>
      <c r="L908" s="19" t="s">
        <v>3601</v>
      </c>
      <c r="M908" s="36"/>
      <c r="N908" s="3">
        <v>188</v>
      </c>
      <c r="O908" s="19"/>
      <c r="P908" s="9" t="s">
        <v>1919</v>
      </c>
      <c r="Q908" s="10" t="s">
        <v>1374</v>
      </c>
      <c r="R908" s="11" t="s">
        <v>1920</v>
      </c>
      <c r="S908" s="12" t="s">
        <v>2620</v>
      </c>
      <c r="T908" s="13" t="s">
        <v>2621</v>
      </c>
      <c r="U908" s="14" t="s">
        <v>1424</v>
      </c>
      <c r="V908" s="19" t="s">
        <v>2622</v>
      </c>
      <c r="W908" s="19" t="s">
        <v>1977</v>
      </c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O908"/>
      <c r="AS908"/>
      <c r="AV908"/>
      <c r="BA908"/>
      <c r="BE908"/>
    </row>
    <row r="909" spans="1:57" x14ac:dyDescent="0.2">
      <c r="A909" s="3">
        <v>446</v>
      </c>
      <c r="B909" s="2"/>
      <c r="C909" s="5" t="s">
        <v>45</v>
      </c>
      <c r="D909" s="6" t="s">
        <v>46</v>
      </c>
      <c r="E909" s="19" t="s">
        <v>47</v>
      </c>
      <c r="F909" s="2"/>
      <c r="G909" s="8" t="s">
        <v>23</v>
      </c>
      <c r="H909" s="19" t="s">
        <v>3375</v>
      </c>
      <c r="I909" s="19"/>
      <c r="J909" s="19" t="s">
        <v>3375</v>
      </c>
      <c r="K909" s="19" t="s">
        <v>3587</v>
      </c>
      <c r="L909" s="19" t="s">
        <v>3601</v>
      </c>
      <c r="M909" s="36"/>
      <c r="N909" s="3">
        <v>185</v>
      </c>
      <c r="O909" s="19"/>
      <c r="P909" s="9" t="s">
        <v>1614</v>
      </c>
      <c r="Q909" s="10" t="s">
        <v>1374</v>
      </c>
      <c r="R909" s="11" t="s">
        <v>1615</v>
      </c>
      <c r="S909" s="12" t="s">
        <v>1619</v>
      </c>
      <c r="T909" s="13" t="s">
        <v>1620</v>
      </c>
      <c r="U909" s="14" t="s">
        <v>1621</v>
      </c>
      <c r="V909" s="19" t="s">
        <v>1622</v>
      </c>
      <c r="W909" s="19" t="s">
        <v>1623</v>
      </c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O909"/>
      <c r="AS909"/>
      <c r="AV909"/>
      <c r="BA909"/>
      <c r="BE909"/>
    </row>
    <row r="910" spans="1:57" x14ac:dyDescent="0.2">
      <c r="A910" s="3">
        <v>564</v>
      </c>
      <c r="B910" s="2"/>
      <c r="C910" s="5" t="s">
        <v>586</v>
      </c>
      <c r="D910" s="6" t="s">
        <v>587</v>
      </c>
      <c r="E910" s="19" t="s">
        <v>47</v>
      </c>
      <c r="F910" s="2"/>
      <c r="G910" s="8" t="s">
        <v>23</v>
      </c>
      <c r="H910" s="19" t="s">
        <v>3375</v>
      </c>
      <c r="I910" s="19"/>
      <c r="J910" s="19" t="s">
        <v>3375</v>
      </c>
      <c r="K910" s="19" t="s">
        <v>3587</v>
      </c>
      <c r="L910" s="19" t="s">
        <v>3601</v>
      </c>
      <c r="M910" s="36"/>
      <c r="N910" s="3">
        <v>185</v>
      </c>
      <c r="O910" s="19"/>
      <c r="P910" s="9" t="s">
        <v>1614</v>
      </c>
      <c r="Q910" s="10" t="s">
        <v>1374</v>
      </c>
      <c r="R910" s="11" t="s">
        <v>1615</v>
      </c>
      <c r="S910" s="12" t="s">
        <v>1909</v>
      </c>
      <c r="T910" s="13" t="s">
        <v>1910</v>
      </c>
      <c r="U910" s="19" t="s">
        <v>269</v>
      </c>
      <c r="V910" s="19" t="s">
        <v>1911</v>
      </c>
      <c r="W910" s="19" t="s">
        <v>29</v>
      </c>
      <c r="X910" s="19" t="s">
        <v>598</v>
      </c>
      <c r="Y910" s="19" t="s">
        <v>84</v>
      </c>
      <c r="Z910" s="2"/>
      <c r="AA910" s="2"/>
      <c r="AB910" s="2"/>
      <c r="AC910" s="2"/>
      <c r="AD910" s="2"/>
      <c r="AE910" s="2"/>
      <c r="AF910" s="2"/>
      <c r="AG910" s="2"/>
      <c r="AO910"/>
      <c r="AS910"/>
      <c r="AV910"/>
      <c r="BA910"/>
      <c r="BE910"/>
    </row>
    <row r="911" spans="1:57" x14ac:dyDescent="0.2">
      <c r="A911" s="3">
        <v>444</v>
      </c>
      <c r="B911" s="19" t="s">
        <v>0</v>
      </c>
      <c r="C911" s="5" t="s">
        <v>127</v>
      </c>
      <c r="D911" s="6" t="s">
        <v>128</v>
      </c>
      <c r="E911" s="7" t="s">
        <v>129</v>
      </c>
      <c r="F911" s="2"/>
      <c r="G911" s="8" t="s">
        <v>23</v>
      </c>
      <c r="H911" s="19" t="s">
        <v>3375</v>
      </c>
      <c r="I911" s="19"/>
      <c r="J911" s="19" t="s">
        <v>3375</v>
      </c>
      <c r="K911" s="19" t="s">
        <v>3587</v>
      </c>
      <c r="L911" s="19" t="s">
        <v>3601</v>
      </c>
      <c r="M911" s="36"/>
      <c r="N911" s="3">
        <v>185</v>
      </c>
      <c r="O911" s="19"/>
      <c r="P911" s="9" t="s">
        <v>1614</v>
      </c>
      <c r="Q911" s="10" t="s">
        <v>1374</v>
      </c>
      <c r="R911" s="11" t="s">
        <v>1615</v>
      </c>
      <c r="S911" s="19" t="s">
        <v>1616</v>
      </c>
      <c r="T911" s="13" t="s">
        <v>1155</v>
      </c>
      <c r="U911" s="14" t="s">
        <v>301</v>
      </c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O911"/>
      <c r="AS911"/>
      <c r="AV911"/>
      <c r="BA911"/>
      <c r="BE911"/>
    </row>
    <row r="912" spans="1:57" x14ac:dyDescent="0.2">
      <c r="A912" s="3">
        <v>848</v>
      </c>
      <c r="B912" s="2"/>
      <c r="C912" s="5" t="s">
        <v>2625</v>
      </c>
      <c r="D912" s="6" t="s">
        <v>2626</v>
      </c>
      <c r="E912" s="19" t="s">
        <v>636</v>
      </c>
      <c r="F912" s="2"/>
      <c r="G912" s="8" t="s">
        <v>23</v>
      </c>
      <c r="H912" s="19" t="s">
        <v>3375</v>
      </c>
      <c r="I912" s="19"/>
      <c r="J912" s="19" t="s">
        <v>3375</v>
      </c>
      <c r="K912" s="19" t="s">
        <v>3587</v>
      </c>
      <c r="L912" s="19" t="s">
        <v>3601</v>
      </c>
      <c r="M912" s="36"/>
      <c r="N912" s="3">
        <v>189</v>
      </c>
      <c r="O912" s="19"/>
      <c r="P912" s="9" t="s">
        <v>1373</v>
      </c>
      <c r="Q912" s="10" t="s">
        <v>1374</v>
      </c>
      <c r="R912" s="11" t="s">
        <v>1375</v>
      </c>
      <c r="S912" s="12" t="s">
        <v>2627</v>
      </c>
      <c r="T912" s="13" t="s">
        <v>2628</v>
      </c>
      <c r="U912" s="14" t="s">
        <v>301</v>
      </c>
      <c r="V912" s="19" t="s">
        <v>2629</v>
      </c>
      <c r="W912" s="19" t="s">
        <v>2630</v>
      </c>
      <c r="X912" s="19" t="s">
        <v>2631</v>
      </c>
      <c r="Y912" s="19" t="s">
        <v>269</v>
      </c>
      <c r="Z912" s="19" t="s">
        <v>2632</v>
      </c>
      <c r="AA912" s="19" t="s">
        <v>269</v>
      </c>
      <c r="AB912" s="19" t="s">
        <v>2633</v>
      </c>
      <c r="AC912" s="19" t="s">
        <v>2634</v>
      </c>
      <c r="AD912" s="19" t="s">
        <v>2635</v>
      </c>
      <c r="AE912" s="19" t="s">
        <v>269</v>
      </c>
      <c r="AF912" s="2"/>
      <c r="AG912" s="2"/>
      <c r="AH912" s="2"/>
      <c r="AI912" s="2"/>
      <c r="AJ912" s="2"/>
      <c r="AK912" s="2"/>
      <c r="AL912" s="2"/>
      <c r="AM912" s="2"/>
      <c r="AO912"/>
      <c r="AS912"/>
      <c r="AV912"/>
      <c r="BA912"/>
      <c r="BE912"/>
    </row>
    <row r="913" spans="1:57" x14ac:dyDescent="0.2">
      <c r="A913" s="3">
        <v>427</v>
      </c>
      <c r="B913" s="19" t="s">
        <v>0</v>
      </c>
      <c r="C913" s="5" t="s">
        <v>116</v>
      </c>
      <c r="D913" s="6" t="s">
        <v>117</v>
      </c>
      <c r="E913" s="19" t="s">
        <v>36</v>
      </c>
      <c r="F913" s="2"/>
      <c r="G913" s="8" t="s">
        <v>23</v>
      </c>
      <c r="H913" s="19" t="s">
        <v>3375</v>
      </c>
      <c r="I913" s="19"/>
      <c r="J913" s="19" t="s">
        <v>3375</v>
      </c>
      <c r="K913" s="19" t="s">
        <v>3587</v>
      </c>
      <c r="L913" s="19" t="s">
        <v>3601</v>
      </c>
      <c r="M913" s="36"/>
      <c r="N913" s="3">
        <v>189</v>
      </c>
      <c r="O913" s="19"/>
      <c r="P913" s="9" t="s">
        <v>1508</v>
      </c>
      <c r="Q913" s="10" t="s">
        <v>1374</v>
      </c>
      <c r="R913" s="11" t="s">
        <v>1509</v>
      </c>
      <c r="S913" s="12" t="s">
        <v>1557</v>
      </c>
      <c r="T913" s="13" t="s">
        <v>1558</v>
      </c>
      <c r="U913" s="14" t="s">
        <v>301</v>
      </c>
      <c r="V913" s="19" t="s">
        <v>1559</v>
      </c>
      <c r="W913" s="19" t="s">
        <v>301</v>
      </c>
      <c r="X913" s="19" t="s">
        <v>1502</v>
      </c>
      <c r="Y913" s="19" t="s">
        <v>301</v>
      </c>
      <c r="Z913" s="19" t="s">
        <v>1511</v>
      </c>
      <c r="AA913" s="19" t="s">
        <v>301</v>
      </c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O913"/>
      <c r="AS913"/>
      <c r="AV913"/>
      <c r="BA913"/>
      <c r="BE913"/>
    </row>
    <row r="914" spans="1:57" x14ac:dyDescent="0.2">
      <c r="A914" s="3">
        <v>545</v>
      </c>
      <c r="B914" s="19" t="s">
        <v>0</v>
      </c>
      <c r="C914" s="5" t="s">
        <v>116</v>
      </c>
      <c r="D914" s="6" t="s">
        <v>117</v>
      </c>
      <c r="E914" s="19" t="s">
        <v>36</v>
      </c>
      <c r="F914" s="2"/>
      <c r="G914" s="8" t="s">
        <v>23</v>
      </c>
      <c r="H914" s="19" t="s">
        <v>3375</v>
      </c>
      <c r="I914" s="19"/>
      <c r="J914" s="19" t="s">
        <v>3375</v>
      </c>
      <c r="K914" s="19" t="s">
        <v>3587</v>
      </c>
      <c r="L914" s="19" t="s">
        <v>3601</v>
      </c>
      <c r="M914" s="36"/>
      <c r="N914" s="3">
        <v>189</v>
      </c>
      <c r="O914" s="19"/>
      <c r="P914" s="9" t="s">
        <v>1508</v>
      </c>
      <c r="Q914" s="10" t="s">
        <v>1374</v>
      </c>
      <c r="R914" s="11" t="s">
        <v>1509</v>
      </c>
      <c r="S914" s="12" t="s">
        <v>1862</v>
      </c>
      <c r="T914" s="13" t="s">
        <v>1123</v>
      </c>
      <c r="U914" s="14" t="s">
        <v>301</v>
      </c>
      <c r="V914" s="19" t="s">
        <v>1863</v>
      </c>
      <c r="W914" s="19" t="s">
        <v>301</v>
      </c>
      <c r="X914" s="19" t="s">
        <v>1864</v>
      </c>
      <c r="Y914" s="19" t="s">
        <v>301</v>
      </c>
      <c r="Z914" s="19" t="s">
        <v>1559</v>
      </c>
      <c r="AA914" s="19" t="s">
        <v>301</v>
      </c>
      <c r="AB914" s="19" t="s">
        <v>1865</v>
      </c>
      <c r="AC914" s="19" t="s">
        <v>301</v>
      </c>
      <c r="AD914" s="19" t="s">
        <v>1866</v>
      </c>
      <c r="AE914" s="19" t="s">
        <v>301</v>
      </c>
      <c r="AF914" s="19" t="s">
        <v>1867</v>
      </c>
      <c r="AG914" s="19" t="s">
        <v>301</v>
      </c>
      <c r="AH914" s="19" t="s">
        <v>1868</v>
      </c>
      <c r="AI914" s="19" t="s">
        <v>301</v>
      </c>
      <c r="AJ914" s="19" t="s">
        <v>1869</v>
      </c>
      <c r="AK914" s="19" t="s">
        <v>301</v>
      </c>
      <c r="AL914" s="19" t="s">
        <v>1511</v>
      </c>
      <c r="AM914" s="19" t="s">
        <v>301</v>
      </c>
      <c r="AO914"/>
      <c r="AS914"/>
      <c r="AV914"/>
      <c r="BA914"/>
      <c r="BE914"/>
    </row>
    <row r="915" spans="1:57" x14ac:dyDescent="0.2">
      <c r="A915" s="3">
        <v>554</v>
      </c>
      <c r="B915" s="19" t="s">
        <v>0</v>
      </c>
      <c r="C915" s="5" t="s">
        <v>116</v>
      </c>
      <c r="D915" s="6" t="s">
        <v>117</v>
      </c>
      <c r="E915" s="19" t="s">
        <v>36</v>
      </c>
      <c r="F915" s="2"/>
      <c r="G915" s="8" t="s">
        <v>23</v>
      </c>
      <c r="H915" s="19" t="s">
        <v>3375</v>
      </c>
      <c r="I915" s="19"/>
      <c r="J915" s="19" t="s">
        <v>3375</v>
      </c>
      <c r="K915" s="19" t="s">
        <v>3587</v>
      </c>
      <c r="L915" s="19" t="s">
        <v>3601</v>
      </c>
      <c r="M915" s="36"/>
      <c r="N915" s="3">
        <v>190</v>
      </c>
      <c r="O915" s="19"/>
      <c r="P915" s="9" t="s">
        <v>1508</v>
      </c>
      <c r="Q915" s="10" t="s">
        <v>1374</v>
      </c>
      <c r="R915" s="11" t="s">
        <v>1509</v>
      </c>
      <c r="S915" s="12" t="s">
        <v>1880</v>
      </c>
      <c r="T915" s="13" t="s">
        <v>1502</v>
      </c>
      <c r="U915" s="14" t="s">
        <v>301</v>
      </c>
      <c r="V915" s="19" t="s">
        <v>1866</v>
      </c>
      <c r="W915" s="19" t="s">
        <v>301</v>
      </c>
      <c r="X915" s="19" t="s">
        <v>1511</v>
      </c>
      <c r="Y915" s="19" t="s">
        <v>301</v>
      </c>
      <c r="Z915" s="19" t="s">
        <v>1881</v>
      </c>
      <c r="AA915" s="19" t="s">
        <v>301</v>
      </c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O915"/>
      <c r="AS915"/>
      <c r="AV915"/>
      <c r="BA915"/>
      <c r="BE915"/>
    </row>
    <row r="916" spans="1:57" x14ac:dyDescent="0.2">
      <c r="A916" s="3">
        <v>713</v>
      </c>
      <c r="B916" s="19" t="s">
        <v>0</v>
      </c>
      <c r="C916" s="5" t="s">
        <v>116</v>
      </c>
      <c r="D916" s="6" t="s">
        <v>117</v>
      </c>
      <c r="E916" s="19" t="s">
        <v>36</v>
      </c>
      <c r="F916" s="2"/>
      <c r="G916" s="8" t="s">
        <v>23</v>
      </c>
      <c r="H916" s="19" t="s">
        <v>3375</v>
      </c>
      <c r="I916" s="19"/>
      <c r="J916" s="19" t="s">
        <v>3375</v>
      </c>
      <c r="K916" s="19" t="s">
        <v>3587</v>
      </c>
      <c r="L916" s="19" t="s">
        <v>3601</v>
      </c>
      <c r="M916" s="36"/>
      <c r="N916" s="3">
        <v>190</v>
      </c>
      <c r="O916" s="19"/>
      <c r="P916" s="9" t="s">
        <v>1508</v>
      </c>
      <c r="Q916" s="10" t="s">
        <v>1374</v>
      </c>
      <c r="R916" s="19" t="s">
        <v>1509</v>
      </c>
      <c r="S916" s="12" t="s">
        <v>2254</v>
      </c>
      <c r="T916" s="13" t="s">
        <v>1123</v>
      </c>
      <c r="U916" s="19" t="s">
        <v>301</v>
      </c>
      <c r="V916" s="19" t="s">
        <v>2255</v>
      </c>
      <c r="W916" s="19" t="s">
        <v>2256</v>
      </c>
      <c r="X916" s="19" t="s">
        <v>1866</v>
      </c>
      <c r="Y916" s="19" t="s">
        <v>301</v>
      </c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O916"/>
      <c r="AS916"/>
      <c r="AV916"/>
      <c r="BA916"/>
      <c r="BE916"/>
    </row>
    <row r="917" spans="1:57" x14ac:dyDescent="0.2">
      <c r="A917" s="3">
        <v>437</v>
      </c>
      <c r="B917" s="2"/>
      <c r="C917" s="5" t="s">
        <v>630</v>
      </c>
      <c r="D917" s="6" t="s">
        <v>631</v>
      </c>
      <c r="E917" s="2"/>
      <c r="F917" s="19" t="s">
        <v>542</v>
      </c>
      <c r="G917" s="8" t="s">
        <v>23</v>
      </c>
      <c r="H917" s="19" t="s">
        <v>3375</v>
      </c>
      <c r="I917" s="19"/>
      <c r="J917" s="19" t="s">
        <v>3375</v>
      </c>
      <c r="K917" s="19" t="s">
        <v>3587</v>
      </c>
      <c r="L917" s="19" t="s">
        <v>3601</v>
      </c>
      <c r="M917" s="36"/>
      <c r="N917" s="3">
        <v>188</v>
      </c>
      <c r="O917" s="19"/>
      <c r="P917" s="9" t="s">
        <v>1508</v>
      </c>
      <c r="Q917" s="10" t="s">
        <v>1374</v>
      </c>
      <c r="R917" s="11" t="s">
        <v>1509</v>
      </c>
      <c r="S917" s="12" t="s">
        <v>1591</v>
      </c>
      <c r="T917" s="13" t="s">
        <v>1568</v>
      </c>
      <c r="U917" s="14" t="s">
        <v>1592</v>
      </c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O917"/>
      <c r="AS917"/>
      <c r="AV917"/>
      <c r="BA917"/>
      <c r="BE917"/>
    </row>
    <row r="918" spans="1:57" x14ac:dyDescent="0.2">
      <c r="A918" s="3">
        <v>430</v>
      </c>
      <c r="B918" s="2"/>
      <c r="C918" s="5" t="s">
        <v>1564</v>
      </c>
      <c r="D918" s="6" t="s">
        <v>1565</v>
      </c>
      <c r="E918" s="2"/>
      <c r="F918" s="19" t="s">
        <v>1566</v>
      </c>
      <c r="G918" s="8" t="s">
        <v>23</v>
      </c>
      <c r="H918" s="19" t="s">
        <v>3375</v>
      </c>
      <c r="I918" s="19"/>
      <c r="J918" s="19" t="s">
        <v>3375</v>
      </c>
      <c r="K918" s="19" t="s">
        <v>3587</v>
      </c>
      <c r="L918" s="19" t="s">
        <v>3601</v>
      </c>
      <c r="M918" s="36"/>
      <c r="N918" s="3">
        <v>185</v>
      </c>
      <c r="O918" s="19"/>
      <c r="P918" s="9" t="s">
        <v>1508</v>
      </c>
      <c r="Q918" s="10" t="s">
        <v>1374</v>
      </c>
      <c r="R918" s="11" t="s">
        <v>1509</v>
      </c>
      <c r="S918" s="12" t="s">
        <v>1567</v>
      </c>
      <c r="T918" s="13" t="s">
        <v>1568</v>
      </c>
      <c r="U918" s="14" t="s">
        <v>104</v>
      </c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O918"/>
      <c r="AS918"/>
      <c r="AV918"/>
      <c r="BA918"/>
      <c r="BE918"/>
    </row>
    <row r="919" spans="1:57" x14ac:dyDescent="0.2">
      <c r="A919" s="3">
        <v>450</v>
      </c>
      <c r="B919" s="19" t="s">
        <v>0</v>
      </c>
      <c r="C919" s="5" t="s">
        <v>127</v>
      </c>
      <c r="D919" s="6" t="s">
        <v>128</v>
      </c>
      <c r="E919" s="7" t="s">
        <v>129</v>
      </c>
      <c r="F919" s="2"/>
      <c r="G919" s="8" t="s">
        <v>23</v>
      </c>
      <c r="H919" s="19" t="s">
        <v>3375</v>
      </c>
      <c r="I919" s="19"/>
      <c r="J919" s="19" t="s">
        <v>3375</v>
      </c>
      <c r="K919" s="19" t="s">
        <v>3587</v>
      </c>
      <c r="L919" s="19" t="s">
        <v>3601</v>
      </c>
      <c r="M919" s="36"/>
      <c r="N919" s="3">
        <v>190</v>
      </c>
      <c r="O919" s="19"/>
      <c r="P919" s="9" t="s">
        <v>1508</v>
      </c>
      <c r="Q919" s="10" t="s">
        <v>1374</v>
      </c>
      <c r="R919" s="11" t="s">
        <v>1509</v>
      </c>
      <c r="S919" s="12" t="s">
        <v>1632</v>
      </c>
      <c r="T919" s="13" t="s">
        <v>521</v>
      </c>
      <c r="U919" s="19" t="s">
        <v>522</v>
      </c>
      <c r="V919" s="19" t="s">
        <v>519</v>
      </c>
      <c r="W919" s="19" t="s">
        <v>216</v>
      </c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M919" s="2"/>
      <c r="AO919"/>
      <c r="AS919"/>
      <c r="AV919"/>
      <c r="BA919"/>
      <c r="BE919"/>
    </row>
    <row r="920" spans="1:57" x14ac:dyDescent="0.2">
      <c r="A920" s="3">
        <v>552</v>
      </c>
      <c r="B920" s="19" t="s">
        <v>0</v>
      </c>
      <c r="C920" s="19" t="s">
        <v>127</v>
      </c>
      <c r="D920" s="19" t="s">
        <v>128</v>
      </c>
      <c r="E920" s="19" t="s">
        <v>129</v>
      </c>
      <c r="F920" s="2"/>
      <c r="G920" s="19" t="s">
        <v>23</v>
      </c>
      <c r="H920" s="19" t="s">
        <v>3375</v>
      </c>
      <c r="I920" s="19"/>
      <c r="J920" s="19" t="s">
        <v>3375</v>
      </c>
      <c r="K920" s="19" t="s">
        <v>3587</v>
      </c>
      <c r="L920" s="19" t="s">
        <v>3601</v>
      </c>
      <c r="M920" s="36"/>
      <c r="N920" s="3">
        <v>189</v>
      </c>
      <c r="O920" s="19"/>
      <c r="P920" s="19" t="s">
        <v>1508</v>
      </c>
      <c r="Q920" s="19" t="s">
        <v>1374</v>
      </c>
      <c r="R920" s="19" t="s">
        <v>1509</v>
      </c>
      <c r="S920" s="19" t="s">
        <v>1876</v>
      </c>
      <c r="T920" s="19" t="s">
        <v>1380</v>
      </c>
      <c r="U920" s="19" t="s">
        <v>1877</v>
      </c>
      <c r="V920" s="19" t="s">
        <v>521</v>
      </c>
      <c r="W920" s="19" t="s">
        <v>522</v>
      </c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O920"/>
      <c r="AS920"/>
      <c r="AV920"/>
      <c r="BA920"/>
      <c r="BE920"/>
    </row>
    <row r="921" spans="1:57" x14ac:dyDescent="0.2">
      <c r="A921" s="3">
        <v>567</v>
      </c>
      <c r="B921" s="19" t="s">
        <v>0</v>
      </c>
      <c r="C921" s="5" t="s">
        <v>334</v>
      </c>
      <c r="D921" s="6" t="s">
        <v>335</v>
      </c>
      <c r="E921" s="19" t="s">
        <v>336</v>
      </c>
      <c r="F921" s="2"/>
      <c r="G921" s="8" t="s">
        <v>23</v>
      </c>
      <c r="H921" s="19" t="s">
        <v>3375</v>
      </c>
      <c r="I921" s="19"/>
      <c r="J921" s="19" t="s">
        <v>3375</v>
      </c>
      <c r="K921" s="19" t="s">
        <v>3587</v>
      </c>
      <c r="L921" s="19" t="s">
        <v>3601</v>
      </c>
      <c r="M921" s="36"/>
      <c r="N921" s="3">
        <v>189</v>
      </c>
      <c r="O921" s="19"/>
      <c r="P921" s="9" t="s">
        <v>1913</v>
      </c>
      <c r="Q921" s="10" t="s">
        <v>1374</v>
      </c>
      <c r="R921" s="19" t="s">
        <v>1914</v>
      </c>
      <c r="S921" s="12" t="s">
        <v>1915</v>
      </c>
      <c r="T921" s="13" t="s">
        <v>1916</v>
      </c>
      <c r="U921" s="14" t="s">
        <v>269</v>
      </c>
      <c r="V921" s="19" t="s">
        <v>1917</v>
      </c>
      <c r="W921" s="19" t="s">
        <v>84</v>
      </c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O921"/>
      <c r="AS921"/>
      <c r="AV921"/>
      <c r="BA921"/>
      <c r="BE921"/>
    </row>
    <row r="922" spans="1:57" x14ac:dyDescent="0.2">
      <c r="A922" s="3">
        <v>967</v>
      </c>
      <c r="B922" s="19" t="s">
        <v>0</v>
      </c>
      <c r="C922" s="5" t="s">
        <v>310</v>
      </c>
      <c r="D922" s="6" t="s">
        <v>311</v>
      </c>
      <c r="E922" s="19" t="s">
        <v>312</v>
      </c>
      <c r="F922" s="2"/>
      <c r="G922" s="8" t="s">
        <v>23</v>
      </c>
      <c r="H922" s="19" t="s">
        <v>3375</v>
      </c>
      <c r="I922" s="19"/>
      <c r="J922" s="19" t="s">
        <v>3375</v>
      </c>
      <c r="K922" s="19" t="s">
        <v>3586</v>
      </c>
      <c r="L922" s="19" t="s">
        <v>3601</v>
      </c>
      <c r="M922" s="36"/>
      <c r="N922" s="3">
        <v>181</v>
      </c>
      <c r="O922" s="19"/>
      <c r="P922" s="9" t="s">
        <v>2473</v>
      </c>
      <c r="Q922" s="10" t="s">
        <v>2474</v>
      </c>
      <c r="R922" s="2"/>
      <c r="S922" s="12" t="s">
        <v>2954</v>
      </c>
      <c r="T922" s="13" t="s">
        <v>318</v>
      </c>
      <c r="U922" s="14" t="s">
        <v>2955</v>
      </c>
      <c r="V922" s="19" t="s">
        <v>314</v>
      </c>
      <c r="W922" s="19" t="s">
        <v>2956</v>
      </c>
      <c r="X922" s="19" t="s">
        <v>2957</v>
      </c>
      <c r="Y922" s="19" t="s">
        <v>72</v>
      </c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O922"/>
      <c r="AS922"/>
      <c r="AV922"/>
      <c r="BA922"/>
      <c r="BE922"/>
    </row>
    <row r="923" spans="1:57" x14ac:dyDescent="0.2">
      <c r="A923" s="3">
        <v>806</v>
      </c>
      <c r="B923" s="2"/>
      <c r="C923" s="5" t="s">
        <v>1272</v>
      </c>
      <c r="D923" s="19" t="s">
        <v>54</v>
      </c>
      <c r="E923" s="19" t="s">
        <v>55</v>
      </c>
      <c r="F923" s="2"/>
      <c r="G923" s="8" t="s">
        <v>23</v>
      </c>
      <c r="H923" s="19" t="s">
        <v>3375</v>
      </c>
      <c r="I923" s="19"/>
      <c r="J923" s="19" t="s">
        <v>3375</v>
      </c>
      <c r="K923" s="19" t="s">
        <v>3586</v>
      </c>
      <c r="L923" s="19" t="s">
        <v>3601</v>
      </c>
      <c r="M923" s="36"/>
      <c r="N923" s="3">
        <v>181</v>
      </c>
      <c r="O923" s="19"/>
      <c r="P923" s="9" t="s">
        <v>2473</v>
      </c>
      <c r="Q923" s="10" t="s">
        <v>2474</v>
      </c>
      <c r="R923" s="2"/>
      <c r="S923" s="12" t="s">
        <v>2480</v>
      </c>
      <c r="T923" s="13" t="s">
        <v>188</v>
      </c>
      <c r="U923" s="14" t="s">
        <v>29</v>
      </c>
      <c r="V923" s="19" t="s">
        <v>2481</v>
      </c>
      <c r="W923" s="19" t="s">
        <v>72</v>
      </c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O923"/>
      <c r="AS923"/>
      <c r="AV923"/>
      <c r="BA923"/>
      <c r="BE923"/>
    </row>
    <row r="924" spans="1:57" x14ac:dyDescent="0.2">
      <c r="A924" s="3">
        <v>813</v>
      </c>
      <c r="B924" s="2"/>
      <c r="C924" s="5" t="s">
        <v>45</v>
      </c>
      <c r="D924" s="19" t="s">
        <v>46</v>
      </c>
      <c r="E924" s="19" t="s">
        <v>47</v>
      </c>
      <c r="F924" s="2"/>
      <c r="G924" s="8" t="s">
        <v>23</v>
      </c>
      <c r="H924" s="19" t="s">
        <v>3375</v>
      </c>
      <c r="I924" s="19"/>
      <c r="J924" s="19" t="s">
        <v>3375</v>
      </c>
      <c r="K924" s="19" t="s">
        <v>3586</v>
      </c>
      <c r="L924" s="19" t="s">
        <v>3601</v>
      </c>
      <c r="M924" s="36"/>
      <c r="N924" s="3">
        <v>182</v>
      </c>
      <c r="O924" s="19"/>
      <c r="P924" s="9" t="s">
        <v>2473</v>
      </c>
      <c r="Q924" s="10" t="s">
        <v>2474</v>
      </c>
      <c r="R924" s="2"/>
      <c r="S924" s="12" t="s">
        <v>2498</v>
      </c>
      <c r="T924" s="13" t="s">
        <v>1537</v>
      </c>
      <c r="U924" s="19" t="s">
        <v>72</v>
      </c>
      <c r="V924" s="19" t="s">
        <v>465</v>
      </c>
      <c r="W924" s="19" t="s">
        <v>126</v>
      </c>
      <c r="X924" s="19" t="s">
        <v>51</v>
      </c>
      <c r="Y924" s="19" t="s">
        <v>52</v>
      </c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O924"/>
      <c r="AS924"/>
      <c r="AV924"/>
      <c r="BA924"/>
      <c r="BE924"/>
    </row>
    <row r="925" spans="1:57" x14ac:dyDescent="0.2">
      <c r="A925" s="3">
        <v>973</v>
      </c>
      <c r="B925" s="2"/>
      <c r="C925" s="19" t="s">
        <v>2968</v>
      </c>
      <c r="D925" s="2"/>
      <c r="E925" s="2"/>
      <c r="F925" s="2"/>
      <c r="G925" s="19" t="s">
        <v>23</v>
      </c>
      <c r="H925" s="19" t="s">
        <v>3375</v>
      </c>
      <c r="I925" s="19"/>
      <c r="J925" s="19" t="s">
        <v>3375</v>
      </c>
      <c r="K925" s="19" t="s">
        <v>3586</v>
      </c>
      <c r="L925" s="19" t="s">
        <v>3601</v>
      </c>
      <c r="M925" s="36"/>
      <c r="N925" s="3">
        <v>182</v>
      </c>
      <c r="O925" s="19"/>
      <c r="P925" s="19" t="s">
        <v>2473</v>
      </c>
      <c r="Q925" s="19" t="s">
        <v>2474</v>
      </c>
      <c r="R925" s="2"/>
      <c r="S925" s="19" t="s">
        <v>2969</v>
      </c>
      <c r="T925" s="19" t="s">
        <v>2970</v>
      </c>
      <c r="U925" s="19" t="s">
        <v>72</v>
      </c>
      <c r="V925" s="19" t="s">
        <v>2971</v>
      </c>
      <c r="W925" s="19" t="s">
        <v>84</v>
      </c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O925"/>
      <c r="AS925"/>
      <c r="AV925"/>
      <c r="BA925"/>
      <c r="BE925"/>
    </row>
    <row r="926" spans="1:57" x14ac:dyDescent="0.2">
      <c r="A926" s="3">
        <v>840</v>
      </c>
      <c r="B926" s="2"/>
      <c r="C926" s="5" t="s">
        <v>2605</v>
      </c>
      <c r="D926" s="6" t="s">
        <v>117</v>
      </c>
      <c r="E926" s="7" t="s">
        <v>36</v>
      </c>
      <c r="F926" s="2"/>
      <c r="G926" s="8" t="s">
        <v>23</v>
      </c>
      <c r="H926" s="19" t="s">
        <v>3375</v>
      </c>
      <c r="I926" s="19"/>
      <c r="J926" s="19" t="s">
        <v>3375</v>
      </c>
      <c r="K926" s="19" t="s">
        <v>3586</v>
      </c>
      <c r="L926" s="19" t="s">
        <v>3601</v>
      </c>
      <c r="M926" s="36"/>
      <c r="N926" s="3">
        <v>183</v>
      </c>
      <c r="O926" s="19"/>
      <c r="P926" s="9" t="s">
        <v>2473</v>
      </c>
      <c r="Q926" s="10" t="s">
        <v>2474</v>
      </c>
      <c r="R926" s="2"/>
      <c r="S926" s="12" t="s">
        <v>2606</v>
      </c>
      <c r="T926" s="13" t="s">
        <v>2092</v>
      </c>
      <c r="U926" s="19" t="s">
        <v>84</v>
      </c>
      <c r="V926" s="19" t="s">
        <v>2093</v>
      </c>
      <c r="W926" s="19" t="s">
        <v>29</v>
      </c>
      <c r="X926" s="19" t="s">
        <v>2094</v>
      </c>
      <c r="Y926" s="19" t="s">
        <v>454</v>
      </c>
      <c r="Z926" s="19" t="s">
        <v>2607</v>
      </c>
      <c r="AA926" s="19" t="s">
        <v>72</v>
      </c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O926"/>
      <c r="AS926"/>
      <c r="AV926"/>
      <c r="BA926"/>
      <c r="BE926"/>
    </row>
    <row r="927" spans="1:57" x14ac:dyDescent="0.2">
      <c r="A927" s="3">
        <v>1044</v>
      </c>
      <c r="B927" s="19" t="s">
        <v>0</v>
      </c>
      <c r="C927" s="5" t="s">
        <v>53</v>
      </c>
      <c r="D927" s="6" t="s">
        <v>54</v>
      </c>
      <c r="E927" s="19" t="s">
        <v>55</v>
      </c>
      <c r="F927" s="2"/>
      <c r="G927" s="8" t="s">
        <v>23</v>
      </c>
      <c r="H927" s="19" t="s">
        <v>3375</v>
      </c>
      <c r="I927" s="19"/>
      <c r="J927" s="19" t="s">
        <v>3375</v>
      </c>
      <c r="K927" s="19" t="s">
        <v>3586</v>
      </c>
      <c r="L927" s="19" t="s">
        <v>3601</v>
      </c>
      <c r="M927" s="36"/>
      <c r="N927" s="3">
        <v>182</v>
      </c>
      <c r="O927" s="19"/>
      <c r="P927" s="9" t="s">
        <v>2473</v>
      </c>
      <c r="Q927" s="10" t="s">
        <v>2474</v>
      </c>
      <c r="R927" s="2"/>
      <c r="S927" s="12" t="s">
        <v>3068</v>
      </c>
      <c r="T927" s="13" t="s">
        <v>155</v>
      </c>
      <c r="U927" s="14" t="s">
        <v>729</v>
      </c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O927"/>
      <c r="AS927"/>
      <c r="AV927"/>
      <c r="BA927"/>
      <c r="BE927"/>
    </row>
    <row r="928" spans="1:57" x14ac:dyDescent="0.2">
      <c r="A928" s="3">
        <v>803</v>
      </c>
      <c r="B928" s="19" t="s">
        <v>0</v>
      </c>
      <c r="C928" s="5" t="s">
        <v>392</v>
      </c>
      <c r="D928" s="6" t="s">
        <v>393</v>
      </c>
      <c r="E928" s="19" t="s">
        <v>394</v>
      </c>
      <c r="F928" s="2"/>
      <c r="G928" s="8" t="s">
        <v>23</v>
      </c>
      <c r="H928" s="19" t="s">
        <v>3375</v>
      </c>
      <c r="I928" s="19"/>
      <c r="J928" s="19" t="s">
        <v>3375</v>
      </c>
      <c r="K928" s="19" t="s">
        <v>3586</v>
      </c>
      <c r="L928" s="19" t="s">
        <v>3601</v>
      </c>
      <c r="M928" s="36"/>
      <c r="N928" s="3">
        <v>181</v>
      </c>
      <c r="O928" s="19"/>
      <c r="P928" s="9" t="s">
        <v>2473</v>
      </c>
      <c r="Q928" s="10" t="s">
        <v>2474</v>
      </c>
      <c r="R928" s="2"/>
      <c r="S928" s="12" t="s">
        <v>2475</v>
      </c>
      <c r="T928" s="13" t="s">
        <v>2476</v>
      </c>
      <c r="U928" s="19" t="s">
        <v>72</v>
      </c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O928"/>
      <c r="AS928"/>
      <c r="AV928"/>
      <c r="BA928"/>
      <c r="BE928"/>
    </row>
    <row r="929" spans="1:57" x14ac:dyDescent="0.2">
      <c r="A929" s="3">
        <v>971</v>
      </c>
      <c r="B929" s="19" t="s">
        <v>0</v>
      </c>
      <c r="C929" s="5" t="s">
        <v>392</v>
      </c>
      <c r="D929" s="6" t="s">
        <v>393</v>
      </c>
      <c r="E929" s="19" t="s">
        <v>394</v>
      </c>
      <c r="F929" s="2"/>
      <c r="G929" s="8" t="s">
        <v>23</v>
      </c>
      <c r="H929" s="19" t="s">
        <v>3375</v>
      </c>
      <c r="I929" s="19"/>
      <c r="J929" s="19" t="s">
        <v>3375</v>
      </c>
      <c r="K929" s="19" t="s">
        <v>3586</v>
      </c>
      <c r="L929" s="19" t="s">
        <v>3601</v>
      </c>
      <c r="M929" s="36"/>
      <c r="N929" s="3">
        <v>169</v>
      </c>
      <c r="O929" s="19"/>
      <c r="P929" s="9" t="s">
        <v>2473</v>
      </c>
      <c r="Q929" s="10" t="s">
        <v>2474</v>
      </c>
      <c r="R929" s="2"/>
      <c r="S929" s="12" t="s">
        <v>2966</v>
      </c>
      <c r="T929" s="13" t="s">
        <v>2967</v>
      </c>
      <c r="U929" s="14" t="s">
        <v>72</v>
      </c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O929"/>
      <c r="AS929"/>
      <c r="AV929"/>
      <c r="BA929"/>
      <c r="BE929"/>
    </row>
    <row r="930" spans="1:57" x14ac:dyDescent="0.2">
      <c r="A930" s="3">
        <v>1092</v>
      </c>
      <c r="B930" s="19" t="s">
        <v>353</v>
      </c>
      <c r="C930" s="5" t="s">
        <v>354</v>
      </c>
      <c r="D930" s="6" t="s">
        <v>355</v>
      </c>
      <c r="E930" s="2"/>
      <c r="F930" s="19" t="s">
        <v>349</v>
      </c>
      <c r="G930" s="8" t="s">
        <v>23</v>
      </c>
      <c r="H930" s="19" t="s">
        <v>3375</v>
      </c>
      <c r="I930" s="19"/>
      <c r="J930" s="19" t="s">
        <v>3375</v>
      </c>
      <c r="K930" s="19" t="s">
        <v>3586</v>
      </c>
      <c r="L930" s="19" t="s">
        <v>3601</v>
      </c>
      <c r="M930" s="36"/>
      <c r="N930" s="3">
        <v>181</v>
      </c>
      <c r="O930" s="19"/>
      <c r="P930" s="9" t="s">
        <v>2473</v>
      </c>
      <c r="Q930" s="10" t="s">
        <v>2474</v>
      </c>
      <c r="R930" s="2"/>
      <c r="S930" s="12" t="s">
        <v>3176</v>
      </c>
      <c r="T930" s="13" t="s">
        <v>357</v>
      </c>
      <c r="U930" s="14" t="s">
        <v>102</v>
      </c>
      <c r="V930" s="19" t="s">
        <v>358</v>
      </c>
      <c r="W930" s="19" t="s">
        <v>359</v>
      </c>
      <c r="X930" s="19" t="s">
        <v>360</v>
      </c>
      <c r="Y930" s="19" t="s">
        <v>29</v>
      </c>
      <c r="Z930" s="19" t="s">
        <v>3177</v>
      </c>
      <c r="AA930" s="19" t="s">
        <v>72</v>
      </c>
      <c r="AB930" s="19" t="s">
        <v>3178</v>
      </c>
      <c r="AC930" s="19" t="s">
        <v>3179</v>
      </c>
      <c r="AD930" s="19" t="s">
        <v>3180</v>
      </c>
      <c r="AE930" s="19" t="s">
        <v>3181</v>
      </c>
      <c r="AF930" s="19" t="s">
        <v>3182</v>
      </c>
      <c r="AG930" s="19" t="s">
        <v>183</v>
      </c>
      <c r="AH930" s="19" t="s">
        <v>3183</v>
      </c>
      <c r="AI930" s="19" t="s">
        <v>183</v>
      </c>
      <c r="AJ930" s="2"/>
      <c r="AK930" s="2"/>
      <c r="AO930"/>
      <c r="AS930"/>
      <c r="AV930"/>
      <c r="BA930"/>
      <c r="BE930"/>
    </row>
    <row r="931" spans="1:57" x14ac:dyDescent="0.2">
      <c r="A931" s="3">
        <v>410</v>
      </c>
      <c r="B931" s="2"/>
      <c r="C931" s="19" t="s">
        <v>586</v>
      </c>
      <c r="D931" s="19" t="s">
        <v>587</v>
      </c>
      <c r="E931" s="19" t="s">
        <v>47</v>
      </c>
      <c r="F931" s="2"/>
      <c r="G931" s="19" t="s">
        <v>23</v>
      </c>
      <c r="H931" s="19" t="s">
        <v>3375</v>
      </c>
      <c r="I931" s="19"/>
      <c r="J931" s="19" t="s">
        <v>3375</v>
      </c>
      <c r="K931" s="19" t="s">
        <v>3588</v>
      </c>
      <c r="L931" s="19" t="s">
        <v>3602</v>
      </c>
      <c r="M931" s="36"/>
      <c r="N931" s="3">
        <v>206</v>
      </c>
      <c r="O931" s="19"/>
      <c r="P931" s="19" t="s">
        <v>1149</v>
      </c>
      <c r="Q931" s="19" t="s">
        <v>659</v>
      </c>
      <c r="R931" s="19" t="s">
        <v>1150</v>
      </c>
      <c r="S931" s="19" t="s">
        <v>1534</v>
      </c>
      <c r="T931" s="19" t="s">
        <v>593</v>
      </c>
      <c r="U931" s="19" t="s">
        <v>1535</v>
      </c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O931"/>
      <c r="AS931"/>
      <c r="AV931"/>
      <c r="BA931"/>
      <c r="BE931"/>
    </row>
    <row r="932" spans="1:57" x14ac:dyDescent="0.2">
      <c r="A932" s="3">
        <v>307</v>
      </c>
      <c r="B932" s="19" t="s">
        <v>0</v>
      </c>
      <c r="C932" s="5" t="s">
        <v>34</v>
      </c>
      <c r="D932" s="6" t="s">
        <v>35</v>
      </c>
      <c r="E932" s="19" t="s">
        <v>36</v>
      </c>
      <c r="F932" s="2"/>
      <c r="G932" s="8" t="s">
        <v>23</v>
      </c>
      <c r="H932" s="19" t="s">
        <v>3375</v>
      </c>
      <c r="I932" s="19"/>
      <c r="J932" s="19" t="s">
        <v>3375</v>
      </c>
      <c r="K932" s="19" t="s">
        <v>3588</v>
      </c>
      <c r="L932" s="19" t="s">
        <v>3602</v>
      </c>
      <c r="M932" s="36"/>
      <c r="N932" s="3">
        <v>203</v>
      </c>
      <c r="O932" s="19"/>
      <c r="P932" s="9" t="s">
        <v>1004</v>
      </c>
      <c r="Q932" s="10" t="s">
        <v>659</v>
      </c>
      <c r="R932" s="11" t="s">
        <v>1005</v>
      </c>
      <c r="S932" s="12" t="s">
        <v>1197</v>
      </c>
      <c r="T932" s="13" t="s">
        <v>871</v>
      </c>
      <c r="U932" s="19" t="s">
        <v>42</v>
      </c>
      <c r="V932" s="19" t="s">
        <v>157</v>
      </c>
      <c r="W932" s="19" t="s">
        <v>84</v>
      </c>
      <c r="X932" s="19" t="s">
        <v>867</v>
      </c>
      <c r="Y932" s="19" t="s">
        <v>44</v>
      </c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O932"/>
      <c r="AS932"/>
      <c r="AV932"/>
      <c r="BA932"/>
      <c r="BE932"/>
    </row>
    <row r="933" spans="1:57" x14ac:dyDescent="0.2">
      <c r="A933" s="3">
        <v>310</v>
      </c>
      <c r="B933" s="19" t="s">
        <v>0</v>
      </c>
      <c r="C933" s="5" t="s">
        <v>34</v>
      </c>
      <c r="D933" s="6" t="s">
        <v>35</v>
      </c>
      <c r="E933" s="19" t="s">
        <v>36</v>
      </c>
      <c r="F933" s="2"/>
      <c r="G933" s="8" t="s">
        <v>23</v>
      </c>
      <c r="H933" s="19" t="s">
        <v>3375</v>
      </c>
      <c r="I933" s="19"/>
      <c r="J933" s="19" t="s">
        <v>3375</v>
      </c>
      <c r="K933" s="19" t="s">
        <v>3588</v>
      </c>
      <c r="L933" s="19" t="s">
        <v>3602</v>
      </c>
      <c r="M933" s="36"/>
      <c r="N933" s="3">
        <v>202</v>
      </c>
      <c r="O933" s="19"/>
      <c r="P933" s="9" t="s">
        <v>1004</v>
      </c>
      <c r="Q933" s="10" t="s">
        <v>659</v>
      </c>
      <c r="R933" s="11" t="s">
        <v>1005</v>
      </c>
      <c r="S933" s="12" t="s">
        <v>1200</v>
      </c>
      <c r="T933" s="13" t="s">
        <v>870</v>
      </c>
      <c r="U933" s="14" t="s">
        <v>42</v>
      </c>
      <c r="V933" s="19" t="s">
        <v>779</v>
      </c>
      <c r="W933" s="19" t="s">
        <v>171</v>
      </c>
      <c r="X933" s="19" t="s">
        <v>867</v>
      </c>
      <c r="Y933" s="19" t="s">
        <v>44</v>
      </c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O933"/>
      <c r="AS933"/>
      <c r="AV933"/>
      <c r="BA933"/>
      <c r="BE933"/>
    </row>
    <row r="934" spans="1:57" x14ac:dyDescent="0.2">
      <c r="A934" s="3">
        <v>312</v>
      </c>
      <c r="B934" s="19" t="s">
        <v>0</v>
      </c>
      <c r="C934" s="5" t="s">
        <v>34</v>
      </c>
      <c r="D934" s="6" t="s">
        <v>35</v>
      </c>
      <c r="E934" s="19" t="s">
        <v>36</v>
      </c>
      <c r="F934" s="2"/>
      <c r="G934" s="8" t="s">
        <v>23</v>
      </c>
      <c r="H934" s="19" t="s">
        <v>3375</v>
      </c>
      <c r="I934" s="19"/>
      <c r="J934" s="19" t="s">
        <v>3375</v>
      </c>
      <c r="K934" s="19" t="s">
        <v>3588</v>
      </c>
      <c r="L934" s="19" t="s">
        <v>3602</v>
      </c>
      <c r="M934" s="36"/>
      <c r="N934" s="3">
        <v>203</v>
      </c>
      <c r="O934" s="19"/>
      <c r="P934" s="9" t="s">
        <v>1004</v>
      </c>
      <c r="Q934" s="10" t="s">
        <v>659</v>
      </c>
      <c r="R934" s="11" t="s">
        <v>1005</v>
      </c>
      <c r="S934" s="12" t="s">
        <v>1202</v>
      </c>
      <c r="T934" s="13" t="s">
        <v>157</v>
      </c>
      <c r="U934" s="14" t="s">
        <v>84</v>
      </c>
      <c r="V934" s="19" t="s">
        <v>41</v>
      </c>
      <c r="W934" s="19" t="s">
        <v>42</v>
      </c>
      <c r="X934" s="19" t="s">
        <v>867</v>
      </c>
      <c r="Y934" s="19" t="s">
        <v>241</v>
      </c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O934"/>
      <c r="AS934"/>
      <c r="AV934"/>
      <c r="BA934"/>
      <c r="BE934"/>
    </row>
    <row r="935" spans="1:57" x14ac:dyDescent="0.2">
      <c r="A935" s="3">
        <v>393</v>
      </c>
      <c r="B935" s="2"/>
      <c r="C935" s="5" t="s">
        <v>540</v>
      </c>
      <c r="D935" s="6" t="s">
        <v>541</v>
      </c>
      <c r="E935" s="2"/>
      <c r="F935" s="19" t="s">
        <v>542</v>
      </c>
      <c r="G935" s="8" t="s">
        <v>23</v>
      </c>
      <c r="H935" s="19" t="s">
        <v>3375</v>
      </c>
      <c r="I935" s="19"/>
      <c r="J935" s="19" t="s">
        <v>3375</v>
      </c>
      <c r="K935" s="19" t="s">
        <v>3588</v>
      </c>
      <c r="L935" s="19" t="s">
        <v>3602</v>
      </c>
      <c r="M935" s="36"/>
      <c r="N935" s="3">
        <v>205</v>
      </c>
      <c r="O935" s="19"/>
      <c r="P935" s="9" t="s">
        <v>1004</v>
      </c>
      <c r="Q935" s="10" t="s">
        <v>659</v>
      </c>
      <c r="R935" s="11" t="s">
        <v>1005</v>
      </c>
      <c r="S935" s="12" t="s">
        <v>1484</v>
      </c>
      <c r="T935" s="13" t="s">
        <v>1485</v>
      </c>
      <c r="U935" s="19" t="s">
        <v>1486</v>
      </c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O935"/>
      <c r="AS935"/>
      <c r="AV935"/>
      <c r="BA935"/>
      <c r="BE935"/>
    </row>
    <row r="936" spans="1:57" x14ac:dyDescent="0.2">
      <c r="A936" s="3">
        <v>345</v>
      </c>
      <c r="B936" s="2"/>
      <c r="C936" s="5" t="s">
        <v>1306</v>
      </c>
      <c r="D936" s="6" t="s">
        <v>467</v>
      </c>
      <c r="E936" s="19" t="s">
        <v>210</v>
      </c>
      <c r="F936" s="19" t="s">
        <v>468</v>
      </c>
      <c r="G936" s="8" t="s">
        <v>23</v>
      </c>
      <c r="H936" s="19" t="s">
        <v>3375</v>
      </c>
      <c r="I936" s="19"/>
      <c r="J936" s="19" t="s">
        <v>3375</v>
      </c>
      <c r="K936" s="19" t="s">
        <v>3588</v>
      </c>
      <c r="L936" s="19" t="s">
        <v>3602</v>
      </c>
      <c r="M936" s="36"/>
      <c r="N936" s="3">
        <v>202</v>
      </c>
      <c r="O936" s="19"/>
      <c r="P936" s="9" t="s">
        <v>1004</v>
      </c>
      <c r="Q936" s="10" t="s">
        <v>659</v>
      </c>
      <c r="R936" s="11" t="s">
        <v>1005</v>
      </c>
      <c r="S936" s="12" t="s">
        <v>1307</v>
      </c>
      <c r="T936" s="13" t="s">
        <v>184</v>
      </c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O936"/>
      <c r="AS936"/>
      <c r="AV936"/>
      <c r="BA936"/>
      <c r="BE936"/>
    </row>
    <row r="937" spans="1:57" x14ac:dyDescent="0.2">
      <c r="A937" s="3">
        <v>294</v>
      </c>
      <c r="B937" s="2"/>
      <c r="C937" s="5" t="s">
        <v>45</v>
      </c>
      <c r="D937" s="6" t="s">
        <v>46</v>
      </c>
      <c r="E937" s="19" t="s">
        <v>47</v>
      </c>
      <c r="F937" s="2"/>
      <c r="G937" s="8" t="s">
        <v>23</v>
      </c>
      <c r="H937" s="19" t="s">
        <v>3375</v>
      </c>
      <c r="I937" s="19"/>
      <c r="J937" s="19" t="s">
        <v>3375</v>
      </c>
      <c r="K937" s="19" t="s">
        <v>3588</v>
      </c>
      <c r="L937" s="19" t="s">
        <v>3602</v>
      </c>
      <c r="M937" s="36"/>
      <c r="N937" s="3">
        <v>203</v>
      </c>
      <c r="O937" s="19"/>
      <c r="P937" s="9" t="s">
        <v>1004</v>
      </c>
      <c r="Q937" s="10" t="s">
        <v>659</v>
      </c>
      <c r="R937" s="11" t="s">
        <v>1005</v>
      </c>
      <c r="S937" s="12" t="s">
        <v>1178</v>
      </c>
      <c r="T937" s="13" t="s">
        <v>808</v>
      </c>
      <c r="U937" s="19" t="s">
        <v>171</v>
      </c>
      <c r="V937" s="19" t="s">
        <v>465</v>
      </c>
      <c r="W937" s="19" t="s">
        <v>126</v>
      </c>
      <c r="X937" s="19" t="s">
        <v>807</v>
      </c>
      <c r="Y937" s="19" t="s">
        <v>199</v>
      </c>
      <c r="Z937" s="19" t="s">
        <v>51</v>
      </c>
      <c r="AA937" s="19" t="s">
        <v>52</v>
      </c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O937"/>
      <c r="AS937"/>
      <c r="AV937"/>
      <c r="BA937"/>
      <c r="BE937"/>
    </row>
    <row r="938" spans="1:57" x14ac:dyDescent="0.2">
      <c r="A938" s="3">
        <v>391</v>
      </c>
      <c r="B938" s="19" t="s">
        <v>0</v>
      </c>
      <c r="C938" s="5" t="s">
        <v>1478</v>
      </c>
      <c r="D938" s="6" t="s">
        <v>1479</v>
      </c>
      <c r="E938" s="19" t="s">
        <v>47</v>
      </c>
      <c r="F938" s="2"/>
      <c r="G938" s="8" t="s">
        <v>23</v>
      </c>
      <c r="H938" s="19" t="s">
        <v>3375</v>
      </c>
      <c r="I938" s="19"/>
      <c r="J938" s="19" t="s">
        <v>3375</v>
      </c>
      <c r="K938" s="19" t="s">
        <v>3588</v>
      </c>
      <c r="L938" s="19" t="s">
        <v>3602</v>
      </c>
      <c r="M938" s="36"/>
      <c r="N938" s="3">
        <v>205</v>
      </c>
      <c r="O938" s="19"/>
      <c r="P938" s="9" t="s">
        <v>1004</v>
      </c>
      <c r="Q938" s="10" t="s">
        <v>659</v>
      </c>
      <c r="R938" s="19" t="s">
        <v>1005</v>
      </c>
      <c r="S938" s="12" t="s">
        <v>1480</v>
      </c>
      <c r="T938" s="13" t="s">
        <v>1481</v>
      </c>
      <c r="U938" s="19" t="s">
        <v>42</v>
      </c>
      <c r="V938" s="19" t="s">
        <v>1482</v>
      </c>
      <c r="W938" s="19" t="s">
        <v>171</v>
      </c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O938"/>
      <c r="AS938"/>
      <c r="AV938"/>
      <c r="BA938"/>
      <c r="BE938"/>
    </row>
    <row r="939" spans="1:57" x14ac:dyDescent="0.2">
      <c r="A939" s="3">
        <v>259</v>
      </c>
      <c r="B939" s="2"/>
      <c r="C939" s="5" t="s">
        <v>89</v>
      </c>
      <c r="D939" s="6" t="s">
        <v>90</v>
      </c>
      <c r="E939" s="19" t="s">
        <v>91</v>
      </c>
      <c r="F939" s="19" t="s">
        <v>92</v>
      </c>
      <c r="G939" s="8" t="s">
        <v>23</v>
      </c>
      <c r="H939" s="19" t="s">
        <v>3375</v>
      </c>
      <c r="I939" s="19"/>
      <c r="J939" s="19" t="s">
        <v>3375</v>
      </c>
      <c r="K939" s="19" t="s">
        <v>3588</v>
      </c>
      <c r="L939" s="19" t="s">
        <v>3602</v>
      </c>
      <c r="M939" s="36"/>
      <c r="N939" s="3">
        <v>201</v>
      </c>
      <c r="O939" s="19"/>
      <c r="P939" s="9" t="s">
        <v>1004</v>
      </c>
      <c r="Q939" s="10" t="s">
        <v>659</v>
      </c>
      <c r="R939" s="11" t="s">
        <v>1005</v>
      </c>
      <c r="S939" s="12" t="s">
        <v>1082</v>
      </c>
      <c r="T939" s="13" t="s">
        <v>1083</v>
      </c>
      <c r="U939" s="19" t="s">
        <v>1084</v>
      </c>
      <c r="V939" s="19" t="s">
        <v>97</v>
      </c>
      <c r="W939" s="19" t="s">
        <v>98</v>
      </c>
      <c r="X939" s="19" t="s">
        <v>534</v>
      </c>
      <c r="Y939" s="19" t="s">
        <v>535</v>
      </c>
      <c r="Z939" s="19" t="s">
        <v>101</v>
      </c>
      <c r="AA939" s="19" t="s">
        <v>102</v>
      </c>
      <c r="AB939" s="19" t="s">
        <v>103</v>
      </c>
      <c r="AC939" s="19" t="s">
        <v>104</v>
      </c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O939"/>
      <c r="AS939"/>
      <c r="AV939"/>
      <c r="BA939"/>
      <c r="BE939"/>
    </row>
    <row r="940" spans="1:57" x14ac:dyDescent="0.2">
      <c r="A940" s="3">
        <v>380</v>
      </c>
      <c r="B940" s="2"/>
      <c r="C940" s="5" t="s">
        <v>1425</v>
      </c>
      <c r="D940" s="6" t="s">
        <v>22</v>
      </c>
      <c r="E940" s="2"/>
      <c r="F940" s="19" t="s">
        <v>349</v>
      </c>
      <c r="G940" s="8" t="s">
        <v>23</v>
      </c>
      <c r="H940" s="19" t="s">
        <v>3375</v>
      </c>
      <c r="I940" s="19"/>
      <c r="J940" s="19" t="s">
        <v>3375</v>
      </c>
      <c r="K940" s="19" t="s">
        <v>3588</v>
      </c>
      <c r="L940" s="19" t="s">
        <v>3602</v>
      </c>
      <c r="M940" s="36"/>
      <c r="N940" s="3">
        <v>202</v>
      </c>
      <c r="O940" s="19"/>
      <c r="P940" s="9" t="s">
        <v>1004</v>
      </c>
      <c r="Q940" s="10" t="s">
        <v>659</v>
      </c>
      <c r="R940" s="11" t="s">
        <v>1005</v>
      </c>
      <c r="S940" s="12" t="s">
        <v>1426</v>
      </c>
      <c r="T940" s="13" t="s">
        <v>1427</v>
      </c>
      <c r="U940" s="19" t="s">
        <v>102</v>
      </c>
      <c r="V940" s="19" t="s">
        <v>1428</v>
      </c>
      <c r="W940" s="19" t="s">
        <v>359</v>
      </c>
      <c r="X940" s="19" t="s">
        <v>1429</v>
      </c>
      <c r="Y940" s="19" t="s">
        <v>29</v>
      </c>
      <c r="Z940" s="19" t="s">
        <v>1430</v>
      </c>
      <c r="AA940" s="19" t="s">
        <v>690</v>
      </c>
      <c r="AB940" s="19" t="s">
        <v>1431</v>
      </c>
      <c r="AC940" s="19" t="s">
        <v>690</v>
      </c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O940"/>
      <c r="AS940"/>
      <c r="AV940"/>
      <c r="BA940"/>
      <c r="BE940"/>
    </row>
    <row r="941" spans="1:57" x14ac:dyDescent="0.2">
      <c r="A941" s="3">
        <v>394</v>
      </c>
      <c r="B941" s="2"/>
      <c r="C941" s="5" t="s">
        <v>1425</v>
      </c>
      <c r="D941" s="6" t="s">
        <v>22</v>
      </c>
      <c r="E941" s="2"/>
      <c r="F941" s="19" t="s">
        <v>349</v>
      </c>
      <c r="G941" s="8" t="s">
        <v>23</v>
      </c>
      <c r="H941" s="19" t="s">
        <v>3375</v>
      </c>
      <c r="I941" s="19"/>
      <c r="J941" s="19" t="s">
        <v>3375</v>
      </c>
      <c r="K941" s="19" t="s">
        <v>3588</v>
      </c>
      <c r="L941" s="19" t="s">
        <v>3602</v>
      </c>
      <c r="M941" s="36"/>
      <c r="N941" s="3">
        <v>201</v>
      </c>
      <c r="O941" s="19"/>
      <c r="P941" s="9" t="s">
        <v>1004</v>
      </c>
      <c r="Q941" s="10" t="s">
        <v>659</v>
      </c>
      <c r="R941" s="11" t="s">
        <v>1005</v>
      </c>
      <c r="S941" s="12" t="s">
        <v>1487</v>
      </c>
      <c r="T941" s="13" t="s">
        <v>1427</v>
      </c>
      <c r="U941" s="14" t="s">
        <v>102</v>
      </c>
      <c r="V941" s="19" t="s">
        <v>1428</v>
      </c>
      <c r="W941" s="19" t="s">
        <v>359</v>
      </c>
      <c r="X941" s="19" t="s">
        <v>1429</v>
      </c>
      <c r="Y941" s="19" t="s">
        <v>29</v>
      </c>
      <c r="Z941" s="19" t="s">
        <v>1488</v>
      </c>
      <c r="AA941" s="19" t="s">
        <v>199</v>
      </c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O941"/>
      <c r="AS941"/>
      <c r="AV941"/>
      <c r="BA941"/>
      <c r="BE941"/>
    </row>
    <row r="942" spans="1:57" x14ac:dyDescent="0.2">
      <c r="A942" s="3">
        <v>385</v>
      </c>
      <c r="B942" s="19" t="s">
        <v>353</v>
      </c>
      <c r="C942" s="5" t="s">
        <v>448</v>
      </c>
      <c r="D942" s="6" t="s">
        <v>449</v>
      </c>
      <c r="E942" s="2"/>
      <c r="F942" s="19" t="s">
        <v>349</v>
      </c>
      <c r="G942" s="8" t="s">
        <v>23</v>
      </c>
      <c r="H942" s="19" t="s">
        <v>3375</v>
      </c>
      <c r="I942" s="19"/>
      <c r="J942" s="19" t="s">
        <v>3375</v>
      </c>
      <c r="K942" s="19" t="s">
        <v>3588</v>
      </c>
      <c r="L942" s="19" t="s">
        <v>3602</v>
      </c>
      <c r="M942" s="36"/>
      <c r="N942" s="3">
        <v>205</v>
      </c>
      <c r="O942" s="19"/>
      <c r="P942" s="9" t="s">
        <v>1004</v>
      </c>
      <c r="Q942" s="10" t="s">
        <v>659</v>
      </c>
      <c r="R942" s="11" t="s">
        <v>1005</v>
      </c>
      <c r="S942" s="12" t="s">
        <v>1461</v>
      </c>
      <c r="T942" s="13" t="s">
        <v>451</v>
      </c>
      <c r="U942" s="14" t="s">
        <v>29</v>
      </c>
      <c r="V942" s="19" t="s">
        <v>452</v>
      </c>
      <c r="W942" s="19" t="s">
        <v>29</v>
      </c>
      <c r="X942" s="19" t="s">
        <v>453</v>
      </c>
      <c r="Y942" s="19" t="s">
        <v>454</v>
      </c>
      <c r="Z942" s="19" t="s">
        <v>455</v>
      </c>
      <c r="AA942" s="19" t="s">
        <v>241</v>
      </c>
      <c r="AB942" s="19" t="s">
        <v>184</v>
      </c>
      <c r="AC942" s="2"/>
      <c r="AD942" s="2"/>
      <c r="AE942" s="2"/>
      <c r="AO942"/>
      <c r="AS942"/>
      <c r="AV942"/>
      <c r="BA942"/>
      <c r="BE942"/>
    </row>
    <row r="943" spans="1:57" x14ac:dyDescent="0.2">
      <c r="A943" s="3">
        <v>434</v>
      </c>
      <c r="B943" s="2"/>
      <c r="C943" s="5" t="s">
        <v>277</v>
      </c>
      <c r="D943" s="6" t="s">
        <v>278</v>
      </c>
      <c r="E943" s="19" t="s">
        <v>279</v>
      </c>
      <c r="F943" s="2"/>
      <c r="G943" s="8" t="s">
        <v>23</v>
      </c>
      <c r="H943" s="19" t="s">
        <v>3375</v>
      </c>
      <c r="I943" s="19"/>
      <c r="J943" s="19" t="s">
        <v>3375</v>
      </c>
      <c r="K943" s="19" t="s">
        <v>3588</v>
      </c>
      <c r="L943" s="19" t="s">
        <v>3602</v>
      </c>
      <c r="M943" s="36"/>
      <c r="N943" s="3">
        <v>206</v>
      </c>
      <c r="O943" s="19"/>
      <c r="P943" s="9" t="s">
        <v>658</v>
      </c>
      <c r="Q943" s="10" t="s">
        <v>659</v>
      </c>
      <c r="R943" s="11" t="s">
        <v>660</v>
      </c>
      <c r="S943" s="12" t="s">
        <v>1583</v>
      </c>
      <c r="T943" s="13" t="s">
        <v>1584</v>
      </c>
      <c r="U943" s="14" t="s">
        <v>42</v>
      </c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O943"/>
      <c r="AS943"/>
      <c r="AV943"/>
      <c r="BA943"/>
      <c r="BE943"/>
    </row>
    <row r="944" spans="1:57" x14ac:dyDescent="0.2">
      <c r="A944" s="3">
        <v>634</v>
      </c>
      <c r="B944" s="2"/>
      <c r="C944" s="5" t="s">
        <v>945</v>
      </c>
      <c r="D944" s="6" t="s">
        <v>128</v>
      </c>
      <c r="E944" s="19" t="s">
        <v>129</v>
      </c>
      <c r="F944" s="2"/>
      <c r="G944" s="8" t="s">
        <v>23</v>
      </c>
      <c r="H944" s="19" t="s">
        <v>3375</v>
      </c>
      <c r="I944" s="19"/>
      <c r="J944" s="19" t="s">
        <v>3375</v>
      </c>
      <c r="K944" s="19" t="s">
        <v>3588</v>
      </c>
      <c r="L944" s="19" t="s">
        <v>3602</v>
      </c>
      <c r="M944" s="36"/>
      <c r="N944" s="3">
        <v>206</v>
      </c>
      <c r="O944" s="19"/>
      <c r="P944" s="9" t="s">
        <v>658</v>
      </c>
      <c r="Q944" s="10" t="s">
        <v>659</v>
      </c>
      <c r="R944" s="19" t="s">
        <v>660</v>
      </c>
      <c r="S944" s="12" t="s">
        <v>2060</v>
      </c>
      <c r="T944" s="13" t="s">
        <v>2061</v>
      </c>
      <c r="U944" s="19" t="s">
        <v>42</v>
      </c>
      <c r="V944" s="19" t="s">
        <v>957</v>
      </c>
      <c r="W944" s="19" t="s">
        <v>44</v>
      </c>
      <c r="X944" s="19" t="s">
        <v>958</v>
      </c>
      <c r="Y944" s="19" t="s">
        <v>104</v>
      </c>
      <c r="Z944" s="19" t="s">
        <v>959</v>
      </c>
      <c r="AA944" s="19" t="s">
        <v>102</v>
      </c>
      <c r="AB944" s="2"/>
      <c r="AC944" s="2"/>
      <c r="AD944" s="2"/>
      <c r="AE944" s="2"/>
      <c r="AO944"/>
      <c r="AS944"/>
      <c r="AV944"/>
      <c r="BA944"/>
      <c r="BE944"/>
    </row>
    <row r="945" spans="1:57" x14ac:dyDescent="0.2">
      <c r="A945" s="3">
        <v>127</v>
      </c>
      <c r="B945" s="19" t="s">
        <v>0</v>
      </c>
      <c r="C945" s="5" t="s">
        <v>116</v>
      </c>
      <c r="D945" s="6" t="s">
        <v>117</v>
      </c>
      <c r="E945" s="19" t="s">
        <v>36</v>
      </c>
      <c r="F945" s="2"/>
      <c r="G945" s="8" t="s">
        <v>23</v>
      </c>
      <c r="H945" s="19" t="s">
        <v>3375</v>
      </c>
      <c r="I945" s="19"/>
      <c r="J945" s="19" t="s">
        <v>3375</v>
      </c>
      <c r="K945" s="19" t="s">
        <v>3588</v>
      </c>
      <c r="L945" s="19" t="s">
        <v>3602</v>
      </c>
      <c r="M945" s="36"/>
      <c r="N945" s="3">
        <v>198</v>
      </c>
      <c r="O945" s="19"/>
      <c r="P945" s="9" t="s">
        <v>658</v>
      </c>
      <c r="Q945" s="10" t="s">
        <v>659</v>
      </c>
      <c r="R945" s="11" t="s">
        <v>660</v>
      </c>
      <c r="S945" s="12" t="s">
        <v>661</v>
      </c>
      <c r="T945" s="13" t="s">
        <v>487</v>
      </c>
      <c r="U945" s="14" t="s">
        <v>104</v>
      </c>
      <c r="V945" s="19" t="s">
        <v>491</v>
      </c>
      <c r="W945" s="19" t="s">
        <v>171</v>
      </c>
      <c r="X945" s="19" t="s">
        <v>492</v>
      </c>
      <c r="Y945" s="19" t="s">
        <v>171</v>
      </c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O945"/>
      <c r="AS945"/>
      <c r="AV945"/>
      <c r="BA945"/>
      <c r="BE945"/>
    </row>
    <row r="946" spans="1:57" x14ac:dyDescent="0.2">
      <c r="A946" s="3">
        <v>264</v>
      </c>
      <c r="B946" s="19" t="s">
        <v>0</v>
      </c>
      <c r="C946" s="5" t="s">
        <v>116</v>
      </c>
      <c r="D946" s="19" t="s">
        <v>117</v>
      </c>
      <c r="E946" s="19" t="s">
        <v>36</v>
      </c>
      <c r="F946" s="2"/>
      <c r="G946" s="8" t="s">
        <v>23</v>
      </c>
      <c r="H946" s="19" t="s">
        <v>3375</v>
      </c>
      <c r="I946" s="19"/>
      <c r="J946" s="19" t="s">
        <v>3375</v>
      </c>
      <c r="K946" s="19" t="s">
        <v>3588</v>
      </c>
      <c r="L946" s="19" t="s">
        <v>3602</v>
      </c>
      <c r="M946" s="36"/>
      <c r="N946" s="3">
        <v>202</v>
      </c>
      <c r="O946" s="19"/>
      <c r="P946" s="9" t="s">
        <v>658</v>
      </c>
      <c r="Q946" s="10" t="s">
        <v>659</v>
      </c>
      <c r="R946" s="11" t="s">
        <v>660</v>
      </c>
      <c r="S946" s="12" t="s">
        <v>1100</v>
      </c>
      <c r="T946" s="13" t="s">
        <v>1101</v>
      </c>
      <c r="U946" s="14" t="s">
        <v>42</v>
      </c>
      <c r="V946" s="19" t="s">
        <v>493</v>
      </c>
      <c r="W946" s="19" t="s">
        <v>171</v>
      </c>
      <c r="X946" s="19" t="s">
        <v>767</v>
      </c>
      <c r="Y946" s="19" t="s">
        <v>171</v>
      </c>
      <c r="Z946" s="19" t="s">
        <v>585</v>
      </c>
      <c r="AA946" s="19" t="s">
        <v>306</v>
      </c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O946"/>
      <c r="AS946"/>
      <c r="AV946"/>
      <c r="BA946"/>
      <c r="BE946"/>
    </row>
    <row r="947" spans="1:57" x14ac:dyDescent="0.2">
      <c r="A947" s="3">
        <v>367</v>
      </c>
      <c r="B947" s="2"/>
      <c r="C947" s="5" t="s">
        <v>586</v>
      </c>
      <c r="D947" s="19" t="s">
        <v>587</v>
      </c>
      <c r="E947" s="19" t="s">
        <v>47</v>
      </c>
      <c r="F947" s="2"/>
      <c r="G947" s="8" t="s">
        <v>23</v>
      </c>
      <c r="H947" s="19" t="s">
        <v>3375</v>
      </c>
      <c r="I947" s="19"/>
      <c r="J947" s="19" t="s">
        <v>3375</v>
      </c>
      <c r="K947" s="19" t="s">
        <v>3588</v>
      </c>
      <c r="L947" s="19" t="s">
        <v>3602</v>
      </c>
      <c r="M947" s="36"/>
      <c r="N947" s="3">
        <v>204</v>
      </c>
      <c r="O947" s="19"/>
      <c r="P947" s="9" t="s">
        <v>658</v>
      </c>
      <c r="Q947" s="10" t="s">
        <v>659</v>
      </c>
      <c r="R947" s="11" t="s">
        <v>660</v>
      </c>
      <c r="S947" s="12" t="s">
        <v>1385</v>
      </c>
      <c r="T947" s="13" t="s">
        <v>1386</v>
      </c>
      <c r="U947" s="14" t="s">
        <v>42</v>
      </c>
      <c r="V947" s="19" t="s">
        <v>1387</v>
      </c>
      <c r="W947" s="19" t="s">
        <v>42</v>
      </c>
      <c r="X947" s="19" t="s">
        <v>1388</v>
      </c>
      <c r="Y947" s="19" t="s">
        <v>42</v>
      </c>
      <c r="Z947" s="19" t="s">
        <v>1389</v>
      </c>
      <c r="AA947" s="19" t="s">
        <v>42</v>
      </c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O947"/>
      <c r="AS947"/>
      <c r="AV947"/>
      <c r="BA947"/>
      <c r="BE947"/>
    </row>
    <row r="948" spans="1:57" x14ac:dyDescent="0.2">
      <c r="A948" s="3">
        <v>436</v>
      </c>
      <c r="B948" s="2"/>
      <c r="C948" s="5" t="s">
        <v>586</v>
      </c>
      <c r="D948" s="6" t="s">
        <v>587</v>
      </c>
      <c r="E948" s="19" t="s">
        <v>47</v>
      </c>
      <c r="F948" s="2"/>
      <c r="G948" s="8" t="s">
        <v>23</v>
      </c>
      <c r="H948" s="19" t="s">
        <v>3375</v>
      </c>
      <c r="I948" s="19"/>
      <c r="J948" s="19" t="s">
        <v>3375</v>
      </c>
      <c r="K948" s="19" t="s">
        <v>3588</v>
      </c>
      <c r="L948" s="19" t="s">
        <v>3602</v>
      </c>
      <c r="M948" s="36"/>
      <c r="N948" s="3">
        <v>206</v>
      </c>
      <c r="O948" s="19"/>
      <c r="P948" s="9" t="s">
        <v>658</v>
      </c>
      <c r="Q948" s="10" t="s">
        <v>659</v>
      </c>
      <c r="R948" s="19" t="s">
        <v>660</v>
      </c>
      <c r="S948" s="12" t="s">
        <v>1590</v>
      </c>
      <c r="T948" s="13" t="s">
        <v>593</v>
      </c>
      <c r="U948" s="19" t="s">
        <v>42</v>
      </c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O948"/>
      <c r="AS948"/>
      <c r="AV948"/>
      <c r="BA948"/>
      <c r="BE948"/>
    </row>
    <row r="949" spans="1:57" x14ac:dyDescent="0.2">
      <c r="A949" s="3">
        <v>356</v>
      </c>
      <c r="B949" s="2"/>
      <c r="C949" s="5" t="s">
        <v>1344</v>
      </c>
      <c r="D949" s="6" t="s">
        <v>1345</v>
      </c>
      <c r="E949" s="2"/>
      <c r="F949" s="19" t="s">
        <v>349</v>
      </c>
      <c r="G949" s="8" t="s">
        <v>23</v>
      </c>
      <c r="H949" s="19" t="s">
        <v>3375</v>
      </c>
      <c r="I949" s="19"/>
      <c r="J949" s="19" t="s">
        <v>3375</v>
      </c>
      <c r="K949" s="19" t="s">
        <v>3588</v>
      </c>
      <c r="L949" s="19" t="s">
        <v>3602</v>
      </c>
      <c r="M949" s="36"/>
      <c r="N949" s="3">
        <v>204</v>
      </c>
      <c r="O949" s="19"/>
      <c r="P949" s="9" t="s">
        <v>658</v>
      </c>
      <c r="Q949" s="10" t="s">
        <v>659</v>
      </c>
      <c r="R949" s="11" t="s">
        <v>660</v>
      </c>
      <c r="S949" s="12" t="s">
        <v>1346</v>
      </c>
      <c r="T949" s="13" t="s">
        <v>1347</v>
      </c>
      <c r="U949" s="19" t="s">
        <v>102</v>
      </c>
      <c r="V949" s="19" t="s">
        <v>1348</v>
      </c>
      <c r="W949" s="19" t="s">
        <v>102</v>
      </c>
      <c r="X949" s="19" t="s">
        <v>1349</v>
      </c>
      <c r="Y949" s="19" t="s">
        <v>29</v>
      </c>
      <c r="Z949" s="19" t="s">
        <v>1350</v>
      </c>
      <c r="AA949" s="19" t="s">
        <v>29</v>
      </c>
      <c r="AB949" s="19" t="s">
        <v>1351</v>
      </c>
      <c r="AC949" s="19" t="s">
        <v>29</v>
      </c>
      <c r="AD949" s="19" t="s">
        <v>1352</v>
      </c>
      <c r="AE949" s="19" t="s">
        <v>29</v>
      </c>
      <c r="AF949" s="19" t="s">
        <v>1353</v>
      </c>
      <c r="AG949" s="19" t="s">
        <v>42</v>
      </c>
      <c r="AH949" s="19" t="s">
        <v>1354</v>
      </c>
      <c r="AI949" s="19" t="s">
        <v>183</v>
      </c>
      <c r="AJ949" s="19" t="s">
        <v>1355</v>
      </c>
      <c r="AK949" s="19" t="s">
        <v>729</v>
      </c>
      <c r="AL949" s="19" t="s">
        <v>1356</v>
      </c>
      <c r="AM949" s="19" t="s">
        <v>1357</v>
      </c>
      <c r="AO949"/>
      <c r="AS949"/>
      <c r="AV949"/>
      <c r="BA949"/>
      <c r="BE949"/>
    </row>
    <row r="950" spans="1:57" x14ac:dyDescent="0.2">
      <c r="A950" s="3">
        <v>378</v>
      </c>
      <c r="B950" s="2"/>
      <c r="C950" s="5" t="s">
        <v>1344</v>
      </c>
      <c r="D950" s="6" t="s">
        <v>1345</v>
      </c>
      <c r="E950" s="2"/>
      <c r="F950" s="19" t="s">
        <v>349</v>
      </c>
      <c r="G950" s="8" t="s">
        <v>23</v>
      </c>
      <c r="H950" s="19" t="s">
        <v>3375</v>
      </c>
      <c r="I950" s="19"/>
      <c r="J950" s="19" t="s">
        <v>3375</v>
      </c>
      <c r="K950" s="19" t="s">
        <v>3588</v>
      </c>
      <c r="L950" s="19" t="s">
        <v>3602</v>
      </c>
      <c r="M950" s="36"/>
      <c r="N950" s="3">
        <v>205</v>
      </c>
      <c r="O950" s="19"/>
      <c r="P950" s="9" t="s">
        <v>658</v>
      </c>
      <c r="Q950" s="10" t="s">
        <v>659</v>
      </c>
      <c r="R950" s="19" t="s">
        <v>660</v>
      </c>
      <c r="S950" s="12" t="s">
        <v>1411</v>
      </c>
      <c r="T950" s="13" t="s">
        <v>1347</v>
      </c>
      <c r="U950" s="14" t="s">
        <v>102</v>
      </c>
      <c r="V950" s="19" t="s">
        <v>1348</v>
      </c>
      <c r="W950" s="19" t="s">
        <v>102</v>
      </c>
      <c r="X950" s="19" t="s">
        <v>1349</v>
      </c>
      <c r="Y950" s="19" t="s">
        <v>29</v>
      </c>
      <c r="Z950" s="19" t="s">
        <v>1350</v>
      </c>
      <c r="AA950" s="19" t="s">
        <v>29</v>
      </c>
      <c r="AB950" s="19" t="s">
        <v>1351</v>
      </c>
      <c r="AC950" s="19" t="s">
        <v>29</v>
      </c>
      <c r="AD950" s="19" t="s">
        <v>1352</v>
      </c>
      <c r="AE950" s="19" t="s">
        <v>29</v>
      </c>
      <c r="AF950" s="19" t="s">
        <v>1412</v>
      </c>
      <c r="AG950" s="19" t="s">
        <v>42</v>
      </c>
      <c r="AH950" s="19" t="s">
        <v>1354</v>
      </c>
      <c r="AI950" s="19" t="s">
        <v>183</v>
      </c>
      <c r="AJ950" s="19" t="s">
        <v>1413</v>
      </c>
      <c r="AK950" s="19" t="s">
        <v>1357</v>
      </c>
      <c r="AL950" s="19" t="s">
        <v>1414</v>
      </c>
      <c r="AM950" s="19" t="s">
        <v>1357</v>
      </c>
      <c r="AO950"/>
      <c r="AS950"/>
      <c r="AV950"/>
      <c r="BA950"/>
      <c r="BE950"/>
    </row>
    <row r="951" spans="1:57" x14ac:dyDescent="0.2">
      <c r="A951" s="3">
        <v>381</v>
      </c>
      <c r="B951" s="2"/>
      <c r="C951" s="5" t="s">
        <v>1432</v>
      </c>
      <c r="D951" s="6" t="s">
        <v>46</v>
      </c>
      <c r="E951" s="19" t="s">
        <v>47</v>
      </c>
      <c r="F951" s="2"/>
      <c r="G951" s="8" t="s">
        <v>23</v>
      </c>
      <c r="H951" s="19" t="s">
        <v>3375</v>
      </c>
      <c r="I951" s="19"/>
      <c r="J951" s="19" t="s">
        <v>3375</v>
      </c>
      <c r="K951" s="19" t="s">
        <v>3588</v>
      </c>
      <c r="L951" s="19" t="s">
        <v>3602</v>
      </c>
      <c r="M951" s="36"/>
      <c r="N951" s="3">
        <v>206</v>
      </c>
      <c r="O951" s="19"/>
      <c r="P951" s="9" t="s">
        <v>658</v>
      </c>
      <c r="Q951" s="10" t="s">
        <v>659</v>
      </c>
      <c r="R951" s="11" t="s">
        <v>660</v>
      </c>
      <c r="S951" s="12" t="s">
        <v>1433</v>
      </c>
      <c r="T951" s="13" t="s">
        <v>1434</v>
      </c>
      <c r="U951" s="14" t="s">
        <v>104</v>
      </c>
      <c r="V951" s="19" t="s">
        <v>1435</v>
      </c>
      <c r="W951" s="19" t="s">
        <v>29</v>
      </c>
      <c r="X951" s="19" t="s">
        <v>1436</v>
      </c>
      <c r="Y951" s="19" t="s">
        <v>29</v>
      </c>
      <c r="Z951" s="19" t="s">
        <v>1437</v>
      </c>
      <c r="AA951" s="19" t="s">
        <v>171</v>
      </c>
      <c r="AB951" s="19" t="s">
        <v>1438</v>
      </c>
      <c r="AC951" s="19" t="s">
        <v>44</v>
      </c>
      <c r="AD951" s="19" t="s">
        <v>1439</v>
      </c>
      <c r="AE951" s="19" t="s">
        <v>199</v>
      </c>
      <c r="AF951" s="19" t="s">
        <v>1440</v>
      </c>
      <c r="AG951" s="19" t="s">
        <v>1441</v>
      </c>
      <c r="AH951" s="19" t="s">
        <v>1442</v>
      </c>
      <c r="AI951" s="19" t="s">
        <v>1443</v>
      </c>
      <c r="AJ951" s="19" t="s">
        <v>1444</v>
      </c>
      <c r="AK951" s="19" t="s">
        <v>42</v>
      </c>
      <c r="AL951" s="2"/>
      <c r="AM951" s="2"/>
      <c r="AO951"/>
      <c r="AS951"/>
      <c r="AV951"/>
      <c r="BA951"/>
      <c r="BE951"/>
    </row>
    <row r="952" spans="1:57" x14ac:dyDescent="0.2">
      <c r="A952" s="3">
        <v>220</v>
      </c>
      <c r="B952" s="19" t="s">
        <v>0</v>
      </c>
      <c r="C952" s="5" t="s">
        <v>715</v>
      </c>
      <c r="D952" s="6" t="s">
        <v>716</v>
      </c>
      <c r="E952" s="19" t="s">
        <v>146</v>
      </c>
      <c r="F952" s="2"/>
      <c r="G952" s="8" t="s">
        <v>23</v>
      </c>
      <c r="H952" s="19" t="s">
        <v>3375</v>
      </c>
      <c r="I952" s="19"/>
      <c r="J952" s="19" t="s">
        <v>3375</v>
      </c>
      <c r="K952" s="19" t="s">
        <v>3588</v>
      </c>
      <c r="L952" s="19" t="s">
        <v>3602</v>
      </c>
      <c r="M952" s="36"/>
      <c r="N952" s="3">
        <v>201</v>
      </c>
      <c r="O952" s="19"/>
      <c r="P952" s="9" t="s">
        <v>658</v>
      </c>
      <c r="Q952" s="10" t="s">
        <v>659</v>
      </c>
      <c r="R952" s="19" t="s">
        <v>660</v>
      </c>
      <c r="S952" s="12" t="s">
        <v>989</v>
      </c>
      <c r="T952" s="13" t="s">
        <v>990</v>
      </c>
      <c r="U952" s="14" t="s">
        <v>991</v>
      </c>
      <c r="V952" s="19" t="s">
        <v>992</v>
      </c>
      <c r="W952" s="19" t="s">
        <v>991</v>
      </c>
      <c r="X952" s="19" t="s">
        <v>993</v>
      </c>
      <c r="Y952" s="19" t="s">
        <v>994</v>
      </c>
      <c r="Z952" s="19" t="s">
        <v>995</v>
      </c>
      <c r="AA952" s="19" t="s">
        <v>720</v>
      </c>
      <c r="AB952" s="19" t="s">
        <v>996</v>
      </c>
      <c r="AC952" s="19" t="s">
        <v>997</v>
      </c>
      <c r="AD952" s="19" t="s">
        <v>721</v>
      </c>
      <c r="AE952" s="19" t="s">
        <v>722</v>
      </c>
      <c r="AF952" s="2"/>
      <c r="AG952" s="2"/>
      <c r="AH952" s="2"/>
      <c r="AI952" s="2"/>
      <c r="AJ952" s="2"/>
      <c r="AK952" s="2"/>
      <c r="AL952" s="2"/>
      <c r="AM952" s="2"/>
      <c r="AO952"/>
      <c r="AS952"/>
      <c r="AV952"/>
      <c r="BA952"/>
      <c r="BE952"/>
    </row>
    <row r="953" spans="1:57" x14ac:dyDescent="0.2">
      <c r="A953" s="3">
        <v>366</v>
      </c>
      <c r="B953" s="19" t="s">
        <v>353</v>
      </c>
      <c r="C953" s="19" t="s">
        <v>448</v>
      </c>
      <c r="D953" s="19" t="s">
        <v>449</v>
      </c>
      <c r="E953" s="2"/>
      <c r="F953" s="19" t="s">
        <v>349</v>
      </c>
      <c r="G953" s="19" t="s">
        <v>23</v>
      </c>
      <c r="H953" s="19" t="s">
        <v>3375</v>
      </c>
      <c r="I953" s="19"/>
      <c r="J953" s="19" t="s">
        <v>3375</v>
      </c>
      <c r="K953" s="19" t="s">
        <v>3588</v>
      </c>
      <c r="L953" s="19" t="s">
        <v>3602</v>
      </c>
      <c r="M953" s="36"/>
      <c r="N953" s="3">
        <v>204</v>
      </c>
      <c r="O953" s="19"/>
      <c r="P953" s="19" t="s">
        <v>658</v>
      </c>
      <c r="Q953" s="19" t="s">
        <v>659</v>
      </c>
      <c r="R953" s="19" t="s">
        <v>660</v>
      </c>
      <c r="S953" s="19" t="s">
        <v>1384</v>
      </c>
      <c r="T953" s="19" t="s">
        <v>451</v>
      </c>
      <c r="U953" s="19" t="s">
        <v>29</v>
      </c>
      <c r="V953" s="19" t="s">
        <v>452</v>
      </c>
      <c r="W953" s="19" t="s">
        <v>29</v>
      </c>
      <c r="X953" s="19" t="s">
        <v>453</v>
      </c>
      <c r="Y953" s="19" t="s">
        <v>454</v>
      </c>
      <c r="Z953" s="19" t="s">
        <v>455</v>
      </c>
      <c r="AA953" s="19" t="s">
        <v>241</v>
      </c>
      <c r="AB953" s="19" t="s">
        <v>184</v>
      </c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O953"/>
      <c r="AS953"/>
      <c r="AV953"/>
      <c r="BA953"/>
      <c r="BE953"/>
    </row>
    <row r="954" spans="1:57" x14ac:dyDescent="0.2">
      <c r="A954" s="3">
        <v>334</v>
      </c>
      <c r="B954" s="2"/>
      <c r="C954" s="5" t="s">
        <v>45</v>
      </c>
      <c r="D954" s="6" t="s">
        <v>46</v>
      </c>
      <c r="E954" s="19" t="s">
        <v>47</v>
      </c>
      <c r="F954" s="2"/>
      <c r="G954" s="8" t="s">
        <v>23</v>
      </c>
      <c r="H954" s="19" t="s">
        <v>3375</v>
      </c>
      <c r="I954" s="19"/>
      <c r="J954" s="19" t="s">
        <v>3375</v>
      </c>
      <c r="K954" s="19" t="s">
        <v>3588</v>
      </c>
      <c r="L954" s="19" t="s">
        <v>3602</v>
      </c>
      <c r="M954" s="36"/>
      <c r="N954" s="3">
        <v>204</v>
      </c>
      <c r="O954" s="19"/>
      <c r="P954" s="9" t="s">
        <v>961</v>
      </c>
      <c r="Q954" s="10" t="s">
        <v>659</v>
      </c>
      <c r="R954" s="19" t="s">
        <v>962</v>
      </c>
      <c r="S954" s="12" t="s">
        <v>1102</v>
      </c>
      <c r="T954" s="13" t="s">
        <v>1251</v>
      </c>
      <c r="U954" s="19" t="s">
        <v>42</v>
      </c>
      <c r="V954" s="19" t="s">
        <v>1252</v>
      </c>
      <c r="W954" s="19" t="s">
        <v>42</v>
      </c>
      <c r="X954" s="19" t="s">
        <v>929</v>
      </c>
      <c r="Y954" s="19" t="s">
        <v>42</v>
      </c>
      <c r="Z954" s="19" t="s">
        <v>49</v>
      </c>
      <c r="AA954" s="19" t="s">
        <v>42</v>
      </c>
      <c r="AB954" s="19" t="s">
        <v>1253</v>
      </c>
      <c r="AC954" s="19" t="s">
        <v>42</v>
      </c>
      <c r="AD954" s="19" t="s">
        <v>1254</v>
      </c>
      <c r="AE954" s="19" t="s">
        <v>42</v>
      </c>
      <c r="AF954" s="2"/>
      <c r="AG954" s="2"/>
      <c r="AH954" s="2"/>
      <c r="AI954" s="2"/>
      <c r="AJ954" s="2"/>
      <c r="AK954" s="2"/>
      <c r="AL954" s="2"/>
      <c r="AM954" s="2"/>
      <c r="AO954"/>
      <c r="AS954"/>
      <c r="AV954"/>
      <c r="BA954"/>
      <c r="BE954"/>
    </row>
    <row r="955" spans="1:57" x14ac:dyDescent="0.2">
      <c r="A955" s="3">
        <v>205</v>
      </c>
      <c r="B955" s="2"/>
      <c r="C955" s="5" t="s">
        <v>107</v>
      </c>
      <c r="D955" s="6" t="s">
        <v>108</v>
      </c>
      <c r="E955" s="2"/>
      <c r="F955" s="19" t="s">
        <v>109</v>
      </c>
      <c r="G955" s="8" t="s">
        <v>23</v>
      </c>
      <c r="H955" s="19" t="s">
        <v>3375</v>
      </c>
      <c r="I955" s="19"/>
      <c r="J955" s="19" t="s">
        <v>3375</v>
      </c>
      <c r="K955" s="19" t="s">
        <v>3588</v>
      </c>
      <c r="L955" s="19" t="s">
        <v>3602</v>
      </c>
      <c r="M955" s="36"/>
      <c r="N955" s="3">
        <v>200</v>
      </c>
      <c r="O955" s="19"/>
      <c r="P955" s="9" t="s">
        <v>961</v>
      </c>
      <c r="Q955" s="10" t="s">
        <v>659</v>
      </c>
      <c r="R955" s="19" t="s">
        <v>962</v>
      </c>
      <c r="S955" s="12" t="s">
        <v>963</v>
      </c>
      <c r="T955" s="13" t="s">
        <v>184</v>
      </c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O955"/>
      <c r="AS955"/>
      <c r="AV955"/>
      <c r="BA955"/>
      <c r="BE955"/>
    </row>
    <row r="956" spans="1:57" x14ac:dyDescent="0.2">
      <c r="A956" s="3">
        <v>48</v>
      </c>
      <c r="B956" s="19" t="s">
        <v>0</v>
      </c>
      <c r="C956" s="19" t="s">
        <v>334</v>
      </c>
      <c r="D956" s="19" t="s">
        <v>335</v>
      </c>
      <c r="E956" s="19" t="s">
        <v>336</v>
      </c>
      <c r="F956" s="2"/>
      <c r="G956" s="19" t="s">
        <v>23</v>
      </c>
      <c r="H956" s="19" t="s">
        <v>3375</v>
      </c>
      <c r="I956" s="19"/>
      <c r="J956" s="19" t="s">
        <v>3375</v>
      </c>
      <c r="K956" s="19" t="s">
        <v>3588</v>
      </c>
      <c r="L956" s="19" t="s">
        <v>3602</v>
      </c>
      <c r="M956" s="36"/>
      <c r="N956" s="3">
        <v>193</v>
      </c>
      <c r="O956" s="19"/>
      <c r="P956" s="19" t="s">
        <v>245</v>
      </c>
      <c r="Q956" s="19" t="s">
        <v>38</v>
      </c>
      <c r="R956" s="19" t="s">
        <v>246</v>
      </c>
      <c r="S956" s="19" t="s">
        <v>337</v>
      </c>
      <c r="T956" s="19" t="s">
        <v>338</v>
      </c>
      <c r="U956" s="19" t="s">
        <v>42</v>
      </c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O956"/>
      <c r="AS956"/>
      <c r="AV956"/>
      <c r="BA956"/>
      <c r="BE956"/>
    </row>
    <row r="957" spans="1:57" x14ac:dyDescent="0.2">
      <c r="A957" s="3">
        <v>180</v>
      </c>
      <c r="B957" s="2"/>
      <c r="C957" s="5" t="s">
        <v>888</v>
      </c>
      <c r="D957" s="6" t="s">
        <v>889</v>
      </c>
      <c r="E957" s="2"/>
      <c r="F957" s="19" t="s">
        <v>695</v>
      </c>
      <c r="G957" s="8" t="s">
        <v>23</v>
      </c>
      <c r="H957" s="19" t="s">
        <v>3375</v>
      </c>
      <c r="I957" s="19"/>
      <c r="J957" s="19" t="s">
        <v>3375</v>
      </c>
      <c r="K957" s="19" t="s">
        <v>3588</v>
      </c>
      <c r="L957" s="19" t="s">
        <v>3602</v>
      </c>
      <c r="M957" s="36"/>
      <c r="N957" s="3">
        <v>200</v>
      </c>
      <c r="O957" s="19"/>
      <c r="P957" s="9" t="s">
        <v>245</v>
      </c>
      <c r="Q957" s="10" t="s">
        <v>38</v>
      </c>
      <c r="R957" s="19" t="s">
        <v>246</v>
      </c>
      <c r="S957" s="12" t="s">
        <v>890</v>
      </c>
      <c r="T957" s="13" t="s">
        <v>891</v>
      </c>
      <c r="U957" s="14" t="s">
        <v>42</v>
      </c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O957"/>
      <c r="AS957"/>
      <c r="AV957"/>
      <c r="BA957"/>
      <c r="BE957"/>
    </row>
    <row r="958" spans="1:57" x14ac:dyDescent="0.2">
      <c r="A958" s="3">
        <v>155</v>
      </c>
      <c r="B958" s="2"/>
      <c r="C958" s="5" t="s">
        <v>801</v>
      </c>
      <c r="D958" s="6" t="s">
        <v>802</v>
      </c>
      <c r="E958" s="2"/>
      <c r="F958" s="19" t="s">
        <v>3363</v>
      </c>
      <c r="G958" s="8" t="s">
        <v>23</v>
      </c>
      <c r="H958" s="19" t="s">
        <v>3375</v>
      </c>
      <c r="I958" s="19"/>
      <c r="J958" s="19" t="s">
        <v>3375</v>
      </c>
      <c r="K958" s="19" t="s">
        <v>3588</v>
      </c>
      <c r="L958" s="19" t="s">
        <v>3602</v>
      </c>
      <c r="M958" s="36"/>
      <c r="N958" s="3">
        <v>199</v>
      </c>
      <c r="O958" s="19"/>
      <c r="P958" s="9" t="s">
        <v>245</v>
      </c>
      <c r="Q958" s="10" t="s">
        <v>38</v>
      </c>
      <c r="R958" s="19" t="s">
        <v>246</v>
      </c>
      <c r="S958" s="12" t="s">
        <v>803</v>
      </c>
      <c r="T958" s="13" t="s">
        <v>804</v>
      </c>
      <c r="U958" s="14" t="s">
        <v>42</v>
      </c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O958"/>
      <c r="AS958"/>
      <c r="AV958"/>
      <c r="BA958"/>
      <c r="BE958"/>
    </row>
    <row r="959" spans="1:57" x14ac:dyDescent="0.2">
      <c r="A959" s="3">
        <v>178</v>
      </c>
      <c r="B959" s="2"/>
      <c r="C959" s="19" t="s">
        <v>801</v>
      </c>
      <c r="D959" s="19" t="s">
        <v>802</v>
      </c>
      <c r="E959" s="2"/>
      <c r="F959" s="19" t="s">
        <v>3363</v>
      </c>
      <c r="G959" s="19" t="s">
        <v>23</v>
      </c>
      <c r="H959" s="19" t="s">
        <v>3375</v>
      </c>
      <c r="I959" s="19"/>
      <c r="J959" s="19" t="s">
        <v>3375</v>
      </c>
      <c r="K959" s="19" t="s">
        <v>3588</v>
      </c>
      <c r="L959" s="19" t="s">
        <v>3602</v>
      </c>
      <c r="M959" s="36"/>
      <c r="N959" s="3">
        <v>200</v>
      </c>
      <c r="O959" s="19"/>
      <c r="P959" s="19" t="s">
        <v>245</v>
      </c>
      <c r="Q959" s="19" t="s">
        <v>38</v>
      </c>
      <c r="R959" s="19" t="s">
        <v>246</v>
      </c>
      <c r="S959" s="19" t="s">
        <v>880</v>
      </c>
      <c r="T959" s="19" t="s">
        <v>881</v>
      </c>
      <c r="U959" s="19" t="s">
        <v>42</v>
      </c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O959"/>
      <c r="AS959"/>
      <c r="AV959"/>
      <c r="BA959"/>
      <c r="BE959"/>
    </row>
    <row r="960" spans="1:57" x14ac:dyDescent="0.2">
      <c r="A960" s="3">
        <v>161</v>
      </c>
      <c r="B960" s="19" t="s">
        <v>0</v>
      </c>
      <c r="C960" s="5" t="s">
        <v>832</v>
      </c>
      <c r="D960" s="6" t="s">
        <v>833</v>
      </c>
      <c r="E960" s="19" t="s">
        <v>834</v>
      </c>
      <c r="F960" s="2"/>
      <c r="G960" s="8" t="s">
        <v>23</v>
      </c>
      <c r="H960" s="19" t="s">
        <v>3375</v>
      </c>
      <c r="I960" s="19"/>
      <c r="J960" s="19" t="s">
        <v>3375</v>
      </c>
      <c r="K960" s="19" t="s">
        <v>3588</v>
      </c>
      <c r="L960" s="19" t="s">
        <v>3602</v>
      </c>
      <c r="M960" s="36"/>
      <c r="N960" s="3">
        <v>199</v>
      </c>
      <c r="O960" s="19"/>
      <c r="P960" s="9" t="s">
        <v>245</v>
      </c>
      <c r="Q960" s="10" t="s">
        <v>38</v>
      </c>
      <c r="R960" s="19" t="s">
        <v>246</v>
      </c>
      <c r="S960" s="12" t="s">
        <v>835</v>
      </c>
      <c r="T960" s="13" t="s">
        <v>836</v>
      </c>
      <c r="U960" s="19" t="s">
        <v>206</v>
      </c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O960"/>
      <c r="AS960"/>
      <c r="AV960"/>
      <c r="BA960"/>
      <c r="BE960"/>
    </row>
    <row r="961" spans="1:57" x14ac:dyDescent="0.2">
      <c r="A961" s="3">
        <v>31</v>
      </c>
      <c r="B961" s="2"/>
      <c r="C961" s="5" t="s">
        <v>243</v>
      </c>
      <c r="D961" s="6" t="s">
        <v>244</v>
      </c>
      <c r="E961" s="19" t="s">
        <v>146</v>
      </c>
      <c r="F961" s="2"/>
      <c r="G961" s="8" t="s">
        <v>23</v>
      </c>
      <c r="H961" s="19" t="s">
        <v>3375</v>
      </c>
      <c r="I961" s="19"/>
      <c r="J961" s="19" t="s">
        <v>3375</v>
      </c>
      <c r="K961" s="19" t="s">
        <v>3588</v>
      </c>
      <c r="L961" s="19" t="s">
        <v>3602</v>
      </c>
      <c r="M961" s="36"/>
      <c r="N961" s="3">
        <v>191</v>
      </c>
      <c r="O961" s="19"/>
      <c r="P961" s="9" t="s">
        <v>245</v>
      </c>
      <c r="Q961" s="10" t="s">
        <v>38</v>
      </c>
      <c r="R961" s="19" t="s">
        <v>246</v>
      </c>
      <c r="S961" s="12" t="s">
        <v>247</v>
      </c>
      <c r="T961" s="13" t="s">
        <v>248</v>
      </c>
      <c r="U961" s="14" t="s">
        <v>42</v>
      </c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O961"/>
      <c r="AS961"/>
      <c r="AV961"/>
      <c r="BA961"/>
      <c r="BE961"/>
    </row>
    <row r="962" spans="1:57" x14ac:dyDescent="0.2">
      <c r="A962" s="3">
        <v>184</v>
      </c>
      <c r="B962" s="2"/>
      <c r="C962" s="19" t="s">
        <v>243</v>
      </c>
      <c r="D962" s="19" t="s">
        <v>244</v>
      </c>
      <c r="E962" s="19" t="s">
        <v>146</v>
      </c>
      <c r="F962" s="2"/>
      <c r="G962" s="19" t="s">
        <v>23</v>
      </c>
      <c r="H962" s="19" t="s">
        <v>3375</v>
      </c>
      <c r="I962" s="19"/>
      <c r="J962" s="19" t="s">
        <v>3375</v>
      </c>
      <c r="K962" s="19" t="s">
        <v>3588</v>
      </c>
      <c r="L962" s="19" t="s">
        <v>3602</v>
      </c>
      <c r="M962" s="36"/>
      <c r="N962" s="3">
        <v>201</v>
      </c>
      <c r="O962" s="19"/>
      <c r="P962" s="19" t="s">
        <v>245</v>
      </c>
      <c r="Q962" s="19" t="s">
        <v>38</v>
      </c>
      <c r="R962" s="19" t="s">
        <v>246</v>
      </c>
      <c r="S962" s="19" t="s">
        <v>895</v>
      </c>
      <c r="T962" s="19" t="s">
        <v>248</v>
      </c>
      <c r="U962" s="19" t="s">
        <v>42</v>
      </c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O962"/>
      <c r="AS962"/>
      <c r="AV962"/>
      <c r="BA962"/>
      <c r="BE962"/>
    </row>
    <row r="963" spans="1:57" x14ac:dyDescent="0.2">
      <c r="A963" s="3">
        <v>181</v>
      </c>
      <c r="B963" s="19" t="s">
        <v>353</v>
      </c>
      <c r="C963" s="5" t="s">
        <v>448</v>
      </c>
      <c r="D963" s="6" t="s">
        <v>449</v>
      </c>
      <c r="E963" s="2"/>
      <c r="F963" s="19" t="s">
        <v>349</v>
      </c>
      <c r="G963" s="8" t="s">
        <v>23</v>
      </c>
      <c r="H963" s="19" t="s">
        <v>3375</v>
      </c>
      <c r="I963" s="19"/>
      <c r="J963" s="19" t="s">
        <v>3375</v>
      </c>
      <c r="K963" s="19" t="s">
        <v>3588</v>
      </c>
      <c r="L963" s="19" t="s">
        <v>3602</v>
      </c>
      <c r="M963" s="36"/>
      <c r="N963" s="3">
        <v>200</v>
      </c>
      <c r="O963" s="19"/>
      <c r="P963" s="9" t="s">
        <v>245</v>
      </c>
      <c r="Q963" s="10" t="s">
        <v>38</v>
      </c>
      <c r="R963" s="11" t="s">
        <v>246</v>
      </c>
      <c r="S963" s="12" t="s">
        <v>892</v>
      </c>
      <c r="T963" s="13" t="s">
        <v>451</v>
      </c>
      <c r="U963" s="19" t="s">
        <v>29</v>
      </c>
      <c r="V963" s="19" t="s">
        <v>452</v>
      </c>
      <c r="W963" s="19" t="s">
        <v>29</v>
      </c>
      <c r="X963" s="19" t="s">
        <v>453</v>
      </c>
      <c r="Y963" s="19" t="s">
        <v>454</v>
      </c>
      <c r="Z963" s="19" t="s">
        <v>455</v>
      </c>
      <c r="AA963" s="19" t="s">
        <v>241</v>
      </c>
      <c r="AB963" s="19" t="s">
        <v>184</v>
      </c>
      <c r="AC963" s="2"/>
      <c r="AD963" s="2"/>
      <c r="AE963" s="2"/>
      <c r="AF963" s="2"/>
      <c r="AG963" s="2"/>
      <c r="AH963" s="2"/>
      <c r="AI963" s="2"/>
      <c r="AO963"/>
      <c r="AS963"/>
      <c r="AV963"/>
      <c r="BA963"/>
      <c r="BE963"/>
    </row>
    <row r="964" spans="1:57" x14ac:dyDescent="0.2">
      <c r="A964" s="3">
        <v>64</v>
      </c>
      <c r="B964" s="2"/>
      <c r="C964" s="5" t="s">
        <v>45</v>
      </c>
      <c r="D964" s="6" t="s">
        <v>46</v>
      </c>
      <c r="E964" s="19" t="s">
        <v>47</v>
      </c>
      <c r="F964" s="2"/>
      <c r="G964" s="8" t="s">
        <v>23</v>
      </c>
      <c r="H964" s="19" t="s">
        <v>3375</v>
      </c>
      <c r="I964" s="19"/>
      <c r="J964" s="19" t="s">
        <v>3375</v>
      </c>
      <c r="K964" s="19" t="s">
        <v>3588</v>
      </c>
      <c r="L964" s="19" t="s">
        <v>3602</v>
      </c>
      <c r="M964" s="36"/>
      <c r="N964" s="3">
        <v>194</v>
      </c>
      <c r="O964" s="19"/>
      <c r="P964" s="9" t="s">
        <v>293</v>
      </c>
      <c r="Q964" s="10" t="s">
        <v>38</v>
      </c>
      <c r="R964" s="19" t="s">
        <v>294</v>
      </c>
      <c r="S964" s="12" t="s">
        <v>382</v>
      </c>
      <c r="T964" s="13" t="s">
        <v>383</v>
      </c>
      <c r="U964" s="19" t="s">
        <v>42</v>
      </c>
      <c r="V964" s="19" t="s">
        <v>50</v>
      </c>
      <c r="W964" s="19" t="s">
        <v>44</v>
      </c>
      <c r="X964" s="19" t="s">
        <v>51</v>
      </c>
      <c r="Y964" s="19" t="s">
        <v>52</v>
      </c>
      <c r="Z964" s="2"/>
      <c r="AA964" s="2"/>
      <c r="AB964" s="2"/>
      <c r="AC964" s="2"/>
      <c r="AD964" s="2"/>
      <c r="AE964" s="2"/>
      <c r="AF964" s="2"/>
      <c r="AG964" s="2"/>
      <c r="AO964"/>
      <c r="AS964"/>
      <c r="AV964"/>
      <c r="BA964"/>
      <c r="BE964"/>
    </row>
    <row r="965" spans="1:57" x14ac:dyDescent="0.2">
      <c r="A965" s="3">
        <v>70</v>
      </c>
      <c r="B965" s="2"/>
      <c r="C965" s="5" t="s">
        <v>45</v>
      </c>
      <c r="D965" s="6" t="s">
        <v>46</v>
      </c>
      <c r="E965" s="19" t="s">
        <v>47</v>
      </c>
      <c r="F965" s="2"/>
      <c r="G965" s="8" t="s">
        <v>23</v>
      </c>
      <c r="H965" s="19" t="s">
        <v>3375</v>
      </c>
      <c r="I965" s="19"/>
      <c r="J965" s="19" t="s">
        <v>3375</v>
      </c>
      <c r="K965" s="19" t="s">
        <v>3588</v>
      </c>
      <c r="L965" s="19" t="s">
        <v>3602</v>
      </c>
      <c r="M965" s="36"/>
      <c r="N965" s="3">
        <v>195</v>
      </c>
      <c r="O965" s="19"/>
      <c r="P965" s="9" t="s">
        <v>293</v>
      </c>
      <c r="Q965" s="10" t="s">
        <v>38</v>
      </c>
      <c r="R965" s="11" t="s">
        <v>294</v>
      </c>
      <c r="S965" s="12" t="s">
        <v>408</v>
      </c>
      <c r="T965" s="13" t="s">
        <v>409</v>
      </c>
      <c r="U965" s="14" t="s">
        <v>42</v>
      </c>
      <c r="V965" s="19" t="s">
        <v>410</v>
      </c>
      <c r="W965" s="19" t="s">
        <v>199</v>
      </c>
      <c r="X965" s="19" t="s">
        <v>411</v>
      </c>
      <c r="Y965" s="19" t="s">
        <v>171</v>
      </c>
      <c r="Z965" s="19" t="s">
        <v>125</v>
      </c>
      <c r="AA965" s="19" t="s">
        <v>126</v>
      </c>
      <c r="AB965" s="19" t="s">
        <v>51</v>
      </c>
      <c r="AC965" s="19" t="s">
        <v>52</v>
      </c>
      <c r="AD965" s="2"/>
      <c r="AE965" s="2"/>
      <c r="AF965" s="2"/>
      <c r="AG965" s="2"/>
      <c r="AH965" s="2"/>
      <c r="AI965" s="2"/>
      <c r="AJ965" s="2"/>
      <c r="AK965" s="2"/>
      <c r="AO965"/>
      <c r="AS965"/>
      <c r="AV965"/>
      <c r="BA965"/>
      <c r="BE965"/>
    </row>
    <row r="966" spans="1:57" x14ac:dyDescent="0.2">
      <c r="A966" s="3">
        <v>39</v>
      </c>
      <c r="B966" s="2"/>
      <c r="C966" s="5" t="s">
        <v>107</v>
      </c>
      <c r="D966" s="19" t="s">
        <v>108</v>
      </c>
      <c r="E966" s="2"/>
      <c r="F966" s="19" t="s">
        <v>109</v>
      </c>
      <c r="G966" s="8" t="s">
        <v>23</v>
      </c>
      <c r="H966" s="19" t="s">
        <v>3375</v>
      </c>
      <c r="I966" s="19"/>
      <c r="J966" s="19" t="s">
        <v>3375</v>
      </c>
      <c r="K966" s="19" t="s">
        <v>3588</v>
      </c>
      <c r="L966" s="19" t="s">
        <v>3602</v>
      </c>
      <c r="M966" s="36"/>
      <c r="N966" s="3">
        <v>192</v>
      </c>
      <c r="O966" s="19"/>
      <c r="P966" s="9" t="s">
        <v>293</v>
      </c>
      <c r="Q966" s="10" t="s">
        <v>38</v>
      </c>
      <c r="R966" s="19" t="s">
        <v>294</v>
      </c>
      <c r="S966" s="12" t="s">
        <v>295</v>
      </c>
      <c r="T966" s="13" t="s">
        <v>296</v>
      </c>
      <c r="U966" s="14" t="s">
        <v>42</v>
      </c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O966"/>
      <c r="AS966"/>
      <c r="AV966"/>
      <c r="BA966"/>
      <c r="BE966"/>
    </row>
    <row r="967" spans="1:57" x14ac:dyDescent="0.2">
      <c r="A967" s="3">
        <v>49</v>
      </c>
      <c r="B967" s="2"/>
      <c r="C967" s="5" t="s">
        <v>107</v>
      </c>
      <c r="D967" s="6" t="s">
        <v>108</v>
      </c>
      <c r="E967" s="2"/>
      <c r="F967" s="19" t="s">
        <v>109</v>
      </c>
      <c r="G967" s="8" t="s">
        <v>23</v>
      </c>
      <c r="H967" s="19" t="s">
        <v>3375</v>
      </c>
      <c r="I967" s="19"/>
      <c r="J967" s="19" t="s">
        <v>3375</v>
      </c>
      <c r="K967" s="19" t="s">
        <v>3588</v>
      </c>
      <c r="L967" s="19" t="s">
        <v>3602</v>
      </c>
      <c r="M967" s="36"/>
      <c r="N967" s="3">
        <v>193</v>
      </c>
      <c r="O967" s="19"/>
      <c r="P967" s="9" t="s">
        <v>293</v>
      </c>
      <c r="Q967" s="10" t="s">
        <v>38</v>
      </c>
      <c r="R967" s="11" t="s">
        <v>294</v>
      </c>
      <c r="S967" s="12" t="s">
        <v>339</v>
      </c>
      <c r="T967" s="13" t="s">
        <v>340</v>
      </c>
      <c r="U967" s="14" t="s">
        <v>42</v>
      </c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O967"/>
      <c r="AS967"/>
      <c r="AV967"/>
      <c r="BA967"/>
      <c r="BE967"/>
    </row>
    <row r="968" spans="1:57" x14ac:dyDescent="0.2">
      <c r="A968" s="3">
        <v>71</v>
      </c>
      <c r="B968" s="2"/>
      <c r="C968" s="19" t="s">
        <v>107</v>
      </c>
      <c r="D968" s="19" t="s">
        <v>108</v>
      </c>
      <c r="E968" s="2"/>
      <c r="F968" s="19" t="s">
        <v>109</v>
      </c>
      <c r="G968" s="19" t="s">
        <v>23</v>
      </c>
      <c r="H968" s="19" t="s">
        <v>3375</v>
      </c>
      <c r="I968" s="19"/>
      <c r="J968" s="19" t="s">
        <v>3375</v>
      </c>
      <c r="K968" s="19" t="s">
        <v>3588</v>
      </c>
      <c r="L968" s="19" t="s">
        <v>3602</v>
      </c>
      <c r="M968" s="36"/>
      <c r="N968" s="3">
        <v>195</v>
      </c>
      <c r="O968" s="19"/>
      <c r="P968" s="19" t="s">
        <v>293</v>
      </c>
      <c r="Q968" s="19" t="s">
        <v>38</v>
      </c>
      <c r="R968" s="19" t="s">
        <v>294</v>
      </c>
      <c r="S968" s="19" t="s">
        <v>412</v>
      </c>
      <c r="T968" s="19" t="s">
        <v>413</v>
      </c>
      <c r="U968" s="19" t="s">
        <v>42</v>
      </c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O968"/>
      <c r="AS968"/>
      <c r="AV968"/>
      <c r="BA968"/>
      <c r="BE968"/>
    </row>
    <row r="969" spans="1:57" x14ac:dyDescent="0.2">
      <c r="A969" s="3">
        <v>26</v>
      </c>
      <c r="B969" s="2"/>
      <c r="C969" s="19" t="s">
        <v>21</v>
      </c>
      <c r="D969" s="19" t="s">
        <v>22</v>
      </c>
      <c r="E969" s="2"/>
      <c r="F969" s="19" t="s">
        <v>349</v>
      </c>
      <c r="G969" s="19" t="s">
        <v>23</v>
      </c>
      <c r="H969" s="19" t="s">
        <v>3375</v>
      </c>
      <c r="I969" s="19"/>
      <c r="J969" s="19" t="s">
        <v>3375</v>
      </c>
      <c r="K969" s="19" t="s">
        <v>3588</v>
      </c>
      <c r="L969" s="19" t="s">
        <v>3602</v>
      </c>
      <c r="M969" s="36"/>
      <c r="N969" s="3">
        <v>192</v>
      </c>
      <c r="O969" s="19"/>
      <c r="P969" s="19" t="s">
        <v>37</v>
      </c>
      <c r="Q969" s="19" t="s">
        <v>38</v>
      </c>
      <c r="R969" s="19" t="s">
        <v>39</v>
      </c>
      <c r="S969" s="19" t="s">
        <v>195</v>
      </c>
      <c r="T969" s="19" t="s">
        <v>28</v>
      </c>
      <c r="U969" s="19" t="s">
        <v>29</v>
      </c>
      <c r="V969" s="19" t="s">
        <v>196</v>
      </c>
      <c r="W969" s="19" t="s">
        <v>42</v>
      </c>
      <c r="X969" s="19" t="s">
        <v>30</v>
      </c>
      <c r="Y969" s="19" t="s">
        <v>197</v>
      </c>
      <c r="Z969" s="19" t="s">
        <v>32</v>
      </c>
      <c r="AA969" s="19" t="s">
        <v>33</v>
      </c>
      <c r="AB969" s="19" t="s">
        <v>198</v>
      </c>
      <c r="AC969" s="19" t="s">
        <v>199</v>
      </c>
      <c r="AD969" s="19" t="s">
        <v>200</v>
      </c>
      <c r="AE969" s="19" t="s">
        <v>171</v>
      </c>
      <c r="AF969" s="2"/>
      <c r="AG969" s="2"/>
      <c r="AH969" s="2"/>
      <c r="AI969" s="2"/>
      <c r="AJ969" s="2"/>
      <c r="AK969" s="2"/>
      <c r="AL969" s="2"/>
      <c r="AM969" s="2"/>
      <c r="AO969"/>
      <c r="AS969"/>
      <c r="AV969"/>
      <c r="BA969"/>
      <c r="BE969"/>
    </row>
    <row r="970" spans="1:57" x14ac:dyDescent="0.2">
      <c r="A970" s="3">
        <v>2</v>
      </c>
      <c r="B970" s="19" t="s">
        <v>0</v>
      </c>
      <c r="C970" s="5" t="s">
        <v>34</v>
      </c>
      <c r="D970" s="19" t="s">
        <v>35</v>
      </c>
      <c r="E970" s="19" t="s">
        <v>36</v>
      </c>
      <c r="F970" s="2"/>
      <c r="G970" s="8" t="s">
        <v>23</v>
      </c>
      <c r="H970" s="19" t="s">
        <v>3375</v>
      </c>
      <c r="I970" s="19"/>
      <c r="J970" s="19" t="s">
        <v>3375</v>
      </c>
      <c r="K970" s="19" t="s">
        <v>3588</v>
      </c>
      <c r="L970" s="19" t="s">
        <v>3602</v>
      </c>
      <c r="M970" s="36"/>
      <c r="N970" s="3">
        <v>191</v>
      </c>
      <c r="O970" s="19"/>
      <c r="P970" s="9" t="s">
        <v>37</v>
      </c>
      <c r="Q970" s="10" t="s">
        <v>38</v>
      </c>
      <c r="R970" s="11" t="s">
        <v>39</v>
      </c>
      <c r="S970" s="12" t="s">
        <v>40</v>
      </c>
      <c r="T970" s="13" t="s">
        <v>41</v>
      </c>
      <c r="U970" s="19" t="s">
        <v>42</v>
      </c>
      <c r="V970" s="19" t="s">
        <v>43</v>
      </c>
      <c r="W970" s="19" t="s">
        <v>44</v>
      </c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O970"/>
      <c r="AS970"/>
      <c r="AV970"/>
      <c r="BA970"/>
      <c r="BE970"/>
    </row>
    <row r="971" spans="1:57" x14ac:dyDescent="0.2">
      <c r="A971" s="3">
        <v>3</v>
      </c>
      <c r="B971" s="2"/>
      <c r="C971" s="5" t="s">
        <v>45</v>
      </c>
      <c r="D971" s="6" t="s">
        <v>46</v>
      </c>
      <c r="E971" s="7" t="s">
        <v>47</v>
      </c>
      <c r="F971" s="2"/>
      <c r="G971" s="8" t="s">
        <v>23</v>
      </c>
      <c r="H971" s="19" t="s">
        <v>3375</v>
      </c>
      <c r="I971" s="19"/>
      <c r="J971" s="19" t="s">
        <v>3375</v>
      </c>
      <c r="K971" s="19" t="s">
        <v>3588</v>
      </c>
      <c r="L971" s="19" t="s">
        <v>3602</v>
      </c>
      <c r="M971" s="36"/>
      <c r="N971" s="3">
        <v>191</v>
      </c>
      <c r="O971" s="19"/>
      <c r="P971" s="9" t="s">
        <v>37</v>
      </c>
      <c r="Q971" s="10" t="s">
        <v>38</v>
      </c>
      <c r="R971" s="19" t="s">
        <v>39</v>
      </c>
      <c r="S971" s="12" t="s">
        <v>48</v>
      </c>
      <c r="T971" s="13" t="s">
        <v>49</v>
      </c>
      <c r="U971" s="14" t="s">
        <v>42</v>
      </c>
      <c r="V971" s="19" t="s">
        <v>50</v>
      </c>
      <c r="W971" s="19" t="s">
        <v>44</v>
      </c>
      <c r="X971" s="19" t="s">
        <v>51</v>
      </c>
      <c r="Y971" s="19" t="s">
        <v>52</v>
      </c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O971"/>
      <c r="AS971"/>
      <c r="AV971"/>
      <c r="BA971"/>
      <c r="BE971"/>
    </row>
    <row r="972" spans="1:57" x14ac:dyDescent="0.2">
      <c r="A972" s="3">
        <v>22</v>
      </c>
      <c r="B972" s="19" t="s">
        <v>0</v>
      </c>
      <c r="C972" s="5" t="s">
        <v>116</v>
      </c>
      <c r="D972" s="6" t="s">
        <v>117</v>
      </c>
      <c r="E972" s="19" t="s">
        <v>36</v>
      </c>
      <c r="F972" s="2"/>
      <c r="G972" s="8" t="s">
        <v>23</v>
      </c>
      <c r="H972" s="19" t="s">
        <v>3375</v>
      </c>
      <c r="I972" s="19"/>
      <c r="J972" s="19" t="s">
        <v>3375</v>
      </c>
      <c r="K972" s="19" t="s">
        <v>3588</v>
      </c>
      <c r="L972" s="19" t="s">
        <v>3602</v>
      </c>
      <c r="M972" s="36"/>
      <c r="N972" s="3">
        <v>192</v>
      </c>
      <c r="O972" s="19"/>
      <c r="P972" s="9" t="s">
        <v>37</v>
      </c>
      <c r="Q972" s="10" t="s">
        <v>38</v>
      </c>
      <c r="R972" s="11" t="s">
        <v>39</v>
      </c>
      <c r="S972" s="12" t="s">
        <v>190</v>
      </c>
      <c r="T972" s="13" t="s">
        <v>191</v>
      </c>
      <c r="U972" s="14" t="s">
        <v>42</v>
      </c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O972"/>
      <c r="AS972"/>
      <c r="AV972"/>
      <c r="BA972"/>
      <c r="BE972"/>
    </row>
    <row r="973" spans="1:57" x14ac:dyDescent="0.2">
      <c r="A973" s="3">
        <v>27</v>
      </c>
      <c r="B973" s="2"/>
      <c r="C973" s="19" t="s">
        <v>201</v>
      </c>
      <c r="D973" s="19" t="s">
        <v>202</v>
      </c>
      <c r="E973" s="19" t="s">
        <v>203</v>
      </c>
      <c r="F973" s="2"/>
      <c r="G973" s="19" t="s">
        <v>23</v>
      </c>
      <c r="H973" s="19" t="s">
        <v>3375</v>
      </c>
      <c r="I973" s="19"/>
      <c r="J973" s="19" t="s">
        <v>3375</v>
      </c>
      <c r="K973" s="19" t="s">
        <v>3588</v>
      </c>
      <c r="L973" s="19" t="s">
        <v>3602</v>
      </c>
      <c r="M973" s="36"/>
      <c r="N973" s="3">
        <v>191</v>
      </c>
      <c r="O973" s="19"/>
      <c r="P973" s="19" t="s">
        <v>37</v>
      </c>
      <c r="Q973" s="19" t="s">
        <v>38</v>
      </c>
      <c r="R973" s="19" t="s">
        <v>39</v>
      </c>
      <c r="S973" s="19" t="s">
        <v>204</v>
      </c>
      <c r="T973" s="19" t="s">
        <v>205</v>
      </c>
      <c r="U973" s="19" t="s">
        <v>206</v>
      </c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O973"/>
      <c r="AS973"/>
      <c r="AV973"/>
      <c r="BA973"/>
      <c r="BE973"/>
    </row>
    <row r="974" spans="1:57" x14ac:dyDescent="0.2">
      <c r="A974" s="3">
        <v>83</v>
      </c>
      <c r="B974" s="19" t="s">
        <v>0</v>
      </c>
      <c r="C974" s="19" t="s">
        <v>116</v>
      </c>
      <c r="D974" s="19" t="s">
        <v>117</v>
      </c>
      <c r="E974" s="19" t="s">
        <v>36</v>
      </c>
      <c r="F974" s="2"/>
      <c r="G974" s="19" t="s">
        <v>23</v>
      </c>
      <c r="H974" s="19" t="s">
        <v>3375</v>
      </c>
      <c r="I974" s="19"/>
      <c r="J974" s="19" t="s">
        <v>3375</v>
      </c>
      <c r="K974" s="19" t="s">
        <v>3588</v>
      </c>
      <c r="L974" s="19" t="s">
        <v>3602</v>
      </c>
      <c r="M974" s="36"/>
      <c r="N974" s="3">
        <v>196</v>
      </c>
      <c r="O974" s="19"/>
      <c r="P974" s="19" t="s">
        <v>245</v>
      </c>
      <c r="Q974" s="19" t="s">
        <v>38</v>
      </c>
      <c r="R974" s="19" t="s">
        <v>237</v>
      </c>
      <c r="S974" s="19" t="s">
        <v>460</v>
      </c>
      <c r="T974" s="19" t="s">
        <v>461</v>
      </c>
      <c r="U974" s="19" t="s">
        <v>42</v>
      </c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O974"/>
      <c r="AS974"/>
      <c r="AV974"/>
      <c r="BA974"/>
      <c r="BE974"/>
    </row>
    <row r="975" spans="1:57" x14ac:dyDescent="0.2">
      <c r="A975" s="3">
        <v>128</v>
      </c>
      <c r="B975" s="2"/>
      <c r="C975" s="19" t="s">
        <v>45</v>
      </c>
      <c r="D975" s="19" t="s">
        <v>46</v>
      </c>
      <c r="E975" s="19" t="s">
        <v>47</v>
      </c>
      <c r="F975" s="2"/>
      <c r="G975" s="19" t="s">
        <v>23</v>
      </c>
      <c r="H975" s="19" t="s">
        <v>3375</v>
      </c>
      <c r="I975" s="19"/>
      <c r="J975" s="19" t="s">
        <v>3375</v>
      </c>
      <c r="K975" s="19" t="s">
        <v>3588</v>
      </c>
      <c r="L975" s="19" t="s">
        <v>3602</v>
      </c>
      <c r="M975" s="36"/>
      <c r="N975" s="3">
        <v>199</v>
      </c>
      <c r="O975" s="19"/>
      <c r="P975" s="19" t="s">
        <v>236</v>
      </c>
      <c r="Q975" s="19" t="s">
        <v>38</v>
      </c>
      <c r="R975" s="19" t="s">
        <v>237</v>
      </c>
      <c r="S975" s="19" t="s">
        <v>662</v>
      </c>
      <c r="T975" s="19" t="s">
        <v>49</v>
      </c>
      <c r="U975" s="19" t="s">
        <v>42</v>
      </c>
      <c r="V975" s="19" t="s">
        <v>663</v>
      </c>
      <c r="W975" s="19" t="s">
        <v>664</v>
      </c>
      <c r="X975" s="19" t="s">
        <v>292</v>
      </c>
      <c r="Y975" s="19" t="s">
        <v>126</v>
      </c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O975"/>
      <c r="AS975"/>
      <c r="AV975"/>
      <c r="BA975"/>
      <c r="BE975"/>
    </row>
    <row r="976" spans="1:57" x14ac:dyDescent="0.2">
      <c r="A976" s="3">
        <v>132</v>
      </c>
      <c r="B976" s="2"/>
      <c r="C976" s="19" t="s">
        <v>45</v>
      </c>
      <c r="D976" s="19" t="s">
        <v>46</v>
      </c>
      <c r="E976" s="19" t="s">
        <v>47</v>
      </c>
      <c r="F976" s="2"/>
      <c r="G976" s="19" t="s">
        <v>23</v>
      </c>
      <c r="H976" s="19" t="s">
        <v>3375</v>
      </c>
      <c r="I976" s="19"/>
      <c r="J976" s="19" t="s">
        <v>3375</v>
      </c>
      <c r="K976" s="19" t="s">
        <v>3588</v>
      </c>
      <c r="L976" s="19" t="s">
        <v>3602</v>
      </c>
      <c r="M976" s="36"/>
      <c r="N976" s="3">
        <v>199</v>
      </c>
      <c r="O976" s="19"/>
      <c r="P976" s="19" t="s">
        <v>236</v>
      </c>
      <c r="Q976" s="19" t="s">
        <v>38</v>
      </c>
      <c r="R976" s="19" t="s">
        <v>237</v>
      </c>
      <c r="S976" s="19" t="s">
        <v>673</v>
      </c>
      <c r="T976" s="19" t="s">
        <v>674</v>
      </c>
      <c r="U976" s="19" t="s">
        <v>42</v>
      </c>
      <c r="V976" s="19" t="s">
        <v>50</v>
      </c>
      <c r="W976" s="19" t="s">
        <v>44</v>
      </c>
      <c r="X976" s="19" t="s">
        <v>292</v>
      </c>
      <c r="Y976" s="19" t="s">
        <v>126</v>
      </c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O976"/>
      <c r="AS976"/>
      <c r="AV976"/>
      <c r="BA976"/>
      <c r="BE976"/>
    </row>
    <row r="977" spans="1:57" x14ac:dyDescent="0.2">
      <c r="A977" s="3">
        <v>117</v>
      </c>
      <c r="B977" s="2"/>
      <c r="C977" s="5" t="s">
        <v>59</v>
      </c>
      <c r="D977" s="6" t="s">
        <v>60</v>
      </c>
      <c r="E977" s="19" t="s">
        <v>61</v>
      </c>
      <c r="F977" s="2"/>
      <c r="G977" s="8" t="s">
        <v>23</v>
      </c>
      <c r="H977" s="19" t="s">
        <v>3375</v>
      </c>
      <c r="I977" s="19"/>
      <c r="J977" s="19" t="s">
        <v>3375</v>
      </c>
      <c r="K977" s="19" t="s">
        <v>3588</v>
      </c>
      <c r="L977" s="19" t="s">
        <v>3602</v>
      </c>
      <c r="M977" s="36"/>
      <c r="N977" s="3">
        <v>198</v>
      </c>
      <c r="O977" s="19"/>
      <c r="P977" s="9" t="s">
        <v>236</v>
      </c>
      <c r="Q977" s="10" t="s">
        <v>38</v>
      </c>
      <c r="R977" s="11" t="s">
        <v>237</v>
      </c>
      <c r="S977" s="12" t="s">
        <v>615</v>
      </c>
      <c r="T977" s="13" t="s">
        <v>616</v>
      </c>
      <c r="U977" s="19" t="s">
        <v>42</v>
      </c>
      <c r="V977" s="19" t="s">
        <v>166</v>
      </c>
      <c r="W977" s="19" t="s">
        <v>44</v>
      </c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O977"/>
      <c r="AS977"/>
      <c r="AV977"/>
      <c r="BA977"/>
      <c r="BE977"/>
    </row>
    <row r="978" spans="1:57" x14ac:dyDescent="0.2">
      <c r="A978" s="3">
        <v>46</v>
      </c>
      <c r="B978" s="19" t="s">
        <v>0</v>
      </c>
      <c r="C978" s="19" t="s">
        <v>116</v>
      </c>
      <c r="D978" s="6" t="s">
        <v>117</v>
      </c>
      <c r="E978" s="19" t="s">
        <v>36</v>
      </c>
      <c r="F978" s="2"/>
      <c r="G978" s="8" t="s">
        <v>23</v>
      </c>
      <c r="H978" s="19" t="s">
        <v>3375</v>
      </c>
      <c r="I978" s="19"/>
      <c r="J978" s="19" t="s">
        <v>3375</v>
      </c>
      <c r="K978" s="19" t="s">
        <v>3588</v>
      </c>
      <c r="L978" s="19" t="s">
        <v>3602</v>
      </c>
      <c r="M978" s="36"/>
      <c r="N978" s="3">
        <v>193</v>
      </c>
      <c r="O978" s="19"/>
      <c r="P978" s="9" t="s">
        <v>236</v>
      </c>
      <c r="Q978" s="10" t="s">
        <v>38</v>
      </c>
      <c r="R978" s="11" t="s">
        <v>237</v>
      </c>
      <c r="S978" s="12" t="s">
        <v>330</v>
      </c>
      <c r="T978" s="13" t="s">
        <v>331</v>
      </c>
      <c r="U978" s="19" t="s">
        <v>42</v>
      </c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O978"/>
      <c r="AS978"/>
      <c r="AV978"/>
      <c r="BA978"/>
      <c r="BE978"/>
    </row>
    <row r="979" spans="1:57" x14ac:dyDescent="0.2">
      <c r="A979" s="3">
        <v>52</v>
      </c>
      <c r="B979" s="19" t="s">
        <v>0</v>
      </c>
      <c r="C979" s="5" t="s">
        <v>116</v>
      </c>
      <c r="D979" s="6" t="s">
        <v>117</v>
      </c>
      <c r="E979" s="19" t="s">
        <v>36</v>
      </c>
      <c r="F979" s="2"/>
      <c r="G979" s="8" t="s">
        <v>23</v>
      </c>
      <c r="H979" s="19" t="s">
        <v>3375</v>
      </c>
      <c r="I979" s="19"/>
      <c r="J979" s="19" t="s">
        <v>3375</v>
      </c>
      <c r="K979" s="19" t="s">
        <v>3588</v>
      </c>
      <c r="L979" s="19" t="s">
        <v>3602</v>
      </c>
      <c r="M979" s="36"/>
      <c r="N979" s="3">
        <v>194</v>
      </c>
      <c r="O979" s="19"/>
      <c r="P979" s="9" t="s">
        <v>236</v>
      </c>
      <c r="Q979" s="10" t="s">
        <v>38</v>
      </c>
      <c r="R979" s="19" t="s">
        <v>237</v>
      </c>
      <c r="S979" s="12" t="s">
        <v>343</v>
      </c>
      <c r="T979" s="13" t="s">
        <v>344</v>
      </c>
      <c r="U979" s="19" t="s">
        <v>42</v>
      </c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O979"/>
      <c r="AS979"/>
      <c r="AV979"/>
      <c r="BA979"/>
      <c r="BE979"/>
    </row>
    <row r="980" spans="1:57" x14ac:dyDescent="0.2">
      <c r="A980" s="3">
        <v>183</v>
      </c>
      <c r="B980" s="19" t="s">
        <v>0</v>
      </c>
      <c r="C980" s="5" t="s">
        <v>116</v>
      </c>
      <c r="D980" s="6" t="s">
        <v>117</v>
      </c>
      <c r="E980" s="19" t="s">
        <v>36</v>
      </c>
      <c r="F980" s="2"/>
      <c r="G980" s="8" t="s">
        <v>23</v>
      </c>
      <c r="H980" s="19" t="s">
        <v>3375</v>
      </c>
      <c r="I980" s="19"/>
      <c r="J980" s="19" t="s">
        <v>3375</v>
      </c>
      <c r="K980" s="19" t="s">
        <v>3588</v>
      </c>
      <c r="L980" s="19" t="s">
        <v>3602</v>
      </c>
      <c r="M980" s="36"/>
      <c r="N980" s="3">
        <v>200</v>
      </c>
      <c r="O980" s="19"/>
      <c r="P980" s="9" t="s">
        <v>236</v>
      </c>
      <c r="Q980" s="10" t="s">
        <v>38</v>
      </c>
      <c r="R980" s="11" t="s">
        <v>237</v>
      </c>
      <c r="S980" s="12" t="s">
        <v>894</v>
      </c>
      <c r="T980" s="13" t="s">
        <v>331</v>
      </c>
      <c r="U980" s="14" t="s">
        <v>42</v>
      </c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O980"/>
      <c r="AS980"/>
      <c r="AV980"/>
      <c r="BA980"/>
      <c r="BE980"/>
    </row>
    <row r="981" spans="1:57" x14ac:dyDescent="0.2">
      <c r="A981" s="3">
        <v>120</v>
      </c>
      <c r="B981" s="2"/>
      <c r="C981" s="5" t="s">
        <v>320</v>
      </c>
      <c r="D981" s="6" t="s">
        <v>321</v>
      </c>
      <c r="E981" s="19" t="s">
        <v>322</v>
      </c>
      <c r="F981" s="2"/>
      <c r="G981" s="8" t="s">
        <v>23</v>
      </c>
      <c r="H981" s="19" t="s">
        <v>3375</v>
      </c>
      <c r="I981" s="19"/>
      <c r="J981" s="19" t="s">
        <v>3375</v>
      </c>
      <c r="K981" s="19" t="s">
        <v>3588</v>
      </c>
      <c r="L981" s="19" t="s">
        <v>3602</v>
      </c>
      <c r="M981" s="36"/>
      <c r="N981" s="3">
        <v>197</v>
      </c>
      <c r="O981" s="19"/>
      <c r="P981" s="9" t="s">
        <v>236</v>
      </c>
      <c r="Q981" s="10" t="s">
        <v>38</v>
      </c>
      <c r="R981" s="19" t="s">
        <v>237</v>
      </c>
      <c r="S981" s="12" t="s">
        <v>624</v>
      </c>
      <c r="T981" s="13" t="s">
        <v>625</v>
      </c>
      <c r="U981" s="14" t="s">
        <v>42</v>
      </c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O981"/>
      <c r="AS981"/>
      <c r="AV981"/>
      <c r="BA981"/>
      <c r="BE981"/>
    </row>
    <row r="982" spans="1:57" x14ac:dyDescent="0.2">
      <c r="A982" s="3">
        <v>113</v>
      </c>
      <c r="B982" s="2"/>
      <c r="C982" s="19" t="s">
        <v>107</v>
      </c>
      <c r="D982" s="19" t="s">
        <v>108</v>
      </c>
      <c r="E982" s="2"/>
      <c r="F982" s="19" t="s">
        <v>109</v>
      </c>
      <c r="G982" s="19" t="s">
        <v>23</v>
      </c>
      <c r="H982" s="19" t="s">
        <v>3375</v>
      </c>
      <c r="I982" s="19"/>
      <c r="J982" s="19" t="s">
        <v>3375</v>
      </c>
      <c r="K982" s="19" t="s">
        <v>3588</v>
      </c>
      <c r="L982" s="19" t="s">
        <v>3602</v>
      </c>
      <c r="M982" s="36"/>
      <c r="N982" s="3">
        <v>196</v>
      </c>
      <c r="O982" s="19"/>
      <c r="P982" s="19" t="s">
        <v>236</v>
      </c>
      <c r="Q982" s="19" t="s">
        <v>38</v>
      </c>
      <c r="R982" s="19" t="s">
        <v>237</v>
      </c>
      <c r="S982" s="19" t="s">
        <v>610</v>
      </c>
      <c r="T982" s="19" t="s">
        <v>611</v>
      </c>
      <c r="U982" s="19" t="s">
        <v>42</v>
      </c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O982"/>
      <c r="AS982"/>
      <c r="AV982"/>
      <c r="BA982"/>
      <c r="BE982"/>
    </row>
    <row r="983" spans="1:57" x14ac:dyDescent="0.2">
      <c r="A983" s="3">
        <v>130</v>
      </c>
      <c r="B983" s="2"/>
      <c r="C983" s="5" t="s">
        <v>107</v>
      </c>
      <c r="D983" s="6" t="s">
        <v>108</v>
      </c>
      <c r="E983" s="2"/>
      <c r="F983" s="19" t="s">
        <v>109</v>
      </c>
      <c r="G983" s="8" t="s">
        <v>23</v>
      </c>
      <c r="H983" s="19" t="s">
        <v>3375</v>
      </c>
      <c r="I983" s="19"/>
      <c r="J983" s="19" t="s">
        <v>3375</v>
      </c>
      <c r="K983" s="19" t="s">
        <v>3588</v>
      </c>
      <c r="L983" s="19" t="s">
        <v>3602</v>
      </c>
      <c r="M983" s="36"/>
      <c r="N983" s="3">
        <v>197</v>
      </c>
      <c r="O983" s="19"/>
      <c r="P983" s="9" t="s">
        <v>236</v>
      </c>
      <c r="Q983" s="10" t="s">
        <v>38</v>
      </c>
      <c r="R983" s="11" t="s">
        <v>237</v>
      </c>
      <c r="S983" s="12" t="s">
        <v>671</v>
      </c>
      <c r="T983" s="13" t="s">
        <v>296</v>
      </c>
      <c r="U983" s="19" t="s">
        <v>42</v>
      </c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O983"/>
      <c r="AS983"/>
      <c r="AV983"/>
      <c r="BA983"/>
      <c r="BE983"/>
    </row>
    <row r="984" spans="1:57" x14ac:dyDescent="0.2">
      <c r="A984" s="3">
        <v>125</v>
      </c>
      <c r="B984" s="19" t="s">
        <v>0</v>
      </c>
      <c r="C984" s="5" t="s">
        <v>634</v>
      </c>
      <c r="D984" s="6" t="s">
        <v>635</v>
      </c>
      <c r="E984" s="19" t="s">
        <v>636</v>
      </c>
      <c r="F984" s="2"/>
      <c r="G984" s="8" t="s">
        <v>23</v>
      </c>
      <c r="H984" s="19" t="s">
        <v>3375</v>
      </c>
      <c r="I984" s="19"/>
      <c r="J984" s="19" t="s">
        <v>3375</v>
      </c>
      <c r="K984" s="19" t="s">
        <v>3588</v>
      </c>
      <c r="L984" s="19" t="s">
        <v>3602</v>
      </c>
      <c r="M984" s="36"/>
      <c r="N984" s="3">
        <v>197</v>
      </c>
      <c r="O984" s="19"/>
      <c r="P984" s="9" t="s">
        <v>236</v>
      </c>
      <c r="Q984" s="10" t="s">
        <v>38</v>
      </c>
      <c r="R984" s="19" t="s">
        <v>237</v>
      </c>
      <c r="S984" s="12" t="s">
        <v>637</v>
      </c>
      <c r="T984" s="13" t="s">
        <v>638</v>
      </c>
      <c r="U984" s="19" t="s">
        <v>42</v>
      </c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O984"/>
      <c r="AS984"/>
      <c r="AV984"/>
      <c r="BA984"/>
      <c r="BE984"/>
    </row>
    <row r="985" spans="1:57" x14ac:dyDescent="0.2">
      <c r="A985" s="3">
        <v>72</v>
      </c>
      <c r="B985" s="2"/>
      <c r="C985" s="5" t="s">
        <v>45</v>
      </c>
      <c r="D985" s="6" t="s">
        <v>46</v>
      </c>
      <c r="E985" s="19" t="s">
        <v>47</v>
      </c>
      <c r="F985" s="2"/>
      <c r="G985" s="8" t="s">
        <v>23</v>
      </c>
      <c r="H985" s="19" t="s">
        <v>3375</v>
      </c>
      <c r="I985" s="19"/>
      <c r="J985" s="19" t="s">
        <v>3375</v>
      </c>
      <c r="K985" s="19" t="s">
        <v>3588</v>
      </c>
      <c r="L985" s="19" t="s">
        <v>3602</v>
      </c>
      <c r="M985" s="36"/>
      <c r="N985" s="3">
        <v>195</v>
      </c>
      <c r="O985" s="19"/>
      <c r="P985" s="9" t="s">
        <v>280</v>
      </c>
      <c r="Q985" s="10" t="s">
        <v>38</v>
      </c>
      <c r="R985" s="19" t="s">
        <v>281</v>
      </c>
      <c r="S985" s="12" t="s">
        <v>414</v>
      </c>
      <c r="T985" s="13" t="s">
        <v>308</v>
      </c>
      <c r="U985" s="14" t="s">
        <v>42</v>
      </c>
      <c r="V985" s="19" t="s">
        <v>415</v>
      </c>
      <c r="W985" s="19" t="s">
        <v>199</v>
      </c>
      <c r="X985" s="19" t="s">
        <v>416</v>
      </c>
      <c r="Y985" s="19" t="s">
        <v>171</v>
      </c>
      <c r="Z985" s="19" t="s">
        <v>417</v>
      </c>
      <c r="AA985" s="19" t="s">
        <v>126</v>
      </c>
      <c r="AB985" s="19" t="s">
        <v>51</v>
      </c>
      <c r="AC985" s="19" t="s">
        <v>52</v>
      </c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O985"/>
      <c r="AS985"/>
      <c r="AV985"/>
      <c r="BA985"/>
      <c r="BE985"/>
    </row>
    <row r="986" spans="1:57" x14ac:dyDescent="0.2">
      <c r="A986" s="3">
        <v>74</v>
      </c>
      <c r="B986" s="2"/>
      <c r="C986" s="5" t="s">
        <v>45</v>
      </c>
      <c r="D986" s="19" t="s">
        <v>46</v>
      </c>
      <c r="E986" s="19" t="s">
        <v>47</v>
      </c>
      <c r="F986" s="2"/>
      <c r="G986" s="8" t="s">
        <v>23</v>
      </c>
      <c r="H986" s="19" t="s">
        <v>3375</v>
      </c>
      <c r="I986" s="19"/>
      <c r="J986" s="19" t="s">
        <v>3375</v>
      </c>
      <c r="K986" s="19" t="s">
        <v>3588</v>
      </c>
      <c r="L986" s="19" t="s">
        <v>3602</v>
      </c>
      <c r="M986" s="36"/>
      <c r="N986" s="3">
        <v>195</v>
      </c>
      <c r="O986" s="19"/>
      <c r="P986" s="9" t="s">
        <v>280</v>
      </c>
      <c r="Q986" s="10" t="s">
        <v>38</v>
      </c>
      <c r="R986" s="19" t="s">
        <v>281</v>
      </c>
      <c r="S986" s="12" t="s">
        <v>419</v>
      </c>
      <c r="T986" s="13" t="s">
        <v>420</v>
      </c>
      <c r="U986" s="14" t="s">
        <v>42</v>
      </c>
      <c r="V986" s="19" t="s">
        <v>415</v>
      </c>
      <c r="W986" s="19" t="s">
        <v>199</v>
      </c>
      <c r="X986" s="19" t="s">
        <v>421</v>
      </c>
      <c r="Y986" s="19" t="s">
        <v>171</v>
      </c>
      <c r="Z986" s="19" t="s">
        <v>417</v>
      </c>
      <c r="AA986" s="19" t="s">
        <v>126</v>
      </c>
      <c r="AB986" s="19" t="s">
        <v>51</v>
      </c>
      <c r="AC986" s="19" t="s">
        <v>52</v>
      </c>
      <c r="AD986" s="2"/>
      <c r="AE986" s="2"/>
      <c r="AF986" s="2"/>
      <c r="AG986" s="2"/>
      <c r="AH986" s="2"/>
      <c r="AI986" s="2"/>
      <c r="AO986"/>
      <c r="AS986"/>
      <c r="AV986"/>
      <c r="BA986"/>
      <c r="BE986"/>
    </row>
    <row r="987" spans="1:57" x14ac:dyDescent="0.2">
      <c r="A987" s="3">
        <v>84</v>
      </c>
      <c r="B987" s="2"/>
      <c r="C987" s="5" t="s">
        <v>45</v>
      </c>
      <c r="D987" s="19" t="s">
        <v>46</v>
      </c>
      <c r="E987" s="19" t="s">
        <v>47</v>
      </c>
      <c r="F987" s="2"/>
      <c r="G987" s="8" t="s">
        <v>23</v>
      </c>
      <c r="H987" s="19" t="s">
        <v>3375</v>
      </c>
      <c r="I987" s="19"/>
      <c r="J987" s="19" t="s">
        <v>3375</v>
      </c>
      <c r="K987" s="19" t="s">
        <v>3588</v>
      </c>
      <c r="L987" s="19" t="s">
        <v>3602</v>
      </c>
      <c r="M987" s="36"/>
      <c r="N987" s="3">
        <v>196</v>
      </c>
      <c r="O987" s="19"/>
      <c r="P987" s="9" t="s">
        <v>280</v>
      </c>
      <c r="Q987" s="10" t="s">
        <v>38</v>
      </c>
      <c r="R987" s="19" t="s">
        <v>281</v>
      </c>
      <c r="S987" s="12" t="s">
        <v>462</v>
      </c>
      <c r="T987" s="13" t="s">
        <v>463</v>
      </c>
      <c r="U987" s="14" t="s">
        <v>42</v>
      </c>
      <c r="V987" s="19" t="s">
        <v>464</v>
      </c>
      <c r="W987" s="19" t="s">
        <v>44</v>
      </c>
      <c r="X987" s="19" t="s">
        <v>465</v>
      </c>
      <c r="Y987" s="19" t="s">
        <v>126</v>
      </c>
      <c r="Z987" s="19" t="s">
        <v>51</v>
      </c>
      <c r="AA987" s="19" t="s">
        <v>52</v>
      </c>
      <c r="AB987" s="2"/>
      <c r="AC987" s="2"/>
      <c r="AD987" s="2"/>
      <c r="AE987" s="2"/>
      <c r="AF987" s="2"/>
      <c r="AG987" s="2"/>
      <c r="AH987" s="2"/>
      <c r="AI987" s="2"/>
      <c r="AO987"/>
      <c r="AS987"/>
      <c r="AV987"/>
      <c r="BA987"/>
      <c r="BE987"/>
    </row>
    <row r="988" spans="1:57" x14ac:dyDescent="0.2">
      <c r="A988" s="3">
        <v>59</v>
      </c>
      <c r="B988" s="2"/>
      <c r="C988" s="5" t="s">
        <v>320</v>
      </c>
      <c r="D988" s="19" t="s">
        <v>321</v>
      </c>
      <c r="E988" s="19" t="s">
        <v>322</v>
      </c>
      <c r="F988" s="2"/>
      <c r="G988" s="8" t="s">
        <v>23</v>
      </c>
      <c r="H988" s="19" t="s">
        <v>3375</v>
      </c>
      <c r="I988" s="19"/>
      <c r="J988" s="19" t="s">
        <v>3375</v>
      </c>
      <c r="K988" s="19" t="s">
        <v>3588</v>
      </c>
      <c r="L988" s="19" t="s">
        <v>3602</v>
      </c>
      <c r="M988" s="36"/>
      <c r="N988" s="3">
        <v>194</v>
      </c>
      <c r="O988" s="19"/>
      <c r="P988" s="9" t="s">
        <v>280</v>
      </c>
      <c r="Q988" s="10" t="s">
        <v>38</v>
      </c>
      <c r="R988" s="11" t="s">
        <v>281</v>
      </c>
      <c r="S988" s="12" t="s">
        <v>372</v>
      </c>
      <c r="T988" s="13" t="s">
        <v>373</v>
      </c>
      <c r="U988" s="19" t="s">
        <v>42</v>
      </c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O988"/>
      <c r="AS988"/>
      <c r="AV988"/>
      <c r="BA988"/>
      <c r="BE988"/>
    </row>
    <row r="989" spans="1:57" x14ac:dyDescent="0.2">
      <c r="A989" s="3">
        <v>85</v>
      </c>
      <c r="B989" s="2"/>
      <c r="C989" s="5" t="s">
        <v>466</v>
      </c>
      <c r="D989" s="6" t="s">
        <v>467</v>
      </c>
      <c r="E989" s="2"/>
      <c r="F989" s="19" t="s">
        <v>468</v>
      </c>
      <c r="G989" s="8" t="s">
        <v>23</v>
      </c>
      <c r="H989" s="19" t="s">
        <v>3375</v>
      </c>
      <c r="I989" s="19"/>
      <c r="J989" s="19" t="s">
        <v>3375</v>
      </c>
      <c r="K989" s="19" t="s">
        <v>3588</v>
      </c>
      <c r="L989" s="19" t="s">
        <v>3602</v>
      </c>
      <c r="M989" s="36"/>
      <c r="N989" s="3">
        <v>196</v>
      </c>
      <c r="O989" s="19"/>
      <c r="P989" s="9" t="s">
        <v>280</v>
      </c>
      <c r="Q989" s="10" t="s">
        <v>38</v>
      </c>
      <c r="R989" s="19" t="s">
        <v>281</v>
      </c>
      <c r="S989" s="12" t="s">
        <v>469</v>
      </c>
      <c r="T989" s="13" t="s">
        <v>470</v>
      </c>
      <c r="U989" s="14" t="s">
        <v>42</v>
      </c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O989"/>
      <c r="AS989"/>
      <c r="AV989"/>
      <c r="BA989"/>
      <c r="BE989"/>
    </row>
    <row r="990" spans="1:57" x14ac:dyDescent="0.2">
      <c r="A990" s="3">
        <v>56</v>
      </c>
      <c r="B990" s="19" t="s">
        <v>353</v>
      </c>
      <c r="C990" s="5" t="s">
        <v>354</v>
      </c>
      <c r="D990" s="6" t="s">
        <v>355</v>
      </c>
      <c r="E990" s="2"/>
      <c r="F990" s="19" t="s">
        <v>349</v>
      </c>
      <c r="G990" s="8" t="s">
        <v>23</v>
      </c>
      <c r="H990" s="19" t="s">
        <v>3375</v>
      </c>
      <c r="I990" s="19"/>
      <c r="J990" s="19" t="s">
        <v>3375</v>
      </c>
      <c r="K990" s="19" t="s">
        <v>3588</v>
      </c>
      <c r="L990" s="19" t="s">
        <v>3602</v>
      </c>
      <c r="M990" s="36"/>
      <c r="N990" s="3">
        <v>193</v>
      </c>
      <c r="O990" s="19"/>
      <c r="P990" s="9" t="s">
        <v>280</v>
      </c>
      <c r="Q990" s="10" t="s">
        <v>38</v>
      </c>
      <c r="R990" s="11" t="s">
        <v>281</v>
      </c>
      <c r="S990" s="12" t="s">
        <v>356</v>
      </c>
      <c r="T990" s="13" t="s">
        <v>357</v>
      </c>
      <c r="U990" s="14" t="s">
        <v>102</v>
      </c>
      <c r="V990" s="19" t="s">
        <v>358</v>
      </c>
      <c r="W990" s="19" t="s">
        <v>359</v>
      </c>
      <c r="X990" s="19" t="s">
        <v>360</v>
      </c>
      <c r="Y990" s="19" t="s">
        <v>29</v>
      </c>
      <c r="Z990" s="19" t="s">
        <v>361</v>
      </c>
      <c r="AA990" s="19" t="s">
        <v>42</v>
      </c>
      <c r="AB990" s="19" t="s">
        <v>362</v>
      </c>
      <c r="AC990" s="19" t="s">
        <v>171</v>
      </c>
      <c r="AD990" s="19" t="s">
        <v>363</v>
      </c>
      <c r="AE990" s="19" t="s">
        <v>364</v>
      </c>
      <c r="AF990" s="19" t="s">
        <v>365</v>
      </c>
      <c r="AG990" s="19" t="s">
        <v>364</v>
      </c>
      <c r="AH990" s="19" t="s">
        <v>366</v>
      </c>
      <c r="AI990" s="19" t="s">
        <v>183</v>
      </c>
      <c r="AJ990" s="19" t="s">
        <v>367</v>
      </c>
      <c r="AK990" s="19" t="s">
        <v>368</v>
      </c>
      <c r="AO990"/>
      <c r="AS990"/>
      <c r="AV990"/>
      <c r="BA990"/>
      <c r="BE990"/>
    </row>
    <row r="991" spans="1:57" x14ac:dyDescent="0.2">
      <c r="A991" s="3">
        <v>78</v>
      </c>
      <c r="B991" s="19" t="s">
        <v>353</v>
      </c>
      <c r="C991" s="5" t="s">
        <v>448</v>
      </c>
      <c r="D991" s="6" t="s">
        <v>449</v>
      </c>
      <c r="E991" s="2"/>
      <c r="F991" s="19" t="s">
        <v>349</v>
      </c>
      <c r="G991" s="8" t="s">
        <v>23</v>
      </c>
      <c r="H991" s="19" t="s">
        <v>3375</v>
      </c>
      <c r="I991" s="19"/>
      <c r="J991" s="19" t="s">
        <v>3375</v>
      </c>
      <c r="K991" s="19" t="s">
        <v>3588</v>
      </c>
      <c r="L991" s="19" t="s">
        <v>3602</v>
      </c>
      <c r="M991" s="36"/>
      <c r="N991" s="3">
        <v>195</v>
      </c>
      <c r="O991" s="19"/>
      <c r="P991" s="9" t="s">
        <v>280</v>
      </c>
      <c r="Q991" s="10" t="s">
        <v>38</v>
      </c>
      <c r="R991" s="11" t="s">
        <v>281</v>
      </c>
      <c r="S991" s="12" t="s">
        <v>450</v>
      </c>
      <c r="T991" s="13" t="s">
        <v>451</v>
      </c>
      <c r="U991" s="14" t="s">
        <v>29</v>
      </c>
      <c r="V991" s="19" t="s">
        <v>452</v>
      </c>
      <c r="W991" s="19" t="s">
        <v>29</v>
      </c>
      <c r="X991" s="19" t="s">
        <v>453</v>
      </c>
      <c r="Y991" s="19" t="s">
        <v>454</v>
      </c>
      <c r="Z991" s="19" t="s">
        <v>455</v>
      </c>
      <c r="AA991" s="19" t="s">
        <v>241</v>
      </c>
      <c r="AB991" s="19" t="s">
        <v>184</v>
      </c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O991"/>
      <c r="AS991"/>
      <c r="AV991"/>
      <c r="BA991"/>
      <c r="BE991"/>
    </row>
    <row r="992" spans="1:57" x14ac:dyDescent="0.2">
      <c r="A992" s="3">
        <v>58</v>
      </c>
      <c r="B992" s="2"/>
      <c r="C992" s="5" t="s">
        <v>107</v>
      </c>
      <c r="D992" s="6" t="s">
        <v>108</v>
      </c>
      <c r="E992" s="2"/>
      <c r="F992" s="19" t="s">
        <v>109</v>
      </c>
      <c r="G992" s="8" t="s">
        <v>23</v>
      </c>
      <c r="H992" s="19" t="s">
        <v>3375</v>
      </c>
      <c r="I992" s="19"/>
      <c r="J992" s="19" t="s">
        <v>3375</v>
      </c>
      <c r="K992" s="19" t="s">
        <v>3588</v>
      </c>
      <c r="L992" s="19" t="s">
        <v>3602</v>
      </c>
      <c r="M992" s="36"/>
      <c r="N992" s="3">
        <v>194</v>
      </c>
      <c r="O992" s="19"/>
      <c r="P992" s="9" t="s">
        <v>369</v>
      </c>
      <c r="Q992" s="10" t="s">
        <v>38</v>
      </c>
      <c r="R992" s="19" t="s">
        <v>370</v>
      </c>
      <c r="S992" s="12" t="s">
        <v>371</v>
      </c>
      <c r="T992" s="13" t="s">
        <v>296</v>
      </c>
      <c r="U992" s="14" t="s">
        <v>42</v>
      </c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O992"/>
      <c r="AS992"/>
      <c r="AV992"/>
      <c r="BA992"/>
      <c r="BE992"/>
    </row>
    <row r="993" spans="1:57" x14ac:dyDescent="0.2">
      <c r="A993" s="3">
        <v>99</v>
      </c>
      <c r="B993" s="19" t="s">
        <v>0</v>
      </c>
      <c r="C993" s="5" t="s">
        <v>34</v>
      </c>
      <c r="D993" s="6" t="s">
        <v>35</v>
      </c>
      <c r="E993" s="19" t="s">
        <v>36</v>
      </c>
      <c r="F993" s="2"/>
      <c r="G993" s="8" t="s">
        <v>23</v>
      </c>
      <c r="H993" s="19" t="s">
        <v>3375</v>
      </c>
      <c r="I993" s="19"/>
      <c r="J993" s="19" t="s">
        <v>3375</v>
      </c>
      <c r="K993" s="19" t="s">
        <v>3588</v>
      </c>
      <c r="L993" s="19" t="s">
        <v>3602</v>
      </c>
      <c r="M993" s="36"/>
      <c r="N993" s="3">
        <v>197</v>
      </c>
      <c r="O993" s="19"/>
      <c r="P993" s="9" t="s">
        <v>173</v>
      </c>
      <c r="Q993" s="10" t="s">
        <v>38</v>
      </c>
      <c r="R993" s="19" t="s">
        <v>174</v>
      </c>
      <c r="S993" s="12" t="s">
        <v>554</v>
      </c>
      <c r="T993" s="13" t="s">
        <v>555</v>
      </c>
      <c r="U993" s="19" t="s">
        <v>159</v>
      </c>
      <c r="V993" s="19" t="s">
        <v>43</v>
      </c>
      <c r="W993" s="19" t="s">
        <v>44</v>
      </c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O993"/>
      <c r="AS993"/>
      <c r="AV993"/>
      <c r="BA993"/>
      <c r="BE993"/>
    </row>
    <row r="994" spans="1:57" x14ac:dyDescent="0.2">
      <c r="A994" s="3">
        <v>101</v>
      </c>
      <c r="B994" s="19" t="s">
        <v>0</v>
      </c>
      <c r="C994" s="5" t="s">
        <v>34</v>
      </c>
      <c r="D994" s="6" t="s">
        <v>35</v>
      </c>
      <c r="E994" s="19" t="s">
        <v>36</v>
      </c>
      <c r="F994" s="2"/>
      <c r="G994" s="8" t="s">
        <v>23</v>
      </c>
      <c r="H994" s="19" t="s">
        <v>3375</v>
      </c>
      <c r="I994" s="19"/>
      <c r="J994" s="19" t="s">
        <v>3375</v>
      </c>
      <c r="K994" s="19" t="s">
        <v>3588</v>
      </c>
      <c r="L994" s="19" t="s">
        <v>3602</v>
      </c>
      <c r="M994" s="36"/>
      <c r="N994" s="3">
        <v>197</v>
      </c>
      <c r="O994" s="19"/>
      <c r="P994" s="9" t="s">
        <v>173</v>
      </c>
      <c r="Q994" s="10" t="s">
        <v>38</v>
      </c>
      <c r="R994" s="19" t="s">
        <v>174</v>
      </c>
      <c r="S994" s="12" t="s">
        <v>559</v>
      </c>
      <c r="T994" s="13" t="s">
        <v>560</v>
      </c>
      <c r="U994" s="19" t="s">
        <v>159</v>
      </c>
      <c r="V994" s="19" t="s">
        <v>43</v>
      </c>
      <c r="W994" s="19" t="s">
        <v>44</v>
      </c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O994"/>
      <c r="AS994"/>
      <c r="AV994"/>
      <c r="BA994"/>
      <c r="BE994"/>
    </row>
    <row r="995" spans="1:57" x14ac:dyDescent="0.2">
      <c r="A995" s="3">
        <v>29</v>
      </c>
      <c r="B995" s="2"/>
      <c r="C995" s="5" t="s">
        <v>89</v>
      </c>
      <c r="D995" s="6" t="s">
        <v>90</v>
      </c>
      <c r="E995" s="19" t="s">
        <v>91</v>
      </c>
      <c r="F995" s="19" t="s">
        <v>92</v>
      </c>
      <c r="G995" s="8" t="s">
        <v>23</v>
      </c>
      <c r="H995" s="19" t="s">
        <v>3375</v>
      </c>
      <c r="I995" s="19"/>
      <c r="J995" s="19" t="s">
        <v>3375</v>
      </c>
      <c r="K995" s="19" t="s">
        <v>3588</v>
      </c>
      <c r="L995" s="19" t="s">
        <v>3602</v>
      </c>
      <c r="M995" s="36"/>
      <c r="N995" s="3">
        <v>192</v>
      </c>
      <c r="O995" s="19"/>
      <c r="P995" s="9" t="s">
        <v>173</v>
      </c>
      <c r="Q995" s="10" t="s">
        <v>38</v>
      </c>
      <c r="R995" s="11" t="s">
        <v>174</v>
      </c>
      <c r="S995" s="12" t="s">
        <v>227</v>
      </c>
      <c r="T995" s="13" t="s">
        <v>228</v>
      </c>
      <c r="U995" s="19" t="s">
        <v>42</v>
      </c>
      <c r="V995" s="19" t="s">
        <v>229</v>
      </c>
      <c r="W995" s="19" t="s">
        <v>171</v>
      </c>
      <c r="X995" s="19" t="s">
        <v>230</v>
      </c>
      <c r="Y995" s="19" t="s">
        <v>231</v>
      </c>
      <c r="Z995" s="19" t="s">
        <v>232</v>
      </c>
      <c r="AA995" s="19" t="s">
        <v>233</v>
      </c>
      <c r="AB995" s="19" t="s">
        <v>234</v>
      </c>
      <c r="AC995" s="19" t="s">
        <v>235</v>
      </c>
      <c r="AD995" s="19" t="s">
        <v>101</v>
      </c>
      <c r="AE995" s="19" t="s">
        <v>102</v>
      </c>
      <c r="AF995" s="19" t="s">
        <v>103</v>
      </c>
      <c r="AG995" s="19" t="s">
        <v>104</v>
      </c>
      <c r="AH995" s="2"/>
      <c r="AI995" s="2"/>
      <c r="AO995"/>
      <c r="AS995"/>
      <c r="AV995"/>
      <c r="BA995"/>
      <c r="BE995"/>
    </row>
    <row r="996" spans="1:57" x14ac:dyDescent="0.2">
      <c r="A996" s="3">
        <v>93</v>
      </c>
      <c r="B996" s="2"/>
      <c r="C996" s="19" t="s">
        <v>89</v>
      </c>
      <c r="D996" s="19" t="s">
        <v>90</v>
      </c>
      <c r="E996" s="19" t="s">
        <v>91</v>
      </c>
      <c r="F996" s="19" t="s">
        <v>92</v>
      </c>
      <c r="G996" s="19" t="s">
        <v>23</v>
      </c>
      <c r="H996" s="19" t="s">
        <v>3375</v>
      </c>
      <c r="I996" s="19"/>
      <c r="J996" s="19" t="s">
        <v>3375</v>
      </c>
      <c r="K996" s="19" t="s">
        <v>3588</v>
      </c>
      <c r="L996" s="19" t="s">
        <v>3602</v>
      </c>
      <c r="M996" s="36"/>
      <c r="N996" s="3">
        <v>197</v>
      </c>
      <c r="O996" s="19" t="s">
        <v>3462</v>
      </c>
      <c r="P996" s="19" t="s">
        <v>173</v>
      </c>
      <c r="Q996" s="19" t="s">
        <v>38</v>
      </c>
      <c r="R996" s="19" t="s">
        <v>174</v>
      </c>
      <c r="S996" s="19" t="s">
        <v>525</v>
      </c>
      <c r="T996" s="19" t="s">
        <v>229</v>
      </c>
      <c r="U996" s="19" t="s">
        <v>171</v>
      </c>
      <c r="V996" s="19" t="s">
        <v>230</v>
      </c>
      <c r="W996" s="19" t="s">
        <v>231</v>
      </c>
      <c r="X996" s="19" t="s">
        <v>232</v>
      </c>
      <c r="Y996" s="19" t="s">
        <v>233</v>
      </c>
      <c r="Z996" s="19" t="s">
        <v>234</v>
      </c>
      <c r="AA996" s="19" t="s">
        <v>526</v>
      </c>
      <c r="AB996" s="19" t="s">
        <v>101</v>
      </c>
      <c r="AC996" s="19" t="s">
        <v>102</v>
      </c>
      <c r="AD996" s="19" t="s">
        <v>103</v>
      </c>
      <c r="AE996" s="19" t="s">
        <v>104</v>
      </c>
      <c r="AF996" s="2"/>
      <c r="AG996" s="2"/>
      <c r="AH996" s="2"/>
      <c r="AI996" s="2"/>
      <c r="AJ996" s="2"/>
      <c r="AK996" s="2"/>
      <c r="AL996" s="2"/>
      <c r="AM996" s="2"/>
      <c r="AO996"/>
      <c r="AS996"/>
      <c r="AV996"/>
      <c r="BA996"/>
      <c r="BE996"/>
    </row>
    <row r="997" spans="1:57" x14ac:dyDescent="0.2">
      <c r="A997" s="3">
        <v>350</v>
      </c>
      <c r="B997" s="2"/>
      <c r="C997" s="5" t="s">
        <v>89</v>
      </c>
      <c r="D997" s="6" t="s">
        <v>90</v>
      </c>
      <c r="E997" s="19" t="s">
        <v>91</v>
      </c>
      <c r="F997" s="19" t="s">
        <v>92</v>
      </c>
      <c r="G997" s="8" t="s">
        <v>23</v>
      </c>
      <c r="H997" s="19" t="s">
        <v>3375</v>
      </c>
      <c r="I997" s="19"/>
      <c r="J997" s="19" t="s">
        <v>3375</v>
      </c>
      <c r="K997" s="19" t="s">
        <v>3588</v>
      </c>
      <c r="L997" s="19" t="s">
        <v>3602</v>
      </c>
      <c r="M997" s="36"/>
      <c r="N997" s="3">
        <v>203</v>
      </c>
      <c r="O997" s="19" t="s">
        <v>3462</v>
      </c>
      <c r="P997" s="9" t="s">
        <v>173</v>
      </c>
      <c r="Q997" s="10" t="s">
        <v>38</v>
      </c>
      <c r="R997" s="19" t="s">
        <v>174</v>
      </c>
      <c r="S997" s="12" t="s">
        <v>525</v>
      </c>
      <c r="T997" s="13" t="s">
        <v>96</v>
      </c>
      <c r="U997" s="14" t="s">
        <v>72</v>
      </c>
      <c r="V997" s="15" t="s">
        <v>228</v>
      </c>
      <c r="W997" s="16" t="s">
        <v>42</v>
      </c>
      <c r="X997" s="19" t="s">
        <v>229</v>
      </c>
      <c r="Y997" s="19" t="s">
        <v>171</v>
      </c>
      <c r="Z997" s="19" t="s">
        <v>230</v>
      </c>
      <c r="AA997" s="19" t="s">
        <v>231</v>
      </c>
      <c r="AB997" s="19" t="s">
        <v>232</v>
      </c>
      <c r="AC997" s="19" t="s">
        <v>233</v>
      </c>
      <c r="AD997" s="19" t="s">
        <v>234</v>
      </c>
      <c r="AE997" s="19" t="s">
        <v>526</v>
      </c>
      <c r="AF997" s="19" t="s">
        <v>101</v>
      </c>
      <c r="AG997" s="19" t="s">
        <v>102</v>
      </c>
      <c r="AH997" s="19" t="s">
        <v>103</v>
      </c>
      <c r="AI997" s="19" t="s">
        <v>104</v>
      </c>
      <c r="AJ997" s="2"/>
      <c r="AK997" s="2"/>
      <c r="AL997" s="2"/>
      <c r="AM997" s="2"/>
      <c r="AO997"/>
      <c r="AS997"/>
      <c r="AV997"/>
      <c r="BA997"/>
      <c r="BE997"/>
    </row>
    <row r="998" spans="1:57" x14ac:dyDescent="0.2">
      <c r="A998" s="3">
        <v>20</v>
      </c>
      <c r="B998" s="19" t="s">
        <v>0</v>
      </c>
      <c r="C998" s="5" t="s">
        <v>116</v>
      </c>
      <c r="D998" s="6" t="s">
        <v>117</v>
      </c>
      <c r="E998" s="19" t="s">
        <v>36</v>
      </c>
      <c r="F998" s="2"/>
      <c r="G998" s="19" t="s">
        <v>23</v>
      </c>
      <c r="H998" s="19" t="s">
        <v>3375</v>
      </c>
      <c r="I998" s="19"/>
      <c r="J998" s="19" t="s">
        <v>3375</v>
      </c>
      <c r="K998" s="19" t="s">
        <v>3588</v>
      </c>
      <c r="L998" s="19" t="s">
        <v>3602</v>
      </c>
      <c r="M998" s="36"/>
      <c r="N998" s="3">
        <v>191</v>
      </c>
      <c r="O998" s="19"/>
      <c r="P998" s="9" t="s">
        <v>173</v>
      </c>
      <c r="Q998" s="10" t="s">
        <v>38</v>
      </c>
      <c r="R998" s="19" t="s">
        <v>174</v>
      </c>
      <c r="S998" s="19" t="s">
        <v>175</v>
      </c>
      <c r="T998" s="13" t="s">
        <v>176</v>
      </c>
      <c r="U998" s="14" t="s">
        <v>42</v>
      </c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O998"/>
      <c r="AS998"/>
      <c r="AV998"/>
      <c r="BA998"/>
      <c r="BE998"/>
    </row>
    <row r="999" spans="1:57" x14ac:dyDescent="0.2">
      <c r="A999" s="3">
        <v>874</v>
      </c>
      <c r="B999" s="19" t="s">
        <v>0</v>
      </c>
      <c r="C999" s="19" t="s">
        <v>675</v>
      </c>
      <c r="D999" s="19" t="s">
        <v>676</v>
      </c>
      <c r="E999" s="2"/>
      <c r="F999" s="19" t="s">
        <v>677</v>
      </c>
      <c r="G999" s="19" t="s">
        <v>23</v>
      </c>
      <c r="H999" s="19" t="s">
        <v>3374</v>
      </c>
      <c r="I999" s="19"/>
      <c r="J999" s="19" t="s">
        <v>3374</v>
      </c>
      <c r="K999" s="19" t="s">
        <v>3589</v>
      </c>
      <c r="L999" s="19" t="s">
        <v>3603</v>
      </c>
      <c r="M999" s="36"/>
      <c r="N999" s="3">
        <v>218</v>
      </c>
      <c r="O999" s="19"/>
      <c r="P999" s="19" t="s">
        <v>2584</v>
      </c>
      <c r="Q999" s="19" t="s">
        <v>2519</v>
      </c>
      <c r="R999" s="19" t="s">
        <v>294</v>
      </c>
      <c r="S999" s="19" t="s">
        <v>2712</v>
      </c>
      <c r="T999" s="19" t="s">
        <v>679</v>
      </c>
      <c r="U999" s="19" t="s">
        <v>680</v>
      </c>
      <c r="V999" s="19" t="s">
        <v>2713</v>
      </c>
      <c r="W999" s="19" t="s">
        <v>727</v>
      </c>
      <c r="X999" s="19" t="s">
        <v>2714</v>
      </c>
      <c r="Y999" s="19" t="s">
        <v>2715</v>
      </c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O999"/>
      <c r="AS999"/>
      <c r="AV999"/>
      <c r="BA999"/>
      <c r="BE999"/>
    </row>
    <row r="1000" spans="1:57" x14ac:dyDescent="0.2">
      <c r="A1000" s="3">
        <v>881</v>
      </c>
      <c r="B1000" s="2"/>
      <c r="C1000" s="5" t="s">
        <v>945</v>
      </c>
      <c r="D1000" s="6" t="s">
        <v>128</v>
      </c>
      <c r="E1000" s="19" t="s">
        <v>129</v>
      </c>
      <c r="F1000" s="2"/>
      <c r="G1000" s="8" t="s">
        <v>23</v>
      </c>
      <c r="H1000" s="19" t="s">
        <v>3374</v>
      </c>
      <c r="I1000" s="19"/>
      <c r="J1000" s="19" t="s">
        <v>3374</v>
      </c>
      <c r="K1000" s="19" t="s">
        <v>3589</v>
      </c>
      <c r="L1000" s="19" t="s">
        <v>3603</v>
      </c>
      <c r="M1000" s="36"/>
      <c r="N1000" s="3">
        <v>215</v>
      </c>
      <c r="O1000" s="19"/>
      <c r="P1000" s="9" t="s">
        <v>2584</v>
      </c>
      <c r="Q1000" s="10" t="s">
        <v>2519</v>
      </c>
      <c r="R1000" s="19" t="s">
        <v>294</v>
      </c>
      <c r="S1000" s="12" t="s">
        <v>2735</v>
      </c>
      <c r="T1000" s="13" t="s">
        <v>1805</v>
      </c>
      <c r="U1000" s="14" t="s">
        <v>2736</v>
      </c>
      <c r="V1000" s="19" t="s">
        <v>2737</v>
      </c>
      <c r="W1000" s="19" t="s">
        <v>2736</v>
      </c>
      <c r="X1000" s="19" t="s">
        <v>2738</v>
      </c>
      <c r="Y1000" s="19" t="s">
        <v>2736</v>
      </c>
      <c r="Z1000" s="19" t="s">
        <v>2739</v>
      </c>
      <c r="AA1000" s="19" t="s">
        <v>2740</v>
      </c>
      <c r="AB1000" s="19" t="s">
        <v>2516</v>
      </c>
      <c r="AC1000" s="19" t="s">
        <v>2741</v>
      </c>
      <c r="AD1000" s="19" t="s">
        <v>2742</v>
      </c>
      <c r="AE1000" s="19" t="s">
        <v>2743</v>
      </c>
      <c r="AF1000" s="19" t="s">
        <v>2483</v>
      </c>
      <c r="AG1000" s="19" t="s">
        <v>2743</v>
      </c>
      <c r="AH1000" s="19" t="s">
        <v>1971</v>
      </c>
      <c r="AI1000" s="19" t="s">
        <v>2744</v>
      </c>
      <c r="AJ1000" s="19" t="s">
        <v>2745</v>
      </c>
      <c r="AK1000" s="19" t="s">
        <v>2575</v>
      </c>
      <c r="AL1000" s="19" t="s">
        <v>2562</v>
      </c>
      <c r="AM1000" s="19" t="s">
        <v>1977</v>
      </c>
      <c r="AO1000"/>
      <c r="AS1000"/>
      <c r="AV1000"/>
      <c r="BA1000"/>
      <c r="BE1000"/>
    </row>
    <row r="1001" spans="1:57" x14ac:dyDescent="0.2">
      <c r="A1001" s="3">
        <v>1147</v>
      </c>
      <c r="B1001" s="2"/>
      <c r="C1001" s="5" t="s">
        <v>945</v>
      </c>
      <c r="D1001" s="6" t="s">
        <v>128</v>
      </c>
      <c r="E1001" s="19" t="s">
        <v>129</v>
      </c>
      <c r="F1001" s="2"/>
      <c r="G1001" s="8" t="s">
        <v>23</v>
      </c>
      <c r="H1001" s="19" t="s">
        <v>3374</v>
      </c>
      <c r="I1001" s="19"/>
      <c r="J1001" s="19" t="s">
        <v>3374</v>
      </c>
      <c r="K1001" s="19" t="s">
        <v>3589</v>
      </c>
      <c r="L1001" s="19" t="s">
        <v>3603</v>
      </c>
      <c r="M1001" s="36"/>
      <c r="N1001" s="3">
        <v>217</v>
      </c>
      <c r="O1001" s="19"/>
      <c r="P1001" s="9" t="s">
        <v>2584</v>
      </c>
      <c r="Q1001" s="10" t="s">
        <v>2519</v>
      </c>
      <c r="R1001" s="11" t="s">
        <v>294</v>
      </c>
      <c r="S1001" s="12" t="s">
        <v>3333</v>
      </c>
      <c r="T1001" s="13" t="s">
        <v>2737</v>
      </c>
      <c r="U1001" s="14" t="s">
        <v>2672</v>
      </c>
      <c r="V1001" s="19" t="s">
        <v>2738</v>
      </c>
      <c r="W1001" s="19" t="s">
        <v>2672</v>
      </c>
      <c r="X1001" s="19" t="s">
        <v>3334</v>
      </c>
      <c r="Y1001" s="19" t="s">
        <v>2672</v>
      </c>
      <c r="Z1001" s="19" t="s">
        <v>3335</v>
      </c>
      <c r="AA1001" s="19" t="s">
        <v>3336</v>
      </c>
      <c r="AB1001" s="19" t="s">
        <v>3337</v>
      </c>
      <c r="AC1001" s="19" t="s">
        <v>2548</v>
      </c>
      <c r="AD1001" s="19" t="s">
        <v>2817</v>
      </c>
      <c r="AE1001" s="19" t="s">
        <v>216</v>
      </c>
      <c r="AF1001" s="19" t="s">
        <v>1804</v>
      </c>
      <c r="AG1001" s="19" t="s">
        <v>216</v>
      </c>
      <c r="AH1001" s="19" t="s">
        <v>1988</v>
      </c>
      <c r="AI1001" s="19" t="s">
        <v>2563</v>
      </c>
      <c r="AJ1001" s="19" t="s">
        <v>2710</v>
      </c>
      <c r="AK1001" s="19" t="s">
        <v>2711</v>
      </c>
      <c r="AL1001" s="2"/>
      <c r="AM1001" s="2"/>
      <c r="AO1001"/>
      <c r="AS1001"/>
      <c r="AV1001"/>
      <c r="BA1001"/>
      <c r="BE1001"/>
    </row>
    <row r="1002" spans="1:57" x14ac:dyDescent="0.2">
      <c r="A1002" s="3">
        <v>884</v>
      </c>
      <c r="B1002" s="2"/>
      <c r="C1002" s="19" t="s">
        <v>630</v>
      </c>
      <c r="D1002" s="19" t="s">
        <v>631</v>
      </c>
      <c r="E1002" s="2"/>
      <c r="F1002" s="19" t="s">
        <v>542</v>
      </c>
      <c r="G1002" s="19" t="s">
        <v>23</v>
      </c>
      <c r="H1002" s="19" t="s">
        <v>3374</v>
      </c>
      <c r="I1002" s="19"/>
      <c r="J1002" s="19" t="s">
        <v>3374</v>
      </c>
      <c r="K1002" s="19" t="s">
        <v>3589</v>
      </c>
      <c r="L1002" s="19" t="s">
        <v>3603</v>
      </c>
      <c r="M1002" s="36"/>
      <c r="N1002" s="3">
        <v>214</v>
      </c>
      <c r="O1002" s="19"/>
      <c r="P1002" s="19" t="s">
        <v>2584</v>
      </c>
      <c r="Q1002" s="19" t="s">
        <v>2519</v>
      </c>
      <c r="R1002" s="19" t="s">
        <v>294</v>
      </c>
      <c r="S1002" s="19" t="s">
        <v>2756</v>
      </c>
      <c r="T1002" s="19" t="s">
        <v>1041</v>
      </c>
      <c r="U1002" s="19" t="s">
        <v>2757</v>
      </c>
      <c r="V1002" s="19" t="s">
        <v>706</v>
      </c>
      <c r="W1002" s="19" t="s">
        <v>171</v>
      </c>
      <c r="X1002" s="19" t="s">
        <v>2758</v>
      </c>
      <c r="Y1002" s="19" t="s">
        <v>1977</v>
      </c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O1002"/>
      <c r="AS1002"/>
      <c r="AV1002"/>
      <c r="BA1002"/>
      <c r="BE1002"/>
    </row>
    <row r="1003" spans="1:57" x14ac:dyDescent="0.2">
      <c r="A1003" s="3">
        <v>1020</v>
      </c>
      <c r="B1003" s="2"/>
      <c r="C1003" s="5" t="s">
        <v>630</v>
      </c>
      <c r="D1003" s="6" t="s">
        <v>631</v>
      </c>
      <c r="E1003" s="2"/>
      <c r="F1003" s="19" t="s">
        <v>542</v>
      </c>
      <c r="G1003" s="8" t="s">
        <v>23</v>
      </c>
      <c r="H1003" s="19" t="s">
        <v>3374</v>
      </c>
      <c r="I1003" s="19"/>
      <c r="J1003" s="19" t="s">
        <v>3374</v>
      </c>
      <c r="K1003" s="19" t="s">
        <v>3589</v>
      </c>
      <c r="L1003" s="19" t="s">
        <v>3603</v>
      </c>
      <c r="M1003" s="36"/>
      <c r="N1003" s="3">
        <v>214</v>
      </c>
      <c r="O1003" s="19"/>
      <c r="P1003" s="9" t="s">
        <v>2584</v>
      </c>
      <c r="Q1003" s="10" t="s">
        <v>2519</v>
      </c>
      <c r="R1003" s="19" t="s">
        <v>294</v>
      </c>
      <c r="S1003" s="12" t="s">
        <v>3034</v>
      </c>
      <c r="T1003" s="13" t="s">
        <v>1041</v>
      </c>
      <c r="U1003" s="19" t="s">
        <v>171</v>
      </c>
      <c r="V1003" s="19" t="s">
        <v>3035</v>
      </c>
      <c r="W1003" s="19" t="s">
        <v>1977</v>
      </c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O1003"/>
      <c r="AS1003"/>
      <c r="AV1003"/>
      <c r="BA1003"/>
      <c r="BE1003"/>
    </row>
    <row r="1004" spans="1:57" x14ac:dyDescent="0.2">
      <c r="A1004" s="3">
        <v>888</v>
      </c>
      <c r="B1004" s="19" t="s">
        <v>0</v>
      </c>
      <c r="C1004" s="5" t="s">
        <v>2773</v>
      </c>
      <c r="D1004" s="6" t="s">
        <v>2774</v>
      </c>
      <c r="E1004" s="19" t="s">
        <v>210</v>
      </c>
      <c r="F1004" s="19" t="s">
        <v>2775</v>
      </c>
      <c r="G1004" s="8" t="s">
        <v>23</v>
      </c>
      <c r="H1004" s="19" t="s">
        <v>3374</v>
      </c>
      <c r="I1004" s="19"/>
      <c r="J1004" s="19" t="s">
        <v>3374</v>
      </c>
      <c r="K1004" s="19" t="s">
        <v>3589</v>
      </c>
      <c r="L1004" s="19" t="s">
        <v>3603</v>
      </c>
      <c r="M1004" s="36"/>
      <c r="N1004" s="3">
        <v>218</v>
      </c>
      <c r="O1004" s="19"/>
      <c r="P1004" s="9" t="s">
        <v>2584</v>
      </c>
      <c r="Q1004" s="10" t="s">
        <v>2519</v>
      </c>
      <c r="R1004" s="19" t="s">
        <v>294</v>
      </c>
      <c r="S1004" s="12" t="s">
        <v>2776</v>
      </c>
      <c r="T1004" s="13" t="s">
        <v>2777</v>
      </c>
      <c r="U1004" s="14" t="s">
        <v>183</v>
      </c>
      <c r="V1004" s="19" t="s">
        <v>2778</v>
      </c>
      <c r="W1004" s="19" t="s">
        <v>183</v>
      </c>
      <c r="X1004" s="19" t="s">
        <v>2779</v>
      </c>
      <c r="Y1004" s="19" t="s">
        <v>2780</v>
      </c>
      <c r="Z1004" s="19" t="s">
        <v>2781</v>
      </c>
      <c r="AA1004" s="19" t="s">
        <v>29</v>
      </c>
      <c r="AB1004" s="19" t="s">
        <v>2782</v>
      </c>
      <c r="AC1004" s="19" t="s">
        <v>2783</v>
      </c>
      <c r="AD1004" s="19" t="s">
        <v>2784</v>
      </c>
      <c r="AE1004" s="19" t="s">
        <v>2785</v>
      </c>
      <c r="AF1004" s="19" t="s">
        <v>2786</v>
      </c>
      <c r="AG1004" s="19" t="s">
        <v>2785</v>
      </c>
      <c r="AH1004" s="19" t="s">
        <v>2787</v>
      </c>
      <c r="AI1004" s="19" t="s">
        <v>2788</v>
      </c>
      <c r="AJ1004" s="19" t="s">
        <v>2789</v>
      </c>
      <c r="AK1004" s="19" t="s">
        <v>2790</v>
      </c>
      <c r="AL1004" s="19" t="s">
        <v>2791</v>
      </c>
      <c r="AM1004" s="19" t="s">
        <v>2790</v>
      </c>
      <c r="AO1004"/>
      <c r="AS1004"/>
      <c r="AV1004"/>
      <c r="BA1004"/>
      <c r="BE1004"/>
    </row>
    <row r="1005" spans="1:57" x14ac:dyDescent="0.2">
      <c r="A1005" s="3">
        <v>984</v>
      </c>
      <c r="B1005" s="2"/>
      <c r="C1005" s="5" t="s">
        <v>2860</v>
      </c>
      <c r="D1005" s="6" t="s">
        <v>2699</v>
      </c>
      <c r="E1005" s="2"/>
      <c r="F1005" s="19" t="s">
        <v>2464</v>
      </c>
      <c r="G1005" s="8" t="s">
        <v>23</v>
      </c>
      <c r="H1005" s="19" t="s">
        <v>3374</v>
      </c>
      <c r="I1005" s="19"/>
      <c r="J1005" s="19" t="s">
        <v>3374</v>
      </c>
      <c r="K1005" s="19" t="s">
        <v>3589</v>
      </c>
      <c r="L1005" s="19" t="s">
        <v>3603</v>
      </c>
      <c r="M1005" s="36"/>
      <c r="N1005" s="3">
        <v>217</v>
      </c>
      <c r="O1005" s="19"/>
      <c r="P1005" s="9" t="s">
        <v>2584</v>
      </c>
      <c r="Q1005" s="10" t="s">
        <v>2519</v>
      </c>
      <c r="R1005" s="19" t="s">
        <v>294</v>
      </c>
      <c r="S1005" s="12" t="s">
        <v>2988</v>
      </c>
      <c r="T1005" s="13" t="s">
        <v>2980</v>
      </c>
      <c r="U1005" s="19" t="s">
        <v>29</v>
      </c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O1005"/>
      <c r="AS1005"/>
      <c r="AV1005"/>
      <c r="BA1005"/>
      <c r="BE1005"/>
    </row>
    <row r="1006" spans="1:57" x14ac:dyDescent="0.2">
      <c r="A1006" s="3">
        <v>913</v>
      </c>
      <c r="B1006" s="19" t="s">
        <v>0</v>
      </c>
      <c r="C1006" s="5" t="s">
        <v>127</v>
      </c>
      <c r="D1006" s="6" t="s">
        <v>128</v>
      </c>
      <c r="E1006" s="19" t="s">
        <v>129</v>
      </c>
      <c r="F1006" s="2"/>
      <c r="G1006" s="8" t="s">
        <v>23</v>
      </c>
      <c r="H1006" s="19" t="s">
        <v>3374</v>
      </c>
      <c r="I1006" s="19"/>
      <c r="J1006" s="19" t="s">
        <v>3374</v>
      </c>
      <c r="K1006" s="19" t="s">
        <v>3589</v>
      </c>
      <c r="L1006" s="19" t="s">
        <v>3603</v>
      </c>
      <c r="M1006" s="36"/>
      <c r="N1006" s="3">
        <v>218</v>
      </c>
      <c r="O1006" s="19"/>
      <c r="P1006" s="9" t="s">
        <v>2584</v>
      </c>
      <c r="Q1006" s="10" t="s">
        <v>2519</v>
      </c>
      <c r="R1006" s="19" t="s">
        <v>294</v>
      </c>
      <c r="S1006" s="12" t="s">
        <v>2850</v>
      </c>
      <c r="T1006" s="13" t="s">
        <v>516</v>
      </c>
      <c r="U1006" s="14" t="s">
        <v>171</v>
      </c>
      <c r="V1006" s="19" t="s">
        <v>347</v>
      </c>
      <c r="W1006" s="19" t="s">
        <v>112</v>
      </c>
      <c r="X1006" s="19" t="s">
        <v>242</v>
      </c>
      <c r="Y1006" s="19" t="s">
        <v>199</v>
      </c>
      <c r="Z1006" s="19" t="s">
        <v>133</v>
      </c>
      <c r="AA1006" s="19" t="s">
        <v>84</v>
      </c>
      <c r="AB1006" s="19" t="s">
        <v>134</v>
      </c>
      <c r="AC1006" s="19" t="s">
        <v>126</v>
      </c>
      <c r="AD1006" s="19" t="s">
        <v>135</v>
      </c>
      <c r="AE1006" s="19" t="s">
        <v>112</v>
      </c>
      <c r="AF1006" s="19" t="s">
        <v>523</v>
      </c>
      <c r="AG1006" s="19" t="s">
        <v>524</v>
      </c>
      <c r="AH1006" s="19" t="s">
        <v>1679</v>
      </c>
      <c r="AI1006" s="19" t="s">
        <v>1650</v>
      </c>
      <c r="AO1006"/>
      <c r="AS1006"/>
      <c r="AV1006"/>
      <c r="BA1006"/>
      <c r="BE1006"/>
    </row>
    <row r="1007" spans="1:57" x14ac:dyDescent="0.2">
      <c r="A1007" s="3">
        <v>961</v>
      </c>
      <c r="B1007" s="19" t="s">
        <v>0</v>
      </c>
      <c r="C1007" s="5" t="s">
        <v>127</v>
      </c>
      <c r="D1007" s="6" t="s">
        <v>128</v>
      </c>
      <c r="E1007" s="19" t="s">
        <v>129</v>
      </c>
      <c r="F1007" s="2"/>
      <c r="G1007" s="8" t="s">
        <v>23</v>
      </c>
      <c r="H1007" s="19" t="s">
        <v>3374</v>
      </c>
      <c r="I1007" s="19"/>
      <c r="J1007" s="19" t="s">
        <v>3374</v>
      </c>
      <c r="K1007" s="19" t="s">
        <v>3589</v>
      </c>
      <c r="L1007" s="19" t="s">
        <v>3603</v>
      </c>
      <c r="M1007" s="36"/>
      <c r="N1007" s="3">
        <v>218</v>
      </c>
      <c r="O1007" s="19"/>
      <c r="P1007" s="9" t="s">
        <v>2584</v>
      </c>
      <c r="Q1007" s="10" t="s">
        <v>2519</v>
      </c>
      <c r="R1007" s="19" t="s">
        <v>294</v>
      </c>
      <c r="S1007" s="12" t="s">
        <v>2948</v>
      </c>
      <c r="T1007" s="13" t="s">
        <v>516</v>
      </c>
      <c r="U1007" s="19" t="s">
        <v>171</v>
      </c>
      <c r="V1007" s="19" t="s">
        <v>347</v>
      </c>
      <c r="W1007" s="19" t="s">
        <v>112</v>
      </c>
      <c r="X1007" s="19" t="s">
        <v>1109</v>
      </c>
      <c r="Y1007" s="19" t="s">
        <v>42</v>
      </c>
      <c r="Z1007" s="19" t="s">
        <v>242</v>
      </c>
      <c r="AA1007" s="19" t="s">
        <v>199</v>
      </c>
      <c r="AB1007" s="19" t="s">
        <v>133</v>
      </c>
      <c r="AC1007" s="19" t="s">
        <v>84</v>
      </c>
      <c r="AD1007" s="19" t="s">
        <v>134</v>
      </c>
      <c r="AE1007" s="19" t="s">
        <v>126</v>
      </c>
      <c r="AF1007" s="19" t="s">
        <v>135</v>
      </c>
      <c r="AG1007" s="19" t="s">
        <v>112</v>
      </c>
      <c r="AH1007" s="19" t="s">
        <v>1220</v>
      </c>
      <c r="AI1007" s="19" t="s">
        <v>183</v>
      </c>
      <c r="AJ1007" s="2"/>
      <c r="AK1007" s="2"/>
      <c r="AL1007" s="2"/>
      <c r="AM1007" s="2"/>
      <c r="AO1007"/>
      <c r="AS1007"/>
      <c r="AV1007"/>
      <c r="BA1007"/>
      <c r="BE1007"/>
    </row>
    <row r="1008" spans="1:57" x14ac:dyDescent="0.2">
      <c r="A1008" s="3">
        <v>825</v>
      </c>
      <c r="B1008" s="2"/>
      <c r="C1008" s="5" t="s">
        <v>59</v>
      </c>
      <c r="D1008" s="6" t="s">
        <v>60</v>
      </c>
      <c r="E1008" s="19" t="s">
        <v>61</v>
      </c>
      <c r="F1008" s="2"/>
      <c r="G1008" s="8" t="s">
        <v>23</v>
      </c>
      <c r="H1008" s="19" t="s">
        <v>3374</v>
      </c>
      <c r="I1008" s="19"/>
      <c r="J1008" s="19" t="s">
        <v>3374</v>
      </c>
      <c r="K1008" s="19" t="s">
        <v>3589</v>
      </c>
      <c r="L1008" s="19" t="s">
        <v>3603</v>
      </c>
      <c r="M1008" s="36"/>
      <c r="N1008" s="3">
        <v>216</v>
      </c>
      <c r="O1008" s="19"/>
      <c r="P1008" s="9" t="s">
        <v>2518</v>
      </c>
      <c r="Q1008" s="10" t="s">
        <v>2519</v>
      </c>
      <c r="R1008" s="19" t="s">
        <v>1193</v>
      </c>
      <c r="S1008" s="12" t="s">
        <v>2544</v>
      </c>
      <c r="T1008" s="13" t="s">
        <v>65</v>
      </c>
      <c r="U1008" s="19" t="s">
        <v>66</v>
      </c>
      <c r="V1008" s="19" t="s">
        <v>751</v>
      </c>
      <c r="W1008" s="19" t="s">
        <v>269</v>
      </c>
      <c r="X1008" s="19" t="s">
        <v>2545</v>
      </c>
      <c r="Y1008" s="19" t="s">
        <v>727</v>
      </c>
      <c r="Z1008" s="19" t="s">
        <v>2523</v>
      </c>
      <c r="AA1008" s="19" t="s">
        <v>2524</v>
      </c>
      <c r="AB1008" s="19" t="s">
        <v>2526</v>
      </c>
      <c r="AC1008" s="19" t="s">
        <v>727</v>
      </c>
      <c r="AD1008" s="19" t="s">
        <v>2546</v>
      </c>
      <c r="AE1008" s="19" t="s">
        <v>727</v>
      </c>
      <c r="AF1008" s="19" t="s">
        <v>67</v>
      </c>
      <c r="AG1008" s="19" t="s">
        <v>68</v>
      </c>
      <c r="AH1008" s="19" t="s">
        <v>69</v>
      </c>
      <c r="AI1008" s="19" t="s">
        <v>70</v>
      </c>
      <c r="AJ1008" s="19" t="s">
        <v>167</v>
      </c>
      <c r="AK1008" s="19" t="s">
        <v>168</v>
      </c>
      <c r="AL1008" s="19" t="s">
        <v>2547</v>
      </c>
      <c r="AM1008" s="19" t="s">
        <v>2548</v>
      </c>
      <c r="AO1008"/>
      <c r="AS1008"/>
      <c r="AV1008"/>
      <c r="BA1008"/>
      <c r="BE1008"/>
    </row>
    <row r="1009" spans="1:57" x14ac:dyDescent="0.2">
      <c r="A1009" s="3">
        <v>876</v>
      </c>
      <c r="B1009" s="2"/>
      <c r="C1009" s="5" t="s">
        <v>586</v>
      </c>
      <c r="D1009" s="6" t="s">
        <v>587</v>
      </c>
      <c r="E1009" s="19" t="s">
        <v>47</v>
      </c>
      <c r="F1009" s="2"/>
      <c r="G1009" s="8" t="s">
        <v>23</v>
      </c>
      <c r="H1009" s="19" t="s">
        <v>3374</v>
      </c>
      <c r="I1009" s="19"/>
      <c r="J1009" s="19" t="s">
        <v>3374</v>
      </c>
      <c r="K1009" s="19" t="s">
        <v>3589</v>
      </c>
      <c r="L1009" s="19" t="s">
        <v>3603</v>
      </c>
      <c r="M1009" s="36"/>
      <c r="N1009" s="3">
        <v>214</v>
      </c>
      <c r="O1009" s="19"/>
      <c r="P1009" s="9" t="s">
        <v>2518</v>
      </c>
      <c r="Q1009" s="10" t="s">
        <v>2519</v>
      </c>
      <c r="R1009" s="19" t="s">
        <v>1193</v>
      </c>
      <c r="S1009" s="12" t="s">
        <v>2721</v>
      </c>
      <c r="T1009" s="13" t="s">
        <v>2722</v>
      </c>
      <c r="U1009" s="19" t="s">
        <v>42</v>
      </c>
      <c r="V1009" s="19" t="s">
        <v>2723</v>
      </c>
      <c r="W1009" s="19" t="s">
        <v>42</v>
      </c>
      <c r="X1009" s="19" t="s">
        <v>2690</v>
      </c>
      <c r="Y1009" s="19" t="s">
        <v>42</v>
      </c>
      <c r="Z1009" s="19" t="s">
        <v>1387</v>
      </c>
      <c r="AA1009" s="19" t="s">
        <v>42</v>
      </c>
      <c r="AB1009" s="19" t="s">
        <v>2724</v>
      </c>
      <c r="AC1009" s="19" t="s">
        <v>42</v>
      </c>
      <c r="AD1009" s="19" t="s">
        <v>2725</v>
      </c>
      <c r="AE1009" s="19" t="s">
        <v>42</v>
      </c>
      <c r="AF1009" s="19" t="s">
        <v>2726</v>
      </c>
      <c r="AG1009" s="19" t="s">
        <v>269</v>
      </c>
      <c r="AH1009" s="19" t="s">
        <v>2693</v>
      </c>
      <c r="AI1009" s="19" t="s">
        <v>2692</v>
      </c>
      <c r="AJ1009" s="2"/>
      <c r="AK1009" s="2"/>
      <c r="AL1009" s="2"/>
      <c r="AM1009" s="2"/>
      <c r="AO1009"/>
      <c r="AS1009"/>
      <c r="AV1009"/>
      <c r="BA1009"/>
      <c r="BE1009"/>
    </row>
    <row r="1010" spans="1:57" x14ac:dyDescent="0.2">
      <c r="A1010" s="3">
        <v>871</v>
      </c>
      <c r="B1010" s="2"/>
      <c r="C1010" s="5" t="s">
        <v>2860</v>
      </c>
      <c r="D1010" s="6" t="s">
        <v>2699</v>
      </c>
      <c r="E1010" s="2"/>
      <c r="F1010" s="19" t="s">
        <v>2464</v>
      </c>
      <c r="G1010" s="8" t="s">
        <v>23</v>
      </c>
      <c r="H1010" s="19" t="s">
        <v>3374</v>
      </c>
      <c r="I1010" s="19"/>
      <c r="J1010" s="19" t="s">
        <v>3374</v>
      </c>
      <c r="K1010" s="19" t="s">
        <v>3589</v>
      </c>
      <c r="L1010" s="19" t="s">
        <v>3603</v>
      </c>
      <c r="M1010" s="36"/>
      <c r="N1010" s="3">
        <v>217</v>
      </c>
      <c r="O1010" s="19"/>
      <c r="P1010" s="9" t="s">
        <v>2518</v>
      </c>
      <c r="Q1010" s="10" t="s">
        <v>2519</v>
      </c>
      <c r="R1010" s="19" t="s">
        <v>1193</v>
      </c>
      <c r="S1010" s="12" t="s">
        <v>2700</v>
      </c>
      <c r="T1010" s="13" t="s">
        <v>2701</v>
      </c>
      <c r="U1010" s="14" t="s">
        <v>171</v>
      </c>
      <c r="V1010" s="19" t="s">
        <v>2702</v>
      </c>
      <c r="W1010" s="19" t="s">
        <v>171</v>
      </c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O1010"/>
      <c r="AS1010"/>
      <c r="AV1010"/>
      <c r="BA1010"/>
      <c r="BE1010"/>
    </row>
    <row r="1011" spans="1:57" x14ac:dyDescent="0.2">
      <c r="A1011" s="3">
        <v>885</v>
      </c>
      <c r="B1011" s="19" t="s">
        <v>0</v>
      </c>
      <c r="C1011" s="5" t="s">
        <v>127</v>
      </c>
      <c r="D1011" s="6" t="s">
        <v>128</v>
      </c>
      <c r="E1011" s="19" t="s">
        <v>129</v>
      </c>
      <c r="F1011" s="2"/>
      <c r="G1011" s="8" t="s">
        <v>23</v>
      </c>
      <c r="H1011" s="19" t="s">
        <v>3374</v>
      </c>
      <c r="I1011" s="19"/>
      <c r="J1011" s="19" t="s">
        <v>3374</v>
      </c>
      <c r="K1011" s="19" t="s">
        <v>3589</v>
      </c>
      <c r="L1011" s="19" t="s">
        <v>3603</v>
      </c>
      <c r="M1011" s="36"/>
      <c r="N1011" s="3">
        <v>214</v>
      </c>
      <c r="O1011" s="19"/>
      <c r="P1011" s="9" t="s">
        <v>2518</v>
      </c>
      <c r="Q1011" s="10" t="s">
        <v>2519</v>
      </c>
      <c r="R1011" s="19" t="s">
        <v>1193</v>
      </c>
      <c r="S1011" s="12" t="s">
        <v>2759</v>
      </c>
      <c r="T1011" s="13" t="s">
        <v>975</v>
      </c>
      <c r="U1011" s="19" t="s">
        <v>1364</v>
      </c>
      <c r="V1011" s="19" t="s">
        <v>2760</v>
      </c>
      <c r="W1011" s="19" t="s">
        <v>2761</v>
      </c>
      <c r="X1011" s="19" t="s">
        <v>2762</v>
      </c>
      <c r="Y1011" s="19" t="s">
        <v>301</v>
      </c>
      <c r="Z1011" s="19" t="s">
        <v>2763</v>
      </c>
      <c r="AA1011" s="19" t="s">
        <v>1650</v>
      </c>
      <c r="AB1011" s="19" t="s">
        <v>523</v>
      </c>
      <c r="AC1011" s="19" t="s">
        <v>524</v>
      </c>
      <c r="AD1011" s="19" t="s">
        <v>2764</v>
      </c>
      <c r="AE1011" s="19" t="s">
        <v>2765</v>
      </c>
      <c r="AF1011" s="19" t="s">
        <v>904</v>
      </c>
      <c r="AG1011" s="19" t="s">
        <v>171</v>
      </c>
      <c r="AH1011" s="19" t="s">
        <v>2766</v>
      </c>
      <c r="AI1011" s="19" t="s">
        <v>2767</v>
      </c>
      <c r="AO1011"/>
      <c r="AS1011"/>
      <c r="AV1011"/>
      <c r="BA1011"/>
      <c r="BE1011"/>
    </row>
    <row r="1012" spans="1:57" x14ac:dyDescent="0.2">
      <c r="A1012" s="3">
        <v>902</v>
      </c>
      <c r="B1012" s="19" t="s">
        <v>0</v>
      </c>
      <c r="C1012" s="5" t="s">
        <v>127</v>
      </c>
      <c r="D1012" s="6" t="s">
        <v>128</v>
      </c>
      <c r="E1012" s="19" t="s">
        <v>129</v>
      </c>
      <c r="F1012" s="2"/>
      <c r="G1012" s="8" t="s">
        <v>23</v>
      </c>
      <c r="H1012" s="19" t="s">
        <v>3374</v>
      </c>
      <c r="I1012" s="19"/>
      <c r="J1012" s="19" t="s">
        <v>3374</v>
      </c>
      <c r="K1012" s="19" t="s">
        <v>3589</v>
      </c>
      <c r="L1012" s="19" t="s">
        <v>3603</v>
      </c>
      <c r="M1012" s="36"/>
      <c r="N1012" s="3">
        <v>215</v>
      </c>
      <c r="O1012" s="19"/>
      <c r="P1012" s="9" t="s">
        <v>2518</v>
      </c>
      <c r="Q1012" s="10" t="s">
        <v>2519</v>
      </c>
      <c r="R1012" s="19" t="s">
        <v>1193</v>
      </c>
      <c r="S1012" s="12" t="s">
        <v>2823</v>
      </c>
      <c r="T1012" s="13" t="s">
        <v>516</v>
      </c>
      <c r="U1012" s="14" t="s">
        <v>171</v>
      </c>
      <c r="V1012" s="19" t="s">
        <v>904</v>
      </c>
      <c r="W1012" s="19" t="s">
        <v>171</v>
      </c>
      <c r="X1012" s="19" t="s">
        <v>2824</v>
      </c>
      <c r="Y1012" s="19" t="s">
        <v>1650</v>
      </c>
      <c r="Z1012" s="19" t="s">
        <v>2825</v>
      </c>
      <c r="AA1012" s="19" t="s">
        <v>1650</v>
      </c>
      <c r="AB1012" s="19" t="s">
        <v>347</v>
      </c>
      <c r="AC1012" s="19" t="s">
        <v>112</v>
      </c>
      <c r="AD1012" s="19" t="s">
        <v>134</v>
      </c>
      <c r="AE1012" s="19" t="s">
        <v>126</v>
      </c>
      <c r="AF1012" s="19" t="s">
        <v>133</v>
      </c>
      <c r="AG1012" s="19" t="s">
        <v>84</v>
      </c>
      <c r="AH1012" s="19" t="s">
        <v>287</v>
      </c>
      <c r="AI1012" s="19" t="s">
        <v>199</v>
      </c>
      <c r="AJ1012" s="2"/>
      <c r="AK1012" s="2"/>
      <c r="AL1012" s="2"/>
      <c r="AM1012" s="2"/>
      <c r="AO1012"/>
      <c r="AS1012"/>
      <c r="AV1012"/>
      <c r="BA1012"/>
      <c r="BE1012"/>
    </row>
    <row r="1013" spans="1:57" x14ac:dyDescent="0.2">
      <c r="A1013" s="3">
        <v>937</v>
      </c>
      <c r="B1013" s="19" t="s">
        <v>0</v>
      </c>
      <c r="C1013" s="5" t="s">
        <v>127</v>
      </c>
      <c r="D1013" s="6" t="s">
        <v>128</v>
      </c>
      <c r="E1013" s="19" t="s">
        <v>129</v>
      </c>
      <c r="F1013" s="2"/>
      <c r="G1013" s="8" t="s">
        <v>23</v>
      </c>
      <c r="H1013" s="19" t="s">
        <v>3374</v>
      </c>
      <c r="I1013" s="19"/>
      <c r="J1013" s="19" t="s">
        <v>3374</v>
      </c>
      <c r="K1013" s="19" t="s">
        <v>3589</v>
      </c>
      <c r="L1013" s="19" t="s">
        <v>3603</v>
      </c>
      <c r="M1013" s="36"/>
      <c r="N1013" s="3">
        <v>215</v>
      </c>
      <c r="O1013" s="19"/>
      <c r="P1013" s="9" t="s">
        <v>2518</v>
      </c>
      <c r="Q1013" s="10" t="s">
        <v>2519</v>
      </c>
      <c r="R1013" s="19" t="s">
        <v>1193</v>
      </c>
      <c r="S1013" s="12" t="s">
        <v>2895</v>
      </c>
      <c r="T1013" s="13" t="s">
        <v>2896</v>
      </c>
      <c r="U1013" s="19" t="s">
        <v>171</v>
      </c>
      <c r="V1013" s="19" t="s">
        <v>499</v>
      </c>
      <c r="W1013" s="19" t="s">
        <v>171</v>
      </c>
      <c r="X1013" s="19" t="s">
        <v>2897</v>
      </c>
      <c r="Y1013" s="19" t="s">
        <v>1650</v>
      </c>
      <c r="Z1013" s="19" t="s">
        <v>2898</v>
      </c>
      <c r="AA1013" s="19" t="s">
        <v>42</v>
      </c>
      <c r="AB1013" s="19" t="s">
        <v>2899</v>
      </c>
      <c r="AC1013" s="19" t="s">
        <v>183</v>
      </c>
      <c r="AD1013" s="19" t="s">
        <v>240</v>
      </c>
      <c r="AE1013" s="19" t="s">
        <v>44</v>
      </c>
      <c r="AF1013" s="19" t="s">
        <v>523</v>
      </c>
      <c r="AG1013" s="19" t="s">
        <v>524</v>
      </c>
      <c r="AH1013" s="19" t="s">
        <v>347</v>
      </c>
      <c r="AI1013" s="19" t="s">
        <v>112</v>
      </c>
      <c r="AJ1013" s="2"/>
      <c r="AK1013" s="2"/>
      <c r="AL1013" s="2"/>
      <c r="AM1013" s="2"/>
      <c r="AO1013"/>
      <c r="AS1013"/>
      <c r="AV1013"/>
      <c r="BA1013"/>
      <c r="BE1013"/>
    </row>
    <row r="1014" spans="1:57" x14ac:dyDescent="0.2">
      <c r="A1014" s="3">
        <v>1152</v>
      </c>
      <c r="B1014" s="19" t="s">
        <v>0</v>
      </c>
      <c r="C1014" s="5" t="s">
        <v>127</v>
      </c>
      <c r="D1014" s="19" t="s">
        <v>128</v>
      </c>
      <c r="E1014" s="19" t="s">
        <v>129</v>
      </c>
      <c r="F1014" s="2"/>
      <c r="G1014" s="8" t="s">
        <v>23</v>
      </c>
      <c r="H1014" s="19" t="s">
        <v>3374</v>
      </c>
      <c r="I1014" s="19"/>
      <c r="J1014" s="19" t="s">
        <v>3374</v>
      </c>
      <c r="K1014" s="19" t="s">
        <v>3589</v>
      </c>
      <c r="L1014" s="19" t="s">
        <v>3603</v>
      </c>
      <c r="M1014" s="36"/>
      <c r="N1014" s="3">
        <v>215</v>
      </c>
      <c r="O1014" s="19"/>
      <c r="P1014" s="9" t="s">
        <v>2518</v>
      </c>
      <c r="Q1014" s="10" t="s">
        <v>2519</v>
      </c>
      <c r="R1014" s="19" t="s">
        <v>1193</v>
      </c>
      <c r="S1014" s="12" t="s">
        <v>3346</v>
      </c>
      <c r="T1014" s="13" t="s">
        <v>184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O1014"/>
      <c r="AS1014"/>
      <c r="AV1014"/>
      <c r="BA1014"/>
      <c r="BE1014"/>
    </row>
    <row r="1015" spans="1:57" x14ac:dyDescent="0.2">
      <c r="A1015" s="3">
        <v>1139</v>
      </c>
      <c r="B1015" s="19" t="s">
        <v>692</v>
      </c>
      <c r="C1015" s="5" t="s">
        <v>3303</v>
      </c>
      <c r="D1015" s="6" t="s">
        <v>3304</v>
      </c>
      <c r="E1015" s="19" t="s">
        <v>210</v>
      </c>
      <c r="F1015" s="19" t="s">
        <v>695</v>
      </c>
      <c r="G1015" s="8" t="s">
        <v>23</v>
      </c>
      <c r="H1015" s="19" t="s">
        <v>3374</v>
      </c>
      <c r="I1015" s="19"/>
      <c r="J1015" s="19" t="s">
        <v>3374</v>
      </c>
      <c r="K1015" s="19" t="s">
        <v>3589</v>
      </c>
      <c r="L1015" s="19" t="s">
        <v>3603</v>
      </c>
      <c r="M1015" s="36"/>
      <c r="N1015" s="3">
        <v>216</v>
      </c>
      <c r="O1015" s="19"/>
      <c r="P1015" s="9" t="s">
        <v>2579</v>
      </c>
      <c r="Q1015" s="10" t="s">
        <v>2519</v>
      </c>
      <c r="R1015" s="19" t="s">
        <v>370</v>
      </c>
      <c r="S1015" s="12" t="s">
        <v>1156</v>
      </c>
      <c r="T1015" s="13" t="s">
        <v>3305</v>
      </c>
      <c r="U1015" s="19" t="s">
        <v>698</v>
      </c>
      <c r="V1015" s="19" t="s">
        <v>3306</v>
      </c>
      <c r="W1015" s="19" t="s">
        <v>2233</v>
      </c>
      <c r="X1015" s="19" t="s">
        <v>3307</v>
      </c>
      <c r="Y1015" s="19" t="s">
        <v>3308</v>
      </c>
      <c r="Z1015" s="19" t="s">
        <v>3309</v>
      </c>
      <c r="AA1015" s="19" t="s">
        <v>42</v>
      </c>
      <c r="AB1015" s="19" t="s">
        <v>3310</v>
      </c>
      <c r="AC1015" s="19" t="s">
        <v>42</v>
      </c>
      <c r="AD1015" s="19" t="s">
        <v>3311</v>
      </c>
      <c r="AE1015" s="19" t="s">
        <v>42</v>
      </c>
      <c r="AF1015" s="19" t="s">
        <v>3312</v>
      </c>
      <c r="AG1015" s="19" t="s">
        <v>42</v>
      </c>
      <c r="AH1015" s="19" t="s">
        <v>3313</v>
      </c>
      <c r="AI1015" s="19" t="s">
        <v>42</v>
      </c>
      <c r="AJ1015" s="19" t="s">
        <v>3314</v>
      </c>
      <c r="AK1015" s="19" t="s">
        <v>42</v>
      </c>
      <c r="AL1015" s="19" t="s">
        <v>3315</v>
      </c>
      <c r="AM1015" s="19" t="s">
        <v>2630</v>
      </c>
      <c r="AO1015"/>
      <c r="AS1015"/>
      <c r="AV1015"/>
      <c r="BA1015"/>
      <c r="BE1015"/>
    </row>
    <row r="1016" spans="1:57" x14ac:dyDescent="0.2">
      <c r="A1016" s="3">
        <v>911</v>
      </c>
      <c r="B1016" s="19" t="s">
        <v>0</v>
      </c>
      <c r="C1016" s="5" t="s">
        <v>127</v>
      </c>
      <c r="D1016" s="6" t="s">
        <v>128</v>
      </c>
      <c r="E1016" s="19" t="s">
        <v>129</v>
      </c>
      <c r="F1016" s="2"/>
      <c r="G1016" s="8" t="s">
        <v>23</v>
      </c>
      <c r="H1016" s="19" t="s">
        <v>3374</v>
      </c>
      <c r="I1016" s="19"/>
      <c r="J1016" s="19" t="s">
        <v>3374</v>
      </c>
      <c r="K1016" s="19" t="s">
        <v>3589</v>
      </c>
      <c r="L1016" s="19" t="s">
        <v>3603</v>
      </c>
      <c r="M1016" s="36"/>
      <c r="N1016" s="3">
        <v>216</v>
      </c>
      <c r="O1016" s="19"/>
      <c r="P1016" s="9" t="s">
        <v>2579</v>
      </c>
      <c r="Q1016" s="10" t="s">
        <v>2519</v>
      </c>
      <c r="R1016" s="19" t="s">
        <v>370</v>
      </c>
      <c r="S1016" s="12" t="s">
        <v>2842</v>
      </c>
      <c r="T1016" s="13" t="s">
        <v>184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O1016"/>
      <c r="AS1016"/>
      <c r="AV1016"/>
      <c r="BA1016"/>
      <c r="BE1016"/>
    </row>
    <row r="1017" spans="1:57" x14ac:dyDescent="0.2">
      <c r="A1017" s="3">
        <v>1105</v>
      </c>
      <c r="B1017" s="2"/>
      <c r="C1017" s="5" t="s">
        <v>73</v>
      </c>
      <c r="D1017" s="6" t="s">
        <v>74</v>
      </c>
      <c r="E1017" s="2"/>
      <c r="F1017" s="19" t="s">
        <v>75</v>
      </c>
      <c r="G1017" s="8" t="s">
        <v>23</v>
      </c>
      <c r="H1017" s="19" t="s">
        <v>3374</v>
      </c>
      <c r="I1017" s="19"/>
      <c r="J1017" s="19" t="s">
        <v>3374</v>
      </c>
      <c r="K1017" s="19" t="s">
        <v>3590</v>
      </c>
      <c r="L1017" s="19" t="s">
        <v>3603</v>
      </c>
      <c r="M1017" s="36"/>
      <c r="N1017" s="3">
        <v>220</v>
      </c>
      <c r="O1017" s="19"/>
      <c r="P1017" s="9" t="s">
        <v>2499</v>
      </c>
      <c r="Q1017" s="10" t="s">
        <v>2500</v>
      </c>
      <c r="R1017" s="2"/>
      <c r="S1017" s="12" t="s">
        <v>3215</v>
      </c>
      <c r="T1017" s="13" t="s">
        <v>184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O1017"/>
      <c r="AS1017"/>
      <c r="AV1017"/>
      <c r="BA1017"/>
      <c r="BE1017"/>
    </row>
    <row r="1018" spans="1:57" x14ac:dyDescent="0.2">
      <c r="A1018" s="3">
        <v>1029</v>
      </c>
      <c r="B1018" s="2"/>
      <c r="C1018" s="5" t="s">
        <v>59</v>
      </c>
      <c r="D1018" s="6" t="s">
        <v>60</v>
      </c>
      <c r="E1018" s="19" t="s">
        <v>61</v>
      </c>
      <c r="F1018" s="2"/>
      <c r="G1018" s="8" t="s">
        <v>23</v>
      </c>
      <c r="H1018" s="19" t="s">
        <v>3374</v>
      </c>
      <c r="I1018" s="19"/>
      <c r="J1018" s="19" t="s">
        <v>3374</v>
      </c>
      <c r="K1018" s="19" t="s">
        <v>3590</v>
      </c>
      <c r="L1018" s="19" t="s">
        <v>3603</v>
      </c>
      <c r="M1018" s="36"/>
      <c r="N1018" s="3">
        <v>220</v>
      </c>
      <c r="O1018" s="19"/>
      <c r="P1018" s="9" t="s">
        <v>2499</v>
      </c>
      <c r="Q1018" s="10" t="s">
        <v>2500</v>
      </c>
      <c r="R1018" s="2"/>
      <c r="S1018" s="19" t="s">
        <v>3049</v>
      </c>
      <c r="T1018" s="13" t="s">
        <v>810</v>
      </c>
      <c r="U1018" s="19" t="s">
        <v>98</v>
      </c>
      <c r="V1018" s="19" t="s">
        <v>3050</v>
      </c>
      <c r="W1018" s="19" t="s">
        <v>72</v>
      </c>
      <c r="X1018" s="19" t="s">
        <v>67</v>
      </c>
      <c r="Y1018" s="19" t="s">
        <v>68</v>
      </c>
      <c r="Z1018" s="19" t="s">
        <v>69</v>
      </c>
      <c r="AA1018" s="19" t="s">
        <v>70</v>
      </c>
      <c r="AB1018" s="19" t="s">
        <v>3051</v>
      </c>
      <c r="AC1018" s="19" t="s">
        <v>3052</v>
      </c>
      <c r="AD1018" s="19" t="s">
        <v>3053</v>
      </c>
      <c r="AE1018" s="19" t="s">
        <v>602</v>
      </c>
      <c r="AF1018" s="2"/>
      <c r="AG1018" s="2"/>
      <c r="AH1018" s="2"/>
      <c r="AI1018" s="2"/>
      <c r="AJ1018" s="2"/>
      <c r="AK1018" s="2"/>
      <c r="AL1018" s="2"/>
      <c r="AM1018" s="2"/>
      <c r="AO1018"/>
      <c r="AS1018"/>
      <c r="AV1018"/>
      <c r="BA1018"/>
      <c r="BE1018"/>
    </row>
    <row r="1019" spans="1:57" x14ac:dyDescent="0.2">
      <c r="A1019" s="3">
        <v>1069</v>
      </c>
      <c r="B1019" s="2"/>
      <c r="C1019" s="5" t="s">
        <v>59</v>
      </c>
      <c r="D1019" s="6" t="s">
        <v>60</v>
      </c>
      <c r="E1019" s="19" t="s">
        <v>61</v>
      </c>
      <c r="F1019" s="2"/>
      <c r="G1019" s="8" t="s">
        <v>23</v>
      </c>
      <c r="H1019" s="19" t="s">
        <v>3374</v>
      </c>
      <c r="I1019" s="19"/>
      <c r="J1019" s="19" t="s">
        <v>3374</v>
      </c>
      <c r="K1019" s="19" t="s">
        <v>3590</v>
      </c>
      <c r="L1019" s="19" t="s">
        <v>3603</v>
      </c>
      <c r="M1019" s="36"/>
      <c r="N1019" s="3">
        <v>219</v>
      </c>
      <c r="O1019" s="19"/>
      <c r="P1019" s="9" t="s">
        <v>2499</v>
      </c>
      <c r="Q1019" s="10" t="s">
        <v>2500</v>
      </c>
      <c r="R1019" s="2"/>
      <c r="S1019" s="19" t="s">
        <v>3131</v>
      </c>
      <c r="T1019" s="13" t="s">
        <v>402</v>
      </c>
      <c r="U1019" s="19" t="s">
        <v>114</v>
      </c>
      <c r="V1019" s="19" t="s">
        <v>403</v>
      </c>
      <c r="W1019" s="19" t="s">
        <v>404</v>
      </c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O1019"/>
      <c r="AS1019"/>
      <c r="AV1019"/>
      <c r="BA1019"/>
      <c r="BE1019"/>
    </row>
    <row r="1020" spans="1:57" x14ac:dyDescent="0.2">
      <c r="A1020" s="3">
        <v>957</v>
      </c>
      <c r="B1020" s="19" t="s">
        <v>0</v>
      </c>
      <c r="C1020" s="5" t="s">
        <v>116</v>
      </c>
      <c r="D1020" s="6" t="s">
        <v>117</v>
      </c>
      <c r="E1020" s="19" t="s">
        <v>36</v>
      </c>
      <c r="F1020" s="2"/>
      <c r="G1020" s="8" t="s">
        <v>23</v>
      </c>
      <c r="H1020" s="19" t="s">
        <v>3374</v>
      </c>
      <c r="I1020" s="19"/>
      <c r="J1020" s="19" t="s">
        <v>3374</v>
      </c>
      <c r="K1020" s="19" t="s">
        <v>3590</v>
      </c>
      <c r="L1020" s="19" t="s">
        <v>3603</v>
      </c>
      <c r="M1020" s="36"/>
      <c r="N1020" s="3">
        <v>219</v>
      </c>
      <c r="O1020" s="19"/>
      <c r="P1020" s="9" t="s">
        <v>2499</v>
      </c>
      <c r="Q1020" s="10" t="s">
        <v>2500</v>
      </c>
      <c r="R1020" s="2"/>
      <c r="S1020" s="12" t="s">
        <v>2938</v>
      </c>
      <c r="T1020" s="13" t="s">
        <v>767</v>
      </c>
      <c r="U1020" s="14" t="s">
        <v>171</v>
      </c>
      <c r="V1020" s="19" t="s">
        <v>1088</v>
      </c>
      <c r="W1020" s="19" t="s">
        <v>171</v>
      </c>
      <c r="X1020" s="19" t="s">
        <v>2939</v>
      </c>
      <c r="Y1020" s="19" t="s">
        <v>42</v>
      </c>
      <c r="Z1020" s="19" t="s">
        <v>2940</v>
      </c>
      <c r="AA1020" s="19" t="s">
        <v>306</v>
      </c>
      <c r="AB1020" s="19" t="s">
        <v>2941</v>
      </c>
      <c r="AC1020" s="19" t="s">
        <v>1279</v>
      </c>
      <c r="AD1020" s="2"/>
      <c r="AE1020" s="2"/>
      <c r="AF1020" s="2"/>
      <c r="AG1020" s="2"/>
      <c r="AH1020" s="2"/>
      <c r="AI1020" s="2"/>
      <c r="AJ1020" s="2"/>
      <c r="AK1020" s="2"/>
      <c r="AO1020"/>
      <c r="AS1020"/>
      <c r="AV1020"/>
      <c r="BA1020"/>
      <c r="BE1020"/>
    </row>
    <row r="1021" spans="1:57" x14ac:dyDescent="0.2">
      <c r="A1021" s="3">
        <v>1060</v>
      </c>
      <c r="B1021" s="19" t="s">
        <v>0</v>
      </c>
      <c r="C1021" s="5" t="s">
        <v>53</v>
      </c>
      <c r="D1021" s="6" t="s">
        <v>54</v>
      </c>
      <c r="E1021" s="19" t="s">
        <v>55</v>
      </c>
      <c r="F1021" s="2"/>
      <c r="G1021" s="8" t="s">
        <v>23</v>
      </c>
      <c r="H1021" s="19" t="s">
        <v>3374</v>
      </c>
      <c r="I1021" s="19"/>
      <c r="J1021" s="19" t="s">
        <v>3374</v>
      </c>
      <c r="K1021" s="19" t="s">
        <v>3590</v>
      </c>
      <c r="L1021" s="19" t="s">
        <v>3603</v>
      </c>
      <c r="M1021" s="36"/>
      <c r="N1021" s="3">
        <v>219</v>
      </c>
      <c r="O1021" s="19"/>
      <c r="P1021" s="9" t="s">
        <v>2499</v>
      </c>
      <c r="Q1021" s="10" t="s">
        <v>2500</v>
      </c>
      <c r="R1021" s="2"/>
      <c r="S1021" s="12" t="s">
        <v>3094</v>
      </c>
      <c r="T1021" s="13" t="s">
        <v>400</v>
      </c>
      <c r="U1021" s="14" t="s">
        <v>729</v>
      </c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O1021"/>
      <c r="AS1021"/>
      <c r="AV1021"/>
      <c r="BA1021"/>
      <c r="BE1021"/>
    </row>
    <row r="1022" spans="1:57" x14ac:dyDescent="0.2">
      <c r="A1022" s="3">
        <v>1104</v>
      </c>
      <c r="B1022" s="19" t="s">
        <v>0</v>
      </c>
      <c r="C1022" s="5" t="s">
        <v>53</v>
      </c>
      <c r="D1022" s="19" t="s">
        <v>54</v>
      </c>
      <c r="E1022" s="19" t="s">
        <v>55</v>
      </c>
      <c r="F1022" s="2"/>
      <c r="G1022" s="8" t="s">
        <v>23</v>
      </c>
      <c r="H1022" s="19" t="s">
        <v>3374</v>
      </c>
      <c r="I1022" s="19"/>
      <c r="J1022" s="19" t="s">
        <v>3374</v>
      </c>
      <c r="K1022" s="19" t="s">
        <v>3590</v>
      </c>
      <c r="L1022" s="19" t="s">
        <v>3603</v>
      </c>
      <c r="M1022" s="36"/>
      <c r="N1022" s="3">
        <v>220</v>
      </c>
      <c r="O1022" s="19"/>
      <c r="P1022" s="9" t="s">
        <v>2499</v>
      </c>
      <c r="Q1022" s="10" t="s">
        <v>2500</v>
      </c>
      <c r="R1022" s="2"/>
      <c r="S1022" s="12" t="s">
        <v>3214</v>
      </c>
      <c r="T1022" s="13" t="s">
        <v>155</v>
      </c>
      <c r="U1022" s="19" t="s">
        <v>729</v>
      </c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O1022"/>
      <c r="AS1022"/>
      <c r="AV1022"/>
      <c r="BA1022"/>
      <c r="BE1022"/>
    </row>
    <row r="1023" spans="1:57" x14ac:dyDescent="0.2">
      <c r="A1023" s="3">
        <v>1125</v>
      </c>
      <c r="B1023" s="4" t="s">
        <v>3263</v>
      </c>
      <c r="C1023" s="5" t="s">
        <v>3264</v>
      </c>
      <c r="D1023" s="6" t="s">
        <v>22</v>
      </c>
      <c r="E1023" s="2"/>
      <c r="F1023" s="19" t="s">
        <v>349</v>
      </c>
      <c r="G1023" s="8" t="s">
        <v>23</v>
      </c>
      <c r="H1023" s="19" t="s">
        <v>3374</v>
      </c>
      <c r="I1023" s="19"/>
      <c r="J1023" s="19" t="s">
        <v>3374</v>
      </c>
      <c r="K1023" s="19" t="s">
        <v>3591</v>
      </c>
      <c r="L1023" s="19" t="s">
        <v>3604</v>
      </c>
      <c r="M1023" s="36"/>
      <c r="N1023" s="3">
        <v>208</v>
      </c>
      <c r="O1023" s="19"/>
      <c r="P1023" s="9" t="s">
        <v>1636</v>
      </c>
      <c r="Q1023" s="10" t="s">
        <v>1192</v>
      </c>
      <c r="R1023" s="19" t="s">
        <v>294</v>
      </c>
      <c r="S1023" s="12" t="s">
        <v>3265</v>
      </c>
      <c r="T1023" s="13" t="s">
        <v>3266</v>
      </c>
      <c r="U1023" s="19" t="s">
        <v>3267</v>
      </c>
      <c r="V1023" s="19" t="s">
        <v>3268</v>
      </c>
      <c r="W1023" s="19" t="s">
        <v>3267</v>
      </c>
      <c r="X1023" s="19" t="s">
        <v>3269</v>
      </c>
      <c r="Y1023" s="19" t="s">
        <v>29</v>
      </c>
      <c r="Z1023" s="19" t="s">
        <v>3270</v>
      </c>
      <c r="AA1023" s="19" t="s">
        <v>29</v>
      </c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O1023"/>
      <c r="AS1023"/>
      <c r="AV1023"/>
      <c r="BA1023"/>
      <c r="BE1023"/>
    </row>
    <row r="1024" spans="1:57" x14ac:dyDescent="0.2">
      <c r="A1024" s="3">
        <v>771</v>
      </c>
      <c r="B1024" s="19" t="s">
        <v>207</v>
      </c>
      <c r="C1024" s="5" t="s">
        <v>2378</v>
      </c>
      <c r="D1024" s="6" t="s">
        <v>2379</v>
      </c>
      <c r="E1024" s="19" t="s">
        <v>210</v>
      </c>
      <c r="F1024" s="19" t="s">
        <v>2380</v>
      </c>
      <c r="G1024" s="46"/>
      <c r="H1024" s="46" t="s">
        <v>3374</v>
      </c>
      <c r="I1024" s="46"/>
      <c r="J1024" s="46" t="s">
        <v>3374</v>
      </c>
      <c r="K1024" s="47" t="s">
        <v>3591</v>
      </c>
      <c r="L1024" s="47" t="s">
        <v>3604</v>
      </c>
      <c r="M1024" s="48"/>
      <c r="N1024" s="49">
        <v>209</v>
      </c>
      <c r="O1024" s="46"/>
      <c r="P1024" s="9" t="s">
        <v>1191</v>
      </c>
      <c r="Q1024" s="10" t="s">
        <v>1192</v>
      </c>
      <c r="R1024" s="19" t="s">
        <v>1193</v>
      </c>
      <c r="S1024" s="12" t="s">
        <v>2381</v>
      </c>
      <c r="T1024" s="13" t="s">
        <v>2382</v>
      </c>
      <c r="U1024" s="19" t="s">
        <v>2383</v>
      </c>
      <c r="V1024" s="19" t="s">
        <v>2384</v>
      </c>
      <c r="W1024" s="19" t="s">
        <v>72</v>
      </c>
      <c r="X1024" s="19" t="s">
        <v>2385</v>
      </c>
      <c r="Y1024" s="19" t="s">
        <v>72</v>
      </c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O1024"/>
      <c r="AS1024"/>
      <c r="AV1024"/>
      <c r="BA1024"/>
      <c r="BE1024"/>
    </row>
    <row r="1025" spans="1:57" x14ac:dyDescent="0.2">
      <c r="A1025" s="3">
        <v>388</v>
      </c>
      <c r="B1025" s="2"/>
      <c r="C1025" s="19" t="s">
        <v>794</v>
      </c>
      <c r="D1025" s="19" t="s">
        <v>541</v>
      </c>
      <c r="E1025" s="2"/>
      <c r="F1025" s="19" t="s">
        <v>542</v>
      </c>
      <c r="G1025" s="19" t="s">
        <v>23</v>
      </c>
      <c r="H1025" s="19" t="s">
        <v>3374</v>
      </c>
      <c r="I1025" s="19"/>
      <c r="J1025" s="19" t="s">
        <v>3374</v>
      </c>
      <c r="K1025" s="19" t="s">
        <v>3591</v>
      </c>
      <c r="L1025" s="19" t="s">
        <v>3604</v>
      </c>
      <c r="M1025" s="36"/>
      <c r="N1025" s="3">
        <v>208</v>
      </c>
      <c r="O1025" s="19"/>
      <c r="P1025" s="19" t="s">
        <v>1191</v>
      </c>
      <c r="Q1025" s="19" t="s">
        <v>1192</v>
      </c>
      <c r="R1025" s="19" t="s">
        <v>1193</v>
      </c>
      <c r="S1025" s="19" t="s">
        <v>1470</v>
      </c>
      <c r="T1025" s="19" t="s">
        <v>1471</v>
      </c>
      <c r="U1025" s="19" t="s">
        <v>797</v>
      </c>
      <c r="V1025" s="19" t="s">
        <v>1472</v>
      </c>
      <c r="W1025" s="19" t="s">
        <v>797</v>
      </c>
      <c r="X1025" s="19" t="s">
        <v>1473</v>
      </c>
      <c r="Y1025" s="19" t="s">
        <v>797</v>
      </c>
      <c r="Z1025" s="19" t="s">
        <v>1474</v>
      </c>
      <c r="AA1025" s="19" t="s">
        <v>42</v>
      </c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O1025"/>
      <c r="AS1025"/>
      <c r="AV1025"/>
      <c r="BA1025"/>
      <c r="BE1025"/>
    </row>
    <row r="1026" spans="1:57" x14ac:dyDescent="0.2">
      <c r="A1026" s="3">
        <v>311</v>
      </c>
      <c r="B1026" s="2"/>
      <c r="C1026" s="5" t="s">
        <v>89</v>
      </c>
      <c r="D1026" s="6" t="s">
        <v>90</v>
      </c>
      <c r="E1026" s="19" t="s">
        <v>91</v>
      </c>
      <c r="F1026" s="19" t="s">
        <v>92</v>
      </c>
      <c r="G1026" s="8" t="s">
        <v>23</v>
      </c>
      <c r="H1026" s="19" t="s">
        <v>3374</v>
      </c>
      <c r="I1026" s="19"/>
      <c r="J1026" s="19" t="s">
        <v>3374</v>
      </c>
      <c r="K1026" s="19" t="s">
        <v>3591</v>
      </c>
      <c r="L1026" s="19" t="s">
        <v>3604</v>
      </c>
      <c r="M1026" s="36"/>
      <c r="N1026" s="3">
        <v>209</v>
      </c>
      <c r="O1026" s="19"/>
      <c r="P1026" s="9" t="s">
        <v>1191</v>
      </c>
      <c r="Q1026" s="10" t="s">
        <v>1192</v>
      </c>
      <c r="R1026" s="19" t="s">
        <v>1193</v>
      </c>
      <c r="S1026" s="12" t="s">
        <v>1201</v>
      </c>
      <c r="T1026" s="13" t="s">
        <v>96</v>
      </c>
      <c r="U1026" s="14" t="s">
        <v>72</v>
      </c>
      <c r="V1026" s="19" t="s">
        <v>97</v>
      </c>
      <c r="W1026" s="19" t="s">
        <v>98</v>
      </c>
      <c r="X1026" s="19" t="s">
        <v>387</v>
      </c>
      <c r="Y1026" s="19" t="s">
        <v>388</v>
      </c>
      <c r="Z1026" s="19" t="s">
        <v>389</v>
      </c>
      <c r="AA1026" s="19" t="s">
        <v>276</v>
      </c>
      <c r="AB1026" s="19" t="s">
        <v>390</v>
      </c>
      <c r="AC1026" s="19" t="s">
        <v>391</v>
      </c>
      <c r="AD1026" s="19" t="s">
        <v>101</v>
      </c>
      <c r="AE1026" s="19" t="s">
        <v>102</v>
      </c>
      <c r="AF1026" s="19" t="s">
        <v>103</v>
      </c>
      <c r="AG1026" s="19" t="s">
        <v>104</v>
      </c>
      <c r="AH1026" s="2"/>
      <c r="AI1026" s="2"/>
      <c r="AJ1026" s="2"/>
      <c r="AK1026" s="2"/>
      <c r="AL1026" s="2"/>
      <c r="AM1026" s="2"/>
      <c r="AO1026"/>
      <c r="AS1026"/>
      <c r="AV1026"/>
      <c r="BA1026"/>
      <c r="BE1026"/>
    </row>
    <row r="1027" spans="1:57" x14ac:dyDescent="0.2">
      <c r="A1027" s="3">
        <v>306</v>
      </c>
      <c r="B1027" s="19" t="s">
        <v>0</v>
      </c>
      <c r="C1027" s="19" t="s">
        <v>53</v>
      </c>
      <c r="D1027" s="19" t="s">
        <v>54</v>
      </c>
      <c r="E1027" s="19" t="s">
        <v>55</v>
      </c>
      <c r="F1027" s="2"/>
      <c r="G1027" s="19" t="s">
        <v>23</v>
      </c>
      <c r="H1027" s="19" t="s">
        <v>3374</v>
      </c>
      <c r="I1027" s="19"/>
      <c r="J1027" s="19" t="s">
        <v>3374</v>
      </c>
      <c r="K1027" s="19" t="s">
        <v>3591</v>
      </c>
      <c r="L1027" s="19" t="s">
        <v>3604</v>
      </c>
      <c r="M1027" s="36"/>
      <c r="N1027" s="3">
        <v>208</v>
      </c>
      <c r="O1027" s="19"/>
      <c r="P1027" s="19" t="s">
        <v>1191</v>
      </c>
      <c r="Q1027" s="19" t="s">
        <v>1192</v>
      </c>
      <c r="R1027" s="19" t="s">
        <v>1193</v>
      </c>
      <c r="S1027" s="19" t="s">
        <v>1194</v>
      </c>
      <c r="T1027" s="19" t="s">
        <v>567</v>
      </c>
      <c r="U1027" s="19" t="s">
        <v>52</v>
      </c>
      <c r="V1027" s="19" t="s">
        <v>618</v>
      </c>
      <c r="W1027" s="19" t="s">
        <v>619</v>
      </c>
      <c r="X1027" s="19" t="s">
        <v>902</v>
      </c>
      <c r="Y1027" s="19" t="s">
        <v>171</v>
      </c>
      <c r="Z1027" s="19" t="s">
        <v>731</v>
      </c>
      <c r="AA1027" s="19" t="s">
        <v>171</v>
      </c>
      <c r="AB1027" s="19" t="s">
        <v>400</v>
      </c>
      <c r="AC1027" s="19" t="s">
        <v>729</v>
      </c>
      <c r="AD1027" s="19" t="s">
        <v>155</v>
      </c>
      <c r="AE1027" s="19" t="s">
        <v>729</v>
      </c>
      <c r="AF1027" s="19" t="s">
        <v>783</v>
      </c>
      <c r="AG1027" s="19" t="s">
        <v>937</v>
      </c>
      <c r="AH1027" s="19" t="s">
        <v>573</v>
      </c>
      <c r="AI1027" s="19" t="s">
        <v>42</v>
      </c>
      <c r="AJ1027" s="19" t="s">
        <v>572</v>
      </c>
      <c r="AK1027" s="19" t="s">
        <v>42</v>
      </c>
      <c r="AL1027" s="19" t="s">
        <v>1196</v>
      </c>
      <c r="AM1027" s="19" t="s">
        <v>42</v>
      </c>
      <c r="AO1027"/>
      <c r="AS1027"/>
      <c r="AV1027"/>
      <c r="BA1027"/>
      <c r="BE1027"/>
    </row>
    <row r="1028" spans="1:57" x14ac:dyDescent="0.2">
      <c r="A1028" s="3">
        <v>820</v>
      </c>
      <c r="B1028" s="19" t="s">
        <v>207</v>
      </c>
      <c r="C1028" s="5" t="s">
        <v>707</v>
      </c>
      <c r="D1028" s="6" t="s">
        <v>708</v>
      </c>
      <c r="E1028" s="7" t="s">
        <v>210</v>
      </c>
      <c r="F1028" s="19" t="s">
        <v>709</v>
      </c>
      <c r="G1028" s="8" t="s">
        <v>23</v>
      </c>
      <c r="H1028" s="19" t="s">
        <v>3374</v>
      </c>
      <c r="I1028" s="19"/>
      <c r="J1028" s="19" t="s">
        <v>3374</v>
      </c>
      <c r="K1028" s="19" t="s">
        <v>3591</v>
      </c>
      <c r="L1028" s="19" t="s">
        <v>3604</v>
      </c>
      <c r="M1028" s="36"/>
      <c r="N1028" s="3">
        <v>211</v>
      </c>
      <c r="O1028" s="19"/>
      <c r="P1028" s="9" t="s">
        <v>1191</v>
      </c>
      <c r="Q1028" s="10" t="s">
        <v>1192</v>
      </c>
      <c r="R1028" s="11" t="s">
        <v>1193</v>
      </c>
      <c r="S1028" s="19" t="s">
        <v>2527</v>
      </c>
      <c r="T1028" s="13" t="s">
        <v>788</v>
      </c>
      <c r="U1028" s="19" t="s">
        <v>714</v>
      </c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O1028"/>
      <c r="AS1028"/>
      <c r="AV1028"/>
      <c r="BA1028"/>
      <c r="BE1028"/>
    </row>
    <row r="1029" spans="1:57" x14ac:dyDescent="0.2">
      <c r="A1029" s="3">
        <v>384</v>
      </c>
      <c r="B1029" s="2"/>
      <c r="C1029" s="5" t="s">
        <v>1451</v>
      </c>
      <c r="D1029" s="6" t="s">
        <v>1452</v>
      </c>
      <c r="E1029" s="19" t="s">
        <v>636</v>
      </c>
      <c r="F1029" s="2"/>
      <c r="G1029" s="8" t="s">
        <v>23</v>
      </c>
      <c r="H1029" s="19" t="s">
        <v>3374</v>
      </c>
      <c r="I1029" s="19"/>
      <c r="J1029" s="19" t="s">
        <v>3374</v>
      </c>
      <c r="K1029" s="19" t="s">
        <v>3591</v>
      </c>
      <c r="L1029" s="19" t="s">
        <v>3604</v>
      </c>
      <c r="M1029" s="36"/>
      <c r="N1029" s="3">
        <v>212</v>
      </c>
      <c r="O1029" s="19"/>
      <c r="P1029" s="9" t="s">
        <v>1191</v>
      </c>
      <c r="Q1029" s="10" t="s">
        <v>1192</v>
      </c>
      <c r="R1029" s="19" t="s">
        <v>1193</v>
      </c>
      <c r="S1029" s="12" t="s">
        <v>1453</v>
      </c>
      <c r="T1029" s="13" t="s">
        <v>1454</v>
      </c>
      <c r="U1029" s="14" t="s">
        <v>66</v>
      </c>
      <c r="V1029" s="19" t="s">
        <v>1455</v>
      </c>
      <c r="W1029" s="19" t="s">
        <v>104</v>
      </c>
      <c r="X1029" s="19" t="s">
        <v>1456</v>
      </c>
      <c r="Y1029" s="19" t="s">
        <v>1457</v>
      </c>
      <c r="Z1029" s="19" t="s">
        <v>1458</v>
      </c>
      <c r="AA1029" s="19" t="s">
        <v>183</v>
      </c>
      <c r="AB1029" s="19" t="s">
        <v>1459</v>
      </c>
      <c r="AC1029" s="19" t="s">
        <v>1460</v>
      </c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O1029"/>
      <c r="AS1029"/>
      <c r="AV1029"/>
      <c r="BA1029"/>
      <c r="BE1029"/>
    </row>
    <row r="1030" spans="1:57" x14ac:dyDescent="0.2">
      <c r="A1030" s="3">
        <v>458</v>
      </c>
      <c r="B1030" s="19" t="s">
        <v>0</v>
      </c>
      <c r="C1030" s="5" t="s">
        <v>34</v>
      </c>
      <c r="D1030" s="6" t="s">
        <v>35</v>
      </c>
      <c r="E1030" s="19" t="s">
        <v>36</v>
      </c>
      <c r="F1030" s="2"/>
      <c r="G1030" s="8" t="s">
        <v>23</v>
      </c>
      <c r="H1030" s="19" t="s">
        <v>3374</v>
      </c>
      <c r="I1030" s="19"/>
      <c r="J1030" s="19" t="s">
        <v>3374</v>
      </c>
      <c r="K1030" s="19" t="s">
        <v>3591</v>
      </c>
      <c r="L1030" s="19" t="s">
        <v>3604</v>
      </c>
      <c r="M1030" s="36"/>
      <c r="N1030" s="3">
        <v>211</v>
      </c>
      <c r="O1030" s="19"/>
      <c r="P1030" s="9" t="s">
        <v>1341</v>
      </c>
      <c r="Q1030" s="10" t="s">
        <v>1192</v>
      </c>
      <c r="R1030" s="19" t="s">
        <v>370</v>
      </c>
      <c r="S1030" s="12" t="s">
        <v>1646</v>
      </c>
      <c r="T1030" s="13" t="s">
        <v>774</v>
      </c>
      <c r="U1030" s="14" t="s">
        <v>171</v>
      </c>
      <c r="V1030" s="19" t="s">
        <v>157</v>
      </c>
      <c r="W1030" s="19" t="s">
        <v>84</v>
      </c>
      <c r="X1030" s="19" t="s">
        <v>1172</v>
      </c>
      <c r="Y1030" s="19" t="s">
        <v>171</v>
      </c>
      <c r="Z1030" s="19" t="s">
        <v>776</v>
      </c>
      <c r="AA1030" s="19" t="s">
        <v>777</v>
      </c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O1030"/>
      <c r="AS1030"/>
      <c r="AV1030"/>
      <c r="BA1030"/>
      <c r="BE1030"/>
    </row>
    <row r="1031" spans="1:57" x14ac:dyDescent="0.2">
      <c r="A1031" s="3">
        <v>821</v>
      </c>
      <c r="B1031" s="2"/>
      <c r="C1031" s="19" t="s">
        <v>801</v>
      </c>
      <c r="D1031" s="19" t="s">
        <v>802</v>
      </c>
      <c r="E1031" s="2"/>
      <c r="F1031" s="19" t="s">
        <v>3363</v>
      </c>
      <c r="G1031" s="19" t="s">
        <v>23</v>
      </c>
      <c r="H1031" s="19" t="s">
        <v>3374</v>
      </c>
      <c r="I1031" s="19"/>
      <c r="J1031" s="19" t="s">
        <v>3374</v>
      </c>
      <c r="K1031" s="19" t="s">
        <v>3591</v>
      </c>
      <c r="L1031" s="19" t="s">
        <v>3604</v>
      </c>
      <c r="M1031" s="36"/>
      <c r="N1031" s="3">
        <v>213</v>
      </c>
      <c r="O1031" s="19"/>
      <c r="P1031" s="19" t="s">
        <v>1341</v>
      </c>
      <c r="Q1031" s="19" t="s">
        <v>1192</v>
      </c>
      <c r="R1031" s="19" t="s">
        <v>370</v>
      </c>
      <c r="S1031" s="19" t="s">
        <v>2528</v>
      </c>
      <c r="T1031" s="19" t="s">
        <v>2529</v>
      </c>
      <c r="U1031" s="19" t="s">
        <v>2530</v>
      </c>
      <c r="V1031" s="19" t="s">
        <v>184</v>
      </c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O1031"/>
      <c r="AS1031"/>
      <c r="AV1031"/>
      <c r="BA1031"/>
      <c r="BE1031"/>
    </row>
    <row r="1032" spans="1:57" s="20" customFormat="1" x14ac:dyDescent="0.2">
      <c r="A1032" s="43">
        <v>452</v>
      </c>
      <c r="B1032" s="44" t="s">
        <v>0</v>
      </c>
      <c r="C1032" s="44" t="s">
        <v>116</v>
      </c>
      <c r="D1032" s="44" t="s">
        <v>117</v>
      </c>
      <c r="E1032" s="44" t="s">
        <v>36</v>
      </c>
      <c r="G1032" s="44" t="s">
        <v>23</v>
      </c>
      <c r="H1032" s="44" t="s">
        <v>3374</v>
      </c>
      <c r="I1032" s="44"/>
      <c r="J1032" s="44" t="s">
        <v>3374</v>
      </c>
      <c r="K1032" s="44" t="s">
        <v>3591</v>
      </c>
      <c r="L1032" s="44" t="s">
        <v>3604</v>
      </c>
      <c r="M1032" s="45"/>
      <c r="N1032" s="43"/>
      <c r="O1032" s="44"/>
      <c r="P1032" s="44" t="s">
        <v>1341</v>
      </c>
      <c r="Q1032" s="44" t="s">
        <v>1192</v>
      </c>
      <c r="R1032" s="44" t="s">
        <v>370</v>
      </c>
      <c r="S1032" s="44" t="s">
        <v>600</v>
      </c>
      <c r="T1032" s="44" t="s">
        <v>514</v>
      </c>
      <c r="U1032" s="44" t="s">
        <v>171</v>
      </c>
      <c r="V1032" s="44" t="s">
        <v>769</v>
      </c>
      <c r="W1032" s="44" t="s">
        <v>171</v>
      </c>
      <c r="X1032" s="44" t="s">
        <v>1088</v>
      </c>
      <c r="Y1032" s="44" t="s">
        <v>171</v>
      </c>
      <c r="Z1032" s="44" t="s">
        <v>493</v>
      </c>
      <c r="AA1032" s="44" t="s">
        <v>171</v>
      </c>
      <c r="AB1032" s="44" t="s">
        <v>305</v>
      </c>
      <c r="AC1032" s="44" t="s">
        <v>306</v>
      </c>
      <c r="AD1032" s="44" t="s">
        <v>1635</v>
      </c>
      <c r="AE1032" s="44" t="s">
        <v>306</v>
      </c>
      <c r="AF1032" s="44" t="s">
        <v>1123</v>
      </c>
      <c r="AG1032" s="44" t="s">
        <v>301</v>
      </c>
      <c r="AH1032" s="44" t="s">
        <v>1502</v>
      </c>
      <c r="AI1032" s="44" t="s">
        <v>301</v>
      </c>
      <c r="AJ1032" s="44" t="s">
        <v>302</v>
      </c>
      <c r="AK1032" s="44" t="s">
        <v>301</v>
      </c>
      <c r="AL1032" s="44" t="s">
        <v>1122</v>
      </c>
      <c r="AM1032" s="44" t="s">
        <v>301</v>
      </c>
      <c r="BE1032"/>
    </row>
    <row r="1033" spans="1:57" x14ac:dyDescent="0.2">
      <c r="A1033" s="3">
        <v>369</v>
      </c>
      <c r="B1033" s="19" t="s">
        <v>0</v>
      </c>
      <c r="C1033" s="5" t="s">
        <v>53</v>
      </c>
      <c r="D1033" s="6" t="s">
        <v>54</v>
      </c>
      <c r="E1033" s="19" t="s">
        <v>55</v>
      </c>
      <c r="F1033" s="2"/>
      <c r="G1033" s="8" t="s">
        <v>23</v>
      </c>
      <c r="H1033" s="19" t="s">
        <v>3374</v>
      </c>
      <c r="I1033" s="19"/>
      <c r="J1033" s="19" t="s">
        <v>3374</v>
      </c>
      <c r="K1033" s="19" t="s">
        <v>3591</v>
      </c>
      <c r="L1033" s="19" t="s">
        <v>3604</v>
      </c>
      <c r="M1033" s="36"/>
      <c r="N1033" s="3">
        <v>211</v>
      </c>
      <c r="O1033" s="19"/>
      <c r="P1033" s="9" t="s">
        <v>1341</v>
      </c>
      <c r="Q1033" s="10" t="s">
        <v>1192</v>
      </c>
      <c r="R1033" s="11" t="s">
        <v>370</v>
      </c>
      <c r="S1033" s="2"/>
      <c r="T1033" s="13" t="s">
        <v>731</v>
      </c>
      <c r="U1033" s="14" t="s">
        <v>569</v>
      </c>
      <c r="V1033" s="19" t="s">
        <v>567</v>
      </c>
      <c r="W1033" s="19" t="s">
        <v>52</v>
      </c>
      <c r="X1033" s="19" t="s">
        <v>783</v>
      </c>
      <c r="Y1033" s="19" t="s">
        <v>784</v>
      </c>
      <c r="Z1033" s="19" t="s">
        <v>400</v>
      </c>
      <c r="AA1033" s="19" t="s">
        <v>729</v>
      </c>
      <c r="AB1033" s="19" t="s">
        <v>785</v>
      </c>
      <c r="AC1033" s="19" t="s">
        <v>729</v>
      </c>
      <c r="AD1033" s="19" t="s">
        <v>574</v>
      </c>
      <c r="AE1033" s="19" t="s">
        <v>42</v>
      </c>
      <c r="AF1033" s="19" t="s">
        <v>57</v>
      </c>
      <c r="AG1033" s="19" t="s">
        <v>42</v>
      </c>
      <c r="AH1033" s="2"/>
      <c r="AI1033" s="2"/>
      <c r="AJ1033" s="2"/>
      <c r="AK1033" s="2"/>
      <c r="AL1033" s="2"/>
      <c r="AM1033" s="2"/>
      <c r="AO1033"/>
      <c r="AS1033"/>
      <c r="AV1033"/>
      <c r="BA1033"/>
      <c r="BE1033"/>
    </row>
    <row r="1034" spans="1:57" x14ac:dyDescent="0.2">
      <c r="A1034" s="3">
        <v>555</v>
      </c>
      <c r="B1034" s="2"/>
      <c r="C1034" s="5" t="s">
        <v>45</v>
      </c>
      <c r="D1034" s="6" t="s">
        <v>46</v>
      </c>
      <c r="E1034" s="19" t="s">
        <v>47</v>
      </c>
      <c r="F1034" s="2"/>
      <c r="G1034" s="8" t="s">
        <v>23</v>
      </c>
      <c r="H1034" s="19" t="s">
        <v>3374</v>
      </c>
      <c r="I1034" s="19"/>
      <c r="J1034" s="19" t="s">
        <v>3374</v>
      </c>
      <c r="K1034" s="19" t="s">
        <v>3591</v>
      </c>
      <c r="L1034" s="19" t="s">
        <v>3604</v>
      </c>
      <c r="M1034" s="36"/>
      <c r="N1034" s="3">
        <v>213</v>
      </c>
      <c r="O1034" s="19"/>
      <c r="P1034" s="9" t="s">
        <v>1882</v>
      </c>
      <c r="Q1034" s="10" t="s">
        <v>1701</v>
      </c>
      <c r="R1034" s="19" t="s">
        <v>1883</v>
      </c>
      <c r="S1034" s="19" t="s">
        <v>1884</v>
      </c>
      <c r="T1034" s="13" t="s">
        <v>51</v>
      </c>
      <c r="U1034" s="19" t="s">
        <v>52</v>
      </c>
      <c r="V1034" s="19" t="s">
        <v>1537</v>
      </c>
      <c r="W1034" s="19" t="s">
        <v>72</v>
      </c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O1034"/>
      <c r="AS1034"/>
      <c r="AV1034"/>
      <c r="BA1034"/>
      <c r="BE1034"/>
    </row>
    <row r="1035" spans="1:57" x14ac:dyDescent="0.2">
      <c r="A1035" s="3">
        <v>858</v>
      </c>
      <c r="B1035" s="2"/>
      <c r="C1035" s="5" t="s">
        <v>2656</v>
      </c>
      <c r="D1035" s="6" t="s">
        <v>2657</v>
      </c>
      <c r="E1035" s="19" t="s">
        <v>210</v>
      </c>
      <c r="F1035" s="19" t="s">
        <v>424</v>
      </c>
      <c r="G1035" s="8" t="s">
        <v>23</v>
      </c>
      <c r="H1035" s="19" t="s">
        <v>3374</v>
      </c>
      <c r="I1035" s="19"/>
      <c r="J1035" s="19" t="s">
        <v>3374</v>
      </c>
      <c r="K1035" s="19" t="s">
        <v>3591</v>
      </c>
      <c r="L1035" s="19" t="s">
        <v>3604</v>
      </c>
      <c r="M1035" s="36"/>
      <c r="N1035" s="3">
        <v>212</v>
      </c>
      <c r="O1035" s="19"/>
      <c r="P1035" s="9" t="s">
        <v>1882</v>
      </c>
      <c r="Q1035" s="10" t="s">
        <v>1701</v>
      </c>
      <c r="R1035" s="11" t="s">
        <v>1883</v>
      </c>
      <c r="S1035" s="12" t="s">
        <v>2658</v>
      </c>
      <c r="T1035" s="13" t="s">
        <v>2659</v>
      </c>
      <c r="U1035" s="19" t="s">
        <v>1324</v>
      </c>
      <c r="V1035" s="19" t="s">
        <v>2660</v>
      </c>
      <c r="W1035" s="19" t="s">
        <v>183</v>
      </c>
      <c r="X1035" s="19" t="s">
        <v>2661</v>
      </c>
      <c r="Y1035" s="19" t="s">
        <v>1650</v>
      </c>
      <c r="Z1035" s="19" t="s">
        <v>2662</v>
      </c>
      <c r="AA1035" s="19" t="s">
        <v>2126</v>
      </c>
      <c r="AB1035" s="19" t="s">
        <v>2663</v>
      </c>
      <c r="AC1035" s="19" t="s">
        <v>445</v>
      </c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O1035"/>
      <c r="AS1035"/>
      <c r="AV1035"/>
      <c r="BA1035"/>
      <c r="BE1035"/>
    </row>
    <row r="1036" spans="1:57" x14ac:dyDescent="0.2">
      <c r="A1036" s="3">
        <v>1001</v>
      </c>
      <c r="B1036" s="2"/>
      <c r="C1036" s="5" t="s">
        <v>45</v>
      </c>
      <c r="D1036" s="6" t="s">
        <v>46</v>
      </c>
      <c r="E1036" s="19" t="s">
        <v>47</v>
      </c>
      <c r="F1036" s="2"/>
      <c r="G1036" s="8" t="s">
        <v>23</v>
      </c>
      <c r="H1036" s="19" t="s">
        <v>3374</v>
      </c>
      <c r="I1036" s="19"/>
      <c r="J1036" s="19" t="s">
        <v>3374</v>
      </c>
      <c r="K1036" s="19" t="s">
        <v>3591</v>
      </c>
      <c r="L1036" s="19" t="s">
        <v>3604</v>
      </c>
      <c r="M1036" s="36"/>
      <c r="N1036" s="3">
        <v>208</v>
      </c>
      <c r="O1036" s="19"/>
      <c r="P1036" s="9" t="s">
        <v>1889</v>
      </c>
      <c r="Q1036" s="10" t="s">
        <v>1701</v>
      </c>
      <c r="R1036" s="19" t="s">
        <v>1890</v>
      </c>
      <c r="S1036" s="12" t="s">
        <v>3012</v>
      </c>
      <c r="T1036" s="13" t="s">
        <v>1168</v>
      </c>
      <c r="U1036" s="14" t="s">
        <v>72</v>
      </c>
      <c r="V1036" s="19" t="s">
        <v>51</v>
      </c>
      <c r="W1036" s="19" t="s">
        <v>52</v>
      </c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O1036"/>
      <c r="AS1036"/>
      <c r="AV1036"/>
      <c r="BA1036"/>
      <c r="BE1036"/>
    </row>
    <row r="1037" spans="1:57" x14ac:dyDescent="0.2">
      <c r="A1037" s="3">
        <v>698</v>
      </c>
      <c r="B1037" s="19" t="s">
        <v>207</v>
      </c>
      <c r="C1037" s="19" t="s">
        <v>707</v>
      </c>
      <c r="D1037" s="19" t="s">
        <v>708</v>
      </c>
      <c r="E1037" s="19" t="s">
        <v>210</v>
      </c>
      <c r="F1037" s="19" t="s">
        <v>709</v>
      </c>
      <c r="G1037" s="19" t="s">
        <v>23</v>
      </c>
      <c r="H1037" s="19" t="s">
        <v>3374</v>
      </c>
      <c r="I1037" s="19"/>
      <c r="J1037" s="19" t="s">
        <v>3374</v>
      </c>
      <c r="K1037" s="19" t="s">
        <v>3591</v>
      </c>
      <c r="L1037" s="19" t="s">
        <v>3604</v>
      </c>
      <c r="M1037" s="36"/>
      <c r="N1037" s="3">
        <v>212</v>
      </c>
      <c r="O1037" s="19"/>
      <c r="P1037" s="19" t="s">
        <v>2221</v>
      </c>
      <c r="Q1037" s="19" t="s">
        <v>1701</v>
      </c>
      <c r="R1037" s="19" t="s">
        <v>2222</v>
      </c>
      <c r="S1037" s="19" t="s">
        <v>2223</v>
      </c>
      <c r="T1037" s="19" t="s">
        <v>788</v>
      </c>
      <c r="U1037" s="19" t="s">
        <v>714</v>
      </c>
      <c r="V1037" s="19" t="s">
        <v>2224</v>
      </c>
      <c r="W1037" s="19" t="s">
        <v>2126</v>
      </c>
      <c r="X1037" s="19" t="s">
        <v>2225</v>
      </c>
      <c r="Y1037" s="19" t="s">
        <v>2226</v>
      </c>
      <c r="Z1037" s="19" t="s">
        <v>2227</v>
      </c>
      <c r="AA1037" s="19" t="s">
        <v>2228</v>
      </c>
      <c r="AB1037" s="19" t="s">
        <v>2229</v>
      </c>
      <c r="AC1037" s="19" t="s">
        <v>159</v>
      </c>
      <c r="AD1037" s="19" t="s">
        <v>2230</v>
      </c>
      <c r="AE1037" s="19" t="s">
        <v>2231</v>
      </c>
      <c r="AF1037" s="19" t="s">
        <v>2232</v>
      </c>
      <c r="AG1037" s="19" t="s">
        <v>2233</v>
      </c>
      <c r="AH1037" s="19" t="s">
        <v>2234</v>
      </c>
      <c r="AI1037" s="19" t="s">
        <v>2233</v>
      </c>
      <c r="AJ1037" s="19" t="s">
        <v>2235</v>
      </c>
      <c r="AK1037" s="19" t="s">
        <v>2233</v>
      </c>
      <c r="AL1037" s="19" t="s">
        <v>2236</v>
      </c>
      <c r="AM1037" s="19" t="s">
        <v>2233</v>
      </c>
      <c r="AO1037"/>
      <c r="AS1037"/>
      <c r="AV1037"/>
      <c r="BA1037"/>
      <c r="BE1037"/>
    </row>
    <row r="1038" spans="1:57" x14ac:dyDescent="0.2">
      <c r="A1038" s="3">
        <v>1121</v>
      </c>
      <c r="B1038" s="19" t="s">
        <v>0</v>
      </c>
      <c r="C1038" s="19" t="s">
        <v>3251</v>
      </c>
      <c r="D1038" s="19" t="s">
        <v>3252</v>
      </c>
      <c r="E1038" s="19" t="s">
        <v>3253</v>
      </c>
      <c r="F1038" s="2"/>
      <c r="G1038" s="19" t="s">
        <v>23</v>
      </c>
      <c r="H1038" s="19" t="s">
        <v>3374</v>
      </c>
      <c r="I1038" s="19"/>
      <c r="J1038" s="19" t="s">
        <v>3374</v>
      </c>
      <c r="K1038" s="19" t="s">
        <v>3591</v>
      </c>
      <c r="L1038" s="19" t="s">
        <v>3604</v>
      </c>
      <c r="M1038" s="36"/>
      <c r="N1038" s="3">
        <v>210</v>
      </c>
      <c r="O1038" s="19"/>
      <c r="P1038" s="19" t="s">
        <v>2257</v>
      </c>
      <c r="Q1038" s="19" t="s">
        <v>1701</v>
      </c>
      <c r="R1038" s="19" t="s">
        <v>2258</v>
      </c>
      <c r="S1038" s="19" t="s">
        <v>3254</v>
      </c>
      <c r="T1038" s="19" t="s">
        <v>3255</v>
      </c>
      <c r="U1038" s="19" t="s">
        <v>181</v>
      </c>
      <c r="V1038" s="19" t="s">
        <v>3256</v>
      </c>
      <c r="W1038" s="19" t="s">
        <v>104</v>
      </c>
      <c r="X1038" s="19" t="s">
        <v>3257</v>
      </c>
      <c r="Y1038" s="19" t="s">
        <v>214</v>
      </c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O1038"/>
      <c r="AS1038"/>
      <c r="AV1038"/>
      <c r="BA1038"/>
      <c r="BE1038"/>
    </row>
    <row r="1039" spans="1:57" x14ac:dyDescent="0.2">
      <c r="A1039" s="3">
        <v>716</v>
      </c>
      <c r="B1039" s="2"/>
      <c r="C1039" s="19" t="s">
        <v>888</v>
      </c>
      <c r="D1039" s="19" t="s">
        <v>889</v>
      </c>
      <c r="E1039" s="2"/>
      <c r="F1039" s="19" t="s">
        <v>695</v>
      </c>
      <c r="G1039" s="19" t="s">
        <v>23</v>
      </c>
      <c r="H1039" s="19" t="s">
        <v>3374</v>
      </c>
      <c r="I1039" s="19"/>
      <c r="J1039" s="19" t="s">
        <v>3374</v>
      </c>
      <c r="K1039" s="19" t="s">
        <v>3591</v>
      </c>
      <c r="L1039" s="19" t="s">
        <v>3604</v>
      </c>
      <c r="M1039" s="36"/>
      <c r="N1039" s="3">
        <v>213</v>
      </c>
      <c r="O1039" s="19"/>
      <c r="P1039" s="19" t="s">
        <v>2257</v>
      </c>
      <c r="Q1039" s="19" t="s">
        <v>1701</v>
      </c>
      <c r="R1039" s="19" t="s">
        <v>2258</v>
      </c>
      <c r="S1039" s="19" t="s">
        <v>2262</v>
      </c>
      <c r="T1039" s="19" t="s">
        <v>2263</v>
      </c>
      <c r="U1039" s="19" t="s">
        <v>171</v>
      </c>
      <c r="V1039" s="19" t="s">
        <v>2264</v>
      </c>
      <c r="W1039" s="19" t="s">
        <v>171</v>
      </c>
      <c r="X1039" s="19" t="s">
        <v>2265</v>
      </c>
      <c r="Y1039" s="19" t="s">
        <v>714</v>
      </c>
      <c r="Z1039" s="19" t="s">
        <v>2266</v>
      </c>
      <c r="AA1039" s="19" t="s">
        <v>714</v>
      </c>
      <c r="AB1039" s="19" t="s">
        <v>2267</v>
      </c>
      <c r="AC1039" s="19" t="s">
        <v>72</v>
      </c>
      <c r="AD1039" s="19" t="s">
        <v>2268</v>
      </c>
      <c r="AE1039" s="19" t="s">
        <v>183</v>
      </c>
      <c r="AF1039" s="2"/>
      <c r="AG1039" s="2"/>
      <c r="AH1039" s="2"/>
      <c r="AI1039" s="2"/>
      <c r="AJ1039" s="2"/>
      <c r="AK1039" s="2"/>
      <c r="AL1039" s="2"/>
      <c r="AM1039" s="2"/>
      <c r="AO1039"/>
      <c r="AS1039"/>
      <c r="AV1039"/>
      <c r="BA1039"/>
      <c r="BE1039"/>
    </row>
    <row r="1040" spans="1:57" x14ac:dyDescent="0.2">
      <c r="A1040" s="3">
        <v>1078</v>
      </c>
      <c r="B1040" s="2"/>
      <c r="C1040" s="5" t="s">
        <v>888</v>
      </c>
      <c r="D1040" s="6" t="s">
        <v>889</v>
      </c>
      <c r="E1040" s="2"/>
      <c r="F1040" s="19" t="s">
        <v>695</v>
      </c>
      <c r="G1040" s="8" t="s">
        <v>23</v>
      </c>
      <c r="H1040" s="19" t="s">
        <v>3374</v>
      </c>
      <c r="I1040" s="19"/>
      <c r="J1040" s="19" t="s">
        <v>3374</v>
      </c>
      <c r="K1040" s="19" t="s">
        <v>3591</v>
      </c>
      <c r="L1040" s="19" t="s">
        <v>3604</v>
      </c>
      <c r="M1040" s="36"/>
      <c r="N1040" s="3">
        <v>210</v>
      </c>
      <c r="O1040" s="19"/>
      <c r="P1040" s="9" t="s">
        <v>2257</v>
      </c>
      <c r="Q1040" s="10" t="s">
        <v>1701</v>
      </c>
      <c r="R1040" s="11" t="s">
        <v>2258</v>
      </c>
      <c r="S1040" s="12" t="s">
        <v>3155</v>
      </c>
      <c r="T1040" s="13" t="s">
        <v>2263</v>
      </c>
      <c r="U1040" s="14" t="s">
        <v>171</v>
      </c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O1040"/>
      <c r="AS1040"/>
      <c r="AV1040"/>
      <c r="BA1040"/>
      <c r="BE1040"/>
    </row>
    <row r="1041" spans="1:57" x14ac:dyDescent="0.2">
      <c r="A1041" s="3">
        <v>1081</v>
      </c>
      <c r="B1041" s="19" t="s">
        <v>0</v>
      </c>
      <c r="C1041" s="5" t="s">
        <v>675</v>
      </c>
      <c r="D1041" s="6" t="s">
        <v>676</v>
      </c>
      <c r="E1041" s="2"/>
      <c r="F1041" s="19" t="s">
        <v>677</v>
      </c>
      <c r="G1041" s="8" t="s">
        <v>23</v>
      </c>
      <c r="H1041" s="19" t="s">
        <v>3374</v>
      </c>
      <c r="I1041" s="19"/>
      <c r="J1041" s="19" t="s">
        <v>3374</v>
      </c>
      <c r="K1041" s="19" t="s">
        <v>3591</v>
      </c>
      <c r="L1041" s="19" t="s">
        <v>3604</v>
      </c>
      <c r="M1041" s="36"/>
      <c r="N1041" s="3">
        <v>213</v>
      </c>
      <c r="O1041" s="19"/>
      <c r="P1041" s="9" t="s">
        <v>2257</v>
      </c>
      <c r="Q1041" s="10" t="s">
        <v>1701</v>
      </c>
      <c r="R1041" s="19" t="s">
        <v>2258</v>
      </c>
      <c r="S1041" s="12" t="s">
        <v>3163</v>
      </c>
      <c r="T1041" s="13" t="s">
        <v>2182</v>
      </c>
      <c r="U1041" s="14" t="s">
        <v>29</v>
      </c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O1041"/>
      <c r="AS1041"/>
      <c r="AV1041"/>
      <c r="BA1041"/>
      <c r="BE1041"/>
    </row>
    <row r="1042" spans="1:57" x14ac:dyDescent="0.2">
      <c r="A1042" s="3">
        <v>1089</v>
      </c>
      <c r="B1042" s="19" t="s">
        <v>0</v>
      </c>
      <c r="C1042" s="5" t="s">
        <v>675</v>
      </c>
      <c r="D1042" s="6" t="s">
        <v>676</v>
      </c>
      <c r="E1042" s="2"/>
      <c r="F1042" s="19" t="s">
        <v>677</v>
      </c>
      <c r="G1042" s="8" t="s">
        <v>23</v>
      </c>
      <c r="H1042" s="19" t="s">
        <v>3374</v>
      </c>
      <c r="I1042" s="19"/>
      <c r="J1042" s="19" t="s">
        <v>3374</v>
      </c>
      <c r="K1042" s="19" t="s">
        <v>3591</v>
      </c>
      <c r="L1042" s="19" t="s">
        <v>3604</v>
      </c>
      <c r="M1042" s="36"/>
      <c r="N1042" s="3">
        <v>212</v>
      </c>
      <c r="O1042" s="19"/>
      <c r="P1042" s="9" t="s">
        <v>2257</v>
      </c>
      <c r="Q1042" s="10" t="s">
        <v>1701</v>
      </c>
      <c r="R1042" s="19" t="s">
        <v>2258</v>
      </c>
      <c r="S1042" s="12" t="s">
        <v>3170</v>
      </c>
      <c r="T1042" s="13" t="s">
        <v>679</v>
      </c>
      <c r="U1042" s="14" t="s">
        <v>680</v>
      </c>
      <c r="V1042" s="19" t="s">
        <v>2182</v>
      </c>
      <c r="W1042" s="19" t="s">
        <v>29</v>
      </c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O1042"/>
      <c r="AS1042"/>
      <c r="AV1042"/>
      <c r="BA1042"/>
      <c r="BE1042"/>
    </row>
    <row r="1043" spans="1:57" x14ac:dyDescent="0.2">
      <c r="A1043" s="3">
        <v>714</v>
      </c>
      <c r="B1043" s="19" t="s">
        <v>0</v>
      </c>
      <c r="C1043" s="5" t="s">
        <v>116</v>
      </c>
      <c r="D1043" s="6" t="s">
        <v>117</v>
      </c>
      <c r="E1043" s="19" t="s">
        <v>36</v>
      </c>
      <c r="F1043" s="2"/>
      <c r="G1043" s="8" t="s">
        <v>23</v>
      </c>
      <c r="H1043" s="19" t="s">
        <v>3374</v>
      </c>
      <c r="I1043" s="19"/>
      <c r="J1043" s="19" t="s">
        <v>3374</v>
      </c>
      <c r="K1043" s="19" t="s">
        <v>3591</v>
      </c>
      <c r="L1043" s="19" t="s">
        <v>3604</v>
      </c>
      <c r="M1043" s="36"/>
      <c r="N1043" s="3">
        <v>209</v>
      </c>
      <c r="O1043" s="19"/>
      <c r="P1043" s="9" t="s">
        <v>2257</v>
      </c>
      <c r="Q1043" s="10" t="s">
        <v>1701</v>
      </c>
      <c r="R1043" s="19" t="s">
        <v>2258</v>
      </c>
      <c r="S1043" s="12" t="s">
        <v>2259</v>
      </c>
      <c r="T1043" s="13" t="s">
        <v>1088</v>
      </c>
      <c r="U1043" s="19" t="s">
        <v>171</v>
      </c>
      <c r="V1043" s="19" t="s">
        <v>767</v>
      </c>
      <c r="W1043" s="19" t="s">
        <v>29</v>
      </c>
      <c r="X1043" s="19" t="s">
        <v>1881</v>
      </c>
      <c r="Y1043" s="19" t="s">
        <v>216</v>
      </c>
      <c r="Z1043" s="19" t="s">
        <v>1950</v>
      </c>
      <c r="AA1043" s="19" t="s">
        <v>301</v>
      </c>
      <c r="AB1043" s="19" t="s">
        <v>2260</v>
      </c>
      <c r="AC1043" s="19" t="s">
        <v>306</v>
      </c>
      <c r="AD1043" s="19" t="s">
        <v>1952</v>
      </c>
      <c r="AE1043" s="19" t="s">
        <v>1279</v>
      </c>
      <c r="AF1043" s="2"/>
      <c r="AG1043" s="2"/>
      <c r="AH1043" s="2"/>
      <c r="AI1043" s="2"/>
      <c r="AJ1043" s="2"/>
      <c r="AK1043" s="2"/>
      <c r="AL1043" s="2"/>
      <c r="AM1043" s="2"/>
      <c r="AO1043"/>
      <c r="AS1043"/>
      <c r="AV1043"/>
      <c r="BA1043"/>
      <c r="BE1043"/>
    </row>
    <row r="1044" spans="1:57" x14ac:dyDescent="0.2">
      <c r="A1044" s="3">
        <v>591</v>
      </c>
      <c r="B1044" s="2"/>
      <c r="C1044" s="5" t="s">
        <v>89</v>
      </c>
      <c r="D1044" s="6" t="s">
        <v>90</v>
      </c>
      <c r="E1044" s="19" t="s">
        <v>91</v>
      </c>
      <c r="F1044" s="19" t="s">
        <v>92</v>
      </c>
      <c r="G1044" s="8" t="s">
        <v>23</v>
      </c>
      <c r="H1044" s="19" t="s">
        <v>3374</v>
      </c>
      <c r="I1044" s="19"/>
      <c r="J1044" s="19" t="s">
        <v>3374</v>
      </c>
      <c r="K1044" s="19" t="s">
        <v>3591</v>
      </c>
      <c r="L1044" s="19" t="s">
        <v>3604</v>
      </c>
      <c r="M1044" s="36"/>
      <c r="N1044" s="3">
        <v>209</v>
      </c>
      <c r="O1044" s="19"/>
      <c r="P1044" s="9" t="s">
        <v>1719</v>
      </c>
      <c r="Q1044" s="10" t="s">
        <v>1701</v>
      </c>
      <c r="R1044" s="11" t="s">
        <v>1720</v>
      </c>
      <c r="S1044" s="12" t="s">
        <v>1958</v>
      </c>
      <c r="T1044" s="13" t="s">
        <v>96</v>
      </c>
      <c r="U1044" s="19" t="s">
        <v>72</v>
      </c>
      <c r="V1044" s="19" t="s">
        <v>229</v>
      </c>
      <c r="W1044" s="19" t="s">
        <v>171</v>
      </c>
      <c r="X1044" s="19" t="s">
        <v>230</v>
      </c>
      <c r="Y1044" s="19" t="s">
        <v>231</v>
      </c>
      <c r="Z1044" s="19" t="s">
        <v>101</v>
      </c>
      <c r="AA1044" s="19" t="s">
        <v>102</v>
      </c>
      <c r="AB1044" s="19" t="s">
        <v>103</v>
      </c>
      <c r="AC1044" s="19" t="s">
        <v>104</v>
      </c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O1044"/>
      <c r="AS1044"/>
      <c r="AV1044"/>
      <c r="BA1044"/>
      <c r="BE1044"/>
    </row>
    <row r="1045" spans="1:57" x14ac:dyDescent="0.2">
      <c r="A1045" s="3">
        <v>697</v>
      </c>
      <c r="B1045" s="2"/>
      <c r="C1045" s="5" t="s">
        <v>89</v>
      </c>
      <c r="D1045" s="6" t="s">
        <v>90</v>
      </c>
      <c r="E1045" s="19" t="s">
        <v>91</v>
      </c>
      <c r="F1045" s="19" t="s">
        <v>92</v>
      </c>
      <c r="G1045" s="8" t="s">
        <v>23</v>
      </c>
      <c r="H1045" s="19" t="s">
        <v>3374</v>
      </c>
      <c r="I1045" s="19"/>
      <c r="J1045" s="19" t="s">
        <v>3374</v>
      </c>
      <c r="K1045" s="19" t="s">
        <v>3591</v>
      </c>
      <c r="L1045" s="19" t="s">
        <v>3604</v>
      </c>
      <c r="M1045" s="36"/>
      <c r="N1045" s="3">
        <v>209</v>
      </c>
      <c r="O1045" s="19"/>
      <c r="P1045" s="9" t="s">
        <v>2214</v>
      </c>
      <c r="Q1045" s="10" t="s">
        <v>1701</v>
      </c>
      <c r="R1045" s="11" t="s">
        <v>2215</v>
      </c>
      <c r="S1045" s="12" t="s">
        <v>2219</v>
      </c>
      <c r="T1045" s="13" t="s">
        <v>96</v>
      </c>
      <c r="U1045" s="19" t="s">
        <v>72</v>
      </c>
      <c r="V1045" s="19" t="s">
        <v>97</v>
      </c>
      <c r="W1045" s="19" t="s">
        <v>98</v>
      </c>
      <c r="X1045" s="19" t="s">
        <v>232</v>
      </c>
      <c r="Y1045" s="19" t="s">
        <v>2220</v>
      </c>
      <c r="Z1045" s="19" t="s">
        <v>101</v>
      </c>
      <c r="AA1045" s="19" t="s">
        <v>102</v>
      </c>
      <c r="AB1045" s="19" t="s">
        <v>103</v>
      </c>
      <c r="AC1045" s="19" t="s">
        <v>104</v>
      </c>
      <c r="AD1045" s="2"/>
      <c r="AE1045" s="2"/>
      <c r="AF1045" s="2"/>
      <c r="AG1045" s="2"/>
      <c r="AH1045" s="2"/>
      <c r="AI1045" s="2"/>
      <c r="AJ1045" s="2"/>
      <c r="AK1045" s="2"/>
      <c r="AO1045"/>
      <c r="AS1045"/>
      <c r="AV1045"/>
      <c r="BA1045"/>
      <c r="BE1045"/>
    </row>
    <row r="1046" spans="1:57" x14ac:dyDescent="0.2">
      <c r="A1046" s="3">
        <v>724</v>
      </c>
      <c r="B1046" s="19" t="s">
        <v>0</v>
      </c>
      <c r="C1046" s="19" t="s">
        <v>127</v>
      </c>
      <c r="D1046" s="19" t="s">
        <v>128</v>
      </c>
      <c r="E1046" s="19" t="s">
        <v>129</v>
      </c>
      <c r="F1046" s="2"/>
      <c r="G1046" s="19" t="s">
        <v>23</v>
      </c>
      <c r="H1046" s="19" t="s">
        <v>3374</v>
      </c>
      <c r="I1046" s="19"/>
      <c r="J1046" s="19" t="s">
        <v>3374</v>
      </c>
      <c r="K1046" s="19" t="s">
        <v>3591</v>
      </c>
      <c r="L1046" s="19" t="s">
        <v>3604</v>
      </c>
      <c r="M1046" s="36"/>
      <c r="N1046" s="3">
        <v>211</v>
      </c>
      <c r="O1046" s="19"/>
      <c r="P1046" s="19" t="s">
        <v>2285</v>
      </c>
      <c r="Q1046" s="19" t="s">
        <v>1701</v>
      </c>
      <c r="R1046" s="19" t="s">
        <v>2286</v>
      </c>
      <c r="S1046" s="19" t="s">
        <v>2287</v>
      </c>
      <c r="T1046" s="19" t="s">
        <v>884</v>
      </c>
      <c r="U1046" s="19" t="s">
        <v>171</v>
      </c>
      <c r="V1046" s="19" t="s">
        <v>2288</v>
      </c>
      <c r="W1046" s="19" t="s">
        <v>2240</v>
      </c>
      <c r="X1046" s="19" t="s">
        <v>134</v>
      </c>
      <c r="Y1046" s="19" t="s">
        <v>126</v>
      </c>
      <c r="Z1046" s="19" t="s">
        <v>133</v>
      </c>
      <c r="AA1046" s="19" t="s">
        <v>84</v>
      </c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O1046"/>
      <c r="AS1046"/>
      <c r="AV1046"/>
      <c r="BA1046"/>
      <c r="BE1046"/>
    </row>
    <row r="1047" spans="1:57" x14ac:dyDescent="0.2">
      <c r="A1047" s="3">
        <v>1000</v>
      </c>
      <c r="B1047" s="2"/>
      <c r="C1047" s="5" t="s">
        <v>45</v>
      </c>
      <c r="D1047" s="6" t="s">
        <v>46</v>
      </c>
      <c r="E1047" s="19" t="s">
        <v>47</v>
      </c>
      <c r="F1047" s="2"/>
      <c r="G1047" s="8" t="s">
        <v>23</v>
      </c>
      <c r="H1047" s="19" t="s">
        <v>3374</v>
      </c>
      <c r="I1047" s="19"/>
      <c r="J1047" s="19" t="s">
        <v>3374</v>
      </c>
      <c r="K1047" s="19" t="s">
        <v>3591</v>
      </c>
      <c r="L1047" s="19" t="s">
        <v>3604</v>
      </c>
      <c r="M1047" s="36"/>
      <c r="N1047" s="3">
        <v>210</v>
      </c>
      <c r="O1047" s="19"/>
      <c r="P1047" s="9" t="s">
        <v>1735</v>
      </c>
      <c r="Q1047" s="10" t="s">
        <v>1701</v>
      </c>
      <c r="R1047" s="19" t="s">
        <v>1736</v>
      </c>
      <c r="S1047" s="19" t="s">
        <v>3010</v>
      </c>
      <c r="T1047" s="13" t="s">
        <v>51</v>
      </c>
      <c r="U1047" s="19" t="s">
        <v>52</v>
      </c>
      <c r="V1047" s="19" t="s">
        <v>3011</v>
      </c>
      <c r="W1047" s="19" t="s">
        <v>72</v>
      </c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O1047"/>
      <c r="AS1047"/>
      <c r="AV1047"/>
      <c r="BA1047"/>
      <c r="BE1047"/>
    </row>
    <row r="1048" spans="1:57" x14ac:dyDescent="0.2">
      <c r="A1048" s="3">
        <v>629</v>
      </c>
      <c r="B1048" s="2"/>
      <c r="C1048" s="5" t="s">
        <v>320</v>
      </c>
      <c r="D1048" s="6" t="s">
        <v>321</v>
      </c>
      <c r="E1048" s="19" t="s">
        <v>322</v>
      </c>
      <c r="F1048" s="2"/>
      <c r="G1048" s="8" t="s">
        <v>23</v>
      </c>
      <c r="H1048" s="19" t="s">
        <v>3374</v>
      </c>
      <c r="I1048" s="19"/>
      <c r="J1048" s="19" t="s">
        <v>3374</v>
      </c>
      <c r="K1048" s="19" t="s">
        <v>3591</v>
      </c>
      <c r="L1048" s="19" t="s">
        <v>3604</v>
      </c>
      <c r="M1048" s="36"/>
      <c r="N1048" s="3">
        <v>212</v>
      </c>
      <c r="O1048" s="19"/>
      <c r="P1048" s="9" t="s">
        <v>1735</v>
      </c>
      <c r="Q1048" s="10" t="s">
        <v>1701</v>
      </c>
      <c r="R1048" s="19" t="s">
        <v>1736</v>
      </c>
      <c r="S1048" s="12" t="s">
        <v>2050</v>
      </c>
      <c r="T1048" s="13" t="s">
        <v>731</v>
      </c>
      <c r="U1048" s="19" t="s">
        <v>569</v>
      </c>
      <c r="V1048" s="19" t="s">
        <v>724</v>
      </c>
      <c r="W1048" s="19" t="s">
        <v>2019</v>
      </c>
      <c r="X1048" s="19" t="s">
        <v>2051</v>
      </c>
      <c r="Y1048" s="19" t="s">
        <v>42</v>
      </c>
      <c r="Z1048" s="19" t="s">
        <v>733</v>
      </c>
      <c r="AA1048" s="19" t="s">
        <v>231</v>
      </c>
      <c r="AB1048" s="19" t="s">
        <v>737</v>
      </c>
      <c r="AC1048" s="19" t="s">
        <v>44</v>
      </c>
      <c r="AD1048" s="19" t="s">
        <v>738</v>
      </c>
      <c r="AE1048" s="19" t="s">
        <v>1556</v>
      </c>
      <c r="AF1048" s="2"/>
      <c r="AG1048" s="2"/>
      <c r="AH1048" s="2"/>
      <c r="AI1048" s="2"/>
      <c r="AJ1048" s="2"/>
      <c r="AK1048" s="2"/>
      <c r="AL1048" s="2"/>
      <c r="AM1048" s="2"/>
      <c r="AO1048"/>
      <c r="AS1048"/>
      <c r="AV1048"/>
      <c r="BA1048"/>
      <c r="BE1048"/>
    </row>
    <row r="1049" spans="1:57" x14ac:dyDescent="0.2">
      <c r="A1049" s="3">
        <v>1026</v>
      </c>
      <c r="B1049" s="19" t="s">
        <v>0</v>
      </c>
      <c r="C1049" s="5" t="s">
        <v>3044</v>
      </c>
      <c r="D1049" s="6" t="s">
        <v>3045</v>
      </c>
      <c r="E1049" s="19" t="s">
        <v>834</v>
      </c>
      <c r="F1049" s="2"/>
      <c r="G1049" s="19" t="s">
        <v>23</v>
      </c>
      <c r="H1049" s="19" t="s">
        <v>3374</v>
      </c>
      <c r="I1049" s="19"/>
      <c r="J1049" s="19" t="s">
        <v>3374</v>
      </c>
      <c r="K1049" s="19" t="s">
        <v>3591</v>
      </c>
      <c r="L1049" s="19" t="s">
        <v>3604</v>
      </c>
      <c r="M1049" s="36"/>
      <c r="N1049" s="3">
        <v>210</v>
      </c>
      <c r="O1049" s="19"/>
      <c r="P1049" s="9" t="s">
        <v>1735</v>
      </c>
      <c r="Q1049" s="10" t="s">
        <v>1701</v>
      </c>
      <c r="R1049" s="19" t="s">
        <v>1736</v>
      </c>
      <c r="S1049" s="12" t="s">
        <v>3046</v>
      </c>
      <c r="T1049" s="13" t="s">
        <v>3047</v>
      </c>
      <c r="U1049" s="14" t="s">
        <v>734</v>
      </c>
      <c r="V1049" s="19" t="s">
        <v>3048</v>
      </c>
      <c r="W1049" s="19" t="s">
        <v>84</v>
      </c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O1049"/>
      <c r="AS1049"/>
      <c r="AV1049"/>
      <c r="BA1049"/>
      <c r="BE1049"/>
    </row>
    <row r="1050" spans="1:57" x14ac:dyDescent="0.2">
      <c r="A1050" s="3">
        <v>497</v>
      </c>
      <c r="B1050" s="19" t="s">
        <v>0</v>
      </c>
      <c r="C1050" s="5" t="s">
        <v>127</v>
      </c>
      <c r="D1050" s="6" t="s">
        <v>128</v>
      </c>
      <c r="E1050" s="19" t="s">
        <v>129</v>
      </c>
      <c r="F1050" s="2"/>
      <c r="G1050" s="8" t="s">
        <v>23</v>
      </c>
      <c r="H1050" s="19" t="s">
        <v>3374</v>
      </c>
      <c r="I1050" s="19"/>
      <c r="J1050" s="19" t="s">
        <v>3374</v>
      </c>
      <c r="K1050" s="19" t="s">
        <v>3591</v>
      </c>
      <c r="L1050" s="19" t="s">
        <v>3604</v>
      </c>
      <c r="M1050" s="36"/>
      <c r="N1050" s="3">
        <v>211</v>
      </c>
      <c r="O1050" s="19"/>
      <c r="P1050" s="9" t="s">
        <v>1735</v>
      </c>
      <c r="Q1050" s="10" t="s">
        <v>1701</v>
      </c>
      <c r="R1050" s="11" t="s">
        <v>1736</v>
      </c>
      <c r="S1050" s="12" t="s">
        <v>1737</v>
      </c>
      <c r="T1050" s="13" t="s">
        <v>131</v>
      </c>
      <c r="U1050" s="14" t="s">
        <v>29</v>
      </c>
      <c r="V1050" s="19" t="s">
        <v>1738</v>
      </c>
      <c r="W1050" s="19" t="s">
        <v>72</v>
      </c>
      <c r="X1050" s="19" t="s">
        <v>135</v>
      </c>
      <c r="Y1050" s="19" t="s">
        <v>66</v>
      </c>
      <c r="Z1050" s="19" t="s">
        <v>134</v>
      </c>
      <c r="AA1050" s="19" t="s">
        <v>126</v>
      </c>
      <c r="AB1050" s="19" t="s">
        <v>133</v>
      </c>
      <c r="AC1050" s="19" t="s">
        <v>84</v>
      </c>
      <c r="AD1050" s="19" t="s">
        <v>1739</v>
      </c>
      <c r="AE1050" s="19" t="s">
        <v>1033</v>
      </c>
      <c r="AF1050" s="19" t="s">
        <v>1740</v>
      </c>
      <c r="AG1050" s="19" t="s">
        <v>602</v>
      </c>
      <c r="AH1050" s="19" t="s">
        <v>1741</v>
      </c>
      <c r="AI1050" s="19" t="s">
        <v>1033</v>
      </c>
      <c r="AJ1050" s="19" t="s">
        <v>1742</v>
      </c>
      <c r="AK1050" s="19" t="s">
        <v>231</v>
      </c>
      <c r="AO1050"/>
      <c r="AS1050"/>
      <c r="AV1050"/>
      <c r="BA1050"/>
      <c r="BE1050"/>
    </row>
    <row r="1051" spans="1:57" x14ac:dyDescent="0.2">
      <c r="A1051" s="3">
        <v>386</v>
      </c>
      <c r="B1051" s="2"/>
      <c r="C1051" s="5" t="s">
        <v>1462</v>
      </c>
      <c r="D1051" s="6" t="s">
        <v>1463</v>
      </c>
      <c r="E1051" s="19" t="s">
        <v>210</v>
      </c>
      <c r="F1051" s="19" t="s">
        <v>1464</v>
      </c>
      <c r="G1051" s="8" t="s">
        <v>23</v>
      </c>
      <c r="H1051" s="19" t="s">
        <v>3376</v>
      </c>
      <c r="I1051" s="19"/>
      <c r="J1051" s="19" t="s">
        <v>3376</v>
      </c>
      <c r="K1051" s="19" t="s">
        <v>3376</v>
      </c>
      <c r="L1051" s="19" t="s">
        <v>3605</v>
      </c>
      <c r="M1051" s="36"/>
      <c r="N1051" s="3">
        <v>222</v>
      </c>
      <c r="O1051" s="19"/>
      <c r="P1051" s="9" t="s">
        <v>896</v>
      </c>
      <c r="Q1051" s="10" t="s">
        <v>659</v>
      </c>
      <c r="R1051" s="11" t="s">
        <v>897</v>
      </c>
      <c r="S1051" s="12" t="s">
        <v>1465</v>
      </c>
      <c r="T1051" s="13" t="s">
        <v>1466</v>
      </c>
      <c r="U1051" s="19" t="s">
        <v>42</v>
      </c>
      <c r="V1051" s="19" t="s">
        <v>1467</v>
      </c>
      <c r="W1051" s="19" t="s">
        <v>1424</v>
      </c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O1051"/>
      <c r="AS1051"/>
      <c r="AV1051"/>
      <c r="BA1051"/>
      <c r="BE1051"/>
    </row>
    <row r="1052" spans="1:57" x14ac:dyDescent="0.2">
      <c r="A1052" s="3">
        <v>1109</v>
      </c>
      <c r="B1052" s="19" t="s">
        <v>0</v>
      </c>
      <c r="C1052" s="5" t="s">
        <v>34</v>
      </c>
      <c r="D1052" s="6" t="s">
        <v>35</v>
      </c>
      <c r="E1052" s="19" t="s">
        <v>36</v>
      </c>
      <c r="F1052" s="2"/>
      <c r="G1052" s="8" t="s">
        <v>23</v>
      </c>
      <c r="H1052" s="19" t="s">
        <v>3376</v>
      </c>
      <c r="I1052" s="19"/>
      <c r="J1052" s="19" t="s">
        <v>3376</v>
      </c>
      <c r="K1052" s="19" t="s">
        <v>3376</v>
      </c>
      <c r="L1052" s="19" t="s">
        <v>3605</v>
      </c>
      <c r="M1052" s="36"/>
      <c r="N1052" s="3">
        <v>222</v>
      </c>
      <c r="O1052" s="19"/>
      <c r="P1052" s="9" t="s">
        <v>3037</v>
      </c>
      <c r="Q1052" s="10" t="s">
        <v>3038</v>
      </c>
      <c r="R1052" s="11" t="s">
        <v>3039</v>
      </c>
      <c r="S1052" s="12" t="s">
        <v>3221</v>
      </c>
      <c r="T1052" s="13" t="s">
        <v>774</v>
      </c>
      <c r="U1052" s="19" t="s">
        <v>171</v>
      </c>
      <c r="V1052" s="19" t="s">
        <v>157</v>
      </c>
      <c r="W1052" s="19" t="s">
        <v>84</v>
      </c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O1052"/>
      <c r="AS1052"/>
      <c r="AV1052"/>
      <c r="BA1052"/>
      <c r="BE1052"/>
    </row>
    <row r="1053" spans="1:57" x14ac:dyDescent="0.2">
      <c r="A1053" s="3">
        <v>1023</v>
      </c>
      <c r="B1053" s="2"/>
      <c r="C1053" s="5" t="s">
        <v>1462</v>
      </c>
      <c r="D1053" s="6" t="s">
        <v>1463</v>
      </c>
      <c r="E1053" s="2"/>
      <c r="F1053" s="2" t="s">
        <v>1464</v>
      </c>
      <c r="G1053" s="8" t="s">
        <v>23</v>
      </c>
      <c r="H1053" s="19" t="s">
        <v>3376</v>
      </c>
      <c r="I1053" s="19"/>
      <c r="J1053" s="19" t="s">
        <v>3376</v>
      </c>
      <c r="K1053" s="19" t="s">
        <v>3376</v>
      </c>
      <c r="L1053" s="19" t="s">
        <v>3605</v>
      </c>
      <c r="M1053" s="36"/>
      <c r="N1053" s="3">
        <v>222</v>
      </c>
      <c r="O1053" s="19"/>
      <c r="P1053" s="9" t="s">
        <v>3037</v>
      </c>
      <c r="Q1053" s="10" t="s">
        <v>3038</v>
      </c>
      <c r="R1053" s="11" t="s">
        <v>3039</v>
      </c>
      <c r="S1053" s="12" t="s">
        <v>3040</v>
      </c>
      <c r="T1053" s="13" t="s">
        <v>3041</v>
      </c>
      <c r="U1053" s="14" t="s">
        <v>29</v>
      </c>
      <c r="V1053" s="19" t="s">
        <v>3042</v>
      </c>
      <c r="W1053" s="19" t="s">
        <v>3043</v>
      </c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O1053"/>
      <c r="AS1053"/>
      <c r="AV1053"/>
      <c r="BA1053"/>
      <c r="BE1053"/>
    </row>
    <row r="1054" spans="1:57" x14ac:dyDescent="0.2">
      <c r="A1054" s="3">
        <v>1114</v>
      </c>
      <c r="B1054" s="19" t="s">
        <v>471</v>
      </c>
      <c r="C1054" s="5" t="s">
        <v>1680</v>
      </c>
      <c r="D1054" s="6" t="s">
        <v>1681</v>
      </c>
      <c r="E1054" s="2"/>
      <c r="F1054" s="19" t="s">
        <v>1053</v>
      </c>
      <c r="G1054" s="8" t="s">
        <v>23</v>
      </c>
      <c r="H1054" s="19" t="s">
        <v>3376</v>
      </c>
      <c r="I1054" s="19"/>
      <c r="J1054" s="19" t="s">
        <v>3376</v>
      </c>
      <c r="K1054" s="19" t="s">
        <v>3376</v>
      </c>
      <c r="L1054" s="19" t="s">
        <v>3605</v>
      </c>
      <c r="M1054" s="36"/>
      <c r="N1054" s="3">
        <v>224</v>
      </c>
      <c r="O1054" s="19"/>
      <c r="P1054" s="9" t="s">
        <v>3226</v>
      </c>
      <c r="Q1054" s="10" t="s">
        <v>3038</v>
      </c>
      <c r="R1054" s="19" t="s">
        <v>3227</v>
      </c>
      <c r="S1054" s="19" t="s">
        <v>3221</v>
      </c>
      <c r="T1054" s="13" t="s">
        <v>1685</v>
      </c>
      <c r="U1054" s="14" t="s">
        <v>29</v>
      </c>
      <c r="V1054" s="19" t="s">
        <v>2418</v>
      </c>
      <c r="W1054" s="19" t="s">
        <v>112</v>
      </c>
      <c r="X1054" s="19" t="s">
        <v>3235</v>
      </c>
      <c r="Y1054" s="19" t="s">
        <v>183</v>
      </c>
      <c r="Z1054" s="19" t="s">
        <v>2360</v>
      </c>
      <c r="AA1054" s="19" t="s">
        <v>2361</v>
      </c>
      <c r="AB1054" s="19" t="s">
        <v>2421</v>
      </c>
      <c r="AC1054" s="19" t="s">
        <v>199</v>
      </c>
      <c r="AD1054" s="19" t="s">
        <v>2422</v>
      </c>
      <c r="AE1054" s="19" t="s">
        <v>112</v>
      </c>
      <c r="AF1054" s="19" t="s">
        <v>3236</v>
      </c>
      <c r="AG1054" s="19" t="s">
        <v>171</v>
      </c>
      <c r="AH1054" s="19" t="s">
        <v>2424</v>
      </c>
      <c r="AI1054" s="19" t="s">
        <v>301</v>
      </c>
      <c r="AJ1054" s="19" t="s">
        <v>3237</v>
      </c>
      <c r="AK1054" s="19" t="s">
        <v>269</v>
      </c>
      <c r="AL1054" s="19" t="s">
        <v>2427</v>
      </c>
      <c r="AM1054" s="19" t="s">
        <v>183</v>
      </c>
      <c r="AO1054"/>
      <c r="AS1054"/>
      <c r="AV1054"/>
      <c r="BA1054"/>
      <c r="BE1054"/>
    </row>
    <row r="1055" spans="1:57" x14ac:dyDescent="0.2">
      <c r="A1055" s="3">
        <v>1138</v>
      </c>
      <c r="B1055" s="19" t="s">
        <v>2152</v>
      </c>
      <c r="C1055" s="5" t="s">
        <v>2153</v>
      </c>
      <c r="D1055" s="6" t="s">
        <v>2154</v>
      </c>
      <c r="E1055" s="19" t="s">
        <v>210</v>
      </c>
      <c r="F1055" s="19" t="s">
        <v>3364</v>
      </c>
      <c r="G1055" s="8" t="s">
        <v>23</v>
      </c>
      <c r="H1055" s="19" t="s">
        <v>3376</v>
      </c>
      <c r="I1055" s="19"/>
      <c r="J1055" s="19" t="s">
        <v>3376</v>
      </c>
      <c r="K1055" s="19" t="s">
        <v>3376</v>
      </c>
      <c r="L1055" s="19" t="s">
        <v>3605</v>
      </c>
      <c r="M1055" s="36"/>
      <c r="N1055" s="3">
        <v>224</v>
      </c>
      <c r="O1055" s="19"/>
      <c r="P1055" s="9" t="s">
        <v>3226</v>
      </c>
      <c r="Q1055" s="10" t="s">
        <v>3038</v>
      </c>
      <c r="R1055" s="19" t="s">
        <v>3227</v>
      </c>
      <c r="S1055" s="12" t="s">
        <v>3297</v>
      </c>
      <c r="T1055" s="13" t="s">
        <v>3298</v>
      </c>
      <c r="U1055" s="14" t="s">
        <v>29</v>
      </c>
      <c r="V1055" s="15" t="s">
        <v>3299</v>
      </c>
      <c r="W1055" s="16" t="s">
        <v>1333</v>
      </c>
      <c r="X1055" s="19" t="s">
        <v>3300</v>
      </c>
      <c r="Y1055" s="19" t="s">
        <v>3301</v>
      </c>
      <c r="Z1055" s="19" t="s">
        <v>3302</v>
      </c>
      <c r="AA1055" s="19" t="s">
        <v>102</v>
      </c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O1055"/>
      <c r="AS1055"/>
      <c r="AV1055"/>
      <c r="BA1055"/>
      <c r="BE1055"/>
    </row>
    <row r="1056" spans="1:57" x14ac:dyDescent="0.2">
      <c r="A1056" s="3">
        <v>1113</v>
      </c>
      <c r="B1056" s="19" t="s">
        <v>471</v>
      </c>
      <c r="C1056" s="5" t="s">
        <v>3224</v>
      </c>
      <c r="D1056" s="6" t="s">
        <v>3225</v>
      </c>
      <c r="E1056" s="2"/>
      <c r="F1056" s="19" t="s">
        <v>3366</v>
      </c>
      <c r="G1056" s="8" t="s">
        <v>23</v>
      </c>
      <c r="H1056" s="19" t="s">
        <v>3376</v>
      </c>
      <c r="I1056" s="19"/>
      <c r="J1056" s="19" t="s">
        <v>3376</v>
      </c>
      <c r="K1056" s="19" t="s">
        <v>3376</v>
      </c>
      <c r="L1056" s="19" t="s">
        <v>3605</v>
      </c>
      <c r="M1056" s="36"/>
      <c r="N1056" s="3">
        <v>223</v>
      </c>
      <c r="O1056" s="19"/>
      <c r="P1056" s="9" t="s">
        <v>3226</v>
      </c>
      <c r="Q1056" s="10" t="s">
        <v>3038</v>
      </c>
      <c r="R1056" s="19" t="s">
        <v>3227</v>
      </c>
      <c r="S1056" s="12" t="s">
        <v>3221</v>
      </c>
      <c r="T1056" s="13" t="s">
        <v>3228</v>
      </c>
      <c r="U1056" s="14" t="s">
        <v>3229</v>
      </c>
      <c r="V1056" s="19" t="s">
        <v>3230</v>
      </c>
      <c r="W1056" s="19" t="s">
        <v>86</v>
      </c>
      <c r="X1056" s="19" t="s">
        <v>3231</v>
      </c>
      <c r="Y1056" s="19" t="s">
        <v>171</v>
      </c>
      <c r="Z1056" s="19" t="s">
        <v>3232</v>
      </c>
      <c r="AA1056" s="19" t="s">
        <v>171</v>
      </c>
      <c r="AB1056" s="19" t="s">
        <v>3233</v>
      </c>
      <c r="AC1056" s="19" t="s">
        <v>171</v>
      </c>
      <c r="AD1056" s="19" t="s">
        <v>3234</v>
      </c>
      <c r="AE1056" s="19" t="s">
        <v>171</v>
      </c>
      <c r="AF1056" s="2"/>
      <c r="AG1056" s="2"/>
      <c r="AH1056" s="2"/>
      <c r="AI1056" s="2"/>
      <c r="AJ1056" s="2"/>
      <c r="AK1056" s="2"/>
      <c r="AL1056" s="2"/>
      <c r="AM1056" s="2"/>
      <c r="AO1056"/>
      <c r="AS1056"/>
      <c r="AV1056"/>
      <c r="BA1056"/>
      <c r="BE1056"/>
    </row>
    <row r="1057" spans="1:57" x14ac:dyDescent="0.2">
      <c r="A1057" s="3">
        <v>1065</v>
      </c>
      <c r="B1057" s="19" t="s">
        <v>0</v>
      </c>
      <c r="C1057" s="5" t="s">
        <v>3110</v>
      </c>
      <c r="D1057" s="19" t="s">
        <v>1565</v>
      </c>
      <c r="E1057" s="19" t="s">
        <v>210</v>
      </c>
      <c r="F1057" s="19" t="s">
        <v>1566</v>
      </c>
      <c r="G1057" s="8" t="s">
        <v>23</v>
      </c>
      <c r="H1057" s="19" t="s">
        <v>3376</v>
      </c>
      <c r="I1057" s="19"/>
      <c r="J1057" s="19" t="s">
        <v>3376</v>
      </c>
      <c r="K1057" s="19" t="s">
        <v>3376</v>
      </c>
      <c r="L1057" s="19" t="s">
        <v>3605</v>
      </c>
      <c r="M1057" s="36"/>
      <c r="N1057" s="3">
        <v>224</v>
      </c>
      <c r="O1057" s="19"/>
      <c r="P1057" s="9" t="s">
        <v>3111</v>
      </c>
      <c r="Q1057" s="10" t="s">
        <v>3038</v>
      </c>
      <c r="R1057" s="19" t="s">
        <v>3112</v>
      </c>
      <c r="S1057" s="12" t="s">
        <v>3113</v>
      </c>
      <c r="T1057" s="13" t="s">
        <v>3114</v>
      </c>
      <c r="U1057" s="19" t="s">
        <v>3115</v>
      </c>
      <c r="V1057" s="19" t="s">
        <v>3116</v>
      </c>
      <c r="W1057" s="19" t="s">
        <v>3117</v>
      </c>
      <c r="X1057" s="19" t="s">
        <v>3118</v>
      </c>
      <c r="Y1057" s="19" t="s">
        <v>3119</v>
      </c>
      <c r="Z1057" s="19" t="s">
        <v>3120</v>
      </c>
      <c r="AA1057" s="19" t="s">
        <v>301</v>
      </c>
      <c r="AB1057" s="19" t="s">
        <v>3121</v>
      </c>
      <c r="AC1057" s="19" t="s">
        <v>3122</v>
      </c>
      <c r="AD1057" s="2"/>
      <c r="AE1057" s="2"/>
      <c r="AF1057" s="2"/>
      <c r="AG1057" s="2"/>
      <c r="AH1057" s="2"/>
      <c r="AI1057" s="2"/>
      <c r="AJ1057" s="2"/>
      <c r="AK1057" s="2"/>
      <c r="AO1057"/>
      <c r="AS1057"/>
      <c r="AV1057"/>
      <c r="BA1057"/>
      <c r="BB1057" s="23"/>
      <c r="BE1057"/>
    </row>
    <row r="1058" spans="1:57" x14ac:dyDescent="0.2">
      <c r="A1058" s="3">
        <v>1111</v>
      </c>
      <c r="B1058" s="2"/>
      <c r="C1058" s="5" t="s">
        <v>1792</v>
      </c>
      <c r="D1058" s="6" t="s">
        <v>1793</v>
      </c>
      <c r="E1058" s="19" t="s">
        <v>210</v>
      </c>
      <c r="F1058" s="19" t="s">
        <v>1794</v>
      </c>
      <c r="G1058" s="8" t="s">
        <v>23</v>
      </c>
      <c r="H1058" s="19" t="s">
        <v>3376</v>
      </c>
      <c r="I1058" s="19"/>
      <c r="J1058" s="19" t="s">
        <v>3376</v>
      </c>
      <c r="K1058" s="19" t="s">
        <v>3376</v>
      </c>
      <c r="L1058" s="19" t="s">
        <v>3605</v>
      </c>
      <c r="M1058" s="36"/>
      <c r="N1058" s="3">
        <v>223</v>
      </c>
      <c r="O1058" s="19"/>
      <c r="P1058" s="9" t="s">
        <v>3111</v>
      </c>
      <c r="Q1058" s="10" t="s">
        <v>3038</v>
      </c>
      <c r="R1058" s="19" t="s">
        <v>3112</v>
      </c>
      <c r="S1058" s="12" t="s">
        <v>3221</v>
      </c>
      <c r="T1058" s="13" t="s">
        <v>1796</v>
      </c>
      <c r="U1058" s="19" t="s">
        <v>104</v>
      </c>
      <c r="V1058" s="19" t="s">
        <v>3206</v>
      </c>
      <c r="W1058" s="19" t="s">
        <v>722</v>
      </c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O1058"/>
      <c r="AS1058"/>
      <c r="AV1058"/>
      <c r="BA1058"/>
      <c r="BB1058" s="23"/>
      <c r="BE1058"/>
    </row>
    <row r="1059" spans="1:57" s="23" customFormat="1" x14ac:dyDescent="0.2">
      <c r="A1059" s="3">
        <v>940</v>
      </c>
      <c r="B1059" s="19" t="s">
        <v>0</v>
      </c>
      <c r="C1059" s="19" t="s">
        <v>34</v>
      </c>
      <c r="D1059" s="19" t="s">
        <v>35</v>
      </c>
      <c r="E1059" s="19" t="s">
        <v>36</v>
      </c>
      <c r="F1059" s="2"/>
      <c r="G1059" s="19" t="s">
        <v>23</v>
      </c>
      <c r="H1059" s="19" t="s">
        <v>3373</v>
      </c>
      <c r="I1059" s="19" t="s">
        <v>3397</v>
      </c>
      <c r="J1059" s="19" t="s">
        <v>3373</v>
      </c>
      <c r="K1059" s="19" t="s">
        <v>3593</v>
      </c>
      <c r="L1059" s="19" t="s">
        <v>3606</v>
      </c>
      <c r="M1059" s="36"/>
      <c r="N1059" s="3">
        <v>241</v>
      </c>
      <c r="O1059" s="19"/>
      <c r="P1059" s="19" t="s">
        <v>2890</v>
      </c>
      <c r="Q1059" s="19" t="s">
        <v>2240</v>
      </c>
      <c r="R1059" s="19" t="s">
        <v>2891</v>
      </c>
      <c r="S1059" s="19" t="s">
        <v>2886</v>
      </c>
      <c r="T1059" s="19" t="s">
        <v>775</v>
      </c>
      <c r="U1059" s="19" t="s">
        <v>72</v>
      </c>
      <c r="V1059" s="19" t="s">
        <v>157</v>
      </c>
      <c r="W1059" s="19" t="s">
        <v>112</v>
      </c>
      <c r="X1059" s="19" t="s">
        <v>774</v>
      </c>
      <c r="Y1059" s="19" t="s">
        <v>171</v>
      </c>
      <c r="Z1059" s="19" t="s">
        <v>779</v>
      </c>
      <c r="AA1059" s="19" t="s">
        <v>171</v>
      </c>
      <c r="AB1059" s="19" t="s">
        <v>2910</v>
      </c>
      <c r="AC1059" s="19" t="s">
        <v>171</v>
      </c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O1059"/>
      <c r="AS1059"/>
      <c r="AV1059"/>
      <c r="BA1059"/>
      <c r="BB1059" s="25"/>
      <c r="BE1059"/>
    </row>
    <row r="1060" spans="1:57" s="23" customFormat="1" x14ac:dyDescent="0.2">
      <c r="A1060" s="3">
        <v>921</v>
      </c>
      <c r="B1060" s="19" t="s">
        <v>0</v>
      </c>
      <c r="C1060" s="19" t="s">
        <v>34</v>
      </c>
      <c r="D1060" s="19" t="s">
        <v>35</v>
      </c>
      <c r="E1060" s="19" t="s">
        <v>36</v>
      </c>
      <c r="F1060" s="2"/>
      <c r="G1060" s="19" t="s">
        <v>23</v>
      </c>
      <c r="H1060" s="19" t="s">
        <v>3375</v>
      </c>
      <c r="I1060" s="19" t="s">
        <v>3397</v>
      </c>
      <c r="J1060" s="19" t="s">
        <v>3373</v>
      </c>
      <c r="K1060" s="19" t="s">
        <v>3593</v>
      </c>
      <c r="L1060" s="19" t="s">
        <v>3606</v>
      </c>
      <c r="M1060" s="36"/>
      <c r="N1060" s="3">
        <v>241</v>
      </c>
      <c r="O1060" s="19"/>
      <c r="P1060" s="19" t="s">
        <v>2243</v>
      </c>
      <c r="Q1060" s="19" t="s">
        <v>2240</v>
      </c>
      <c r="R1060" s="19" t="s">
        <v>2244</v>
      </c>
      <c r="S1060" s="19" t="s">
        <v>2859</v>
      </c>
      <c r="T1060" s="19" t="s">
        <v>775</v>
      </c>
      <c r="U1060" s="19" t="s">
        <v>72</v>
      </c>
      <c r="V1060" s="19" t="s">
        <v>779</v>
      </c>
      <c r="W1060" s="19" t="s">
        <v>171</v>
      </c>
      <c r="X1060" s="19" t="s">
        <v>157</v>
      </c>
      <c r="Y1060" s="19" t="s">
        <v>84</v>
      </c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O1060"/>
      <c r="AS1060"/>
      <c r="AV1060"/>
      <c r="BA1060"/>
      <c r="BB1060" s="25"/>
      <c r="BE1060"/>
    </row>
    <row r="1061" spans="1:57" s="25" customFormat="1" x14ac:dyDescent="0.2">
      <c r="A1061" s="3">
        <v>460</v>
      </c>
      <c r="B1061" s="19" t="s">
        <v>0</v>
      </c>
      <c r="C1061" s="19" t="s">
        <v>34</v>
      </c>
      <c r="D1061" s="19" t="s">
        <v>35</v>
      </c>
      <c r="E1061" s="19" t="s">
        <v>36</v>
      </c>
      <c r="F1061" s="2"/>
      <c r="G1061" s="19" t="s">
        <v>23</v>
      </c>
      <c r="H1061" s="19" t="s">
        <v>3375</v>
      </c>
      <c r="I1061" s="19" t="s">
        <v>3398</v>
      </c>
      <c r="J1061" s="19" t="s">
        <v>3373</v>
      </c>
      <c r="K1061" s="19" t="s">
        <v>3593</v>
      </c>
      <c r="L1061" s="19" t="s">
        <v>3606</v>
      </c>
      <c r="M1061" s="36"/>
      <c r="N1061" s="3">
        <v>241</v>
      </c>
      <c r="O1061" s="19"/>
      <c r="P1061" s="19" t="s">
        <v>961</v>
      </c>
      <c r="Q1061" s="19" t="s">
        <v>659</v>
      </c>
      <c r="R1061" s="19" t="s">
        <v>962</v>
      </c>
      <c r="S1061" s="19" t="s">
        <v>1102</v>
      </c>
      <c r="T1061" s="19" t="s">
        <v>158</v>
      </c>
      <c r="U1061" s="19" t="s">
        <v>159</v>
      </c>
      <c r="V1061" s="19" t="s">
        <v>41</v>
      </c>
      <c r="W1061" s="19" t="s">
        <v>42</v>
      </c>
      <c r="X1061" s="19" t="s">
        <v>160</v>
      </c>
      <c r="Y1061" s="19" t="s">
        <v>42</v>
      </c>
      <c r="Z1061" s="19" t="s">
        <v>870</v>
      </c>
      <c r="AA1061" s="19" t="s">
        <v>42</v>
      </c>
      <c r="AB1061" s="19" t="s">
        <v>867</v>
      </c>
      <c r="AC1061" s="19" t="s">
        <v>44</v>
      </c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O1061"/>
      <c r="AS1061"/>
      <c r="AV1061"/>
      <c r="BA1061"/>
      <c r="BE1061"/>
    </row>
    <row r="1062" spans="1:57" s="25" customFormat="1" x14ac:dyDescent="0.2">
      <c r="A1062" s="3">
        <v>156</v>
      </c>
      <c r="B1062" s="19" t="s">
        <v>0</v>
      </c>
      <c r="C1062" s="19" t="s">
        <v>34</v>
      </c>
      <c r="D1062" s="19" t="s">
        <v>35</v>
      </c>
      <c r="E1062" s="19" t="s">
        <v>36</v>
      </c>
      <c r="F1062" s="2"/>
      <c r="G1062" s="19" t="s">
        <v>23</v>
      </c>
      <c r="H1062" s="19" t="s">
        <v>3375</v>
      </c>
      <c r="I1062" s="19" t="s">
        <v>3398</v>
      </c>
      <c r="J1062" s="19" t="s">
        <v>3373</v>
      </c>
      <c r="K1062" s="19" t="s">
        <v>3593</v>
      </c>
      <c r="L1062" s="19" t="s">
        <v>3606</v>
      </c>
      <c r="M1062" s="36"/>
      <c r="N1062" s="3">
        <v>24</v>
      </c>
      <c r="O1062" s="19"/>
      <c r="P1062" s="19" t="s">
        <v>245</v>
      </c>
      <c r="Q1062" s="19" t="s">
        <v>38</v>
      </c>
      <c r="R1062" s="19" t="s">
        <v>246</v>
      </c>
      <c r="S1062" s="19" t="s">
        <v>805</v>
      </c>
      <c r="T1062" s="19" t="s">
        <v>160</v>
      </c>
      <c r="U1062" s="19" t="s">
        <v>42</v>
      </c>
      <c r="V1062" s="19" t="s">
        <v>43</v>
      </c>
      <c r="W1062" s="19" t="s">
        <v>44</v>
      </c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O1062"/>
      <c r="AS1062"/>
      <c r="AV1062"/>
      <c r="BA1062"/>
      <c r="BE1062"/>
    </row>
    <row r="1063" spans="1:57" s="25" customFormat="1" x14ac:dyDescent="0.2">
      <c r="A1063" s="3">
        <v>469</v>
      </c>
      <c r="B1063" s="2"/>
      <c r="C1063" s="19" t="s">
        <v>45</v>
      </c>
      <c r="D1063" s="19" t="s">
        <v>46</v>
      </c>
      <c r="E1063" s="19" t="s">
        <v>47</v>
      </c>
      <c r="F1063" s="2"/>
      <c r="G1063" s="19" t="s">
        <v>23</v>
      </c>
      <c r="H1063" s="19" t="s">
        <v>3371</v>
      </c>
      <c r="I1063" s="19" t="s">
        <v>3427</v>
      </c>
      <c r="J1063" s="19" t="s">
        <v>3373</v>
      </c>
      <c r="K1063" s="19" t="s">
        <v>3592</v>
      </c>
      <c r="L1063" s="19" t="s">
        <v>3606</v>
      </c>
      <c r="M1063" s="36"/>
      <c r="N1063" s="3">
        <v>229</v>
      </c>
      <c r="O1063" s="19"/>
      <c r="P1063" s="19" t="s">
        <v>1094</v>
      </c>
      <c r="Q1063" s="19" t="s">
        <v>856</v>
      </c>
      <c r="R1063" s="19" t="s">
        <v>1095</v>
      </c>
      <c r="S1063" s="19" t="s">
        <v>1662</v>
      </c>
      <c r="T1063" s="19" t="s">
        <v>292</v>
      </c>
      <c r="U1063" s="19" t="s">
        <v>126</v>
      </c>
      <c r="V1063" s="19" t="s">
        <v>51</v>
      </c>
      <c r="W1063" s="19" t="s">
        <v>52</v>
      </c>
      <c r="X1063" s="19" t="s">
        <v>1390</v>
      </c>
      <c r="Y1063" s="19" t="s">
        <v>44</v>
      </c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O1063"/>
      <c r="AS1063"/>
      <c r="AV1063"/>
      <c r="BA1063"/>
      <c r="BE1063"/>
    </row>
    <row r="1064" spans="1:57" s="25" customFormat="1" x14ac:dyDescent="0.2">
      <c r="A1064" s="3">
        <v>708</v>
      </c>
      <c r="B1064" s="2"/>
      <c r="C1064" s="19" t="s">
        <v>45</v>
      </c>
      <c r="D1064" s="19" t="s">
        <v>46</v>
      </c>
      <c r="E1064" s="19" t="s">
        <v>47</v>
      </c>
      <c r="F1064" s="2"/>
      <c r="G1064" s="19" t="s">
        <v>23</v>
      </c>
      <c r="H1064" s="19" t="s">
        <v>3373</v>
      </c>
      <c r="I1064" s="19" t="s">
        <v>3427</v>
      </c>
      <c r="J1064" s="19" t="s">
        <v>3373</v>
      </c>
      <c r="K1064" s="19" t="s">
        <v>3592</v>
      </c>
      <c r="L1064" s="19" t="s">
        <v>3606</v>
      </c>
      <c r="M1064" s="36"/>
      <c r="N1064" s="3">
        <v>229</v>
      </c>
      <c r="O1064" s="19"/>
      <c r="P1064" s="19" t="s">
        <v>1235</v>
      </c>
      <c r="Q1064" s="19" t="s">
        <v>1236</v>
      </c>
      <c r="R1064" s="19" t="s">
        <v>1237</v>
      </c>
      <c r="S1064" s="19" t="s">
        <v>1665</v>
      </c>
      <c r="T1064" s="19" t="s">
        <v>292</v>
      </c>
      <c r="U1064" s="19" t="s">
        <v>126</v>
      </c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O1064"/>
      <c r="AS1064"/>
      <c r="AV1064"/>
      <c r="BA1064"/>
      <c r="BE1064"/>
    </row>
    <row r="1065" spans="1:57" s="25" customFormat="1" x14ac:dyDescent="0.2">
      <c r="A1065" s="3">
        <v>296</v>
      </c>
      <c r="B1065" s="2"/>
      <c r="C1065" s="19" t="s">
        <v>45</v>
      </c>
      <c r="D1065" s="19" t="s">
        <v>46</v>
      </c>
      <c r="E1065" s="19" t="s">
        <v>47</v>
      </c>
      <c r="F1065" s="2"/>
      <c r="G1065" s="19" t="s">
        <v>23</v>
      </c>
      <c r="H1065" s="19" t="s">
        <v>3375</v>
      </c>
      <c r="I1065" s="19" t="s">
        <v>3427</v>
      </c>
      <c r="J1065" s="19" t="s">
        <v>3373</v>
      </c>
      <c r="K1065" s="19" t="s">
        <v>3592</v>
      </c>
      <c r="L1065" s="19" t="s">
        <v>3606</v>
      </c>
      <c r="M1065" s="36"/>
      <c r="N1065" s="3">
        <v>229</v>
      </c>
      <c r="O1065" s="19"/>
      <c r="P1065" s="19" t="s">
        <v>1004</v>
      </c>
      <c r="Q1065" s="19" t="s">
        <v>659</v>
      </c>
      <c r="R1065" s="19" t="s">
        <v>1005</v>
      </c>
      <c r="S1065" s="19" t="s">
        <v>1184</v>
      </c>
      <c r="T1065" s="19" t="s">
        <v>292</v>
      </c>
      <c r="U1065" s="19" t="s">
        <v>126</v>
      </c>
      <c r="V1065" s="19" t="s">
        <v>51</v>
      </c>
      <c r="W1065" s="19" t="s">
        <v>52</v>
      </c>
      <c r="X1065" s="19" t="s">
        <v>1165</v>
      </c>
      <c r="Y1065" s="19" t="s">
        <v>664</v>
      </c>
      <c r="Z1065" s="19" t="s">
        <v>663</v>
      </c>
      <c r="AA1065" s="19" t="s">
        <v>664</v>
      </c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O1065"/>
      <c r="AS1065"/>
      <c r="AV1065"/>
      <c r="BA1065"/>
      <c r="BE1065"/>
    </row>
    <row r="1066" spans="1:57" s="25" customFormat="1" x14ac:dyDescent="0.2">
      <c r="A1066" s="3">
        <v>917</v>
      </c>
      <c r="B1066" s="2"/>
      <c r="C1066" s="19" t="s">
        <v>45</v>
      </c>
      <c r="D1066" s="19" t="s">
        <v>46</v>
      </c>
      <c r="E1066" s="19" t="s">
        <v>47</v>
      </c>
      <c r="F1066" s="2"/>
      <c r="G1066" s="19" t="s">
        <v>23</v>
      </c>
      <c r="H1066" s="19" t="s">
        <v>3375</v>
      </c>
      <c r="I1066" s="19" t="s">
        <v>3428</v>
      </c>
      <c r="J1066" s="19" t="s">
        <v>3373</v>
      </c>
      <c r="K1066" s="19" t="s">
        <v>3593</v>
      </c>
      <c r="L1066" s="19" t="s">
        <v>3606</v>
      </c>
      <c r="M1066" s="36"/>
      <c r="N1066" s="3">
        <v>239</v>
      </c>
      <c r="O1066" s="19"/>
      <c r="P1066" s="19" t="s">
        <v>2243</v>
      </c>
      <c r="Q1066" s="19" t="s">
        <v>2240</v>
      </c>
      <c r="R1066" s="19" t="s">
        <v>2244</v>
      </c>
      <c r="S1066" s="19" t="s">
        <v>2857</v>
      </c>
      <c r="T1066" s="19" t="s">
        <v>1246</v>
      </c>
      <c r="U1066" s="19" t="s">
        <v>72</v>
      </c>
      <c r="V1066" s="19" t="s">
        <v>465</v>
      </c>
      <c r="W1066" s="19" t="s">
        <v>126</v>
      </c>
      <c r="X1066" s="19" t="s">
        <v>51</v>
      </c>
      <c r="Y1066" s="19" t="s">
        <v>52</v>
      </c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O1066"/>
      <c r="AS1066"/>
      <c r="AV1066"/>
      <c r="BA1066"/>
      <c r="BE1066"/>
    </row>
    <row r="1067" spans="1:57" s="25" customFormat="1" x14ac:dyDescent="0.2">
      <c r="A1067" s="3">
        <v>565</v>
      </c>
      <c r="B1067" s="2"/>
      <c r="C1067" s="19" t="s">
        <v>45</v>
      </c>
      <c r="D1067" s="19" t="s">
        <v>46</v>
      </c>
      <c r="E1067" s="19" t="s">
        <v>47</v>
      </c>
      <c r="F1067" s="2"/>
      <c r="G1067" s="19" t="s">
        <v>23</v>
      </c>
      <c r="H1067" s="19" t="s">
        <v>3373</v>
      </c>
      <c r="I1067" s="19" t="s">
        <v>3428</v>
      </c>
      <c r="J1067" s="19" t="s">
        <v>3373</v>
      </c>
      <c r="K1067" s="19" t="s">
        <v>3593</v>
      </c>
      <c r="L1067" s="19" t="s">
        <v>3606</v>
      </c>
      <c r="M1067" s="36"/>
      <c r="N1067" s="3">
        <v>239</v>
      </c>
      <c r="O1067" s="19"/>
      <c r="P1067" s="19" t="s">
        <v>1713</v>
      </c>
      <c r="Q1067" s="19" t="s">
        <v>1655</v>
      </c>
      <c r="R1067" s="19" t="s">
        <v>1664</v>
      </c>
      <c r="S1067" s="19" t="s">
        <v>1912</v>
      </c>
      <c r="T1067" s="19" t="s">
        <v>51</v>
      </c>
      <c r="U1067" s="19" t="s">
        <v>52</v>
      </c>
      <c r="V1067" s="19" t="s">
        <v>465</v>
      </c>
      <c r="W1067" s="19" t="s">
        <v>126</v>
      </c>
      <c r="X1067" s="19" t="s">
        <v>292</v>
      </c>
      <c r="Y1067" s="19" t="s">
        <v>126</v>
      </c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O1067"/>
      <c r="AS1067"/>
      <c r="AV1067"/>
      <c r="BA1067"/>
      <c r="BB1067" s="23"/>
      <c r="BE1067"/>
    </row>
    <row r="1068" spans="1:57" s="25" customFormat="1" x14ac:dyDescent="0.2">
      <c r="A1068" s="3">
        <v>935</v>
      </c>
      <c r="B1068" s="2"/>
      <c r="C1068" s="19" t="s">
        <v>59</v>
      </c>
      <c r="D1068" s="19" t="s">
        <v>60</v>
      </c>
      <c r="E1068" s="19" t="s">
        <v>61</v>
      </c>
      <c r="F1068" s="2"/>
      <c r="G1068" s="19" t="s">
        <v>23</v>
      </c>
      <c r="H1068" s="19" t="s">
        <v>3373</v>
      </c>
      <c r="I1068" s="19" t="s">
        <v>3436</v>
      </c>
      <c r="J1068" s="19" t="s">
        <v>3373</v>
      </c>
      <c r="K1068" s="19" t="s">
        <v>3593</v>
      </c>
      <c r="L1068" s="19" t="s">
        <v>3606</v>
      </c>
      <c r="M1068" s="36"/>
      <c r="N1068" s="3">
        <v>240</v>
      </c>
      <c r="O1068" s="19"/>
      <c r="P1068" s="19" t="s">
        <v>2890</v>
      </c>
      <c r="Q1068" s="19" t="s">
        <v>2240</v>
      </c>
      <c r="R1068" s="19" t="s">
        <v>2891</v>
      </c>
      <c r="S1068" s="19" t="s">
        <v>2892</v>
      </c>
      <c r="T1068" s="19" t="s">
        <v>184</v>
      </c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O1068"/>
      <c r="AS1068"/>
      <c r="AV1068"/>
      <c r="BA1068"/>
      <c r="BB1068" s="23"/>
      <c r="BE1068"/>
    </row>
    <row r="1069" spans="1:57" s="23" customFormat="1" x14ac:dyDescent="0.2">
      <c r="A1069" s="3">
        <v>405</v>
      </c>
      <c r="B1069" s="2"/>
      <c r="C1069" s="19" t="s">
        <v>59</v>
      </c>
      <c r="D1069" s="19" t="s">
        <v>60</v>
      </c>
      <c r="E1069" s="19" t="s">
        <v>61</v>
      </c>
      <c r="F1069" s="2"/>
      <c r="G1069" s="19" t="s">
        <v>23</v>
      </c>
      <c r="H1069" s="19" t="s">
        <v>3371</v>
      </c>
      <c r="I1069" s="19" t="s">
        <v>3436</v>
      </c>
      <c r="J1069" s="19" t="s">
        <v>3373</v>
      </c>
      <c r="K1069" s="19" t="s">
        <v>3593</v>
      </c>
      <c r="L1069" s="19" t="s">
        <v>3606</v>
      </c>
      <c r="M1069" s="36"/>
      <c r="N1069" s="3">
        <v>240</v>
      </c>
      <c r="O1069" s="19"/>
      <c r="P1069" s="19" t="s">
        <v>1026</v>
      </c>
      <c r="Q1069" s="19" t="s">
        <v>856</v>
      </c>
      <c r="R1069" s="19" t="s">
        <v>1027</v>
      </c>
      <c r="S1069" s="19" t="s">
        <v>1515</v>
      </c>
      <c r="T1069" s="19" t="s">
        <v>811</v>
      </c>
      <c r="U1069" s="19" t="s">
        <v>171</v>
      </c>
      <c r="V1069" s="19" t="s">
        <v>1516</v>
      </c>
      <c r="W1069" s="19" t="s">
        <v>72</v>
      </c>
      <c r="X1069" s="19" t="s">
        <v>1513</v>
      </c>
      <c r="Y1069" s="19" t="s">
        <v>569</v>
      </c>
      <c r="Z1069" s="19" t="s">
        <v>67</v>
      </c>
      <c r="AA1069" s="19" t="s">
        <v>68</v>
      </c>
      <c r="AB1069" s="19" t="s">
        <v>69</v>
      </c>
      <c r="AC1069" s="19" t="s">
        <v>70</v>
      </c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O1069"/>
      <c r="AS1069"/>
      <c r="AV1069"/>
      <c r="BA1069"/>
      <c r="BE1069"/>
    </row>
    <row r="1070" spans="1:57" s="23" customFormat="1" x14ac:dyDescent="0.2">
      <c r="A1070" s="3">
        <v>1038</v>
      </c>
      <c r="B1070" s="19" t="s">
        <v>0</v>
      </c>
      <c r="C1070" s="19" t="s">
        <v>53</v>
      </c>
      <c r="D1070" s="19" t="s">
        <v>54</v>
      </c>
      <c r="E1070" s="19" t="s">
        <v>55</v>
      </c>
      <c r="F1070" s="2"/>
      <c r="G1070" s="19" t="s">
        <v>23</v>
      </c>
      <c r="H1070" s="19" t="s">
        <v>3375</v>
      </c>
      <c r="I1070" s="19" t="s">
        <v>3508</v>
      </c>
      <c r="J1070" s="19" t="s">
        <v>3373</v>
      </c>
      <c r="K1070" s="19" t="s">
        <v>3593</v>
      </c>
      <c r="L1070" s="19" t="s">
        <v>3606</v>
      </c>
      <c r="M1070" s="36"/>
      <c r="N1070" s="3">
        <v>242</v>
      </c>
      <c r="O1070" s="19"/>
      <c r="P1070" s="19" t="s">
        <v>2449</v>
      </c>
      <c r="Q1070" s="19" t="s">
        <v>2240</v>
      </c>
      <c r="R1070" s="19" t="s">
        <v>2450</v>
      </c>
      <c r="S1070" s="19" t="s">
        <v>3063</v>
      </c>
      <c r="T1070" s="19" t="s">
        <v>155</v>
      </c>
      <c r="U1070" s="19" t="s">
        <v>729</v>
      </c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O1070"/>
      <c r="AS1070"/>
      <c r="AV1070"/>
      <c r="BA1070"/>
      <c r="BB1070" s="28"/>
      <c r="BE1070"/>
    </row>
    <row r="1071" spans="1:57" s="23" customFormat="1" x14ac:dyDescent="0.2">
      <c r="A1071" s="3">
        <v>938</v>
      </c>
      <c r="B1071" s="19" t="s">
        <v>0</v>
      </c>
      <c r="C1071" s="19" t="s">
        <v>53</v>
      </c>
      <c r="D1071" s="19" t="s">
        <v>54</v>
      </c>
      <c r="E1071" s="19" t="s">
        <v>55</v>
      </c>
      <c r="F1071" s="2"/>
      <c r="G1071" s="19" t="s">
        <v>23</v>
      </c>
      <c r="H1071" s="19" t="s">
        <v>3373</v>
      </c>
      <c r="I1071" s="19" t="s">
        <v>3508</v>
      </c>
      <c r="J1071" s="19" t="s">
        <v>3373</v>
      </c>
      <c r="K1071" s="19" t="s">
        <v>3593</v>
      </c>
      <c r="L1071" s="19" t="s">
        <v>3606</v>
      </c>
      <c r="M1071" s="36"/>
      <c r="N1071" s="3">
        <v>242</v>
      </c>
      <c r="O1071" s="19"/>
      <c r="P1071" s="19" t="s">
        <v>2665</v>
      </c>
      <c r="Q1071" s="19" t="s">
        <v>2240</v>
      </c>
      <c r="R1071" s="19" t="s">
        <v>2666</v>
      </c>
      <c r="S1071" s="19" t="s">
        <v>2900</v>
      </c>
      <c r="T1071" s="19" t="s">
        <v>155</v>
      </c>
      <c r="U1071" s="19" t="s">
        <v>729</v>
      </c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O1071"/>
      <c r="AS1071"/>
      <c r="AV1071"/>
      <c r="BA1071"/>
      <c r="BB1071" s="28"/>
      <c r="BE1071"/>
    </row>
    <row r="1072" spans="1:57" s="28" customFormat="1" x14ac:dyDescent="0.2">
      <c r="A1072" s="3">
        <v>1036</v>
      </c>
      <c r="B1072" s="19" t="s">
        <v>0</v>
      </c>
      <c r="C1072" s="19" t="s">
        <v>53</v>
      </c>
      <c r="D1072" s="19" t="s">
        <v>54</v>
      </c>
      <c r="E1072" s="19" t="s">
        <v>55</v>
      </c>
      <c r="F1072" s="2"/>
      <c r="G1072" s="19" t="s">
        <v>23</v>
      </c>
      <c r="H1072" s="19" t="s">
        <v>3375</v>
      </c>
      <c r="I1072" s="19" t="s">
        <v>3509</v>
      </c>
      <c r="J1072" s="19" t="s">
        <v>3373</v>
      </c>
      <c r="K1072" s="19" t="s">
        <v>3593</v>
      </c>
      <c r="L1072" s="19" t="s">
        <v>3606</v>
      </c>
      <c r="M1072" s="36"/>
      <c r="N1072" s="3">
        <v>242</v>
      </c>
      <c r="O1072" s="19" t="s">
        <v>3510</v>
      </c>
      <c r="P1072" s="19" t="s">
        <v>2796</v>
      </c>
      <c r="Q1072" s="19" t="s">
        <v>2240</v>
      </c>
      <c r="R1072" s="19" t="s">
        <v>2797</v>
      </c>
      <c r="S1072" s="19" t="s">
        <v>3060</v>
      </c>
      <c r="T1072" s="19" t="s">
        <v>155</v>
      </c>
      <c r="U1072" s="19" t="s">
        <v>729</v>
      </c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O1072"/>
      <c r="AS1072"/>
      <c r="AV1072"/>
      <c r="BA1072"/>
      <c r="BE1072"/>
    </row>
    <row r="1073" spans="1:57" s="28" customFormat="1" x14ac:dyDescent="0.2">
      <c r="A1073" s="3">
        <v>762</v>
      </c>
      <c r="B1073" s="19" t="s">
        <v>0</v>
      </c>
      <c r="C1073" s="19" t="s">
        <v>53</v>
      </c>
      <c r="D1073" s="19" t="s">
        <v>54</v>
      </c>
      <c r="E1073" s="19" t="s">
        <v>55</v>
      </c>
      <c r="F1073" s="2"/>
      <c r="G1073" s="19" t="s">
        <v>23</v>
      </c>
      <c r="H1073" s="19" t="s">
        <v>3373</v>
      </c>
      <c r="I1073" s="19" t="s">
        <v>3509</v>
      </c>
      <c r="J1073" s="19" t="s">
        <v>3373</v>
      </c>
      <c r="K1073" s="19" t="s">
        <v>3593</v>
      </c>
      <c r="L1073" s="19" t="s">
        <v>3606</v>
      </c>
      <c r="M1073" s="36"/>
      <c r="N1073" s="3">
        <v>233</v>
      </c>
      <c r="O1073" s="19" t="s">
        <v>3510</v>
      </c>
      <c r="P1073" s="19" t="s">
        <v>2195</v>
      </c>
      <c r="Q1073" s="19" t="s">
        <v>1655</v>
      </c>
      <c r="R1073" s="19" t="s">
        <v>1237</v>
      </c>
      <c r="S1073" s="19" t="s">
        <v>2353</v>
      </c>
      <c r="T1073" s="19" t="s">
        <v>184</v>
      </c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O1073"/>
      <c r="AS1073"/>
      <c r="AV1073"/>
      <c r="BA1073"/>
      <c r="BE1073"/>
    </row>
    <row r="1074" spans="1:57" s="28" customFormat="1" x14ac:dyDescent="0.2">
      <c r="A1074" s="3">
        <v>15</v>
      </c>
      <c r="B1074" s="19" t="s">
        <v>0</v>
      </c>
      <c r="C1074" s="19" t="s">
        <v>127</v>
      </c>
      <c r="D1074" s="19" t="s">
        <v>128</v>
      </c>
      <c r="E1074" s="19" t="s">
        <v>129</v>
      </c>
      <c r="F1074" s="2"/>
      <c r="G1074" s="19" t="s">
        <v>23</v>
      </c>
      <c r="H1074" s="19" t="s">
        <v>3371</v>
      </c>
      <c r="I1074" s="19" t="s">
        <v>3564</v>
      </c>
      <c r="J1074" s="19" t="s">
        <v>3373</v>
      </c>
      <c r="K1074" s="19" t="s">
        <v>3592</v>
      </c>
      <c r="L1074" s="19" t="s">
        <v>3606</v>
      </c>
      <c r="M1074" s="36"/>
      <c r="N1074" s="3">
        <v>238</v>
      </c>
      <c r="O1074" s="19"/>
      <c r="P1074" s="19" t="s">
        <v>62</v>
      </c>
      <c r="Q1074" s="19" t="s">
        <v>25</v>
      </c>
      <c r="R1074" s="19" t="s">
        <v>63</v>
      </c>
      <c r="S1074" s="19" t="s">
        <v>142</v>
      </c>
      <c r="T1074" s="19" t="s">
        <v>131</v>
      </c>
      <c r="U1074" s="19" t="s">
        <v>29</v>
      </c>
      <c r="V1074" s="19" t="s">
        <v>143</v>
      </c>
      <c r="W1074" s="19" t="s">
        <v>72</v>
      </c>
      <c r="X1074" s="19" t="s">
        <v>133</v>
      </c>
      <c r="Y1074" s="19" t="s">
        <v>84</v>
      </c>
      <c r="Z1074" s="19" t="s">
        <v>134</v>
      </c>
      <c r="AA1074" s="19" t="s">
        <v>126</v>
      </c>
      <c r="AB1074" s="19" t="s">
        <v>135</v>
      </c>
      <c r="AC1074" s="19" t="s">
        <v>66</v>
      </c>
      <c r="AD1074" s="19" t="s">
        <v>136</v>
      </c>
      <c r="AE1074" s="19" t="s">
        <v>137</v>
      </c>
      <c r="AF1074" s="19" t="s">
        <v>138</v>
      </c>
      <c r="AG1074" s="19" t="s">
        <v>139</v>
      </c>
      <c r="AH1074" s="19" t="s">
        <v>140</v>
      </c>
      <c r="AI1074" s="19" t="s">
        <v>139</v>
      </c>
      <c r="AJ1074" s="2"/>
      <c r="AK1074" s="2"/>
      <c r="AL1074" s="2"/>
      <c r="AM1074" s="2"/>
      <c r="AO1074"/>
      <c r="AS1074"/>
      <c r="AV1074"/>
      <c r="BA1074"/>
      <c r="BE1074"/>
    </row>
    <row r="1075" spans="1:57" s="28" customFormat="1" x14ac:dyDescent="0.2">
      <c r="A1075" s="3">
        <v>502</v>
      </c>
      <c r="B1075" s="19" t="s">
        <v>0</v>
      </c>
      <c r="C1075" s="19" t="s">
        <v>127</v>
      </c>
      <c r="D1075" s="19" t="s">
        <v>128</v>
      </c>
      <c r="E1075" s="19" t="s">
        <v>129</v>
      </c>
      <c r="F1075" s="2"/>
      <c r="G1075" s="19" t="s">
        <v>23</v>
      </c>
      <c r="H1075" s="19" t="s">
        <v>3373</v>
      </c>
      <c r="I1075" s="19" t="s">
        <v>3564</v>
      </c>
      <c r="J1075" s="19" t="s">
        <v>3373</v>
      </c>
      <c r="K1075" s="19" t="s">
        <v>3592</v>
      </c>
      <c r="L1075" s="19" t="s">
        <v>3606</v>
      </c>
      <c r="M1075" s="36"/>
      <c r="N1075" s="3">
        <v>238</v>
      </c>
      <c r="O1075" s="19"/>
      <c r="P1075" s="19" t="s">
        <v>1663</v>
      </c>
      <c r="Q1075" s="19" t="s">
        <v>1236</v>
      </c>
      <c r="R1075" s="19" t="s">
        <v>1664</v>
      </c>
      <c r="S1075" s="19" t="s">
        <v>1755</v>
      </c>
      <c r="T1075" s="19" t="s">
        <v>131</v>
      </c>
      <c r="U1075" s="19" t="s">
        <v>29</v>
      </c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O1075"/>
      <c r="AS1075"/>
      <c r="AV1075"/>
      <c r="BA1075"/>
      <c r="BE1075"/>
    </row>
    <row r="1076" spans="1:57" s="28" customFormat="1" x14ac:dyDescent="0.2">
      <c r="A1076" s="3">
        <v>253</v>
      </c>
      <c r="B1076" s="19" t="s">
        <v>0</v>
      </c>
      <c r="C1076" s="19" t="s">
        <v>127</v>
      </c>
      <c r="D1076" s="19" t="s">
        <v>128</v>
      </c>
      <c r="E1076" s="19" t="s">
        <v>129</v>
      </c>
      <c r="F1076" s="2"/>
      <c r="G1076" s="19" t="s">
        <v>23</v>
      </c>
      <c r="H1076" s="19" t="s">
        <v>3371</v>
      </c>
      <c r="I1076" s="19" t="s">
        <v>3565</v>
      </c>
      <c r="J1076" s="19" t="s">
        <v>3373</v>
      </c>
      <c r="K1076" s="19" t="s">
        <v>3592</v>
      </c>
      <c r="L1076" s="19" t="s">
        <v>3606</v>
      </c>
      <c r="M1076" s="36"/>
      <c r="N1076" s="3">
        <v>236</v>
      </c>
      <c r="O1076" s="19"/>
      <c r="P1076" s="19" t="s">
        <v>1064</v>
      </c>
      <c r="Q1076" s="19" t="s">
        <v>856</v>
      </c>
      <c r="R1076" s="19" t="s">
        <v>1065</v>
      </c>
      <c r="S1076" s="19" t="s">
        <v>1066</v>
      </c>
      <c r="T1076" s="19" t="s">
        <v>1067</v>
      </c>
      <c r="U1076" s="19" t="s">
        <v>1068</v>
      </c>
      <c r="V1076" s="19" t="s">
        <v>1069</v>
      </c>
      <c r="W1076" s="19" t="s">
        <v>72</v>
      </c>
      <c r="X1076" s="19" t="s">
        <v>1070</v>
      </c>
      <c r="Y1076" s="19" t="s">
        <v>183</v>
      </c>
      <c r="Z1076" s="19" t="s">
        <v>518</v>
      </c>
      <c r="AA1076" s="19" t="s">
        <v>199</v>
      </c>
      <c r="AB1076" s="19" t="s">
        <v>133</v>
      </c>
      <c r="AC1076" s="19" t="s">
        <v>84</v>
      </c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O1076"/>
      <c r="AS1076"/>
      <c r="AV1076"/>
      <c r="BA1076"/>
      <c r="BE1076"/>
    </row>
    <row r="1077" spans="1:57" s="28" customFormat="1" x14ac:dyDescent="0.2">
      <c r="A1077" s="3">
        <v>756</v>
      </c>
      <c r="B1077" s="19" t="s">
        <v>0</v>
      </c>
      <c r="C1077" s="19" t="s">
        <v>127</v>
      </c>
      <c r="D1077" s="19" t="s">
        <v>128</v>
      </c>
      <c r="E1077" s="19" t="s">
        <v>129</v>
      </c>
      <c r="F1077" s="2"/>
      <c r="G1077" s="19" t="s">
        <v>23</v>
      </c>
      <c r="H1077" s="19" t="s">
        <v>3373</v>
      </c>
      <c r="I1077" s="19" t="s">
        <v>3565</v>
      </c>
      <c r="J1077" s="19" t="s">
        <v>3373</v>
      </c>
      <c r="K1077" s="19" t="s">
        <v>3592</v>
      </c>
      <c r="L1077" s="19" t="s">
        <v>3606</v>
      </c>
      <c r="M1077" s="36"/>
      <c r="N1077" s="3">
        <v>236</v>
      </c>
      <c r="O1077" s="19"/>
      <c r="P1077" s="19" t="s">
        <v>2195</v>
      </c>
      <c r="Q1077" s="19" t="s">
        <v>1655</v>
      </c>
      <c r="R1077" s="19" t="s">
        <v>1237</v>
      </c>
      <c r="S1077" s="19" t="s">
        <v>2346</v>
      </c>
      <c r="T1077" s="19" t="s">
        <v>184</v>
      </c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O1077"/>
      <c r="AS1077"/>
      <c r="AV1077"/>
      <c r="BA1077"/>
      <c r="BE1077"/>
    </row>
    <row r="1078" spans="1:57" s="28" customFormat="1" x14ac:dyDescent="0.2">
      <c r="A1078" s="3">
        <v>1058</v>
      </c>
      <c r="B1078" s="2"/>
      <c r="C1078" s="19" t="s">
        <v>502</v>
      </c>
      <c r="D1078" s="19" t="s">
        <v>503</v>
      </c>
      <c r="E1078" s="19" t="s">
        <v>210</v>
      </c>
      <c r="F1078" s="19" t="s">
        <v>3367</v>
      </c>
      <c r="G1078" s="19" t="s">
        <v>23</v>
      </c>
      <c r="H1078" s="19" t="s">
        <v>3373</v>
      </c>
      <c r="I1078" s="19"/>
      <c r="J1078" s="19" t="s">
        <v>3373</v>
      </c>
      <c r="K1078" s="19" t="s">
        <v>3593</v>
      </c>
      <c r="L1078" s="19" t="s">
        <v>3606</v>
      </c>
      <c r="M1078" s="36"/>
      <c r="N1078" s="3">
        <v>239</v>
      </c>
      <c r="O1078" s="19"/>
      <c r="P1078" s="19" t="s">
        <v>2890</v>
      </c>
      <c r="Q1078" s="19" t="s">
        <v>2240</v>
      </c>
      <c r="R1078" s="19" t="s">
        <v>2891</v>
      </c>
      <c r="S1078" s="2"/>
      <c r="T1078" s="19" t="s">
        <v>507</v>
      </c>
      <c r="U1078" s="19" t="s">
        <v>29</v>
      </c>
      <c r="V1078" s="19" t="s">
        <v>508</v>
      </c>
      <c r="W1078" s="19" t="s">
        <v>509</v>
      </c>
      <c r="X1078" s="19" t="s">
        <v>3087</v>
      </c>
      <c r="Y1078" s="19" t="s">
        <v>72</v>
      </c>
      <c r="Z1078" s="19" t="s">
        <v>3088</v>
      </c>
      <c r="AA1078" s="19" t="s">
        <v>72</v>
      </c>
      <c r="AB1078" s="19" t="s">
        <v>3089</v>
      </c>
      <c r="AC1078" s="19" t="s">
        <v>72</v>
      </c>
      <c r="AD1078" s="19" t="s">
        <v>3090</v>
      </c>
      <c r="AE1078" s="19" t="s">
        <v>72</v>
      </c>
      <c r="AF1078" s="19" t="s">
        <v>3091</v>
      </c>
      <c r="AG1078" s="19" t="s">
        <v>72</v>
      </c>
      <c r="AH1078" s="19" t="s">
        <v>3092</v>
      </c>
      <c r="AI1078" s="19" t="s">
        <v>72</v>
      </c>
      <c r="AJ1078" s="2"/>
      <c r="AK1078" s="2"/>
      <c r="AL1078" s="2"/>
      <c r="AM1078" s="2"/>
      <c r="AO1078"/>
      <c r="AS1078"/>
      <c r="AV1078"/>
      <c r="BA1078"/>
      <c r="BE1078"/>
    </row>
    <row r="1079" spans="1:57" s="28" customFormat="1" x14ac:dyDescent="0.2">
      <c r="A1079" s="3">
        <v>1062</v>
      </c>
      <c r="B1079" s="2"/>
      <c r="C1079" s="19" t="s">
        <v>1272</v>
      </c>
      <c r="D1079" s="19" t="s">
        <v>54</v>
      </c>
      <c r="E1079" s="19" t="s">
        <v>55</v>
      </c>
      <c r="F1079" s="2"/>
      <c r="G1079" s="19" t="s">
        <v>23</v>
      </c>
      <c r="H1079" s="19" t="s">
        <v>3373</v>
      </c>
      <c r="I1079" s="19"/>
      <c r="J1079" s="19" t="s">
        <v>3373</v>
      </c>
      <c r="K1079" s="19" t="s">
        <v>3593</v>
      </c>
      <c r="L1079" s="19" t="s">
        <v>3606</v>
      </c>
      <c r="M1079" s="36"/>
      <c r="N1079" s="3">
        <v>228</v>
      </c>
      <c r="O1079" s="19"/>
      <c r="P1079" s="19" t="s">
        <v>2890</v>
      </c>
      <c r="Q1079" s="19" t="s">
        <v>2240</v>
      </c>
      <c r="R1079" s="19" t="s">
        <v>2891</v>
      </c>
      <c r="S1079" s="19" t="s">
        <v>1272</v>
      </c>
      <c r="T1079" s="19" t="s">
        <v>3097</v>
      </c>
      <c r="U1079" s="19" t="s">
        <v>104</v>
      </c>
      <c r="V1079" s="19" t="s">
        <v>188</v>
      </c>
      <c r="W1079" s="19" t="s">
        <v>29</v>
      </c>
      <c r="X1079" s="19" t="s">
        <v>2481</v>
      </c>
      <c r="Y1079" s="19" t="s">
        <v>72</v>
      </c>
      <c r="Z1079" s="19" t="s">
        <v>3098</v>
      </c>
      <c r="AA1079" s="19" t="s">
        <v>72</v>
      </c>
      <c r="AB1079" s="19" t="s">
        <v>1530</v>
      </c>
      <c r="AC1079" s="19" t="s">
        <v>72</v>
      </c>
      <c r="AD1079" s="19" t="s">
        <v>1532</v>
      </c>
      <c r="AE1079" s="19" t="s">
        <v>3099</v>
      </c>
      <c r="AF1079" s="2"/>
      <c r="AG1079" s="2"/>
      <c r="AH1079" s="2"/>
      <c r="AI1079" s="2"/>
      <c r="AJ1079" s="2"/>
      <c r="AK1079" s="2"/>
      <c r="AL1079" s="2"/>
      <c r="AM1079" s="2"/>
      <c r="AO1079"/>
      <c r="AS1079"/>
      <c r="AV1079"/>
      <c r="BA1079"/>
      <c r="BE1079"/>
    </row>
    <row r="1080" spans="1:57" s="28" customFormat="1" x14ac:dyDescent="0.2">
      <c r="A1080" s="3">
        <v>942</v>
      </c>
      <c r="B1080" s="19" t="s">
        <v>0</v>
      </c>
      <c r="C1080" s="19" t="s">
        <v>53</v>
      </c>
      <c r="D1080" s="19" t="s">
        <v>54</v>
      </c>
      <c r="E1080" s="19" t="s">
        <v>55</v>
      </c>
      <c r="F1080" s="2"/>
      <c r="G1080" s="19" t="s">
        <v>23</v>
      </c>
      <c r="H1080" s="19" t="s">
        <v>3373</v>
      </c>
      <c r="I1080" s="19"/>
      <c r="J1080" s="19" t="s">
        <v>3373</v>
      </c>
      <c r="K1080" s="19" t="s">
        <v>3593</v>
      </c>
      <c r="L1080" s="19" t="s">
        <v>3606</v>
      </c>
      <c r="M1080" s="36"/>
      <c r="N1080" s="3">
        <v>233</v>
      </c>
      <c r="O1080" s="19" t="s">
        <v>3512</v>
      </c>
      <c r="P1080" s="19" t="s">
        <v>2890</v>
      </c>
      <c r="Q1080" s="19" t="s">
        <v>2240</v>
      </c>
      <c r="R1080" s="19" t="s">
        <v>2891</v>
      </c>
      <c r="S1080" s="19" t="s">
        <v>2911</v>
      </c>
      <c r="T1080" s="19" t="s">
        <v>184</v>
      </c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O1080"/>
      <c r="AS1080"/>
      <c r="AV1080"/>
      <c r="BA1080"/>
      <c r="BE1080"/>
    </row>
    <row r="1081" spans="1:57" s="28" customFormat="1" x14ac:dyDescent="0.2">
      <c r="A1081" s="3">
        <v>1055</v>
      </c>
      <c r="B1081" s="2"/>
      <c r="C1081" s="19" t="s">
        <v>1792</v>
      </c>
      <c r="D1081" s="19" t="s">
        <v>1793</v>
      </c>
      <c r="E1081" s="19" t="s">
        <v>210</v>
      </c>
      <c r="F1081" s="19" t="s">
        <v>1794</v>
      </c>
      <c r="G1081" s="19" t="s">
        <v>23</v>
      </c>
      <c r="H1081" s="19" t="s">
        <v>3373</v>
      </c>
      <c r="I1081" s="19"/>
      <c r="J1081" s="19" t="s">
        <v>3373</v>
      </c>
      <c r="K1081" s="19" t="s">
        <v>3593</v>
      </c>
      <c r="L1081" s="19" t="s">
        <v>3606</v>
      </c>
      <c r="M1081" s="36"/>
      <c r="N1081" s="3">
        <v>240</v>
      </c>
      <c r="O1081" s="19"/>
      <c r="P1081" s="19" t="s">
        <v>2890</v>
      </c>
      <c r="Q1081" s="19" t="s">
        <v>2240</v>
      </c>
      <c r="R1081" s="19" t="s">
        <v>2891</v>
      </c>
      <c r="S1081" s="19" t="s">
        <v>3085</v>
      </c>
      <c r="T1081" s="19" t="s">
        <v>1796</v>
      </c>
      <c r="U1081" s="19" t="s">
        <v>104</v>
      </c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O1081"/>
      <c r="AS1081"/>
      <c r="AV1081"/>
      <c r="BA1081"/>
      <c r="BE1081"/>
    </row>
    <row r="1082" spans="1:57" s="28" customFormat="1" x14ac:dyDescent="0.2">
      <c r="A1082" s="3">
        <v>946</v>
      </c>
      <c r="B1082" s="19" t="s">
        <v>0</v>
      </c>
      <c r="C1082" s="19" t="s">
        <v>127</v>
      </c>
      <c r="D1082" s="19" t="s">
        <v>128</v>
      </c>
      <c r="E1082" s="19" t="s">
        <v>129</v>
      </c>
      <c r="F1082" s="2"/>
      <c r="G1082" s="19" t="s">
        <v>23</v>
      </c>
      <c r="H1082" s="19" t="s">
        <v>3373</v>
      </c>
      <c r="I1082" s="19"/>
      <c r="J1082" s="19" t="s">
        <v>3373</v>
      </c>
      <c r="K1082" s="19" t="s">
        <v>3593</v>
      </c>
      <c r="L1082" s="19" t="s">
        <v>3606</v>
      </c>
      <c r="M1082" s="36"/>
      <c r="N1082" s="3">
        <v>240</v>
      </c>
      <c r="O1082" s="19" t="s">
        <v>3563</v>
      </c>
      <c r="P1082" s="19" t="s">
        <v>2890</v>
      </c>
      <c r="Q1082" s="19" t="s">
        <v>2240</v>
      </c>
      <c r="R1082" s="19" t="s">
        <v>2891</v>
      </c>
      <c r="S1082" s="19" t="s">
        <v>2920</v>
      </c>
      <c r="T1082" s="19" t="s">
        <v>184</v>
      </c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O1082"/>
      <c r="AS1082"/>
      <c r="AV1082"/>
      <c r="BA1082"/>
      <c r="BE1082"/>
    </row>
    <row r="1083" spans="1:57" s="28" customFormat="1" x14ac:dyDescent="0.2">
      <c r="A1083" s="3">
        <v>947</v>
      </c>
      <c r="B1083" s="19" t="s">
        <v>0</v>
      </c>
      <c r="C1083" s="19" t="s">
        <v>127</v>
      </c>
      <c r="D1083" s="19" t="s">
        <v>128</v>
      </c>
      <c r="E1083" s="19" t="s">
        <v>129</v>
      </c>
      <c r="F1083" s="2"/>
      <c r="G1083" s="19" t="s">
        <v>23</v>
      </c>
      <c r="H1083" s="19" t="s">
        <v>3373</v>
      </c>
      <c r="I1083" s="19"/>
      <c r="J1083" s="19" t="s">
        <v>3373</v>
      </c>
      <c r="K1083" s="19" t="s">
        <v>3593</v>
      </c>
      <c r="L1083" s="19" t="s">
        <v>3606</v>
      </c>
      <c r="M1083" s="36"/>
      <c r="N1083" s="3">
        <v>243</v>
      </c>
      <c r="O1083" s="19" t="s">
        <v>3562</v>
      </c>
      <c r="P1083" s="19" t="s">
        <v>2890</v>
      </c>
      <c r="Q1083" s="19" t="s">
        <v>2240</v>
      </c>
      <c r="R1083" s="19" t="s">
        <v>2891</v>
      </c>
      <c r="S1083" s="19" t="s">
        <v>2921</v>
      </c>
      <c r="T1083" s="19" t="s">
        <v>184</v>
      </c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O1083"/>
      <c r="AS1083"/>
      <c r="AV1083"/>
      <c r="BA1083"/>
      <c r="BE1083"/>
    </row>
    <row r="1084" spans="1:57" s="28" customFormat="1" x14ac:dyDescent="0.2">
      <c r="A1084" s="3">
        <v>1075</v>
      </c>
      <c r="B1084" s="19" t="s">
        <v>0</v>
      </c>
      <c r="C1084" s="19" t="s">
        <v>127</v>
      </c>
      <c r="D1084" s="19" t="s">
        <v>128</v>
      </c>
      <c r="E1084" s="19" t="s">
        <v>129</v>
      </c>
      <c r="F1084" s="2"/>
      <c r="G1084" s="19" t="s">
        <v>23</v>
      </c>
      <c r="H1084" s="19" t="s">
        <v>3373</v>
      </c>
      <c r="I1084" s="19"/>
      <c r="J1084" s="19" t="s">
        <v>3373</v>
      </c>
      <c r="K1084" s="19" t="s">
        <v>3593</v>
      </c>
      <c r="L1084" s="19" t="s">
        <v>3606</v>
      </c>
      <c r="M1084" s="36"/>
      <c r="N1084" s="3">
        <v>240</v>
      </c>
      <c r="O1084" s="19"/>
      <c r="P1084" s="19" t="s">
        <v>2890</v>
      </c>
      <c r="Q1084" s="19" t="s">
        <v>2240</v>
      </c>
      <c r="R1084" s="19" t="s">
        <v>2891</v>
      </c>
      <c r="S1084" s="19" t="s">
        <v>3150</v>
      </c>
      <c r="T1084" s="19" t="s">
        <v>184</v>
      </c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O1084"/>
      <c r="AS1084"/>
      <c r="AV1084"/>
      <c r="BA1084"/>
      <c r="BE1084"/>
    </row>
    <row r="1085" spans="1:57" s="28" customFormat="1" x14ac:dyDescent="0.2">
      <c r="A1085" s="3">
        <v>930</v>
      </c>
      <c r="B1085" s="19" t="s">
        <v>207</v>
      </c>
      <c r="C1085" s="19" t="s">
        <v>2378</v>
      </c>
      <c r="D1085" s="19" t="s">
        <v>2379</v>
      </c>
      <c r="E1085" s="19" t="s">
        <v>210</v>
      </c>
      <c r="F1085" s="19" t="s">
        <v>2380</v>
      </c>
      <c r="G1085" s="19" t="s">
        <v>23</v>
      </c>
      <c r="H1085" s="19" t="s">
        <v>3373</v>
      </c>
      <c r="I1085" s="19"/>
      <c r="J1085" s="19" t="s">
        <v>3373</v>
      </c>
      <c r="K1085" s="19" t="s">
        <v>3593</v>
      </c>
      <c r="L1085" s="19" t="s">
        <v>3606</v>
      </c>
      <c r="M1085" s="36"/>
      <c r="N1085" s="3">
        <v>243</v>
      </c>
      <c r="O1085" s="19" t="s">
        <v>3381</v>
      </c>
      <c r="P1085" s="19" t="s">
        <v>2665</v>
      </c>
      <c r="Q1085" s="19" t="s">
        <v>2240</v>
      </c>
      <c r="R1085" s="19" t="s">
        <v>2666</v>
      </c>
      <c r="S1085" s="19" t="s">
        <v>2881</v>
      </c>
      <c r="T1085" s="19" t="s">
        <v>2882</v>
      </c>
      <c r="U1085" s="19" t="s">
        <v>72</v>
      </c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O1085"/>
      <c r="AS1085"/>
      <c r="AV1085"/>
      <c r="BA1085"/>
      <c r="BE1085"/>
    </row>
    <row r="1086" spans="1:57" s="28" customFormat="1" x14ac:dyDescent="0.2">
      <c r="A1086" s="3">
        <v>932</v>
      </c>
      <c r="B1086" s="19" t="s">
        <v>0</v>
      </c>
      <c r="C1086" s="19" t="s">
        <v>34</v>
      </c>
      <c r="D1086" s="19" t="s">
        <v>35</v>
      </c>
      <c r="E1086" s="19" t="s">
        <v>36</v>
      </c>
      <c r="F1086" s="2"/>
      <c r="G1086" s="19" t="s">
        <v>23</v>
      </c>
      <c r="H1086" s="19" t="s">
        <v>3373</v>
      </c>
      <c r="I1086" s="19"/>
      <c r="J1086" s="19" t="s">
        <v>3373</v>
      </c>
      <c r="K1086" s="19" t="s">
        <v>3593</v>
      </c>
      <c r="L1086" s="19" t="s">
        <v>3606</v>
      </c>
      <c r="M1086" s="36"/>
      <c r="N1086" s="3">
        <v>241</v>
      </c>
      <c r="O1086" s="19" t="s">
        <v>3396</v>
      </c>
      <c r="P1086" s="19" t="s">
        <v>2665</v>
      </c>
      <c r="Q1086" s="19" t="s">
        <v>2240</v>
      </c>
      <c r="R1086" s="19" t="s">
        <v>2666</v>
      </c>
      <c r="S1086" s="19" t="s">
        <v>2886</v>
      </c>
      <c r="T1086" s="19" t="s">
        <v>775</v>
      </c>
      <c r="U1086" s="19" t="s">
        <v>72</v>
      </c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O1086"/>
      <c r="AS1086"/>
      <c r="AV1086"/>
      <c r="BA1086"/>
      <c r="BE1086"/>
    </row>
    <row r="1087" spans="1:57" s="28" customFormat="1" x14ac:dyDescent="0.2">
      <c r="A1087" s="3">
        <v>882</v>
      </c>
      <c r="B1087" s="19" t="s">
        <v>207</v>
      </c>
      <c r="C1087" s="19" t="s">
        <v>2746</v>
      </c>
      <c r="D1087" s="19" t="s">
        <v>2747</v>
      </c>
      <c r="E1087" s="19" t="s">
        <v>210</v>
      </c>
      <c r="F1087" s="19" t="s">
        <v>2748</v>
      </c>
      <c r="G1087" s="19" t="s">
        <v>23</v>
      </c>
      <c r="H1087" s="19" t="s">
        <v>3373</v>
      </c>
      <c r="I1087" s="19"/>
      <c r="J1087" s="19" t="s">
        <v>3373</v>
      </c>
      <c r="K1087" s="19" t="s">
        <v>3593</v>
      </c>
      <c r="L1087" s="19" t="s">
        <v>3606</v>
      </c>
      <c r="M1087" s="36"/>
      <c r="N1087" s="3">
        <v>235</v>
      </c>
      <c r="O1087" s="19"/>
      <c r="P1087" s="19" t="s">
        <v>2665</v>
      </c>
      <c r="Q1087" s="19" t="s">
        <v>2240</v>
      </c>
      <c r="R1087" s="19" t="s">
        <v>2666</v>
      </c>
      <c r="S1087" s="19" t="s">
        <v>2749</v>
      </c>
      <c r="T1087" s="19" t="s">
        <v>2750</v>
      </c>
      <c r="U1087" s="19" t="s">
        <v>104</v>
      </c>
      <c r="V1087" s="19" t="s">
        <v>2751</v>
      </c>
      <c r="W1087" s="19" t="s">
        <v>72</v>
      </c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O1087"/>
      <c r="AS1087"/>
      <c r="AV1087"/>
      <c r="BA1087"/>
      <c r="BE1087"/>
    </row>
    <row r="1088" spans="1:57" s="28" customFormat="1" x14ac:dyDescent="0.2">
      <c r="A1088" s="3">
        <v>895</v>
      </c>
      <c r="B1088" s="19" t="s">
        <v>0</v>
      </c>
      <c r="C1088" s="19" t="s">
        <v>53</v>
      </c>
      <c r="D1088" s="19" t="s">
        <v>54</v>
      </c>
      <c r="E1088" s="19" t="s">
        <v>55</v>
      </c>
      <c r="F1088" s="2"/>
      <c r="G1088" s="19" t="s">
        <v>23</v>
      </c>
      <c r="H1088" s="19" t="s">
        <v>3373</v>
      </c>
      <c r="I1088" s="19"/>
      <c r="J1088" s="19" t="s">
        <v>3373</v>
      </c>
      <c r="K1088" s="19" t="s">
        <v>3593</v>
      </c>
      <c r="L1088" s="19" t="s">
        <v>3606</v>
      </c>
      <c r="M1088" s="36"/>
      <c r="N1088" s="3">
        <v>242</v>
      </c>
      <c r="O1088" s="19" t="s">
        <v>3511</v>
      </c>
      <c r="P1088" s="19" t="s">
        <v>2665</v>
      </c>
      <c r="Q1088" s="19" t="s">
        <v>2240</v>
      </c>
      <c r="R1088" s="19" t="s">
        <v>2666</v>
      </c>
      <c r="S1088" s="19" t="s">
        <v>2803</v>
      </c>
      <c r="T1088" s="19" t="s">
        <v>400</v>
      </c>
      <c r="U1088" s="19" t="s">
        <v>729</v>
      </c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O1088"/>
      <c r="AS1088"/>
      <c r="AV1088"/>
      <c r="BA1088"/>
      <c r="BE1088"/>
    </row>
    <row r="1089" spans="1:57" s="28" customFormat="1" x14ac:dyDescent="0.2">
      <c r="A1089" s="3">
        <v>1146</v>
      </c>
      <c r="B1089" s="19" t="s">
        <v>353</v>
      </c>
      <c r="C1089" s="19" t="s">
        <v>448</v>
      </c>
      <c r="D1089" s="19" t="s">
        <v>449</v>
      </c>
      <c r="E1089" s="2"/>
      <c r="F1089" s="19" t="s">
        <v>349</v>
      </c>
      <c r="G1089" s="19" t="s">
        <v>23</v>
      </c>
      <c r="H1089" s="19" t="s">
        <v>3373</v>
      </c>
      <c r="I1089" s="19"/>
      <c r="J1089" s="19" t="s">
        <v>3373</v>
      </c>
      <c r="K1089" s="19" t="s">
        <v>3593</v>
      </c>
      <c r="L1089" s="19" t="s">
        <v>3606</v>
      </c>
      <c r="M1089" s="36"/>
      <c r="N1089" s="3">
        <v>239</v>
      </c>
      <c r="O1089" s="19"/>
      <c r="P1089" s="19" t="s">
        <v>2665</v>
      </c>
      <c r="Q1089" s="19" t="s">
        <v>2240</v>
      </c>
      <c r="R1089" s="19" t="s">
        <v>2666</v>
      </c>
      <c r="S1089" s="19" t="s">
        <v>3332</v>
      </c>
      <c r="T1089" s="19" t="s">
        <v>451</v>
      </c>
      <c r="U1089" s="19" t="s">
        <v>29</v>
      </c>
      <c r="V1089" s="19" t="s">
        <v>452</v>
      </c>
      <c r="W1089" s="19" t="s">
        <v>29</v>
      </c>
      <c r="X1089" s="19" t="s">
        <v>453</v>
      </c>
      <c r="Y1089" s="19" t="s">
        <v>454</v>
      </c>
      <c r="Z1089" s="19" t="s">
        <v>455</v>
      </c>
      <c r="AA1089" s="19" t="s">
        <v>241</v>
      </c>
      <c r="AB1089" s="19" t="s">
        <v>184</v>
      </c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O1089"/>
      <c r="AS1089"/>
      <c r="AV1089"/>
      <c r="BA1089"/>
      <c r="BE1089"/>
    </row>
    <row r="1090" spans="1:57" s="28" customFormat="1" x14ac:dyDescent="0.2">
      <c r="A1090" s="3">
        <v>596</v>
      </c>
      <c r="B1090" s="19" t="s">
        <v>0</v>
      </c>
      <c r="C1090" s="19" t="s">
        <v>116</v>
      </c>
      <c r="D1090" s="19" t="s">
        <v>117</v>
      </c>
      <c r="E1090" s="19" t="s">
        <v>36</v>
      </c>
      <c r="F1090" s="2"/>
      <c r="G1090" s="19" t="s">
        <v>23</v>
      </c>
      <c r="H1090" s="19" t="s">
        <v>3373</v>
      </c>
      <c r="I1090" s="19"/>
      <c r="J1090" s="19" t="s">
        <v>3373</v>
      </c>
      <c r="K1090" s="19" t="s">
        <v>3593</v>
      </c>
      <c r="L1090" s="19" t="s">
        <v>3606</v>
      </c>
      <c r="M1090" s="36"/>
      <c r="N1090" s="3">
        <v>243</v>
      </c>
      <c r="O1090" s="19" t="s">
        <v>3474</v>
      </c>
      <c r="P1090" s="19" t="s">
        <v>1941</v>
      </c>
      <c r="Q1090" s="19" t="s">
        <v>1942</v>
      </c>
      <c r="R1090" s="19" t="s">
        <v>962</v>
      </c>
      <c r="S1090" s="19" t="s">
        <v>1966</v>
      </c>
      <c r="T1090" s="19" t="s">
        <v>495</v>
      </c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O1090"/>
      <c r="AS1090"/>
      <c r="AV1090"/>
      <c r="BA1090"/>
      <c r="BE1090"/>
    </row>
    <row r="1091" spans="1:57" s="28" customFormat="1" x14ac:dyDescent="0.2">
      <c r="A1091" s="3">
        <v>585</v>
      </c>
      <c r="B1091" s="19" t="s">
        <v>0</v>
      </c>
      <c r="C1091" s="19" t="s">
        <v>127</v>
      </c>
      <c r="D1091" s="19" t="s">
        <v>128</v>
      </c>
      <c r="E1091" s="19" t="s">
        <v>129</v>
      </c>
      <c r="F1091" s="2"/>
      <c r="G1091" s="19" t="s">
        <v>23</v>
      </c>
      <c r="H1091" s="19" t="s">
        <v>3373</v>
      </c>
      <c r="I1091" s="19"/>
      <c r="J1091" s="19" t="s">
        <v>3373</v>
      </c>
      <c r="K1091" s="19" t="s">
        <v>3593</v>
      </c>
      <c r="L1091" s="19" t="s">
        <v>3606</v>
      </c>
      <c r="M1091" s="36"/>
      <c r="N1091" s="3">
        <v>236</v>
      </c>
      <c r="O1091" s="19"/>
      <c r="P1091" s="19" t="s">
        <v>1941</v>
      </c>
      <c r="Q1091" s="19" t="s">
        <v>1942</v>
      </c>
      <c r="R1091" s="19" t="s">
        <v>962</v>
      </c>
      <c r="S1091" s="19" t="s">
        <v>1943</v>
      </c>
      <c r="T1091" s="19" t="s">
        <v>184</v>
      </c>
      <c r="U1091" s="2"/>
      <c r="V1091" s="19" t="s">
        <v>519</v>
      </c>
      <c r="W1091" s="19" t="s">
        <v>301</v>
      </c>
      <c r="X1091" s="19" t="s">
        <v>1944</v>
      </c>
      <c r="Y1091" s="19" t="s">
        <v>520</v>
      </c>
      <c r="Z1091" s="19" t="s">
        <v>521</v>
      </c>
      <c r="AA1091" s="19" t="s">
        <v>1945</v>
      </c>
      <c r="AB1091" s="19" t="s">
        <v>975</v>
      </c>
      <c r="AC1091" s="19" t="s">
        <v>1364</v>
      </c>
      <c r="AD1091" s="19" t="s">
        <v>1586</v>
      </c>
      <c r="AE1091" s="19" t="s">
        <v>520</v>
      </c>
      <c r="AF1091" s="19" t="s">
        <v>1946</v>
      </c>
      <c r="AG1091" s="19" t="s">
        <v>520</v>
      </c>
      <c r="AH1091" s="19" t="s">
        <v>1588</v>
      </c>
      <c r="AI1091" s="19" t="s">
        <v>301</v>
      </c>
      <c r="AJ1091" s="19" t="s">
        <v>1589</v>
      </c>
      <c r="AK1091" s="19" t="s">
        <v>301</v>
      </c>
      <c r="AL1091" s="19" t="s">
        <v>1947</v>
      </c>
      <c r="AM1091" s="19" t="s">
        <v>1948</v>
      </c>
      <c r="AO1091"/>
      <c r="AS1091"/>
      <c r="AV1091"/>
      <c r="BA1091"/>
      <c r="BE1091"/>
    </row>
    <row r="1092" spans="1:57" s="28" customFormat="1" x14ac:dyDescent="0.2">
      <c r="A1092" s="3">
        <v>681</v>
      </c>
      <c r="B1092" s="2"/>
      <c r="C1092" s="19" t="s">
        <v>540</v>
      </c>
      <c r="D1092" s="19" t="s">
        <v>541</v>
      </c>
      <c r="E1092" s="2"/>
      <c r="F1092" s="19" t="s">
        <v>542</v>
      </c>
      <c r="G1092" s="19" t="s">
        <v>23</v>
      </c>
      <c r="H1092" s="19" t="s">
        <v>3373</v>
      </c>
      <c r="I1092" s="19"/>
      <c r="J1092" s="19" t="s">
        <v>3373</v>
      </c>
      <c r="K1092" s="19" t="s">
        <v>3592</v>
      </c>
      <c r="L1092" s="19" t="s">
        <v>3606</v>
      </c>
      <c r="M1092" s="36"/>
      <c r="N1092" s="3">
        <v>226</v>
      </c>
      <c r="O1092" s="19"/>
      <c r="P1092" s="19" t="s">
        <v>1663</v>
      </c>
      <c r="Q1092" s="19" t="s">
        <v>1236</v>
      </c>
      <c r="R1092" s="19" t="s">
        <v>1664</v>
      </c>
      <c r="S1092" s="19" t="s">
        <v>2188</v>
      </c>
      <c r="T1092" s="19" t="s">
        <v>545</v>
      </c>
      <c r="U1092" s="19" t="s">
        <v>126</v>
      </c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O1092"/>
      <c r="AS1092"/>
      <c r="AV1092"/>
      <c r="BA1092"/>
      <c r="BE1092"/>
    </row>
    <row r="1093" spans="1:57" s="28" customFormat="1" x14ac:dyDescent="0.2">
      <c r="A1093" s="3">
        <v>538</v>
      </c>
      <c r="B1093" s="2"/>
      <c r="C1093" s="19" t="s">
        <v>59</v>
      </c>
      <c r="D1093" s="19" t="s">
        <v>60</v>
      </c>
      <c r="E1093" s="19" t="s">
        <v>61</v>
      </c>
      <c r="F1093" s="2"/>
      <c r="G1093" s="19" t="s">
        <v>23</v>
      </c>
      <c r="H1093" s="19" t="s">
        <v>3373</v>
      </c>
      <c r="I1093" s="19"/>
      <c r="J1093" s="19" t="s">
        <v>3373</v>
      </c>
      <c r="K1093" s="19" t="s">
        <v>3592</v>
      </c>
      <c r="L1093" s="19" t="s">
        <v>3606</v>
      </c>
      <c r="M1093" s="36"/>
      <c r="N1093" s="3">
        <v>230</v>
      </c>
      <c r="O1093" s="19" t="s">
        <v>3439</v>
      </c>
      <c r="P1093" s="19" t="s">
        <v>1663</v>
      </c>
      <c r="Q1093" s="19" t="s">
        <v>1236</v>
      </c>
      <c r="R1093" s="19" t="s">
        <v>1664</v>
      </c>
      <c r="S1093" s="19" t="s">
        <v>1854</v>
      </c>
      <c r="T1093" s="19" t="s">
        <v>811</v>
      </c>
      <c r="U1093" s="19" t="s">
        <v>171</v>
      </c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O1093"/>
      <c r="AS1093"/>
      <c r="AV1093"/>
      <c r="BA1093"/>
      <c r="BE1093"/>
    </row>
    <row r="1094" spans="1:57" s="28" customFormat="1" x14ac:dyDescent="0.2">
      <c r="A1094" s="3">
        <v>470</v>
      </c>
      <c r="B1094" s="19" t="s">
        <v>0</v>
      </c>
      <c r="C1094" s="19" t="s">
        <v>127</v>
      </c>
      <c r="D1094" s="19" t="s">
        <v>128</v>
      </c>
      <c r="E1094" s="19" t="s">
        <v>129</v>
      </c>
      <c r="F1094" s="2"/>
      <c r="G1094" s="19" t="s">
        <v>23</v>
      </c>
      <c r="H1094" s="19" t="s">
        <v>3373</v>
      </c>
      <c r="I1094" s="19"/>
      <c r="J1094" s="19" t="s">
        <v>3373</v>
      </c>
      <c r="K1094" s="19" t="s">
        <v>3592</v>
      </c>
      <c r="L1094" s="19" t="s">
        <v>3606</v>
      </c>
      <c r="M1094" s="36"/>
      <c r="N1094" s="3">
        <v>236</v>
      </c>
      <c r="O1094" s="19"/>
      <c r="P1094" s="19" t="s">
        <v>1663</v>
      </c>
      <c r="Q1094" s="19" t="s">
        <v>1236</v>
      </c>
      <c r="R1094" s="19" t="s">
        <v>1664</v>
      </c>
      <c r="S1094" s="19" t="s">
        <v>1665</v>
      </c>
      <c r="T1094" s="19" t="s">
        <v>498</v>
      </c>
      <c r="U1094" s="19" t="s">
        <v>29</v>
      </c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O1094"/>
      <c r="AS1094"/>
      <c r="AV1094"/>
      <c r="BA1094"/>
      <c r="BE1094"/>
    </row>
    <row r="1095" spans="1:57" s="28" customFormat="1" x14ac:dyDescent="0.2">
      <c r="A1095" s="3">
        <v>500</v>
      </c>
      <c r="B1095" s="19" t="s">
        <v>0</v>
      </c>
      <c r="C1095" s="19" t="s">
        <v>127</v>
      </c>
      <c r="D1095" s="19" t="s">
        <v>128</v>
      </c>
      <c r="E1095" s="19" t="s">
        <v>129</v>
      </c>
      <c r="F1095" s="2"/>
      <c r="G1095" s="19" t="s">
        <v>23</v>
      </c>
      <c r="H1095" s="19" t="s">
        <v>3373</v>
      </c>
      <c r="I1095" s="19"/>
      <c r="J1095" s="19" t="s">
        <v>3373</v>
      </c>
      <c r="K1095" s="19" t="s">
        <v>3592</v>
      </c>
      <c r="L1095" s="19" t="s">
        <v>3606</v>
      </c>
      <c r="M1095" s="36"/>
      <c r="N1095" s="3">
        <v>237</v>
      </c>
      <c r="O1095" s="19" t="s">
        <v>3560</v>
      </c>
      <c r="P1095" s="19" t="s">
        <v>1663</v>
      </c>
      <c r="Q1095" s="19" t="s">
        <v>1236</v>
      </c>
      <c r="R1095" s="19" t="s">
        <v>1664</v>
      </c>
      <c r="S1095" s="19" t="s">
        <v>1665</v>
      </c>
      <c r="T1095" s="19" t="s">
        <v>131</v>
      </c>
      <c r="U1095" s="19" t="s">
        <v>29</v>
      </c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O1095"/>
      <c r="AS1095"/>
      <c r="AV1095"/>
      <c r="BA1095"/>
      <c r="BE1095"/>
    </row>
    <row r="1096" spans="1:57" s="28" customFormat="1" x14ac:dyDescent="0.2">
      <c r="A1096" s="3">
        <v>534</v>
      </c>
      <c r="B1096" s="19" t="s">
        <v>0</v>
      </c>
      <c r="C1096" s="19" t="s">
        <v>1849</v>
      </c>
      <c r="D1096" s="19" t="s">
        <v>541</v>
      </c>
      <c r="E1096" s="2"/>
      <c r="F1096" s="19" t="s">
        <v>542</v>
      </c>
      <c r="G1096" s="19" t="s">
        <v>23</v>
      </c>
      <c r="H1096" s="19" t="s">
        <v>3373</v>
      </c>
      <c r="I1096" s="19"/>
      <c r="J1096" s="19" t="s">
        <v>3373</v>
      </c>
      <c r="K1096" s="19" t="s">
        <v>3592</v>
      </c>
      <c r="L1096" s="19" t="s">
        <v>3606</v>
      </c>
      <c r="M1096" s="36"/>
      <c r="N1096" s="3">
        <v>228</v>
      </c>
      <c r="O1096" s="19"/>
      <c r="P1096" s="19" t="s">
        <v>1845</v>
      </c>
      <c r="Q1096" s="19" t="s">
        <v>1236</v>
      </c>
      <c r="R1096" s="19" t="s">
        <v>1846</v>
      </c>
      <c r="S1096" s="19" t="s">
        <v>1850</v>
      </c>
      <c r="T1096" s="19" t="s">
        <v>1851</v>
      </c>
      <c r="U1096" s="19" t="s">
        <v>171</v>
      </c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O1096"/>
      <c r="AS1096"/>
      <c r="AV1096"/>
      <c r="BA1096"/>
      <c r="BE1096"/>
    </row>
    <row r="1097" spans="1:57" s="28" customFormat="1" x14ac:dyDescent="0.2">
      <c r="A1097" s="3">
        <v>532</v>
      </c>
      <c r="B1097" s="2"/>
      <c r="C1097" s="19" t="s">
        <v>1792</v>
      </c>
      <c r="D1097" s="19" t="s">
        <v>1793</v>
      </c>
      <c r="E1097" s="19" t="s">
        <v>210</v>
      </c>
      <c r="F1097" s="19" t="s">
        <v>1794</v>
      </c>
      <c r="G1097" s="19" t="s">
        <v>23</v>
      </c>
      <c r="H1097" s="19" t="s">
        <v>3373</v>
      </c>
      <c r="I1097" s="19"/>
      <c r="J1097" s="19" t="s">
        <v>3373</v>
      </c>
      <c r="K1097" s="19" t="s">
        <v>3592</v>
      </c>
      <c r="L1097" s="19" t="s">
        <v>3606</v>
      </c>
      <c r="M1097" s="36"/>
      <c r="N1097" s="3">
        <v>232</v>
      </c>
      <c r="O1097" s="19"/>
      <c r="P1097" s="19" t="s">
        <v>1845</v>
      </c>
      <c r="Q1097" s="19" t="s">
        <v>1236</v>
      </c>
      <c r="R1097" s="19" t="s">
        <v>1846</v>
      </c>
      <c r="S1097" s="19" t="s">
        <v>1665</v>
      </c>
      <c r="T1097" s="19" t="s">
        <v>1796</v>
      </c>
      <c r="U1097" s="19" t="s">
        <v>104</v>
      </c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O1097"/>
      <c r="AS1097"/>
      <c r="AV1097"/>
      <c r="BA1097"/>
      <c r="BE1097"/>
    </row>
    <row r="1098" spans="1:57" s="28" customFormat="1" x14ac:dyDescent="0.2">
      <c r="A1098" s="3">
        <v>683</v>
      </c>
      <c r="B1098" s="19" t="s">
        <v>207</v>
      </c>
      <c r="C1098" s="19" t="s">
        <v>707</v>
      </c>
      <c r="D1098" s="19" t="s">
        <v>708</v>
      </c>
      <c r="E1098" s="19" t="s">
        <v>210</v>
      </c>
      <c r="F1098" s="19" t="s">
        <v>709</v>
      </c>
      <c r="G1098" s="19" t="s">
        <v>23</v>
      </c>
      <c r="H1098" s="19" t="s">
        <v>3373</v>
      </c>
      <c r="I1098" s="19"/>
      <c r="J1098" s="19" t="s">
        <v>3373</v>
      </c>
      <c r="K1098" s="19" t="s">
        <v>3592</v>
      </c>
      <c r="L1098" s="19" t="s">
        <v>3606</v>
      </c>
      <c r="M1098" s="36"/>
      <c r="N1098" s="3">
        <v>244</v>
      </c>
      <c r="O1098" s="19"/>
      <c r="P1098" s="19" t="s">
        <v>1845</v>
      </c>
      <c r="Q1098" s="19" t="s">
        <v>1236</v>
      </c>
      <c r="R1098" s="19" t="s">
        <v>1846</v>
      </c>
      <c r="S1098" s="19" t="s">
        <v>2191</v>
      </c>
      <c r="T1098" s="19" t="s">
        <v>788</v>
      </c>
      <c r="U1098" s="19" t="s">
        <v>714</v>
      </c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O1098"/>
      <c r="AS1098"/>
      <c r="AV1098"/>
      <c r="BA1098"/>
      <c r="BE1098"/>
    </row>
    <row r="1099" spans="1:57" s="28" customFormat="1" x14ac:dyDescent="0.2">
      <c r="A1099" s="3">
        <v>684</v>
      </c>
      <c r="B1099" s="19" t="s">
        <v>207</v>
      </c>
      <c r="C1099" s="19" t="s">
        <v>707</v>
      </c>
      <c r="D1099" s="19" t="s">
        <v>708</v>
      </c>
      <c r="E1099" s="19" t="s">
        <v>210</v>
      </c>
      <c r="F1099" s="19" t="s">
        <v>709</v>
      </c>
      <c r="G1099" s="19" t="s">
        <v>23</v>
      </c>
      <c r="H1099" s="19" t="s">
        <v>3373</v>
      </c>
      <c r="I1099" s="19"/>
      <c r="J1099" s="19" t="s">
        <v>3373</v>
      </c>
      <c r="K1099" s="19" t="s">
        <v>3592</v>
      </c>
      <c r="L1099" s="19" t="s">
        <v>3606</v>
      </c>
      <c r="M1099" s="36"/>
      <c r="N1099" s="3">
        <v>231</v>
      </c>
      <c r="O1099" s="19"/>
      <c r="P1099" s="19" t="s">
        <v>1845</v>
      </c>
      <c r="Q1099" s="19" t="s">
        <v>1236</v>
      </c>
      <c r="R1099" s="19" t="s">
        <v>1846</v>
      </c>
      <c r="S1099" s="19" t="s">
        <v>2191</v>
      </c>
      <c r="T1099" s="19" t="s">
        <v>1242</v>
      </c>
      <c r="U1099" s="19" t="s">
        <v>1243</v>
      </c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O1099"/>
      <c r="AS1099"/>
      <c r="AV1099"/>
      <c r="BA1099"/>
      <c r="BE1099"/>
    </row>
    <row r="1100" spans="1:57" s="28" customFormat="1" x14ac:dyDescent="0.2">
      <c r="A1100" s="3">
        <v>640</v>
      </c>
      <c r="B1100" s="19" t="s">
        <v>0</v>
      </c>
      <c r="C1100" s="19" t="s">
        <v>2068</v>
      </c>
      <c r="D1100" s="19" t="s">
        <v>2069</v>
      </c>
      <c r="E1100" s="19" t="s">
        <v>210</v>
      </c>
      <c r="F1100" s="19" t="s">
        <v>2070</v>
      </c>
      <c r="G1100" s="19" t="s">
        <v>23</v>
      </c>
      <c r="H1100" s="19" t="s">
        <v>3373</v>
      </c>
      <c r="I1100" s="19"/>
      <c r="J1100" s="19" t="s">
        <v>3373</v>
      </c>
      <c r="K1100" s="19" t="s">
        <v>3592</v>
      </c>
      <c r="L1100" s="19" t="s">
        <v>3606</v>
      </c>
      <c r="M1100" s="36"/>
      <c r="N1100" s="3">
        <v>229</v>
      </c>
      <c r="O1100" s="19"/>
      <c r="P1100" s="19" t="s">
        <v>1845</v>
      </c>
      <c r="Q1100" s="19" t="s">
        <v>1236</v>
      </c>
      <c r="R1100" s="19" t="s">
        <v>1846</v>
      </c>
      <c r="S1100" s="19" t="s">
        <v>2071</v>
      </c>
      <c r="T1100" s="19" t="s">
        <v>2072</v>
      </c>
      <c r="U1100" s="19" t="s">
        <v>29</v>
      </c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O1100"/>
      <c r="AS1100"/>
      <c r="AV1100"/>
      <c r="BA1100"/>
      <c r="BE1100"/>
    </row>
    <row r="1101" spans="1:57" s="28" customFormat="1" x14ac:dyDescent="0.2">
      <c r="A1101" s="3">
        <v>685</v>
      </c>
      <c r="B1101" s="2"/>
      <c r="C1101" s="19" t="s">
        <v>630</v>
      </c>
      <c r="D1101" s="19" t="s">
        <v>631</v>
      </c>
      <c r="E1101" s="2"/>
      <c r="F1101" s="19" t="s">
        <v>542</v>
      </c>
      <c r="G1101" s="19" t="s">
        <v>23</v>
      </c>
      <c r="H1101" s="19" t="s">
        <v>3373</v>
      </c>
      <c r="I1101" s="19"/>
      <c r="J1101" s="19" t="s">
        <v>3373</v>
      </c>
      <c r="K1101" s="19" t="s">
        <v>3592</v>
      </c>
      <c r="L1101" s="19" t="s">
        <v>3606</v>
      </c>
      <c r="M1101" s="36"/>
      <c r="N1101" s="3">
        <v>244</v>
      </c>
      <c r="O1101" s="19"/>
      <c r="P1101" s="19" t="s">
        <v>2192</v>
      </c>
      <c r="Q1101" s="19" t="s">
        <v>1236</v>
      </c>
      <c r="R1101" s="19" t="s">
        <v>1656</v>
      </c>
      <c r="S1101" s="19" t="s">
        <v>2193</v>
      </c>
      <c r="T1101" s="19" t="s">
        <v>854</v>
      </c>
      <c r="U1101" s="19" t="s">
        <v>524</v>
      </c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O1101"/>
      <c r="AS1101"/>
      <c r="AV1101"/>
      <c r="BA1101"/>
      <c r="BE1101"/>
    </row>
    <row r="1102" spans="1:57" s="28" customFormat="1" x14ac:dyDescent="0.2">
      <c r="A1102" s="3">
        <v>686</v>
      </c>
      <c r="B1102" s="2"/>
      <c r="C1102" s="19" t="s">
        <v>630</v>
      </c>
      <c r="D1102" s="19" t="s">
        <v>631</v>
      </c>
      <c r="E1102" s="2"/>
      <c r="F1102" s="19" t="s">
        <v>542</v>
      </c>
      <c r="G1102" s="19" t="s">
        <v>23</v>
      </c>
      <c r="H1102" s="19" t="s">
        <v>3373</v>
      </c>
      <c r="I1102" s="19"/>
      <c r="J1102" s="19" t="s">
        <v>3373</v>
      </c>
      <c r="K1102" s="19" t="s">
        <v>3592</v>
      </c>
      <c r="L1102" s="19" t="s">
        <v>3606</v>
      </c>
      <c r="M1102" s="36"/>
      <c r="N1102" s="3">
        <v>244</v>
      </c>
      <c r="O1102" s="19" t="s">
        <v>3525</v>
      </c>
      <c r="P1102" s="19" t="s">
        <v>2192</v>
      </c>
      <c r="Q1102" s="19" t="s">
        <v>1236</v>
      </c>
      <c r="R1102" s="19" t="s">
        <v>1656</v>
      </c>
      <c r="S1102" s="19" t="s">
        <v>2194</v>
      </c>
      <c r="T1102" s="19" t="s">
        <v>633</v>
      </c>
      <c r="U1102" s="19" t="s">
        <v>171</v>
      </c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O1102"/>
      <c r="AS1102"/>
      <c r="AV1102"/>
      <c r="BA1102"/>
      <c r="BE1102"/>
    </row>
    <row r="1103" spans="1:57" s="28" customFormat="1" x14ac:dyDescent="0.2">
      <c r="A1103" s="3">
        <v>743</v>
      </c>
      <c r="B1103" s="19" t="s">
        <v>0</v>
      </c>
      <c r="C1103" s="19" t="s">
        <v>675</v>
      </c>
      <c r="D1103" s="19" t="s">
        <v>676</v>
      </c>
      <c r="E1103" s="2"/>
      <c r="F1103" s="19" t="s">
        <v>677</v>
      </c>
      <c r="G1103" s="19" t="s">
        <v>23</v>
      </c>
      <c r="H1103" s="19" t="s">
        <v>3373</v>
      </c>
      <c r="I1103" s="19"/>
      <c r="J1103" s="19" t="s">
        <v>3373</v>
      </c>
      <c r="K1103" s="19" t="s">
        <v>3592</v>
      </c>
      <c r="L1103" s="19" t="s">
        <v>3606</v>
      </c>
      <c r="M1103" s="36"/>
      <c r="N1103" s="3">
        <v>226</v>
      </c>
      <c r="O1103" s="19"/>
      <c r="P1103" s="19" t="s">
        <v>1779</v>
      </c>
      <c r="Q1103" s="19" t="s">
        <v>1236</v>
      </c>
      <c r="R1103" s="19" t="s">
        <v>1780</v>
      </c>
      <c r="S1103" s="19" t="s">
        <v>2322</v>
      </c>
      <c r="T1103" s="19" t="s">
        <v>679</v>
      </c>
      <c r="U1103" s="19" t="s">
        <v>680</v>
      </c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O1103"/>
      <c r="AS1103"/>
      <c r="AV1103"/>
      <c r="BA1103"/>
      <c r="BE1103"/>
    </row>
    <row r="1104" spans="1:57" s="28" customFormat="1" x14ac:dyDescent="0.2">
      <c r="A1104" s="3">
        <v>749</v>
      </c>
      <c r="B1104" s="19" t="s">
        <v>0</v>
      </c>
      <c r="C1104" s="19" t="s">
        <v>675</v>
      </c>
      <c r="D1104" s="19" t="s">
        <v>676</v>
      </c>
      <c r="E1104" s="2"/>
      <c r="F1104" s="19" t="s">
        <v>677</v>
      </c>
      <c r="G1104" s="19" t="s">
        <v>23</v>
      </c>
      <c r="H1104" s="19" t="s">
        <v>3373</v>
      </c>
      <c r="I1104" s="19"/>
      <c r="J1104" s="19" t="s">
        <v>3373</v>
      </c>
      <c r="K1104" s="19" t="s">
        <v>3592</v>
      </c>
      <c r="L1104" s="19" t="s">
        <v>3606</v>
      </c>
      <c r="M1104" s="36"/>
      <c r="N1104" s="3">
        <v>226</v>
      </c>
      <c r="O1104" s="19"/>
      <c r="P1104" s="19" t="s">
        <v>1779</v>
      </c>
      <c r="Q1104" s="19" t="s">
        <v>1236</v>
      </c>
      <c r="R1104" s="19" t="s">
        <v>1780</v>
      </c>
      <c r="S1104" s="19" t="s">
        <v>2331</v>
      </c>
      <c r="T1104" s="19" t="s">
        <v>2182</v>
      </c>
      <c r="U1104" s="19" t="s">
        <v>29</v>
      </c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O1104"/>
      <c r="AS1104"/>
      <c r="AV1104"/>
      <c r="BA1104"/>
      <c r="BE1104"/>
    </row>
    <row r="1105" spans="1:57" s="28" customFormat="1" x14ac:dyDescent="0.2">
      <c r="A1105" s="3">
        <v>655</v>
      </c>
      <c r="B1105" s="19" t="s">
        <v>0</v>
      </c>
      <c r="C1105" s="19" t="s">
        <v>116</v>
      </c>
      <c r="D1105" s="19" t="s">
        <v>117</v>
      </c>
      <c r="E1105" s="19" t="s">
        <v>36</v>
      </c>
      <c r="F1105" s="2"/>
      <c r="G1105" s="19" t="s">
        <v>23</v>
      </c>
      <c r="H1105" s="19" t="s">
        <v>3373</v>
      </c>
      <c r="I1105" s="19"/>
      <c r="J1105" s="19" t="s">
        <v>3373</v>
      </c>
      <c r="K1105" s="19" t="s">
        <v>3592</v>
      </c>
      <c r="L1105" s="19" t="s">
        <v>3606</v>
      </c>
      <c r="M1105" s="36"/>
      <c r="N1105" s="3">
        <v>234</v>
      </c>
      <c r="O1105" s="19" t="s">
        <v>3475</v>
      </c>
      <c r="P1105" s="19" t="s">
        <v>1779</v>
      </c>
      <c r="Q1105" s="19" t="s">
        <v>1236</v>
      </c>
      <c r="R1105" s="19" t="s">
        <v>1780</v>
      </c>
      <c r="S1105" s="19" t="s">
        <v>2102</v>
      </c>
      <c r="T1105" s="19" t="s">
        <v>119</v>
      </c>
      <c r="U1105" s="19" t="s">
        <v>171</v>
      </c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O1105"/>
      <c r="AS1105"/>
      <c r="AV1105"/>
      <c r="BA1105"/>
      <c r="BE1105"/>
    </row>
    <row r="1106" spans="1:57" s="28" customFormat="1" x14ac:dyDescent="0.2">
      <c r="A1106" s="3">
        <v>658</v>
      </c>
      <c r="B1106" s="19" t="s">
        <v>0</v>
      </c>
      <c r="C1106" s="19" t="s">
        <v>116</v>
      </c>
      <c r="D1106" s="19" t="s">
        <v>117</v>
      </c>
      <c r="E1106" s="19" t="s">
        <v>36</v>
      </c>
      <c r="F1106" s="2"/>
      <c r="G1106" s="19" t="s">
        <v>23</v>
      </c>
      <c r="H1106" s="19" t="s">
        <v>3373</v>
      </c>
      <c r="I1106" s="19"/>
      <c r="J1106" s="19" t="s">
        <v>3373</v>
      </c>
      <c r="K1106" s="19" t="s">
        <v>3592</v>
      </c>
      <c r="L1106" s="19" t="s">
        <v>3606</v>
      </c>
      <c r="M1106" s="36"/>
      <c r="N1106" s="3">
        <v>234</v>
      </c>
      <c r="O1106" s="19"/>
      <c r="P1106" s="19" t="s">
        <v>1779</v>
      </c>
      <c r="Q1106" s="19" t="s">
        <v>1236</v>
      </c>
      <c r="R1106" s="19" t="s">
        <v>1780</v>
      </c>
      <c r="S1106" s="19" t="s">
        <v>2108</v>
      </c>
      <c r="T1106" s="19" t="s">
        <v>2109</v>
      </c>
      <c r="U1106" s="19" t="s">
        <v>171</v>
      </c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O1106"/>
      <c r="AS1106"/>
      <c r="AV1106"/>
      <c r="BA1106"/>
      <c r="BE1106"/>
    </row>
    <row r="1107" spans="1:57" s="28" customFormat="1" x14ac:dyDescent="0.2">
      <c r="A1107" s="3">
        <v>750</v>
      </c>
      <c r="B1107" s="2"/>
      <c r="C1107" s="19" t="s">
        <v>201</v>
      </c>
      <c r="D1107" s="19" t="s">
        <v>202</v>
      </c>
      <c r="E1107" s="19" t="s">
        <v>203</v>
      </c>
      <c r="F1107" s="2"/>
      <c r="G1107" s="19" t="s">
        <v>23</v>
      </c>
      <c r="H1107" s="19" t="s">
        <v>3373</v>
      </c>
      <c r="I1107" s="19"/>
      <c r="J1107" s="19" t="s">
        <v>3373</v>
      </c>
      <c r="K1107" s="19" t="s">
        <v>3592</v>
      </c>
      <c r="L1107" s="19" t="s">
        <v>3606</v>
      </c>
      <c r="M1107" s="36"/>
      <c r="N1107" s="3">
        <v>230</v>
      </c>
      <c r="O1107" s="19"/>
      <c r="P1107" s="19" t="s">
        <v>1779</v>
      </c>
      <c r="Q1107" s="19" t="s">
        <v>1236</v>
      </c>
      <c r="R1107" s="19" t="s">
        <v>1780</v>
      </c>
      <c r="S1107" s="19" t="s">
        <v>2332</v>
      </c>
      <c r="T1107" s="19" t="s">
        <v>2333</v>
      </c>
      <c r="U1107" s="19" t="s">
        <v>29</v>
      </c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O1107"/>
      <c r="AS1107"/>
      <c r="AV1107"/>
      <c r="BA1107"/>
      <c r="BE1107"/>
    </row>
    <row r="1108" spans="1:57" s="28" customFormat="1" x14ac:dyDescent="0.2">
      <c r="A1108" s="3">
        <v>734</v>
      </c>
      <c r="B1108" s="19" t="s">
        <v>0</v>
      </c>
      <c r="C1108" s="19" t="s">
        <v>1503</v>
      </c>
      <c r="D1108" s="19" t="s">
        <v>1504</v>
      </c>
      <c r="E1108" s="19" t="s">
        <v>47</v>
      </c>
      <c r="F1108" s="2"/>
      <c r="G1108" s="19" t="s">
        <v>23</v>
      </c>
      <c r="H1108" s="19" t="s">
        <v>3373</v>
      </c>
      <c r="I1108" s="19"/>
      <c r="J1108" s="19" t="s">
        <v>3373</v>
      </c>
      <c r="K1108" s="19" t="s">
        <v>3592</v>
      </c>
      <c r="L1108" s="19" t="s">
        <v>3606</v>
      </c>
      <c r="M1108" s="36"/>
      <c r="N1108" s="3">
        <v>228</v>
      </c>
      <c r="O1108" s="19"/>
      <c r="P1108" s="19" t="s">
        <v>1779</v>
      </c>
      <c r="Q1108" s="19" t="s">
        <v>1236</v>
      </c>
      <c r="R1108" s="19" t="s">
        <v>1780</v>
      </c>
      <c r="S1108" s="19" t="s">
        <v>2306</v>
      </c>
      <c r="T1108" s="19" t="s">
        <v>2307</v>
      </c>
      <c r="U1108" s="19" t="s">
        <v>2308</v>
      </c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O1108"/>
      <c r="AS1108"/>
      <c r="AV1108"/>
      <c r="BA1108"/>
      <c r="BE1108"/>
    </row>
    <row r="1109" spans="1:57" s="28" customFormat="1" x14ac:dyDescent="0.2">
      <c r="A1109" s="3">
        <v>754</v>
      </c>
      <c r="B1109" s="19" t="s">
        <v>0</v>
      </c>
      <c r="C1109" s="19" t="s">
        <v>1503</v>
      </c>
      <c r="D1109" s="19" t="s">
        <v>1504</v>
      </c>
      <c r="E1109" s="19" t="s">
        <v>47</v>
      </c>
      <c r="F1109" s="2"/>
      <c r="G1109" s="19" t="s">
        <v>23</v>
      </c>
      <c r="H1109" s="19" t="s">
        <v>3373</v>
      </c>
      <c r="I1109" s="19"/>
      <c r="J1109" s="19" t="s">
        <v>3373</v>
      </c>
      <c r="K1109" s="19" t="s">
        <v>3592</v>
      </c>
      <c r="L1109" s="19" t="s">
        <v>3606</v>
      </c>
      <c r="M1109" s="36"/>
      <c r="N1109" s="3">
        <v>232</v>
      </c>
      <c r="O1109" s="19" t="s">
        <v>3518</v>
      </c>
      <c r="P1109" s="19" t="s">
        <v>1779</v>
      </c>
      <c r="Q1109" s="19" t="s">
        <v>1236</v>
      </c>
      <c r="R1109" s="19" t="s">
        <v>1780</v>
      </c>
      <c r="S1109" s="19" t="s">
        <v>2341</v>
      </c>
      <c r="T1109" s="19" t="s">
        <v>1506</v>
      </c>
      <c r="U1109" s="19" t="s">
        <v>171</v>
      </c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O1109"/>
      <c r="AS1109"/>
      <c r="AV1109"/>
      <c r="BA1109"/>
      <c r="BE1109"/>
    </row>
    <row r="1110" spans="1:57" s="28" customFormat="1" x14ac:dyDescent="0.2">
      <c r="A1110" s="3">
        <v>515</v>
      </c>
      <c r="B1110" s="19" t="s">
        <v>0</v>
      </c>
      <c r="C1110" s="19" t="s">
        <v>127</v>
      </c>
      <c r="D1110" s="19" t="s">
        <v>128</v>
      </c>
      <c r="E1110" s="19" t="s">
        <v>129</v>
      </c>
      <c r="F1110" s="2"/>
      <c r="G1110" s="19" t="s">
        <v>23</v>
      </c>
      <c r="H1110" s="19" t="s">
        <v>3373</v>
      </c>
      <c r="I1110" s="19"/>
      <c r="J1110" s="19" t="s">
        <v>3373</v>
      </c>
      <c r="K1110" s="19" t="s">
        <v>3592</v>
      </c>
      <c r="L1110" s="19" t="s">
        <v>3606</v>
      </c>
      <c r="M1110" s="36"/>
      <c r="N1110" s="3">
        <v>237</v>
      </c>
      <c r="O1110" s="19" t="s">
        <v>3541</v>
      </c>
      <c r="P1110" s="19" t="s">
        <v>1779</v>
      </c>
      <c r="Q1110" s="19" t="s">
        <v>1236</v>
      </c>
      <c r="R1110" s="19" t="s">
        <v>1780</v>
      </c>
      <c r="S1110" s="19" t="s">
        <v>1665</v>
      </c>
      <c r="T1110" s="19" t="s">
        <v>1138</v>
      </c>
      <c r="U1110" s="19" t="s">
        <v>29</v>
      </c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O1110"/>
      <c r="AS1110"/>
      <c r="AV1110"/>
      <c r="BA1110"/>
      <c r="BE1110"/>
    </row>
    <row r="1111" spans="1:57" s="28" customFormat="1" x14ac:dyDescent="0.2">
      <c r="A1111" s="3">
        <v>517</v>
      </c>
      <c r="B1111" s="19" t="s">
        <v>0</v>
      </c>
      <c r="C1111" s="19" t="s">
        <v>127</v>
      </c>
      <c r="D1111" s="19" t="s">
        <v>128</v>
      </c>
      <c r="E1111" s="19" t="s">
        <v>129</v>
      </c>
      <c r="F1111" s="2"/>
      <c r="G1111" s="19" t="s">
        <v>23</v>
      </c>
      <c r="H1111" s="19" t="s">
        <v>3373</v>
      </c>
      <c r="I1111" s="19"/>
      <c r="J1111" s="19" t="s">
        <v>3373</v>
      </c>
      <c r="K1111" s="19" t="s">
        <v>3592</v>
      </c>
      <c r="L1111" s="19" t="s">
        <v>3606</v>
      </c>
      <c r="M1111" s="36"/>
      <c r="N1111" s="3">
        <v>237</v>
      </c>
      <c r="O1111" s="19" t="s">
        <v>3561</v>
      </c>
      <c r="P1111" s="19" t="s">
        <v>1779</v>
      </c>
      <c r="Q1111" s="19" t="s">
        <v>1236</v>
      </c>
      <c r="R1111" s="19" t="s">
        <v>1780</v>
      </c>
      <c r="S1111" s="19" t="s">
        <v>1665</v>
      </c>
      <c r="T1111" s="19" t="s">
        <v>501</v>
      </c>
      <c r="U1111" s="19" t="s">
        <v>171</v>
      </c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O1111"/>
      <c r="AS1111"/>
      <c r="AV1111"/>
      <c r="BA1111"/>
      <c r="BE1111"/>
    </row>
    <row r="1112" spans="1:57" s="28" customFormat="1" x14ac:dyDescent="0.2">
      <c r="A1112" s="3">
        <v>641</v>
      </c>
      <c r="B1112" s="19" t="s">
        <v>639</v>
      </c>
      <c r="C1112" s="19" t="s">
        <v>640</v>
      </c>
      <c r="D1112" s="19" t="s">
        <v>641</v>
      </c>
      <c r="E1112" s="2"/>
      <c r="F1112" s="19" t="s">
        <v>642</v>
      </c>
      <c r="G1112" s="19" t="s">
        <v>23</v>
      </c>
      <c r="H1112" s="19" t="s">
        <v>3373</v>
      </c>
      <c r="I1112" s="19"/>
      <c r="J1112" s="19" t="s">
        <v>3373</v>
      </c>
      <c r="K1112" s="19" t="s">
        <v>3592</v>
      </c>
      <c r="L1112" s="19" t="s">
        <v>3606</v>
      </c>
      <c r="M1112" s="36"/>
      <c r="N1112" s="3">
        <v>231</v>
      </c>
      <c r="O1112" s="19"/>
      <c r="P1112" s="19" t="s">
        <v>1818</v>
      </c>
      <c r="Q1112" s="19" t="s">
        <v>1236</v>
      </c>
      <c r="R1112" s="19" t="s">
        <v>1819</v>
      </c>
      <c r="S1112" s="19" t="s">
        <v>1230</v>
      </c>
      <c r="T1112" s="19" t="s">
        <v>649</v>
      </c>
      <c r="U1112" s="19" t="s">
        <v>650</v>
      </c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O1112"/>
      <c r="AS1112"/>
      <c r="AV1112"/>
      <c r="BA1112"/>
      <c r="BE1112"/>
    </row>
    <row r="1113" spans="1:57" s="28" customFormat="1" x14ac:dyDescent="0.2">
      <c r="A1113" s="3">
        <v>857</v>
      </c>
      <c r="B1113" s="2"/>
      <c r="C1113" s="19" t="s">
        <v>107</v>
      </c>
      <c r="D1113" s="19" t="s">
        <v>108</v>
      </c>
      <c r="E1113" s="2"/>
      <c r="F1113" s="19" t="s">
        <v>109</v>
      </c>
      <c r="G1113" s="19" t="s">
        <v>23</v>
      </c>
      <c r="H1113" s="19" t="s">
        <v>3373</v>
      </c>
      <c r="I1113" s="19"/>
      <c r="J1113" s="19" t="s">
        <v>3373</v>
      </c>
      <c r="K1113" s="19" t="s">
        <v>3592</v>
      </c>
      <c r="L1113" s="19" t="s">
        <v>3606</v>
      </c>
      <c r="M1113" s="36"/>
      <c r="N1113" s="3">
        <v>232</v>
      </c>
      <c r="O1113" s="19"/>
      <c r="P1113" s="19" t="s">
        <v>2653</v>
      </c>
      <c r="Q1113" s="19" t="s">
        <v>1236</v>
      </c>
      <c r="R1113" s="19" t="s">
        <v>1931</v>
      </c>
      <c r="S1113" s="19" t="s">
        <v>2654</v>
      </c>
      <c r="T1113" s="19" t="s">
        <v>2655</v>
      </c>
      <c r="U1113" s="19" t="s">
        <v>690</v>
      </c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O1113"/>
      <c r="AS1113"/>
      <c r="AV1113"/>
      <c r="BA1113"/>
      <c r="BE1113"/>
    </row>
    <row r="1114" spans="1:57" s="28" customFormat="1" x14ac:dyDescent="0.2">
      <c r="A1114" s="3">
        <v>1074</v>
      </c>
      <c r="B1114" s="2"/>
      <c r="C1114" s="19" t="s">
        <v>2118</v>
      </c>
      <c r="D1114" s="19" t="s">
        <v>128</v>
      </c>
      <c r="E1114" s="19" t="s">
        <v>129</v>
      </c>
      <c r="F1114" s="2"/>
      <c r="G1114" s="19" t="s">
        <v>23</v>
      </c>
      <c r="H1114" s="19" t="s">
        <v>3373</v>
      </c>
      <c r="I1114" s="19"/>
      <c r="J1114" s="19" t="s">
        <v>3373</v>
      </c>
      <c r="K1114" s="19" t="s">
        <v>3592</v>
      </c>
      <c r="L1114" s="19" t="s">
        <v>3606</v>
      </c>
      <c r="M1114" s="36"/>
      <c r="N1114" s="3">
        <v>231</v>
      </c>
      <c r="O1114" s="19" t="s">
        <v>3450</v>
      </c>
      <c r="P1114" s="19" t="s">
        <v>2811</v>
      </c>
      <c r="Q1114" s="19" t="s">
        <v>1236</v>
      </c>
      <c r="R1114" s="19" t="s">
        <v>2812</v>
      </c>
      <c r="S1114" s="19" t="s">
        <v>1665</v>
      </c>
      <c r="T1114" s="19" t="s">
        <v>2122</v>
      </c>
      <c r="U1114" s="19" t="s">
        <v>84</v>
      </c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O1114"/>
      <c r="AS1114"/>
      <c r="AV1114"/>
      <c r="BA1114"/>
      <c r="BE1114"/>
    </row>
    <row r="1115" spans="1:57" s="28" customFormat="1" x14ac:dyDescent="0.2">
      <c r="A1115" s="3">
        <v>898</v>
      </c>
      <c r="B1115" s="19" t="s">
        <v>0</v>
      </c>
      <c r="C1115" s="19" t="s">
        <v>127</v>
      </c>
      <c r="D1115" s="19" t="s">
        <v>128</v>
      </c>
      <c r="E1115" s="19" t="s">
        <v>129</v>
      </c>
      <c r="F1115" s="2"/>
      <c r="G1115" s="19" t="s">
        <v>23</v>
      </c>
      <c r="H1115" s="19" t="s">
        <v>3373</v>
      </c>
      <c r="I1115" s="19"/>
      <c r="J1115" s="19" t="s">
        <v>3373</v>
      </c>
      <c r="K1115" s="19" t="s">
        <v>3592</v>
      </c>
      <c r="L1115" s="19" t="s">
        <v>3606</v>
      </c>
      <c r="M1115" s="36"/>
      <c r="N1115" s="3">
        <v>238</v>
      </c>
      <c r="O1115" s="19"/>
      <c r="P1115" s="19" t="s">
        <v>2811</v>
      </c>
      <c r="Q1115" s="19" t="s">
        <v>1236</v>
      </c>
      <c r="R1115" s="19" t="s">
        <v>2812</v>
      </c>
      <c r="S1115" s="19" t="s">
        <v>2813</v>
      </c>
      <c r="T1115" s="19" t="s">
        <v>747</v>
      </c>
      <c r="U1115" s="19" t="s">
        <v>29</v>
      </c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O1115"/>
      <c r="AS1115"/>
      <c r="AV1115"/>
      <c r="BA1115"/>
      <c r="BE1115"/>
    </row>
    <row r="1116" spans="1:57" s="28" customFormat="1" x14ac:dyDescent="0.2">
      <c r="A1116" s="3">
        <v>704</v>
      </c>
      <c r="B1116" s="19" t="s">
        <v>0</v>
      </c>
      <c r="C1116" s="19" t="s">
        <v>1520</v>
      </c>
      <c r="D1116" s="19" t="s">
        <v>90</v>
      </c>
      <c r="E1116" s="19" t="s">
        <v>91</v>
      </c>
      <c r="F1116" s="19" t="s">
        <v>92</v>
      </c>
      <c r="G1116" s="19" t="s">
        <v>23</v>
      </c>
      <c r="H1116" s="19" t="s">
        <v>3373</v>
      </c>
      <c r="I1116" s="19"/>
      <c r="J1116" s="19" t="s">
        <v>3373</v>
      </c>
      <c r="K1116" s="19" t="s">
        <v>3592</v>
      </c>
      <c r="L1116" s="19" t="s">
        <v>3606</v>
      </c>
      <c r="M1116" s="36"/>
      <c r="N1116" s="3">
        <v>228</v>
      </c>
      <c r="O1116" s="19"/>
      <c r="P1116" s="19" t="s">
        <v>1235</v>
      </c>
      <c r="Q1116" s="19" t="s">
        <v>1236</v>
      </c>
      <c r="R1116" s="19" t="s">
        <v>1237</v>
      </c>
      <c r="S1116" s="19" t="s">
        <v>1665</v>
      </c>
      <c r="T1116" s="19" t="s">
        <v>2159</v>
      </c>
      <c r="U1116" s="19" t="s">
        <v>1333</v>
      </c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O1116"/>
      <c r="AS1116"/>
      <c r="AV1116"/>
      <c r="BA1116"/>
      <c r="BE1116"/>
    </row>
    <row r="1117" spans="1:57" s="28" customFormat="1" x14ac:dyDescent="0.2">
      <c r="A1117" s="3">
        <v>777</v>
      </c>
      <c r="B1117" s="19" t="s">
        <v>0</v>
      </c>
      <c r="C1117" s="19" t="s">
        <v>116</v>
      </c>
      <c r="D1117" s="19" t="s">
        <v>117</v>
      </c>
      <c r="E1117" s="19" t="s">
        <v>36</v>
      </c>
      <c r="F1117" s="2"/>
      <c r="G1117" s="19" t="s">
        <v>23</v>
      </c>
      <c r="H1117" s="19" t="s">
        <v>3373</v>
      </c>
      <c r="I1117" s="19"/>
      <c r="J1117" s="19" t="s">
        <v>3373</v>
      </c>
      <c r="K1117" s="19" t="s">
        <v>3592</v>
      </c>
      <c r="L1117" s="19" t="s">
        <v>3606</v>
      </c>
      <c r="M1117" s="36"/>
      <c r="N1117" s="3">
        <v>235</v>
      </c>
      <c r="O1117" s="19"/>
      <c r="P1117" s="19" t="s">
        <v>1235</v>
      </c>
      <c r="Q1117" s="19" t="s">
        <v>1236</v>
      </c>
      <c r="R1117" s="19" t="s">
        <v>1237</v>
      </c>
      <c r="S1117" s="19" t="s">
        <v>2398</v>
      </c>
      <c r="T1117" s="19" t="s">
        <v>767</v>
      </c>
      <c r="U1117" s="19" t="s">
        <v>171</v>
      </c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O1117"/>
      <c r="AS1117"/>
      <c r="AV1117"/>
      <c r="BA1117"/>
      <c r="BE1117"/>
    </row>
    <row r="1118" spans="1:57" s="28" customFormat="1" x14ac:dyDescent="0.2">
      <c r="A1118" s="3">
        <v>760</v>
      </c>
      <c r="B1118" s="19" t="s">
        <v>0</v>
      </c>
      <c r="C1118" s="19" t="s">
        <v>53</v>
      </c>
      <c r="D1118" s="19" t="s">
        <v>54</v>
      </c>
      <c r="E1118" s="19" t="s">
        <v>55</v>
      </c>
      <c r="F1118" s="2"/>
      <c r="G1118" s="19" t="s">
        <v>23</v>
      </c>
      <c r="H1118" s="19" t="s">
        <v>3373</v>
      </c>
      <c r="I1118" s="19"/>
      <c r="J1118" s="19" t="s">
        <v>3373</v>
      </c>
      <c r="K1118" s="19" t="s">
        <v>3592</v>
      </c>
      <c r="L1118" s="19" t="s">
        <v>3606</v>
      </c>
      <c r="M1118" s="36"/>
      <c r="N1118" s="3">
        <v>233</v>
      </c>
      <c r="O1118" s="19" t="s">
        <v>3506</v>
      </c>
      <c r="P1118" s="19" t="s">
        <v>1235</v>
      </c>
      <c r="Q1118" s="19" t="s">
        <v>1236</v>
      </c>
      <c r="R1118" s="19" t="s">
        <v>1237</v>
      </c>
      <c r="S1118" s="19" t="s">
        <v>1665</v>
      </c>
      <c r="T1118" s="19" t="s">
        <v>567</v>
      </c>
      <c r="U1118" s="19" t="s">
        <v>52</v>
      </c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O1118"/>
      <c r="AS1118"/>
      <c r="AV1118"/>
      <c r="BA1118"/>
      <c r="BE1118"/>
    </row>
    <row r="1119" spans="1:57" s="28" customFormat="1" x14ac:dyDescent="0.2">
      <c r="A1119" s="3">
        <v>703</v>
      </c>
      <c r="B1119" s="19" t="s">
        <v>0</v>
      </c>
      <c r="C1119" s="19" t="s">
        <v>127</v>
      </c>
      <c r="D1119" s="19" t="s">
        <v>128</v>
      </c>
      <c r="E1119" s="19" t="s">
        <v>129</v>
      </c>
      <c r="F1119" s="2"/>
      <c r="G1119" s="19" t="s">
        <v>23</v>
      </c>
      <c r="H1119" s="19" t="s">
        <v>3373</v>
      </c>
      <c r="I1119" s="19"/>
      <c r="J1119" s="19" t="s">
        <v>3373</v>
      </c>
      <c r="K1119" s="19" t="s">
        <v>3592</v>
      </c>
      <c r="L1119" s="19" t="s">
        <v>3606</v>
      </c>
      <c r="M1119" s="36"/>
      <c r="N1119" s="3">
        <v>238</v>
      </c>
      <c r="O1119" s="19"/>
      <c r="P1119" s="19" t="s">
        <v>1235</v>
      </c>
      <c r="Q1119" s="19" t="s">
        <v>1236</v>
      </c>
      <c r="R1119" s="19" t="s">
        <v>1237</v>
      </c>
      <c r="S1119" s="19" t="s">
        <v>1150</v>
      </c>
      <c r="T1119" s="19" t="s">
        <v>1107</v>
      </c>
      <c r="U1119" s="19" t="s">
        <v>171</v>
      </c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O1119"/>
      <c r="AS1119"/>
      <c r="AV1119"/>
      <c r="BA1119"/>
      <c r="BE1119"/>
    </row>
    <row r="1120" spans="1:57" s="28" customFormat="1" x14ac:dyDescent="0.2">
      <c r="A1120" s="3">
        <v>759</v>
      </c>
      <c r="B1120" s="2"/>
      <c r="C1120" s="19" t="s">
        <v>1792</v>
      </c>
      <c r="D1120" s="19" t="s">
        <v>1793</v>
      </c>
      <c r="E1120" s="19" t="s">
        <v>210</v>
      </c>
      <c r="F1120" s="19" t="s">
        <v>1794</v>
      </c>
      <c r="G1120" s="19" t="s">
        <v>23</v>
      </c>
      <c r="H1120" s="19" t="s">
        <v>3373</v>
      </c>
      <c r="I1120" s="19"/>
      <c r="J1120" s="19" t="s">
        <v>3373</v>
      </c>
      <c r="K1120" s="19" t="s">
        <v>3592</v>
      </c>
      <c r="L1120" s="19" t="s">
        <v>3606</v>
      </c>
      <c r="M1120" s="36"/>
      <c r="N1120" s="3">
        <v>232</v>
      </c>
      <c r="O1120" s="19"/>
      <c r="P1120" s="19" t="s">
        <v>2350</v>
      </c>
      <c r="Q1120" s="19" t="s">
        <v>1236</v>
      </c>
      <c r="R1120" s="19" t="s">
        <v>2351</v>
      </c>
      <c r="S1120" s="19" t="s">
        <v>1665</v>
      </c>
      <c r="T1120" s="19" t="s">
        <v>1796</v>
      </c>
      <c r="U1120" s="19" t="s">
        <v>104</v>
      </c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O1120"/>
      <c r="AS1120"/>
      <c r="AV1120"/>
      <c r="BA1120"/>
      <c r="BE1120"/>
    </row>
    <row r="1121" spans="1:57" s="28" customFormat="1" x14ac:dyDescent="0.2">
      <c r="A1121" s="3">
        <v>758</v>
      </c>
      <c r="B1121" s="2"/>
      <c r="C1121" s="19" t="s">
        <v>89</v>
      </c>
      <c r="D1121" s="19" t="s">
        <v>90</v>
      </c>
      <c r="E1121" s="19" t="s">
        <v>91</v>
      </c>
      <c r="F1121" s="19" t="s">
        <v>92</v>
      </c>
      <c r="G1121" s="19" t="s">
        <v>23</v>
      </c>
      <c r="H1121" s="19" t="s">
        <v>3373</v>
      </c>
      <c r="I1121" s="19"/>
      <c r="J1121" s="19" t="s">
        <v>3373</v>
      </c>
      <c r="K1121" s="19" t="s">
        <v>3592</v>
      </c>
      <c r="L1121" s="19" t="s">
        <v>3606</v>
      </c>
      <c r="M1121" s="36"/>
      <c r="N1121" s="3">
        <v>227</v>
      </c>
      <c r="O1121" s="19"/>
      <c r="P1121" s="19" t="s">
        <v>2347</v>
      </c>
      <c r="Q1121" s="19" t="s">
        <v>1236</v>
      </c>
      <c r="R1121" s="19" t="s">
        <v>2205</v>
      </c>
      <c r="S1121" s="19" t="s">
        <v>2348</v>
      </c>
      <c r="T1121" s="19" t="s">
        <v>1062</v>
      </c>
      <c r="U1121" s="19" t="s">
        <v>2349</v>
      </c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O1121"/>
      <c r="AS1121"/>
      <c r="AV1121"/>
      <c r="BA1121"/>
      <c r="BE1121"/>
    </row>
    <row r="1122" spans="1:57" s="28" customFormat="1" x14ac:dyDescent="0.2">
      <c r="A1122" s="3">
        <v>652</v>
      </c>
      <c r="B1122" s="19" t="s">
        <v>0</v>
      </c>
      <c r="C1122" s="19" t="s">
        <v>116</v>
      </c>
      <c r="D1122" s="19" t="s">
        <v>117</v>
      </c>
      <c r="E1122" s="19" t="s">
        <v>36</v>
      </c>
      <c r="F1122" s="2"/>
      <c r="G1122" s="19" t="s">
        <v>23</v>
      </c>
      <c r="H1122" s="19" t="s">
        <v>3373</v>
      </c>
      <c r="I1122" s="19"/>
      <c r="J1122" s="19" t="s">
        <v>3373</v>
      </c>
      <c r="K1122" s="19" t="s">
        <v>3592</v>
      </c>
      <c r="L1122" s="19" t="s">
        <v>3606</v>
      </c>
      <c r="M1122" s="36"/>
      <c r="N1122" s="3">
        <v>235</v>
      </c>
      <c r="O1122" s="19" t="s">
        <v>3478</v>
      </c>
      <c r="P1122" s="19" t="s">
        <v>2084</v>
      </c>
      <c r="Q1122" s="19" t="s">
        <v>1236</v>
      </c>
      <c r="R1122" s="19" t="s">
        <v>2085</v>
      </c>
      <c r="S1122" s="19" t="s">
        <v>2086</v>
      </c>
      <c r="T1122" s="19" t="s">
        <v>1088</v>
      </c>
      <c r="U1122" s="19" t="s">
        <v>171</v>
      </c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O1122"/>
      <c r="AS1122"/>
      <c r="AV1122"/>
      <c r="BA1122"/>
      <c r="BE1122"/>
    </row>
    <row r="1123" spans="1:57" s="28" customFormat="1" x14ac:dyDescent="0.2">
      <c r="A1123" s="3">
        <v>707</v>
      </c>
      <c r="B1123" s="19" t="s">
        <v>0</v>
      </c>
      <c r="C1123" s="19" t="s">
        <v>53</v>
      </c>
      <c r="D1123" s="19" t="s">
        <v>54</v>
      </c>
      <c r="E1123" s="19" t="s">
        <v>55</v>
      </c>
      <c r="F1123" s="2"/>
      <c r="G1123" s="19" t="s">
        <v>23</v>
      </c>
      <c r="H1123" s="19" t="s">
        <v>3373</v>
      </c>
      <c r="I1123" s="19"/>
      <c r="J1123" s="19" t="s">
        <v>3373</v>
      </c>
      <c r="K1123" s="19" t="s">
        <v>3592</v>
      </c>
      <c r="L1123" s="19" t="s">
        <v>3606</v>
      </c>
      <c r="M1123" s="36"/>
      <c r="N1123" s="3">
        <v>233</v>
      </c>
      <c r="O1123" s="19" t="s">
        <v>3507</v>
      </c>
      <c r="P1123" s="19" t="s">
        <v>2084</v>
      </c>
      <c r="Q1123" s="19" t="s">
        <v>1236</v>
      </c>
      <c r="R1123" s="19" t="s">
        <v>2085</v>
      </c>
      <c r="S1123" s="19" t="s">
        <v>1665</v>
      </c>
      <c r="T1123" s="19" t="s">
        <v>567</v>
      </c>
      <c r="U1123" s="19" t="s">
        <v>52</v>
      </c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O1123"/>
      <c r="AS1123"/>
      <c r="AV1123"/>
      <c r="BA1123"/>
      <c r="BE1123"/>
    </row>
    <row r="1124" spans="1:57" s="28" customFormat="1" x14ac:dyDescent="0.2">
      <c r="A1124" s="3">
        <v>581</v>
      </c>
      <c r="B1124" s="2"/>
      <c r="C1124" s="19" t="s">
        <v>59</v>
      </c>
      <c r="D1124" s="19" t="s">
        <v>60</v>
      </c>
      <c r="E1124" s="19" t="s">
        <v>61</v>
      </c>
      <c r="F1124" s="2"/>
      <c r="G1124" s="19" t="s">
        <v>23</v>
      </c>
      <c r="H1124" s="19" t="s">
        <v>3373</v>
      </c>
      <c r="I1124" s="19"/>
      <c r="J1124" s="19" t="s">
        <v>3373</v>
      </c>
      <c r="K1124" s="19" t="s">
        <v>3592</v>
      </c>
      <c r="L1124" s="19" t="s">
        <v>3606</v>
      </c>
      <c r="M1124" s="36"/>
      <c r="N1124" s="3">
        <v>230</v>
      </c>
      <c r="O1124" s="19"/>
      <c r="P1124" s="19" t="s">
        <v>1713</v>
      </c>
      <c r="Q1124" s="19" t="s">
        <v>1655</v>
      </c>
      <c r="R1124" s="19" t="s">
        <v>1664</v>
      </c>
      <c r="S1124" s="19" t="s">
        <v>1854</v>
      </c>
      <c r="T1124" s="19" t="s">
        <v>184</v>
      </c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O1124"/>
      <c r="AS1124"/>
      <c r="AV1124"/>
      <c r="BA1124"/>
      <c r="BE1124"/>
    </row>
    <row r="1125" spans="1:57" s="28" customFormat="1" x14ac:dyDescent="0.2">
      <c r="A1125" s="3">
        <v>583</v>
      </c>
      <c r="B1125" s="2"/>
      <c r="C1125" s="19" t="s">
        <v>59</v>
      </c>
      <c r="D1125" s="19" t="s">
        <v>60</v>
      </c>
      <c r="E1125" s="19" t="s">
        <v>61</v>
      </c>
      <c r="F1125" s="2"/>
      <c r="G1125" s="19" t="s">
        <v>23</v>
      </c>
      <c r="H1125" s="19" t="s">
        <v>3373</v>
      </c>
      <c r="I1125" s="19"/>
      <c r="J1125" s="19" t="s">
        <v>3373</v>
      </c>
      <c r="K1125" s="19" t="s">
        <v>3592</v>
      </c>
      <c r="L1125" s="19" t="s">
        <v>3606</v>
      </c>
      <c r="M1125" s="36"/>
      <c r="N1125" s="3">
        <v>230</v>
      </c>
      <c r="O1125" s="19" t="s">
        <v>3438</v>
      </c>
      <c r="P1125" s="19" t="s">
        <v>1713</v>
      </c>
      <c r="Q1125" s="19" t="s">
        <v>1655</v>
      </c>
      <c r="R1125" s="19" t="s">
        <v>1664</v>
      </c>
      <c r="S1125" s="19" t="s">
        <v>1854</v>
      </c>
      <c r="T1125" s="19" t="s">
        <v>184</v>
      </c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O1125"/>
      <c r="AS1125"/>
      <c r="AV1125"/>
      <c r="BA1125"/>
      <c r="BE1125"/>
    </row>
    <row r="1126" spans="1:57" s="28" customFormat="1" x14ac:dyDescent="0.2">
      <c r="A1126" s="3">
        <v>505</v>
      </c>
      <c r="B1126" s="19" t="s">
        <v>0</v>
      </c>
      <c r="C1126" s="19" t="s">
        <v>53</v>
      </c>
      <c r="D1126" s="19" t="s">
        <v>54</v>
      </c>
      <c r="E1126" s="19" t="s">
        <v>55</v>
      </c>
      <c r="F1126" s="2"/>
      <c r="G1126" s="19" t="s">
        <v>23</v>
      </c>
      <c r="H1126" s="19" t="s">
        <v>3373</v>
      </c>
      <c r="I1126" s="19"/>
      <c r="J1126" s="19" t="s">
        <v>3373</v>
      </c>
      <c r="K1126" s="19" t="s">
        <v>3592</v>
      </c>
      <c r="L1126" s="19" t="s">
        <v>3606</v>
      </c>
      <c r="M1126" s="36"/>
      <c r="N1126" s="3">
        <v>233</v>
      </c>
      <c r="O1126" s="19" t="s">
        <v>3504</v>
      </c>
      <c r="P1126" s="19" t="s">
        <v>1713</v>
      </c>
      <c r="Q1126" s="19" t="s">
        <v>1655</v>
      </c>
      <c r="R1126" s="19" t="s">
        <v>1664</v>
      </c>
      <c r="S1126" s="19" t="s">
        <v>1665</v>
      </c>
      <c r="T1126" s="19" t="s">
        <v>184</v>
      </c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O1126"/>
      <c r="AS1126"/>
      <c r="AV1126"/>
      <c r="BA1126"/>
      <c r="BE1126"/>
    </row>
    <row r="1127" spans="1:57" s="28" customFormat="1" x14ac:dyDescent="0.2">
      <c r="A1127" s="3">
        <v>487</v>
      </c>
      <c r="B1127" s="19" t="s">
        <v>0</v>
      </c>
      <c r="C1127" s="19" t="s">
        <v>127</v>
      </c>
      <c r="D1127" s="19" t="s">
        <v>128</v>
      </c>
      <c r="E1127" s="19" t="s">
        <v>129</v>
      </c>
      <c r="F1127" s="2"/>
      <c r="G1127" s="19" t="s">
        <v>23</v>
      </c>
      <c r="H1127" s="19" t="s">
        <v>3373</v>
      </c>
      <c r="I1127" s="19"/>
      <c r="J1127" s="19" t="s">
        <v>3373</v>
      </c>
      <c r="K1127" s="19" t="s">
        <v>3592</v>
      </c>
      <c r="L1127" s="19" t="s">
        <v>3606</v>
      </c>
      <c r="M1127" s="36"/>
      <c r="N1127" s="3">
        <v>238</v>
      </c>
      <c r="O1127" s="19" t="s">
        <v>3566</v>
      </c>
      <c r="P1127" s="19" t="s">
        <v>1713</v>
      </c>
      <c r="Q1127" s="19" t="s">
        <v>1655</v>
      </c>
      <c r="R1127" s="19" t="s">
        <v>1664</v>
      </c>
      <c r="S1127" s="19" t="s">
        <v>1665</v>
      </c>
      <c r="T1127" s="19" t="s">
        <v>184</v>
      </c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O1127"/>
      <c r="AS1127"/>
      <c r="AV1127"/>
      <c r="BA1127"/>
      <c r="BE1127"/>
    </row>
    <row r="1128" spans="1:57" s="28" customFormat="1" x14ac:dyDescent="0.2">
      <c r="A1128" s="3">
        <v>721</v>
      </c>
      <c r="B1128" s="2"/>
      <c r="C1128" s="19" t="s">
        <v>754</v>
      </c>
      <c r="D1128" s="19" t="s">
        <v>641</v>
      </c>
      <c r="E1128" s="2"/>
      <c r="F1128" s="19" t="s">
        <v>642</v>
      </c>
      <c r="G1128" s="19" t="s">
        <v>23</v>
      </c>
      <c r="H1128" s="19" t="s">
        <v>3373</v>
      </c>
      <c r="I1128" s="19"/>
      <c r="J1128" s="19" t="s">
        <v>3373</v>
      </c>
      <c r="K1128" s="19" t="s">
        <v>3592</v>
      </c>
      <c r="L1128" s="19" t="s">
        <v>3606</v>
      </c>
      <c r="M1128" s="36"/>
      <c r="N1128" s="3">
        <v>231</v>
      </c>
      <c r="O1128" s="19"/>
      <c r="P1128" s="19" t="s">
        <v>2279</v>
      </c>
      <c r="Q1128" s="19" t="s">
        <v>1655</v>
      </c>
      <c r="R1128" s="19" t="s">
        <v>1846</v>
      </c>
      <c r="S1128" s="19" t="s">
        <v>1716</v>
      </c>
      <c r="T1128" s="19" t="s">
        <v>2048</v>
      </c>
      <c r="U1128" s="19" t="s">
        <v>171</v>
      </c>
      <c r="V1128" s="19" t="s">
        <v>647</v>
      </c>
      <c r="W1128" s="19" t="s">
        <v>648</v>
      </c>
      <c r="X1128" s="19" t="s">
        <v>2280</v>
      </c>
      <c r="Y1128" s="19" t="s">
        <v>66</v>
      </c>
      <c r="Z1128" s="19" t="s">
        <v>2057</v>
      </c>
      <c r="AA1128" s="19" t="s">
        <v>171</v>
      </c>
      <c r="AB1128" s="19" t="s">
        <v>765</v>
      </c>
      <c r="AC1128" s="19" t="s">
        <v>171</v>
      </c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O1128"/>
      <c r="AS1128"/>
      <c r="AV1128"/>
      <c r="BA1128"/>
      <c r="BE1128"/>
    </row>
    <row r="1129" spans="1:57" s="28" customFormat="1" x14ac:dyDescent="0.2">
      <c r="A1129" s="3">
        <v>463</v>
      </c>
      <c r="B1129" s="19" t="s">
        <v>0</v>
      </c>
      <c r="C1129" s="19" t="s">
        <v>34</v>
      </c>
      <c r="D1129" s="19" t="s">
        <v>35</v>
      </c>
      <c r="E1129" s="19" t="s">
        <v>36</v>
      </c>
      <c r="F1129" s="2"/>
      <c r="G1129" s="19" t="s">
        <v>23</v>
      </c>
      <c r="H1129" s="19" t="s">
        <v>3373</v>
      </c>
      <c r="I1129" s="19"/>
      <c r="J1129" s="19" t="s">
        <v>3373</v>
      </c>
      <c r="K1129" s="19" t="s">
        <v>3592</v>
      </c>
      <c r="L1129" s="19" t="s">
        <v>3606</v>
      </c>
      <c r="M1129" s="36"/>
      <c r="N1129" s="3">
        <v>227</v>
      </c>
      <c r="O1129" s="19" t="s">
        <v>3395</v>
      </c>
      <c r="P1129" s="19" t="s">
        <v>1654</v>
      </c>
      <c r="Q1129" s="19" t="s">
        <v>1655</v>
      </c>
      <c r="R1129" s="19" t="s">
        <v>1656</v>
      </c>
      <c r="S1129" s="19" t="s">
        <v>1657</v>
      </c>
      <c r="T1129" s="19" t="s">
        <v>157</v>
      </c>
      <c r="U1129" s="19" t="s">
        <v>84</v>
      </c>
      <c r="V1129" s="19" t="s">
        <v>774</v>
      </c>
      <c r="W1129" s="19" t="s">
        <v>171</v>
      </c>
      <c r="X1129" s="19" t="s">
        <v>779</v>
      </c>
      <c r="Y1129" s="19" t="s">
        <v>171</v>
      </c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O1129"/>
      <c r="AS1129"/>
      <c r="AV1129"/>
      <c r="BA1129"/>
      <c r="BE1129"/>
    </row>
    <row r="1130" spans="1:57" s="28" customFormat="1" x14ac:dyDescent="0.2">
      <c r="A1130" s="3">
        <v>592</v>
      </c>
      <c r="B1130" s="2"/>
      <c r="C1130" s="19" t="s">
        <v>89</v>
      </c>
      <c r="D1130" s="19" t="s">
        <v>90</v>
      </c>
      <c r="E1130" s="19" t="s">
        <v>91</v>
      </c>
      <c r="F1130" s="19" t="s">
        <v>92</v>
      </c>
      <c r="G1130" s="19" t="s">
        <v>23</v>
      </c>
      <c r="H1130" s="19" t="s">
        <v>3373</v>
      </c>
      <c r="I1130" s="19"/>
      <c r="J1130" s="19" t="s">
        <v>3373</v>
      </c>
      <c r="K1130" s="19" t="s">
        <v>3592</v>
      </c>
      <c r="L1130" s="19" t="s">
        <v>3606</v>
      </c>
      <c r="M1130" s="36"/>
      <c r="N1130" s="3">
        <v>227</v>
      </c>
      <c r="O1130" s="19" t="s">
        <v>3463</v>
      </c>
      <c r="P1130" s="19" t="s">
        <v>1654</v>
      </c>
      <c r="Q1130" s="19" t="s">
        <v>1655</v>
      </c>
      <c r="R1130" s="19" t="s">
        <v>1656</v>
      </c>
      <c r="S1130" s="19" t="s">
        <v>1959</v>
      </c>
      <c r="T1130" s="19" t="s">
        <v>96</v>
      </c>
      <c r="U1130" s="19" t="s">
        <v>72</v>
      </c>
      <c r="V1130" s="19" t="s">
        <v>97</v>
      </c>
      <c r="W1130" s="19" t="s">
        <v>98</v>
      </c>
      <c r="X1130" s="19" t="s">
        <v>101</v>
      </c>
      <c r="Y1130" s="19" t="s">
        <v>102</v>
      </c>
      <c r="Z1130" s="19" t="s">
        <v>103</v>
      </c>
      <c r="AA1130" s="19" t="s">
        <v>104</v>
      </c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O1130"/>
      <c r="AS1130"/>
      <c r="AV1130"/>
      <c r="BA1130"/>
      <c r="BE1130"/>
    </row>
    <row r="1131" spans="1:57" s="28" customFormat="1" x14ac:dyDescent="0.2">
      <c r="A1131" s="3">
        <v>662</v>
      </c>
      <c r="B1131" s="2"/>
      <c r="C1131" s="19" t="s">
        <v>837</v>
      </c>
      <c r="D1131" s="19" t="s">
        <v>467</v>
      </c>
      <c r="E1131" s="2"/>
      <c r="F1131" s="19" t="s">
        <v>468</v>
      </c>
      <c r="G1131" s="19" t="s">
        <v>23</v>
      </c>
      <c r="H1131" s="19" t="s">
        <v>3373</v>
      </c>
      <c r="I1131" s="19"/>
      <c r="J1131" s="19" t="s">
        <v>3373</v>
      </c>
      <c r="K1131" s="19" t="s">
        <v>3592</v>
      </c>
      <c r="L1131" s="19" t="s">
        <v>3606</v>
      </c>
      <c r="M1131" s="36"/>
      <c r="N1131" s="3">
        <v>239</v>
      </c>
      <c r="O1131" s="19"/>
      <c r="P1131" s="19" t="s">
        <v>1927</v>
      </c>
      <c r="Q1131" s="19" t="s">
        <v>1655</v>
      </c>
      <c r="R1131" s="19" t="s">
        <v>1780</v>
      </c>
      <c r="S1131" s="19" t="s">
        <v>2114</v>
      </c>
      <c r="T1131" s="19" t="s">
        <v>2115</v>
      </c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O1131"/>
      <c r="AS1131"/>
      <c r="AV1131"/>
      <c r="BA1131"/>
      <c r="BE1131"/>
    </row>
    <row r="1132" spans="1:57" s="28" customFormat="1" x14ac:dyDescent="0.2">
      <c r="A1132" s="3">
        <v>679</v>
      </c>
      <c r="B1132" s="19" t="s">
        <v>0</v>
      </c>
      <c r="C1132" s="19" t="s">
        <v>675</v>
      </c>
      <c r="D1132" s="19" t="s">
        <v>676</v>
      </c>
      <c r="E1132" s="2"/>
      <c r="F1132" s="19" t="s">
        <v>677</v>
      </c>
      <c r="G1132" s="19" t="s">
        <v>23</v>
      </c>
      <c r="H1132" s="19" t="s">
        <v>3373</v>
      </c>
      <c r="I1132" s="19"/>
      <c r="J1132" s="19" t="s">
        <v>3373</v>
      </c>
      <c r="K1132" s="19" t="s">
        <v>3592</v>
      </c>
      <c r="L1132" s="19" t="s">
        <v>3606</v>
      </c>
      <c r="M1132" s="36"/>
      <c r="N1132" s="3">
        <v>226</v>
      </c>
      <c r="O1132" s="19"/>
      <c r="P1132" s="19" t="s">
        <v>1927</v>
      </c>
      <c r="Q1132" s="19" t="s">
        <v>1655</v>
      </c>
      <c r="R1132" s="19" t="s">
        <v>1780</v>
      </c>
      <c r="S1132" s="19" t="s">
        <v>2181</v>
      </c>
      <c r="T1132" s="19" t="s">
        <v>2182</v>
      </c>
      <c r="U1132" s="19" t="s">
        <v>29</v>
      </c>
      <c r="V1132" s="19" t="s">
        <v>679</v>
      </c>
      <c r="W1132" s="19" t="s">
        <v>680</v>
      </c>
      <c r="X1132" s="19" t="s">
        <v>2179</v>
      </c>
      <c r="Y1132" s="19" t="s">
        <v>29</v>
      </c>
      <c r="Z1132" s="19" t="s">
        <v>2183</v>
      </c>
      <c r="AA1132" s="19" t="s">
        <v>29</v>
      </c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O1132"/>
      <c r="AS1132"/>
      <c r="AV1132"/>
      <c r="BA1132"/>
      <c r="BE1132"/>
    </row>
    <row r="1133" spans="1:57" s="28" customFormat="1" x14ac:dyDescent="0.2">
      <c r="A1133" s="3">
        <v>572</v>
      </c>
      <c r="B1133" s="2"/>
      <c r="C1133" s="19" t="s">
        <v>45</v>
      </c>
      <c r="D1133" s="19" t="s">
        <v>46</v>
      </c>
      <c r="E1133" s="19" t="s">
        <v>47</v>
      </c>
      <c r="F1133" s="2"/>
      <c r="G1133" s="19" t="s">
        <v>23</v>
      </c>
      <c r="H1133" s="19" t="s">
        <v>3373</v>
      </c>
      <c r="I1133" s="19"/>
      <c r="J1133" s="19" t="s">
        <v>3373</v>
      </c>
      <c r="K1133" s="19" t="s">
        <v>3592</v>
      </c>
      <c r="L1133" s="19" t="s">
        <v>3606</v>
      </c>
      <c r="M1133" s="36"/>
      <c r="N1133" s="3">
        <v>229</v>
      </c>
      <c r="O1133" s="19" t="s">
        <v>3426</v>
      </c>
      <c r="P1133" s="19" t="s">
        <v>1927</v>
      </c>
      <c r="Q1133" s="19" t="s">
        <v>1655</v>
      </c>
      <c r="R1133" s="19" t="s">
        <v>1780</v>
      </c>
      <c r="S1133" s="19" t="s">
        <v>1102</v>
      </c>
      <c r="T1133" s="19" t="s">
        <v>51</v>
      </c>
      <c r="U1133" s="19" t="s">
        <v>52</v>
      </c>
      <c r="V1133" s="19" t="s">
        <v>465</v>
      </c>
      <c r="W1133" s="19" t="s">
        <v>126</v>
      </c>
      <c r="X1133" s="19" t="s">
        <v>292</v>
      </c>
      <c r="Y1133" s="19" t="s">
        <v>126</v>
      </c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O1133"/>
      <c r="AS1133"/>
      <c r="AV1133"/>
      <c r="BA1133"/>
      <c r="BE1133"/>
    </row>
    <row r="1134" spans="1:57" s="28" customFormat="1" x14ac:dyDescent="0.2">
      <c r="A1134" s="3">
        <v>660</v>
      </c>
      <c r="B1134" s="19" t="s">
        <v>0</v>
      </c>
      <c r="C1134" s="19" t="s">
        <v>116</v>
      </c>
      <c r="D1134" s="19" t="s">
        <v>117</v>
      </c>
      <c r="E1134" s="19" t="s">
        <v>36</v>
      </c>
      <c r="F1134" s="2"/>
      <c r="G1134" s="19" t="s">
        <v>23</v>
      </c>
      <c r="H1134" s="19" t="s">
        <v>3373</v>
      </c>
      <c r="I1134" s="19"/>
      <c r="J1134" s="19" t="s">
        <v>3373</v>
      </c>
      <c r="K1134" s="19" t="s">
        <v>3592</v>
      </c>
      <c r="L1134" s="19" t="s">
        <v>3606</v>
      </c>
      <c r="M1134" s="36"/>
      <c r="N1134" s="3">
        <v>234</v>
      </c>
      <c r="O1134" s="19"/>
      <c r="P1134" s="19" t="s">
        <v>1927</v>
      </c>
      <c r="Q1134" s="19" t="s">
        <v>1655</v>
      </c>
      <c r="R1134" s="19" t="s">
        <v>1780</v>
      </c>
      <c r="S1134" s="19" t="s">
        <v>2111</v>
      </c>
      <c r="T1134" s="19" t="s">
        <v>184</v>
      </c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O1134"/>
      <c r="AS1134"/>
      <c r="AV1134"/>
      <c r="BA1134"/>
      <c r="BE1134"/>
    </row>
    <row r="1135" spans="1:57" s="28" customFormat="1" x14ac:dyDescent="0.2">
      <c r="A1135" s="3">
        <v>696</v>
      </c>
      <c r="B1135" s="19" t="s">
        <v>0</v>
      </c>
      <c r="C1135" s="19" t="s">
        <v>116</v>
      </c>
      <c r="D1135" s="19" t="s">
        <v>117</v>
      </c>
      <c r="E1135" s="19" t="s">
        <v>36</v>
      </c>
      <c r="F1135" s="2"/>
      <c r="G1135" s="19" t="s">
        <v>23</v>
      </c>
      <c r="H1135" s="19" t="s">
        <v>3373</v>
      </c>
      <c r="I1135" s="19"/>
      <c r="J1135" s="19" t="s">
        <v>3373</v>
      </c>
      <c r="K1135" s="19" t="s">
        <v>3592</v>
      </c>
      <c r="L1135" s="19" t="s">
        <v>3606</v>
      </c>
      <c r="M1135" s="36"/>
      <c r="N1135" s="3">
        <v>235</v>
      </c>
      <c r="O1135" s="19"/>
      <c r="P1135" s="19" t="s">
        <v>1927</v>
      </c>
      <c r="Q1135" s="19" t="s">
        <v>1655</v>
      </c>
      <c r="R1135" s="19" t="s">
        <v>1780</v>
      </c>
      <c r="S1135" s="19" t="s">
        <v>2217</v>
      </c>
      <c r="T1135" s="19" t="s">
        <v>2218</v>
      </c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O1135"/>
      <c r="AS1135"/>
      <c r="AV1135"/>
      <c r="BA1135"/>
      <c r="BE1135"/>
    </row>
    <row r="1136" spans="1:57" s="28" customFormat="1" x14ac:dyDescent="0.2">
      <c r="A1136" s="3">
        <v>615</v>
      </c>
      <c r="B1136" s="19" t="s">
        <v>0</v>
      </c>
      <c r="C1136" s="19" t="s">
        <v>127</v>
      </c>
      <c r="D1136" s="19" t="s">
        <v>128</v>
      </c>
      <c r="E1136" s="19" t="s">
        <v>129</v>
      </c>
      <c r="F1136" s="2"/>
      <c r="G1136" s="19" t="s">
        <v>23</v>
      </c>
      <c r="H1136" s="19" t="s">
        <v>3373</v>
      </c>
      <c r="I1136" s="19"/>
      <c r="J1136" s="19" t="s">
        <v>3373</v>
      </c>
      <c r="K1136" s="19" t="s">
        <v>3592</v>
      </c>
      <c r="L1136" s="19" t="s">
        <v>3606</v>
      </c>
      <c r="M1136" s="36"/>
      <c r="N1136" s="3">
        <v>237</v>
      </c>
      <c r="O1136" s="19"/>
      <c r="P1136" s="19" t="s">
        <v>1927</v>
      </c>
      <c r="Q1136" s="19" t="s">
        <v>1655</v>
      </c>
      <c r="R1136" s="19" t="s">
        <v>1780</v>
      </c>
      <c r="S1136" s="19" t="s">
        <v>2017</v>
      </c>
      <c r="T1136" s="19" t="s">
        <v>184</v>
      </c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O1136"/>
      <c r="AS1136"/>
      <c r="AV1136"/>
      <c r="BA1136"/>
      <c r="BE1136"/>
    </row>
    <row r="1137" spans="1:57" s="28" customFormat="1" x14ac:dyDescent="0.2">
      <c r="A1137" s="3">
        <v>575</v>
      </c>
      <c r="B1137" s="2"/>
      <c r="C1137" s="19" t="s">
        <v>89</v>
      </c>
      <c r="D1137" s="19" t="s">
        <v>90</v>
      </c>
      <c r="E1137" s="19" t="s">
        <v>91</v>
      </c>
      <c r="F1137" s="19" t="s">
        <v>92</v>
      </c>
      <c r="G1137" s="19" t="s">
        <v>23</v>
      </c>
      <c r="H1137" s="19" t="s">
        <v>3373</v>
      </c>
      <c r="I1137" s="19"/>
      <c r="J1137" s="19" t="s">
        <v>3373</v>
      </c>
      <c r="K1137" s="19" t="s">
        <v>3592</v>
      </c>
      <c r="L1137" s="19" t="s">
        <v>3606</v>
      </c>
      <c r="M1137" s="36"/>
      <c r="N1137" s="3">
        <v>227</v>
      </c>
      <c r="O1137" s="19"/>
      <c r="P1137" s="19" t="s">
        <v>1930</v>
      </c>
      <c r="Q1137" s="19" t="s">
        <v>1655</v>
      </c>
      <c r="R1137" s="19" t="s">
        <v>1931</v>
      </c>
      <c r="S1137" s="19" t="s">
        <v>294</v>
      </c>
      <c r="T1137" s="19" t="s">
        <v>96</v>
      </c>
      <c r="U1137" s="19" t="s">
        <v>72</v>
      </c>
      <c r="V1137" s="19" t="s">
        <v>97</v>
      </c>
      <c r="W1137" s="19" t="s">
        <v>98</v>
      </c>
      <c r="X1137" s="19" t="s">
        <v>103</v>
      </c>
      <c r="Y1137" s="19" t="s">
        <v>104</v>
      </c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O1137"/>
      <c r="AS1137"/>
      <c r="AV1137"/>
      <c r="BA1137"/>
      <c r="BE1137"/>
    </row>
    <row r="1138" spans="1:57" s="28" customFormat="1" x14ac:dyDescent="0.2">
      <c r="A1138" s="3">
        <v>847</v>
      </c>
      <c r="B1138" s="2"/>
      <c r="C1138" s="19" t="s">
        <v>107</v>
      </c>
      <c r="D1138" s="19" t="s">
        <v>108</v>
      </c>
      <c r="E1138" s="2"/>
      <c r="F1138" s="19" t="s">
        <v>109</v>
      </c>
      <c r="G1138" s="19" t="s">
        <v>23</v>
      </c>
      <c r="H1138" s="19" t="s">
        <v>3373</v>
      </c>
      <c r="I1138" s="19"/>
      <c r="J1138" s="19" t="s">
        <v>3373</v>
      </c>
      <c r="K1138" s="19" t="s">
        <v>3592</v>
      </c>
      <c r="L1138" s="19" t="s">
        <v>3606</v>
      </c>
      <c r="M1138" s="36"/>
      <c r="N1138" s="3">
        <v>232</v>
      </c>
      <c r="O1138" s="19" t="s">
        <v>3517</v>
      </c>
      <c r="P1138" s="19" t="s">
        <v>1930</v>
      </c>
      <c r="Q1138" s="19" t="s">
        <v>1655</v>
      </c>
      <c r="R1138" s="19" t="s">
        <v>1931</v>
      </c>
      <c r="S1138" s="19" t="s">
        <v>2624</v>
      </c>
      <c r="T1138" s="19" t="s">
        <v>184</v>
      </c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O1138"/>
      <c r="AS1138"/>
      <c r="AV1138"/>
      <c r="BA1138"/>
      <c r="BE1138"/>
    </row>
    <row r="1139" spans="1:57" s="28" customFormat="1" x14ac:dyDescent="0.2">
      <c r="A1139" s="3">
        <v>1133</v>
      </c>
      <c r="B1139" s="2"/>
      <c r="C1139" s="19" t="s">
        <v>2118</v>
      </c>
      <c r="D1139" s="19" t="s">
        <v>128</v>
      </c>
      <c r="E1139" s="19" t="s">
        <v>129</v>
      </c>
      <c r="F1139" s="2"/>
      <c r="G1139" s="19" t="s">
        <v>23</v>
      </c>
      <c r="H1139" s="19" t="s">
        <v>3373</v>
      </c>
      <c r="I1139" s="19"/>
      <c r="J1139" s="19" t="s">
        <v>3373</v>
      </c>
      <c r="K1139" s="19" t="s">
        <v>3592</v>
      </c>
      <c r="L1139" s="19" t="s">
        <v>3606</v>
      </c>
      <c r="M1139" s="36"/>
      <c r="N1139" s="3">
        <v>231</v>
      </c>
      <c r="O1139" s="19"/>
      <c r="P1139" s="19" t="s">
        <v>3287</v>
      </c>
      <c r="Q1139" s="19" t="s">
        <v>1655</v>
      </c>
      <c r="R1139" s="19" t="s">
        <v>2812</v>
      </c>
      <c r="S1139" s="19" t="s">
        <v>1665</v>
      </c>
      <c r="T1139" s="19" t="s">
        <v>3288</v>
      </c>
      <c r="U1139" s="19" t="s">
        <v>199</v>
      </c>
      <c r="V1139" s="19" t="s">
        <v>3289</v>
      </c>
      <c r="W1139" s="19" t="s">
        <v>199</v>
      </c>
      <c r="X1139" s="19" t="s">
        <v>3290</v>
      </c>
      <c r="Y1139" s="19" t="s">
        <v>29</v>
      </c>
      <c r="Z1139" s="19" t="s">
        <v>2122</v>
      </c>
      <c r="AA1139" s="19" t="s">
        <v>84</v>
      </c>
      <c r="AB1139" s="19" t="s">
        <v>2123</v>
      </c>
      <c r="AC1139" s="19" t="s">
        <v>44</v>
      </c>
      <c r="AD1139" s="19" t="s">
        <v>957</v>
      </c>
      <c r="AE1139" s="19" t="s">
        <v>44</v>
      </c>
      <c r="AF1139" s="19" t="s">
        <v>958</v>
      </c>
      <c r="AG1139" s="19" t="s">
        <v>104</v>
      </c>
      <c r="AH1139" s="19" t="s">
        <v>2124</v>
      </c>
      <c r="AI1139" s="19" t="s">
        <v>2125</v>
      </c>
      <c r="AJ1139" s="19" t="s">
        <v>959</v>
      </c>
      <c r="AK1139" s="19" t="s">
        <v>2126</v>
      </c>
      <c r="AL1139" s="2"/>
      <c r="AM1139" s="2"/>
      <c r="AO1139"/>
      <c r="AS1139"/>
      <c r="AV1139"/>
      <c r="BA1139"/>
      <c r="BE1139"/>
    </row>
    <row r="1140" spans="1:57" s="28" customFormat="1" x14ac:dyDescent="0.2">
      <c r="A1140" s="3">
        <v>687</v>
      </c>
      <c r="B1140" s="19" t="s">
        <v>0</v>
      </c>
      <c r="C1140" s="19" t="s">
        <v>1520</v>
      </c>
      <c r="D1140" s="19" t="s">
        <v>90</v>
      </c>
      <c r="E1140" s="19" t="s">
        <v>91</v>
      </c>
      <c r="F1140" s="19" t="s">
        <v>92</v>
      </c>
      <c r="G1140" s="19" t="s">
        <v>23</v>
      </c>
      <c r="H1140" s="19" t="s">
        <v>3373</v>
      </c>
      <c r="I1140" s="19"/>
      <c r="J1140" s="19" t="s">
        <v>3373</v>
      </c>
      <c r="K1140" s="19" t="s">
        <v>3592</v>
      </c>
      <c r="L1140" s="19" t="s">
        <v>3606</v>
      </c>
      <c r="M1140" s="36"/>
      <c r="N1140" s="3">
        <v>228</v>
      </c>
      <c r="O1140" s="19"/>
      <c r="P1140" s="19" t="s">
        <v>2195</v>
      </c>
      <c r="Q1140" s="19" t="s">
        <v>1655</v>
      </c>
      <c r="R1140" s="19" t="s">
        <v>1237</v>
      </c>
      <c r="S1140" s="19" t="s">
        <v>962</v>
      </c>
      <c r="T1140" s="19" t="s">
        <v>184</v>
      </c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O1140"/>
      <c r="AS1140"/>
      <c r="AV1140"/>
      <c r="BA1140"/>
      <c r="BE1140"/>
    </row>
    <row r="1141" spans="1:57" s="28" customFormat="1" x14ac:dyDescent="0.2">
      <c r="A1141" s="3">
        <v>692</v>
      </c>
      <c r="B1141" s="2"/>
      <c r="C1141" s="19" t="s">
        <v>59</v>
      </c>
      <c r="D1141" s="19" t="s">
        <v>60</v>
      </c>
      <c r="E1141" s="19" t="s">
        <v>61</v>
      </c>
      <c r="F1141" s="2"/>
      <c r="G1141" s="19" t="s">
        <v>23</v>
      </c>
      <c r="H1141" s="19" t="s">
        <v>3373</v>
      </c>
      <c r="I1141" s="19"/>
      <c r="J1141" s="19" t="s">
        <v>3373</v>
      </c>
      <c r="K1141" s="19" t="s">
        <v>3592</v>
      </c>
      <c r="L1141" s="19" t="s">
        <v>3606</v>
      </c>
      <c r="M1141" s="36"/>
      <c r="N1141" s="3">
        <v>230</v>
      </c>
      <c r="O1141" s="19"/>
      <c r="P1141" s="19" t="s">
        <v>2195</v>
      </c>
      <c r="Q1141" s="19" t="s">
        <v>1655</v>
      </c>
      <c r="R1141" s="19" t="s">
        <v>1237</v>
      </c>
      <c r="S1141" s="19" t="s">
        <v>2207</v>
      </c>
      <c r="T1141" s="19" t="s">
        <v>184</v>
      </c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O1141"/>
      <c r="AS1141"/>
      <c r="AV1141"/>
      <c r="BA1141"/>
      <c r="BB1141" s="32"/>
      <c r="BE1141"/>
    </row>
    <row r="1142" spans="1:57" s="28" customFormat="1" x14ac:dyDescent="0.2">
      <c r="A1142" s="3">
        <v>757</v>
      </c>
      <c r="B1142" s="19" t="s">
        <v>0</v>
      </c>
      <c r="C1142" s="19" t="s">
        <v>116</v>
      </c>
      <c r="D1142" s="19" t="s">
        <v>117</v>
      </c>
      <c r="E1142" s="19" t="s">
        <v>36</v>
      </c>
      <c r="F1142" s="2"/>
      <c r="G1142" s="19" t="s">
        <v>23</v>
      </c>
      <c r="H1142" s="19" t="s">
        <v>3373</v>
      </c>
      <c r="I1142" s="19"/>
      <c r="J1142" s="19" t="s">
        <v>3373</v>
      </c>
      <c r="K1142" s="19" t="s">
        <v>3592</v>
      </c>
      <c r="L1142" s="19" t="s">
        <v>3606</v>
      </c>
      <c r="M1142" s="36"/>
      <c r="N1142" s="3">
        <v>244</v>
      </c>
      <c r="O1142" s="19" t="s">
        <v>3476</v>
      </c>
      <c r="P1142" s="19" t="s">
        <v>2195</v>
      </c>
      <c r="Q1142" s="19" t="s">
        <v>1655</v>
      </c>
      <c r="R1142" s="19" t="s">
        <v>1237</v>
      </c>
      <c r="S1142" s="19" t="s">
        <v>2326</v>
      </c>
      <c r="T1142" s="19" t="s">
        <v>184</v>
      </c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O1142"/>
      <c r="AS1142"/>
      <c r="AV1142"/>
      <c r="BA1142"/>
      <c r="BB1142" s="32"/>
      <c r="BE1142"/>
    </row>
    <row r="1143" spans="1:57" s="32" customFormat="1" x14ac:dyDescent="0.2">
      <c r="A1143" s="3">
        <v>691</v>
      </c>
      <c r="B1143" s="19" t="s">
        <v>0</v>
      </c>
      <c r="C1143" s="19" t="s">
        <v>34</v>
      </c>
      <c r="D1143" s="19" t="s">
        <v>35</v>
      </c>
      <c r="E1143" s="19" t="s">
        <v>36</v>
      </c>
      <c r="F1143" s="2"/>
      <c r="G1143" s="19" t="s">
        <v>23</v>
      </c>
      <c r="H1143" s="19" t="s">
        <v>3373</v>
      </c>
      <c r="I1143" s="19"/>
      <c r="J1143" s="19" t="s">
        <v>3373</v>
      </c>
      <c r="K1143" s="19" t="s">
        <v>3592</v>
      </c>
      <c r="L1143" s="19" t="s">
        <v>3606</v>
      </c>
      <c r="M1143" s="36"/>
      <c r="N1143" s="3">
        <v>227</v>
      </c>
      <c r="O1143" s="19"/>
      <c r="P1143" s="19" t="s">
        <v>2204</v>
      </c>
      <c r="Q1143" s="19" t="s">
        <v>1655</v>
      </c>
      <c r="R1143" s="19" t="s">
        <v>2205</v>
      </c>
      <c r="S1143" s="19" t="s">
        <v>2206</v>
      </c>
      <c r="T1143" s="19" t="s">
        <v>157</v>
      </c>
      <c r="U1143" s="19" t="s">
        <v>84</v>
      </c>
      <c r="V1143" s="19" t="s">
        <v>779</v>
      </c>
      <c r="W1143" s="19" t="s">
        <v>171</v>
      </c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O1143"/>
      <c r="AS1143"/>
      <c r="AV1143"/>
      <c r="BA1143"/>
      <c r="BB1143"/>
      <c r="BE1143"/>
    </row>
    <row r="1144" spans="1:57" s="32" customFormat="1" x14ac:dyDescent="0.2">
      <c r="A1144" s="3">
        <v>764</v>
      </c>
      <c r="B1144" s="2"/>
      <c r="C1144" s="19" t="s">
        <v>107</v>
      </c>
      <c r="D1144" s="19" t="s">
        <v>108</v>
      </c>
      <c r="E1144" s="2"/>
      <c r="F1144" s="19" t="s">
        <v>109</v>
      </c>
      <c r="G1144" s="19" t="s">
        <v>23</v>
      </c>
      <c r="H1144" s="19" t="s">
        <v>3373</v>
      </c>
      <c r="I1144" s="19"/>
      <c r="J1144" s="19" t="s">
        <v>3373</v>
      </c>
      <c r="K1144" s="19" t="s">
        <v>3592</v>
      </c>
      <c r="L1144" s="19" t="s">
        <v>3606</v>
      </c>
      <c r="M1144" s="36"/>
      <c r="N1144" s="3">
        <v>243</v>
      </c>
      <c r="O1144" s="19"/>
      <c r="P1144" s="19" t="s">
        <v>2204</v>
      </c>
      <c r="Q1144" s="19" t="s">
        <v>1655</v>
      </c>
      <c r="R1144" s="19" t="s">
        <v>2205</v>
      </c>
      <c r="S1144" s="19" t="s">
        <v>2356</v>
      </c>
      <c r="T1144" s="19" t="s">
        <v>184</v>
      </c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O1144"/>
      <c r="AS1144"/>
      <c r="AV1144"/>
      <c r="BA1144" s="2"/>
      <c r="BB1144"/>
      <c r="BE1144"/>
    </row>
    <row r="1145" spans="1:57" x14ac:dyDescent="0.2">
      <c r="A1145" s="3">
        <v>761</v>
      </c>
      <c r="B1145" s="19" t="s">
        <v>0</v>
      </c>
      <c r="C1145" s="5" t="s">
        <v>127</v>
      </c>
      <c r="D1145" s="19" t="s">
        <v>128</v>
      </c>
      <c r="E1145" s="19" t="s">
        <v>129</v>
      </c>
      <c r="F1145" s="2"/>
      <c r="G1145" s="19" t="s">
        <v>23</v>
      </c>
      <c r="H1145" s="19" t="s">
        <v>3373</v>
      </c>
      <c r="I1145" s="19"/>
      <c r="J1145" s="19" t="s">
        <v>3373</v>
      </c>
      <c r="K1145" s="19" t="s">
        <v>3592</v>
      </c>
      <c r="L1145" s="19" t="s">
        <v>3606</v>
      </c>
      <c r="M1145" s="36"/>
      <c r="N1145" s="3">
        <v>238</v>
      </c>
      <c r="O1145" s="19"/>
      <c r="P1145" s="9" t="s">
        <v>2296</v>
      </c>
      <c r="Q1145" s="10" t="s">
        <v>1655</v>
      </c>
      <c r="R1145" s="11" t="s">
        <v>2085</v>
      </c>
      <c r="S1145" s="12" t="s">
        <v>2352</v>
      </c>
      <c r="T1145" s="13" t="s">
        <v>184</v>
      </c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O1145"/>
      <c r="AS1145"/>
      <c r="AV1145"/>
      <c r="BE1145"/>
    </row>
  </sheetData>
  <sortState ref="A2:AM1145">
    <sortCondition ref="J2:J1145"/>
    <sortCondition ref="I2:I1145"/>
    <sortCondition ref="Q2:Q1145"/>
    <sortCondition ref="R2:R11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Microsoft Office User</cp:lastModifiedBy>
  <dcterms:created xsi:type="dcterms:W3CDTF">2017-03-27T13:51:03Z</dcterms:created>
  <dcterms:modified xsi:type="dcterms:W3CDTF">2017-08-17T15:15:40Z</dcterms:modified>
</cp:coreProperties>
</file>