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ames\Desktop\Project 1\"/>
    </mc:Choice>
  </mc:AlternateContent>
  <xr:revisionPtr revIDLastSave="0" documentId="8_{61F61ECB-E2BD-4DE9-94AC-D4EFF5681E4D}" xr6:coauthVersionLast="47" xr6:coauthVersionMax="47" xr10:uidLastSave="{00000000-0000-0000-0000-000000000000}"/>
  <bookViews>
    <workbookView xWindow="-110" yWindow="-110" windowWidth="19420" windowHeight="11020" activeTab="1" xr2:uid="{F0DF8F51-3644-4834-AB17-0D30679E0F5E}"/>
  </bookViews>
  <sheets>
    <sheet name="Geometric" sheetId="1" r:id="rId1"/>
    <sheet name="Binomi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<sst xmlns="http://schemas.openxmlformats.org/spreadsheetml/2006/main" count="9" uniqueCount="7">
  <si>
    <t>Success</t>
  </si>
  <si>
    <t>Fail</t>
  </si>
  <si>
    <t>Trial Numbers</t>
  </si>
  <si>
    <t>Geometric Distribution</t>
  </si>
  <si>
    <t>Total Trials</t>
  </si>
  <si>
    <t># of Success Trials</t>
  </si>
  <si>
    <t>Binomial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</si>
</sst>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Geometric!$D$1</c:f>
              <c:strCache>
                <c:ptCount val="1"/>
                <c:pt idx="0">
                  <c:v>Geometric Distribution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Geometric!$D$2:$D$11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  <c:pt idx="8">
                  <c:v>1.953125E-3</c:v>
                </c:pt>
                <c:pt idx="9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C-4454-BB8E-259E0996B2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13718559"/>
        <c:axId val="16053724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Geometric!$A$1</c15:sqref>
                        </c15:formulaRef>
                      </c:ext>
                    </c:extLst>
                    <c:strCache>
                      <c:ptCount val="1"/>
                      <c:pt idx="0">
                        <c:v>Success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Geometric!$A$2:$A$11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0.5</c:v>
                      </c:pt>
                      <c:pt idx="8">
                        <c:v>0.5</c:v>
                      </c:pt>
                      <c:pt idx="9">
                        <c:v>0.5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40C-4454-BB8E-259E0996B23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Geometric!$B$1</c15:sqref>
                        </c15:formulaRef>
                      </c:ext>
                    </c:extLst>
                    <c:strCache>
                      <c:ptCount val="1"/>
                      <c:pt idx="0">
                        <c:v>Fail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Geometric!$B$2:$B$11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0.5</c:v>
                      </c:pt>
                      <c:pt idx="8">
                        <c:v>0.5</c:v>
                      </c:pt>
                      <c:pt idx="9">
                        <c:v>0.5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40C-4454-BB8E-259E0996B23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Geometric!$C$1</c15:sqref>
                        </c15:formulaRef>
                      </c:ext>
                    </c:extLst>
                    <c:strCache>
                      <c:ptCount val="1"/>
                      <c:pt idx="0">
                        <c:v>Trial Numbers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Geometric!$C$2:$C$11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40C-4454-BB8E-259E0996B237}"/>
                  </c:ext>
                </c:extLst>
              </c15:ser>
            </c15:filteredBarSeries>
          </c:ext>
        </c:extLst>
      </c:barChart>
      <c:catAx>
        <c:axId val="161371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72447"/>
        <c:crosses val="autoZero"/>
        <c:auto val="1"/>
        <c:lblAlgn val="ctr"/>
        <c:lblOffset val="100"/>
        <c:noMultiLvlLbl val="0"/>
      </c:catAx>
      <c:valAx>
        <c:axId val="16053724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371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Binomial!$E$1</c:f>
              <c:strCache>
                <c:ptCount val="1"/>
                <c:pt idx="0">
                  <c:v>Binomial Distribution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Binomial!$E$2:$E$11</c:f>
              <c:numCache>
                <c:formatCode>General</c:formatCode>
                <c:ptCount val="10"/>
                <c:pt idx="0">
                  <c:v>4.0960000000000036E-6</c:v>
                </c:pt>
                <c:pt idx="1">
                  <c:v>7.3728000000000077E-5</c:v>
                </c:pt>
                <c:pt idx="2">
                  <c:v>7.8643200000000075E-4</c:v>
                </c:pt>
                <c:pt idx="3">
                  <c:v>5.5050240000000051E-3</c:v>
                </c:pt>
                <c:pt idx="4">
                  <c:v>2.6424115200000032E-2</c:v>
                </c:pt>
                <c:pt idx="5">
                  <c:v>8.8080384000000081E-2</c:v>
                </c:pt>
                <c:pt idx="6">
                  <c:v>0.20132659200000019</c:v>
                </c:pt>
                <c:pt idx="7">
                  <c:v>0.30198988800000032</c:v>
                </c:pt>
                <c:pt idx="8">
                  <c:v>0.26843545600000024</c:v>
                </c:pt>
                <c:pt idx="9">
                  <c:v>0.10737418240000011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BD-4646-9B43-72ACCBC0FC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69588640"/>
        <c:axId val="16592456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Binomial!$A$1</c15:sqref>
                        </c15:formulaRef>
                      </c:ext>
                    </c:extLst>
                    <c:strCache>
                      <c:ptCount val="1"/>
                      <c:pt idx="0">
                        <c:v>Success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Binomial!$A$2:$A$11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0.8</c:v>
                      </c:pt>
                      <c:pt idx="7">
                        <c:v>0.8</c:v>
                      </c:pt>
                      <c:pt idx="8">
                        <c:v>0.8</c:v>
                      </c:pt>
                      <c:pt idx="9">
                        <c:v>0.8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0BD-4646-9B43-72ACCBC0FC7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Binomial!$B$1</c15:sqref>
                        </c15:formulaRef>
                      </c:ext>
                    </c:extLst>
                    <c:strCache>
                      <c:ptCount val="1"/>
                      <c:pt idx="0">
                        <c:v>Fail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Binomial!$B$2:$B$11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0.2</c:v>
                      </c:pt>
                      <c:pt idx="3">
                        <c:v>0.2</c:v>
                      </c:pt>
                      <c:pt idx="4">
                        <c:v>0.2</c:v>
                      </c:pt>
                      <c:pt idx="5">
                        <c:v>0.2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  <c:pt idx="9">
                        <c:v>0.2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0BD-4646-9B43-72ACCBC0FC7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Binomial!$C$1</c15:sqref>
                        </c15:formulaRef>
                      </c:ext>
                    </c:extLst>
                    <c:strCache>
                      <c:ptCount val="1"/>
                      <c:pt idx="0">
                        <c:v>Total Trials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Binomial!$C$2:$C$11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0BD-4646-9B43-72ACCBC0FC7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Binomial!$D$1</c15:sqref>
                        </c15:formulaRef>
                      </c:ext>
                    </c:extLst>
                    <c:strCache>
                      <c:ptCount val="1"/>
                      <c:pt idx="0">
                        <c:v># of Success Trials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Binomial!$D$2:$D$11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0BD-4646-9B43-72ACCBC0FC7C}"/>
                  </c:ext>
                </c:extLst>
              </c15:ser>
            </c15:filteredBarSeries>
          </c:ext>
        </c:extLst>
      </c:barChart>
      <c:catAx>
        <c:axId val="166958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45664"/>
        <c:crosses val="autoZero"/>
        <c:auto val="1"/>
        <c:lblAlgn val="ctr"/>
        <c:lblOffset val="100"/>
        <c:noMultiLvlLbl val="0"/>
      </c:catAx>
      <c:valAx>
        <c:axId val="1659245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958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123825</xdr:rowOff>
    </xdr:from>
    <xdr:to>
      <xdr:col>13</xdr:col>
      <xdr:colOff>231775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4C71D-F011-BDF6-BECB-91A7AB6E8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434975</xdr:colOff>
      <xdr:row>2</xdr:row>
      <xdr:rowOff>130175</xdr:rowOff>
    </xdr:from>
    <xdr:to>
      <xdr:col>13</xdr:col>
      <xdr:colOff>130175</xdr:colOff>
      <xdr:row>17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76A4F-626D-107A-F3D3-5BF9FA83C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28087-D62A-4D3E-940E-B706E565D981}">
  <dimension ref="A1:D11"/>
  <sheetViews>
    <sheetView workbookViewId="0">
      <selection activeCell="P14" sqref="P1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0.5</v>
      </c>
      <c r="B2">
        <v>0.5</v>
      </c>
      <c r="C2">
        <v>1</v>
      </c>
      <c r="D2">
        <f>((B2)^(C2-1))*(A2)</f>
        <v>0.5</v>
      </c>
    </row>
    <row r="3" spans="1:4" x14ac:dyDescent="0.35">
      <c r="A3">
        <v>0.5</v>
      </c>
      <c r="B3">
        <v>0.5</v>
      </c>
      <c r="C3">
        <v>2</v>
      </c>
      <c r="D3">
        <f t="shared" ref="D3:D11" si="0">((B3)^(C3-1))*(A3)</f>
        <v>0.25</v>
      </c>
    </row>
    <row r="4" spans="1:4" x14ac:dyDescent="0.35">
      <c r="A4">
        <v>0.5</v>
      </c>
      <c r="B4">
        <v>0.5</v>
      </c>
      <c r="C4">
        <v>3</v>
      </c>
      <c r="D4">
        <f t="shared" si="0"/>
        <v>0.125</v>
      </c>
    </row>
    <row r="5" spans="1:4" x14ac:dyDescent="0.35">
      <c r="A5">
        <v>0.5</v>
      </c>
      <c r="B5">
        <v>0.5</v>
      </c>
      <c r="C5">
        <v>4</v>
      </c>
      <c r="D5">
        <f t="shared" si="0"/>
        <v>6.25E-2</v>
      </c>
    </row>
    <row r="6" spans="1:4" x14ac:dyDescent="0.35">
      <c r="A6">
        <v>0.5</v>
      </c>
      <c r="B6">
        <v>0.5</v>
      </c>
      <c r="C6">
        <v>5</v>
      </c>
      <c r="D6">
        <f t="shared" si="0"/>
        <v>3.125E-2</v>
      </c>
    </row>
    <row r="7" spans="1:4" x14ac:dyDescent="0.35">
      <c r="A7">
        <v>0.5</v>
      </c>
      <c r="B7">
        <v>0.5</v>
      </c>
      <c r="C7">
        <v>6</v>
      </c>
      <c r="D7">
        <f t="shared" si="0"/>
        <v>1.5625E-2</v>
      </c>
    </row>
    <row r="8" spans="1:4" x14ac:dyDescent="0.35">
      <c r="A8">
        <v>0.5</v>
      </c>
      <c r="B8">
        <v>0.5</v>
      </c>
      <c r="C8">
        <v>7</v>
      </c>
      <c r="D8">
        <f t="shared" si="0"/>
        <v>7.8125E-3</v>
      </c>
    </row>
    <row r="9" spans="1:4" x14ac:dyDescent="0.35">
      <c r="A9">
        <v>0.5</v>
      </c>
      <c r="B9">
        <v>0.5</v>
      </c>
      <c r="C9">
        <v>8</v>
      </c>
      <c r="D9">
        <f t="shared" si="0"/>
        <v>3.90625E-3</v>
      </c>
    </row>
    <row r="10" spans="1:4" x14ac:dyDescent="0.35">
      <c r="A10">
        <v>0.5</v>
      </c>
      <c r="B10">
        <v>0.5</v>
      </c>
      <c r="C10">
        <v>9</v>
      </c>
      <c r="D10">
        <f t="shared" si="0"/>
        <v>1.953125E-3</v>
      </c>
    </row>
    <row r="11" spans="1:4" x14ac:dyDescent="0.35">
      <c r="A11">
        <v>0.5</v>
      </c>
      <c r="B11">
        <v>0.5</v>
      </c>
      <c r="C11">
        <v>10</v>
      </c>
      <c r="D11">
        <f t="shared" si="0"/>
        <v>9.765625E-4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A2BA0-99D3-48F4-BADC-ED0EC5B570E5}">
  <dimension ref="A1:E11"/>
  <sheetViews>
    <sheetView tabSelected="1" workbookViewId="0">
      <selection activeCell="N10" sqref="N10"/>
    </sheetView>
  </sheetViews>
  <sheetFormatPr defaultRowHeight="14.5" x14ac:dyDescent="0.35"/>
  <cols>
    <col min="3" max="3" width="10.08984375" customWidth="1"/>
    <col min="4" max="4" width="16.08984375" customWidth="1"/>
    <col min="5" max="5" width="12.1796875" customWidth="1"/>
  </cols>
  <sheetData>
    <row r="1" spans="1:5" x14ac:dyDescent="0.35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5" x14ac:dyDescent="0.35">
      <c r="A2">
        <v>0.8</v>
      </c>
      <c r="B2">
        <v>0.2</v>
      </c>
      <c r="C2">
        <v>10</v>
      </c>
      <c r="D2">
        <v>1</v>
      </c>
      <c r="E2">
        <f>COMBIN(C2,D2)*(A2^D2)*(B2^(C2-D2))</f>
        <v>4.0960000000000036E-6</v>
      </c>
    </row>
    <row r="3" spans="1:5" x14ac:dyDescent="0.35">
      <c r="A3">
        <v>0.8</v>
      </c>
      <c r="B3">
        <v>0.2</v>
      </c>
      <c r="C3">
        <v>10</v>
      </c>
      <c r="D3">
        <v>2</v>
      </c>
      <c r="E3">
        <f t="shared" ref="E3:E11" si="0">COMBIN(C3,D3)*(A3^D3)*(B3^(C3-D3))</f>
        <v>7.3728000000000077E-5</v>
      </c>
    </row>
    <row r="4" spans="1:5" x14ac:dyDescent="0.35">
      <c r="A4">
        <v>0.8</v>
      </c>
      <c r="B4">
        <v>0.2</v>
      </c>
      <c r="C4">
        <v>10</v>
      </c>
      <c r="D4">
        <v>3</v>
      </c>
      <c r="E4">
        <f t="shared" si="0"/>
        <v>7.8643200000000075E-4</v>
      </c>
    </row>
    <row r="5" spans="1:5" x14ac:dyDescent="0.35">
      <c r="A5">
        <v>0.8</v>
      </c>
      <c r="B5">
        <v>0.2</v>
      </c>
      <c r="C5">
        <v>10</v>
      </c>
      <c r="D5">
        <v>4</v>
      </c>
      <c r="E5">
        <f t="shared" si="0"/>
        <v>5.5050240000000051E-3</v>
      </c>
    </row>
    <row r="6" spans="1:5" x14ac:dyDescent="0.35">
      <c r="A6">
        <v>0.8</v>
      </c>
      <c r="B6">
        <v>0.2</v>
      </c>
      <c r="C6">
        <v>10</v>
      </c>
      <c r="D6">
        <v>5</v>
      </c>
      <c r="E6">
        <f t="shared" si="0"/>
        <v>2.6424115200000032E-2</v>
      </c>
    </row>
    <row r="7" spans="1:5" x14ac:dyDescent="0.35">
      <c r="A7">
        <v>0.8</v>
      </c>
      <c r="B7">
        <v>0.2</v>
      </c>
      <c r="C7">
        <v>10</v>
      </c>
      <c r="D7">
        <v>6</v>
      </c>
      <c r="E7">
        <f t="shared" si="0"/>
        <v>8.8080384000000081E-2</v>
      </c>
    </row>
    <row r="8" spans="1:5" x14ac:dyDescent="0.35">
      <c r="A8">
        <v>0.8</v>
      </c>
      <c r="B8">
        <v>0.2</v>
      </c>
      <c r="C8">
        <v>10</v>
      </c>
      <c r="D8">
        <v>7</v>
      </c>
      <c r="E8">
        <f t="shared" si="0"/>
        <v>0.20132659200000019</v>
      </c>
    </row>
    <row r="9" spans="1:5" x14ac:dyDescent="0.35">
      <c r="A9">
        <v>0.8</v>
      </c>
      <c r="B9">
        <v>0.2</v>
      </c>
      <c r="C9">
        <v>10</v>
      </c>
      <c r="D9">
        <v>8</v>
      </c>
      <c r="E9">
        <f t="shared" si="0"/>
        <v>0.30198988800000032</v>
      </c>
    </row>
    <row r="10" spans="1:5" x14ac:dyDescent="0.35">
      <c r="A10">
        <v>0.8</v>
      </c>
      <c r="B10">
        <v>0.2</v>
      </c>
      <c r="C10">
        <v>10</v>
      </c>
      <c r="D10">
        <v>9</v>
      </c>
      <c r="E10">
        <f t="shared" si="0"/>
        <v>0.26843545600000024</v>
      </c>
    </row>
    <row r="11" spans="1:5" x14ac:dyDescent="0.35">
      <c r="A11">
        <v>0.8</v>
      </c>
      <c r="B11">
        <v>0.2</v>
      </c>
      <c r="C11">
        <v>10</v>
      </c>
      <c r="D11">
        <v>10</v>
      </c>
      <c r="E11">
        <f t="shared" si="0"/>
        <v>0.10737418240000011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6FE8E5199AC74B8AA9087BB3BC8024" ma:contentTypeVersion="12" ma:contentTypeDescription="Create a new document." ma:contentTypeScope="" ma:versionID="ee2eb162960f90a9ef7651b64a9bc466">
  <xsd:schema xmlns:xsd="http://www.w3.org/2001/XMLSchema" xmlns:xs="http://www.w3.org/2001/XMLSchema" xmlns:p="http://schemas.microsoft.com/office/2006/metadata/properties" xmlns:ns3="2dc4c6d8-8bb0-42dd-b33d-d8d137c3d738" targetNamespace="http://schemas.microsoft.com/office/2006/metadata/properties" ma:root="true" ma:fieldsID="99b87010fe0013eb3f601b9ad9435215" ns3:_="">
    <xsd:import namespace="2dc4c6d8-8bb0-42dd-b33d-d8d137c3d7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SearchProperties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c4c6d8-8bb0-42dd-b33d-d8d137c3d7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7CF6F5-84B1-4D95-9368-43D686BE82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c4c6d8-8bb0-42dd-b33d-d8d137c3d7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54102A-A59A-43D8-98F6-E6A659AEE1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2D9604-BD56-4493-9AEB-FE8B4B1FCCFF}">
  <ds:schemaRefs>
    <ds:schemaRef ds:uri="http://purl.org/dc/dcmitype/"/>
    <ds:schemaRef ds:uri="2dc4c6d8-8bb0-42dd-b33d-d8d137c3d738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Geometric</vt:lpstr>
      <vt:lpstr>Binomial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 Calabrese</dc:creator>
  <cp:lastModifiedBy>James T Calabrese</cp:lastModifiedBy>
  <dcterms:created xsi:type="dcterms:W3CDTF">2024-02-27T23:55:55Z</dcterms:created>
  <dcterms:modified xsi:type="dcterms:W3CDTF">2024-03-02T19:58:59Z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0x010100AA6FE8E5199AC74B8AA9087BB3BC8024</vt:lpwstr>
  </property>
</Properties>
</file>