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100" yWindow="60" windowWidth="25340" windowHeight="14480" tabRatio="770" firstSheet="4" activeTab="10"/>
  </bookViews>
  <sheets>
    <sheet name="0302_BLIA" sheetId="1" r:id="rId1"/>
    <sheet name="0303_BugLocator" sheetId="2" r:id="rId2"/>
    <sheet name="0307_BLIA" sheetId="5" r:id="rId3"/>
    <sheet name="0308_BLIA" sheetId="6" r:id="rId4"/>
    <sheet name="0124_Original BL" sheetId="4" r:id="rId5"/>
    <sheet name="TopN 분석" sheetId="3" r:id="rId6"/>
    <sheet name="0321_BLIA" sheetId="7" r:id="rId7"/>
    <sheet name="0321_BugLocatorDB" sheetId="10" r:id="rId8"/>
    <sheet name="0321_BugLocatorFile" sheetId="8" r:id="rId9"/>
    <sheet name="0321_Original_BugLocator" sheetId="9" r:id="rId10"/>
    <sheet name="ZXing fixed files" sheetId="11" r:id="rId11"/>
    <sheet name="Sheet3" sheetId="12" r:id="rId12"/>
  </sheets>
  <definedNames>
    <definedName name="_xlnm._FilterDatabase" localSheetId="4" hidden="1">'0124_Original BL'!$A$1:$D$266</definedName>
    <definedName name="_xlnm._FilterDatabase" localSheetId="1" hidden="1">'0303_BugLocator'!$A$1:$G$80</definedName>
    <definedName name="_xlnm._FilterDatabase" localSheetId="2" hidden="1">'0307_BLIA'!$A$1:$F$81</definedName>
    <definedName name="_xlnm._FilterDatabase" localSheetId="3" hidden="1">'0308_BLIA'!$A$1:$F$82</definedName>
    <definedName name="_xlnm._FilterDatabase" localSheetId="6" hidden="1">'0321_BLIA'!$A$1:$F$15</definedName>
    <definedName name="_xlnm._FilterDatabase" localSheetId="8" hidden="1">'0321_BugLocatorFile'!$A$1:$E$34</definedName>
    <definedName name="_xlnm._FilterDatabase" localSheetId="11" hidden="1">Sheet3!$A$1:$F$2001</definedName>
    <definedName name="_xlnm._FilterDatabase" localSheetId="5" hidden="1">'TopN 분석'!$A$1:$D$99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2" i="10"/>
  <c r="F3" i="10"/>
  <c r="I3" i="10"/>
  <c r="F4" i="10"/>
  <c r="I4" i="10"/>
  <c r="F5" i="10"/>
  <c r="I5" i="10"/>
  <c r="F6" i="10"/>
  <c r="I6" i="10"/>
  <c r="F7" i="10"/>
  <c r="I7" i="10"/>
  <c r="F8" i="10"/>
  <c r="I8" i="10"/>
  <c r="F9" i="10"/>
  <c r="I9" i="10"/>
  <c r="F10" i="10"/>
  <c r="I10" i="10"/>
  <c r="F11" i="10"/>
  <c r="I11" i="10"/>
  <c r="F12" i="10"/>
  <c r="I12" i="10"/>
  <c r="F13" i="10"/>
  <c r="I13" i="10"/>
  <c r="F14" i="10"/>
  <c r="I14" i="10"/>
  <c r="F15" i="10"/>
  <c r="I15" i="10"/>
  <c r="F16" i="10"/>
  <c r="I16" i="10"/>
  <c r="F2" i="10"/>
  <c r="I2" i="10"/>
  <c r="E3" i="10"/>
  <c r="H3" i="10"/>
  <c r="E4" i="10"/>
  <c r="H4" i="10"/>
  <c r="E5" i="10"/>
  <c r="H5" i="10"/>
  <c r="E6" i="10"/>
  <c r="H6" i="10"/>
  <c r="E7" i="10"/>
  <c r="H7" i="10"/>
  <c r="E8" i="10"/>
  <c r="H8" i="10"/>
  <c r="E9" i="10"/>
  <c r="H9" i="10"/>
  <c r="E10" i="10"/>
  <c r="H10" i="10"/>
  <c r="E11" i="10"/>
  <c r="H11" i="10"/>
  <c r="E12" i="10"/>
  <c r="H12" i="10"/>
  <c r="E13" i="10"/>
  <c r="H13" i="10"/>
  <c r="E14" i="10"/>
  <c r="H14" i="10"/>
  <c r="E15" i="10"/>
  <c r="H15" i="10"/>
  <c r="E16" i="10"/>
  <c r="H16" i="10"/>
  <c r="E2" i="10"/>
  <c r="H2" i="10"/>
  <c r="G34" i="8"/>
  <c r="I34" i="8"/>
  <c r="G32" i="8"/>
  <c r="I32" i="8"/>
  <c r="G31" i="8"/>
  <c r="I31" i="8"/>
  <c r="G30" i="8"/>
  <c r="I30" i="8"/>
  <c r="G29" i="8"/>
  <c r="I29" i="8"/>
  <c r="G27" i="8"/>
  <c r="I27" i="8"/>
  <c r="G26" i="8"/>
  <c r="I26" i="8"/>
  <c r="G25" i="8"/>
  <c r="I25" i="8"/>
  <c r="G20" i="8"/>
  <c r="I20" i="8"/>
  <c r="G19" i="8"/>
  <c r="I19" i="8"/>
  <c r="G17" i="8"/>
  <c r="I17" i="8"/>
  <c r="G16" i="8"/>
  <c r="I16" i="8"/>
  <c r="G13" i="8"/>
  <c r="I13" i="8"/>
  <c r="G12" i="8"/>
  <c r="I12" i="8"/>
  <c r="G6" i="8"/>
  <c r="I6" i="8"/>
  <c r="G4" i="8"/>
  <c r="I4" i="8"/>
  <c r="G3" i="8"/>
  <c r="I3" i="8"/>
  <c r="F34" i="8"/>
  <c r="D34" i="8"/>
  <c r="H34" i="8"/>
  <c r="F32" i="8"/>
  <c r="D32" i="8"/>
  <c r="H32" i="8"/>
  <c r="F31" i="8"/>
  <c r="D31" i="8"/>
  <c r="H31" i="8"/>
  <c r="F30" i="8"/>
  <c r="D30" i="8"/>
  <c r="H30" i="8"/>
  <c r="F29" i="8"/>
  <c r="D29" i="8"/>
  <c r="H29" i="8"/>
  <c r="F27" i="8"/>
  <c r="D27" i="8"/>
  <c r="H27" i="8"/>
  <c r="F26" i="8"/>
  <c r="D26" i="8"/>
  <c r="H26" i="8"/>
  <c r="F25" i="8"/>
  <c r="D25" i="8"/>
  <c r="H25" i="8"/>
  <c r="F20" i="8"/>
  <c r="D20" i="8"/>
  <c r="H20" i="8"/>
  <c r="F19" i="8"/>
  <c r="D19" i="8"/>
  <c r="H19" i="8"/>
  <c r="F17" i="8"/>
  <c r="D17" i="8"/>
  <c r="H17" i="8"/>
  <c r="F16" i="8"/>
  <c r="D16" i="8"/>
  <c r="H16" i="8"/>
  <c r="F13" i="8"/>
  <c r="D13" i="8"/>
  <c r="H13" i="8"/>
  <c r="F12" i="8"/>
  <c r="D12" i="8"/>
  <c r="H12" i="8"/>
  <c r="F6" i="8"/>
  <c r="D6" i="8"/>
  <c r="H6" i="8"/>
  <c r="F4" i="8"/>
  <c r="D4" i="8"/>
  <c r="H4" i="8"/>
  <c r="F3" i="8"/>
  <c r="D3" i="8"/>
  <c r="H3" i="8"/>
  <c r="D5" i="8"/>
  <c r="D7" i="8"/>
  <c r="D8" i="8"/>
  <c r="D9" i="8"/>
  <c r="D10" i="8"/>
  <c r="D11" i="8"/>
  <c r="D14" i="8"/>
  <c r="D15" i="8"/>
  <c r="D18" i="8"/>
  <c r="D21" i="8"/>
  <c r="D22" i="8"/>
  <c r="D23" i="8"/>
  <c r="D24" i="8"/>
  <c r="D28" i="8"/>
  <c r="D33" i="8"/>
  <c r="D2" i="8"/>
  <c r="E2" i="6"/>
  <c r="F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2" i="5"/>
  <c r="F2" i="5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2" i="2"/>
  <c r="F2" i="2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2" i="3"/>
  <c r="C2" i="3"/>
  <c r="D2" i="3"/>
</calcChain>
</file>

<file path=xl/comments1.xml><?xml version="1.0" encoding="utf-8"?>
<comments xmlns="http://schemas.openxmlformats.org/spreadsheetml/2006/main">
  <authors>
    <author>창선 염</author>
  </authors>
  <commentList>
    <comment ref="C9" authorId="0">
      <text>
        <r>
          <rPr>
            <b/>
            <sz val="9"/>
            <color indexed="81"/>
            <rFont val="굴림"/>
            <family val="2"/>
            <charset val="129"/>
          </rPr>
          <t xml:space="preserve">alpha=0.4일 때, rank가 향상됨.
</t>
        </r>
      </text>
    </comment>
  </commentList>
</comments>
</file>

<file path=xl/sharedStrings.xml><?xml version="1.0" encoding="utf-8"?>
<sst xmlns="http://schemas.openxmlformats.org/spreadsheetml/2006/main" count="7110" uniqueCount="526">
  <si>
    <t>[TOP01]</t>
  </si>
  <si>
    <t>[TOP05]</t>
  </si>
  <si>
    <t>[TOP10]</t>
  </si>
  <si>
    <t>org.eclipse.swt.ole.win32.Variant.java</t>
  </si>
  <si>
    <t>org.eclipse.swt.custom.CLabel.java</t>
  </si>
  <si>
    <t>org.eclipse.swt.widgets.Button.java</t>
  </si>
  <si>
    <t>org.eclipse.swt.widgets.Slider.java</t>
  </si>
  <si>
    <t>org.eclipse.swt.widgets.List.java</t>
  </si>
  <si>
    <t>org.eclipse.swt.custom.SashForm.java</t>
  </si>
  <si>
    <t>org.eclipse.swt.custom.CTabFolder.java</t>
  </si>
  <si>
    <t>org.eclipse.swt.dnd.Clipboard.java</t>
  </si>
  <si>
    <t>org.eclipse.swt.widgets.Shell.java</t>
  </si>
  <si>
    <t>org.eclipse.swt.widgets.Tree.java</t>
  </si>
  <si>
    <t>org.eclipse.swt.internal.image.WinBMPFileFormat.java</t>
  </si>
  <si>
    <t>org.eclipse.swt.layout.FormAttachment.java</t>
  </si>
  <si>
    <t>org.eclipse.swt.widgets.Link.java</t>
  </si>
  <si>
    <t>org.eclipse.swt.graphics.GC.java</t>
  </si>
  <si>
    <t>org.eclipse.swt.custom.StyledText.java</t>
  </si>
  <si>
    <t>org.eclipse.swt.widgets.Table.java</t>
  </si>
  <si>
    <t>org.eclipse.swt.graphics.Image.java</t>
  </si>
  <si>
    <t>org.eclipse.swt.widgets.Composite.java</t>
  </si>
  <si>
    <t>org.eclipse.swt.dnd.DragSource.java</t>
  </si>
  <si>
    <t>org.eclipse.swt.graphics.ImageData.java</t>
  </si>
  <si>
    <t>org.eclipse.swt.widgets.Spinner.java</t>
  </si>
  <si>
    <t>org.eclipse.swt.widgets.CoolBar.java</t>
  </si>
  <si>
    <t>org.eclipse.swt.custom.TableCursor.java</t>
  </si>
  <si>
    <t>org.eclipse.swt.widgets.FileDialog.java</t>
  </si>
  <si>
    <t>org.eclipse.swt.widgets.Combo.java</t>
  </si>
  <si>
    <t>org.eclipse.swt.layout.FormLayout.java</t>
  </si>
  <si>
    <t>TopN</t>
    <phoneticPr fontId="1" type="noConversion"/>
  </si>
  <si>
    <t>BugID</t>
    <phoneticPr fontId="1" type="noConversion"/>
  </si>
  <si>
    <t>Ranked file</t>
    <phoneticPr fontId="1" type="noConversion"/>
  </si>
  <si>
    <t>Ranking</t>
    <phoneticPr fontId="1" type="noConversion"/>
  </si>
  <si>
    <t>fixed 파일을 정확하게 1위에 rank</t>
    <phoneticPr fontId="1" type="noConversion"/>
  </si>
  <si>
    <t>fixed 파일 2개 중, 1개는 1위 rank, 다른 하나는 13위 rank함. 대신, Commit history에 대해, 가중치를 높이면, 10위 안에 ranking 가능해 보임.</t>
    <phoneticPr fontId="1" type="noConversion"/>
  </si>
  <si>
    <t>fixed 파일 2개 모두 1, 2위에 rank</t>
    <phoneticPr fontId="1" type="noConversion"/>
  </si>
  <si>
    <t>Stack trace 정보가 유용하지 않음</t>
    <phoneticPr fontId="1" type="noConversion"/>
  </si>
  <si>
    <t>org.eclipse.swt.custom.CBannerLayout.java</t>
  </si>
  <si>
    <t>org.eclipse.swt.internal.image.OS2BMPFileFormat.java</t>
  </si>
  <si>
    <t>org.eclipse.swt.widgets.Control.java</t>
  </si>
  <si>
    <t>org.eclipse.swt.internal.image.JPEGFileFormat.java</t>
  </si>
  <si>
    <t>org.eclipse.swt.widgets.Widget.java</t>
  </si>
  <si>
    <t>org.eclipse.swt.dnd.TreeDragUnderEffect.java</t>
  </si>
  <si>
    <t>org.eclipse.swt.dnd.DropTarget.java</t>
  </si>
  <si>
    <t>org.eclipse.swt.widgets.Display.java</t>
  </si>
  <si>
    <t>org.eclipse.swt.layout.GridLayout.java</t>
  </si>
  <si>
    <t>org.eclipse.swt.widgets.TableColumn.java</t>
  </si>
  <si>
    <t>org.eclipse.swt.widgets.TreeItem.java</t>
  </si>
  <si>
    <t>org.eclipse.swt.graphics.RGB.java</t>
  </si>
  <si>
    <t>org.eclipse.swt.graphics.ImageDataLoader.java</t>
  </si>
  <si>
    <t>org.eclipse.swt.graphics.TextLayout.java</t>
  </si>
  <si>
    <t>org.eclipse.swt.widgets.TabFolder.java</t>
  </si>
  <si>
    <t>org.eclipse.swt.dnd.URLTransfer.java</t>
  </si>
  <si>
    <t>org.eclipse.swt.custom.CCombo.java</t>
  </si>
  <si>
    <t>Bug ID</t>
    <phoneticPr fontId="1" type="noConversion"/>
  </si>
  <si>
    <t>BugLocator's Rank</t>
    <phoneticPr fontId="1" type="noConversion"/>
  </si>
  <si>
    <t>BLIA Rank</t>
    <phoneticPr fontId="1" type="noConversion"/>
  </si>
  <si>
    <t>성능 비교</t>
    <phoneticPr fontId="1" type="noConversion"/>
  </si>
  <si>
    <t>File name</t>
    <phoneticPr fontId="1" type="noConversion"/>
  </si>
  <si>
    <t>Rank</t>
    <phoneticPr fontId="1" type="noConversion"/>
  </si>
  <si>
    <t>Suspicious Score</t>
    <phoneticPr fontId="1" type="noConversion"/>
  </si>
  <si>
    <t>org.eclipse.swt.widgets.ToolItem.java</t>
  </si>
  <si>
    <t>org.eclipse.swt.custom.PopupList.java</t>
  </si>
  <si>
    <t>org.eclipse.swt.SWT.java</t>
  </si>
  <si>
    <t>org.eclipse.swt.internal.image.FileFormat.java</t>
  </si>
  <si>
    <t>org.eclipse.swt.graphics.Region.java</t>
  </si>
  <si>
    <t>org.eclipse.swt.custom.ExtendedModifyListener.java</t>
  </si>
  <si>
    <t>org.eclipse.swt.custom.LineBackgroundListener.java</t>
  </si>
  <si>
    <t>org.eclipse.swt.custom.LineStyleListener.java</t>
  </si>
  <si>
    <t>org.eclipse.swt.custom.StyledTextContent.java</t>
  </si>
  <si>
    <t>org.eclipse.swt.custom.StyleRange.java</t>
  </si>
  <si>
    <t>org.eclipse.swt.custom.VerifyKeyListener.java</t>
  </si>
  <si>
    <t>org.eclipse.swt.custom.BidiSegmentListener.java</t>
  </si>
  <si>
    <t>org.eclipse.swt.ole.win32.OleClientSite.java</t>
  </si>
  <si>
    <t>org.eclipse.swt.ole.win32.OleControlSite.java</t>
  </si>
  <si>
    <t>org.eclipse.swt.widgets.Dialog.java</t>
  </si>
  <si>
    <t>org.eclipse.swt.widgets.Event.java</t>
  </si>
  <si>
    <t>org.eclipse.swt.internal.win32.LITEM.java</t>
  </si>
  <si>
    <t>org.eclipse.swt.internal.win32.OS.java</t>
  </si>
  <si>
    <t>org.eclipse.swt.internal.win32.NMLINK.java</t>
  </si>
  <si>
    <t>org.eclipse.swt.dnd.TextTransfer.java</t>
  </si>
  <si>
    <t>org.eclipse.swt.dnd.RTFTransfer.java</t>
  </si>
  <si>
    <t>org.eclipse.swt.graphics.Device.java</t>
  </si>
  <si>
    <t>org.eclipse.swt.widgets.TreeColumn.java</t>
  </si>
  <si>
    <t>org.eclipse.swt.widgets.Text.java</t>
  </si>
  <si>
    <t>org.eclipse.swt.widgets.ImageList.java</t>
  </si>
  <si>
    <t>org.eclipse.swt.internal.BidiUtil.java</t>
  </si>
  <si>
    <t>org.eclipse.swt.browser.Browser.java</t>
  </si>
  <si>
    <t>org.eclipse.swt.graphics.FontData.java</t>
  </si>
  <si>
    <t>org.eclipse.swt.widgets.FontDialog.java</t>
  </si>
  <si>
    <t>org.eclipse.swt.widgets.DirectoryDialog.java</t>
  </si>
  <si>
    <t>org.eclipse.swt.widgets.Tracker.java</t>
  </si>
  <si>
    <t>org.eclipse.swt.widgets.MessageBox.java</t>
  </si>
  <si>
    <t>org.eclipse.swt.widgets.ColorDialog.java</t>
  </si>
  <si>
    <t>org.eclipse.swt.dnd.TableDragUnderEffect.java</t>
  </si>
  <si>
    <t>org.eclipse.swt.program.Program.java</t>
  </si>
  <si>
    <t>org.eclipse.swt.widgets.ScrollBar.java</t>
  </si>
  <si>
    <t>org.eclipse.swt.widgets.Scrollable.java</t>
  </si>
  <si>
    <t>org.eclipse.swt.custom.SashFormLayout.java</t>
  </si>
  <si>
    <t>org.eclipse.swt.widgets.Menu.java</t>
  </si>
  <si>
    <t>org.eclipse.swt.widgets.CoolItem.java</t>
  </si>
  <si>
    <t>org.eclipse.swt.dnd.DragSourceEvent.java</t>
  </si>
  <si>
    <t>org.eclipse.swt.layout.FormData.java</t>
  </si>
  <si>
    <t>org.eclipse.swt.graphics.Font.java</t>
  </si>
  <si>
    <t>org.eclipse.swt.graphics.Color.java</t>
  </si>
  <si>
    <t>org.eclipse.swt.graphics.Point.java</t>
  </si>
  <si>
    <t>org.eclipse.swt.graphics.Cursor.java</t>
  </si>
  <si>
    <t>org.eclipse.swt.graphics.TextStyle.java</t>
  </si>
  <si>
    <t>org.eclipse.swt.graphics.FontMetrics.java</t>
  </si>
  <si>
    <t>org.eclipse.swt.widgets.Monitor.java</t>
  </si>
  <si>
    <t>org.eclipse.swt.graphics.Rectangle.java</t>
  </si>
  <si>
    <t>org.eclipse.swt.internal.win32.TCHAR.java</t>
  </si>
  <si>
    <t>org.eclipse.swt.widgets.MenuItem.java</t>
  </si>
  <si>
    <t>org.eclipse.swt.internal.image.PngChunk.java</t>
  </si>
  <si>
    <t>org.eclipse.swt.custom.SashFormData.java</t>
  </si>
  <si>
    <t>org.eclipse.swt.layout.GridData.java</t>
  </si>
  <si>
    <t>org.eclipse.swt.layout.RowData.java</t>
  </si>
  <si>
    <t>org.eclipse.swt.custom.StackLayout.java</t>
  </si>
  <si>
    <t>org.eclipse.swt.layout.FillLayout.java</t>
  </si>
  <si>
    <t>org.eclipse.swt.layout.RowLayout.java</t>
  </si>
  <si>
    <t>org.eclipse.swt.dnd.ByteArrayTransfer.java</t>
  </si>
  <si>
    <t>org.eclipse.swt.events.ShellListener.java</t>
  </si>
  <si>
    <t>org.eclipse.swt.events.MenuListener.java</t>
  </si>
  <si>
    <t>org.eclipse.swt.events.TreeListener.java</t>
  </si>
  <si>
    <t>org.eclipse.swt.widgets.Decorations.java</t>
  </si>
  <si>
    <t>org.eclipse.swt.widgets.Listener.java</t>
  </si>
  <si>
    <t>org.eclipse.swt.events.VerifyListener.java</t>
  </si>
  <si>
    <t>org.eclipse.swt.widgets.ProgressBar.java</t>
  </si>
  <si>
    <t>org.eclipse.swt.widgets.Scale.java</t>
  </si>
  <si>
    <t>org.eclipse.swt.widgets.Caret.java</t>
  </si>
  <si>
    <t>org.eclipse.swt.widgets.Canvas.java</t>
  </si>
  <si>
    <t>org.eclipse.swt.custom.StyledTextRenderer.java</t>
  </si>
  <si>
    <t>org.eclipse.swt.internal.ole.win32.COM.java</t>
  </si>
  <si>
    <t>org.eclipse.swt.custom.StyledTextListener.java</t>
  </si>
  <si>
    <t>org.eclipse.swt.internal.gdip.Gdip.java</t>
  </si>
  <si>
    <t>BL's Ranking</t>
    <phoneticPr fontId="1" type="noConversion"/>
  </si>
  <si>
    <t>BL's Score</t>
    <phoneticPr fontId="1" type="noConversion"/>
  </si>
  <si>
    <t>Diff</t>
    <phoneticPr fontId="1" type="noConversion"/>
  </si>
  <si>
    <t>Difference</t>
    <phoneticPr fontId="1" type="noConversion"/>
  </si>
  <si>
    <t>0302_BLIA's Ranking</t>
    <phoneticPr fontId="1" type="noConversion"/>
  </si>
  <si>
    <t>0307_BLIA's Ranking</t>
    <phoneticPr fontId="1" type="noConversion"/>
  </si>
  <si>
    <t>1위와 거의 차이가 나지 않음</t>
    <phoneticPr fontId="1" type="noConversion"/>
  </si>
  <si>
    <t>com.google.zxing.client.android.camera.CameraConfigurationManager.java</t>
  </si>
  <si>
    <t>Rank</t>
  </si>
  <si>
    <t>com.google.zxing.qrcode.QRCodeReader.java</t>
  </si>
  <si>
    <t>com.google.zxing.web.generator.client.TimeZoneList.java</t>
  </si>
  <si>
    <t>com.google.zxing.client.android.HelpActivity.java</t>
  </si>
  <si>
    <t>com.google.zxing.client.android.Intents.java</t>
  </si>
  <si>
    <t>com.google.zxing.oned.ITFWriter.java</t>
  </si>
  <si>
    <t>com.google.zxing.qrcode.detector.Detector.java</t>
  </si>
  <si>
    <t>com.google.zxing.common.HybridBinarizer.java</t>
  </si>
  <si>
    <t>com.google.zxing.common.AbstractBlackBoxTestCase.java</t>
  </si>
  <si>
    <t>com.google.zxing.web.generator.client.ContactInfoGenerator.java</t>
  </si>
  <si>
    <t>com.google.zxing.qrcode.decoder.Version.java</t>
  </si>
  <si>
    <t>com.google.zxing.oned.MultiFormatUPCEANReader.java</t>
  </si>
  <si>
    <t>com.google.zxing.client.rim.ZXingLMMainScreen.java</t>
  </si>
  <si>
    <t>com.google.zxing.client.android.camera.CameraManager.java</t>
  </si>
  <si>
    <t>com.google.zxing.pdf417.decoder.DecodedBitStreamParser.java</t>
  </si>
  <si>
    <t>com.google.zxing.client.android.CaptureActivity.java</t>
  </si>
  <si>
    <t>com.google.zxing.qrcode.QRCodeBlackBox2TestCase.java</t>
  </si>
  <si>
    <t>com.google.zxing.negative.PartialBlackBoxTestCase.java</t>
  </si>
  <si>
    <t>com.google.zxing.negative.FalsePositivesBlackBoxTestCase.java</t>
  </si>
  <si>
    <t>com.google.zxing.negative.UnsupportedBlackBoxTestCase.java</t>
  </si>
  <si>
    <t>com.google.zxing.oned.EAN13BlackBox1TestCase.java</t>
  </si>
  <si>
    <t>com.google.zxing.client.android.CaptureActivityHandler.java</t>
  </si>
  <si>
    <t>com.google.zxing.client.android.ViewfinderView.java</t>
  </si>
  <si>
    <t>com.google.zxing.client.android.PreferencesActivity.java</t>
  </si>
  <si>
    <t>com.google.zxing.client.android.DecodeThread.java</t>
  </si>
  <si>
    <t>com.google.zxing.client.android.PlanarYUVLuminanceSource.java</t>
  </si>
  <si>
    <t>Score</t>
  </si>
  <si>
    <t>ModifiedRank</t>
  </si>
  <si>
    <t>Original BugLocator's Rank</t>
  </si>
  <si>
    <t>Original BugLocator's File</t>
  </si>
  <si>
    <t>Rank difference</t>
  </si>
  <si>
    <t>File difference</t>
  </si>
  <si>
    <t>BLFile's rank</t>
  </si>
  <si>
    <t>BLFile's file</t>
  </si>
  <si>
    <t>Rank diff</t>
  </si>
  <si>
    <t>File diff</t>
  </si>
  <si>
    <t>BLFile's score</t>
  </si>
  <si>
    <t>BUG_ID  </t>
  </si>
  <si>
    <t>SF_NAME  </t>
  </si>
  <si>
    <t>-</t>
  </si>
  <si>
    <t>Q0</t>
  </si>
  <si>
    <t>android.src.com.google.zxing.client.android.camera.CameraManager.java</t>
  </si>
  <si>
    <t>indri</t>
  </si>
  <si>
    <t>android.src.com.google.zxing.client.android.CaptureActivity.java</t>
  </si>
  <si>
    <t>android.src.com.google.zxing.client.android.ViewfinderView.java</t>
  </si>
  <si>
    <t>android.src.com.google.zxing.client.android.DecodeThread.java</t>
  </si>
  <si>
    <t>android.src.com.google.zxing.client.android.camera.AutoFocusManager.java</t>
  </si>
  <si>
    <t>androidtest.src.com.google.zxing.client.androidtest.BenchmarkThread.java</t>
  </si>
  <si>
    <t>javase.src.com.google.zxing.client.j2se.DecodeThread.java</t>
  </si>
  <si>
    <t>android.src.com.google.zxing.client.android.CaptureActivityHandler.java</t>
  </si>
  <si>
    <t>javase.src.com.google.zxing.client.j2se.CommandLineRunner.java</t>
  </si>
  <si>
    <t>javase.src.com.google.zxing.client.j2se.GUIRunner.java</t>
  </si>
  <si>
    <t>android.src.com.google.zxing.client.android.wifi.WifiConfigManager.java</t>
  </si>
  <si>
    <t>android.src.com.google.zxing.client.android.common.PlatformSupportManager.java</t>
  </si>
  <si>
    <t>javase.src.com.google.zxing.client.j2se.Config.java</t>
  </si>
  <si>
    <t>android.src.com.google.zxing.client.android.DecodeHandler.java</t>
  </si>
  <si>
    <t>androidtest.src.com.google.zxing.client.androidtest.BenchmarkActivity.java</t>
  </si>
  <si>
    <t>android.src.com.google.zxing.client.android.camera.CameraConfigurationManager.java</t>
  </si>
  <si>
    <t>android.src.com.google.zxing.client.android.HttpHelper.java</t>
  </si>
  <si>
    <t>android.src.com.google.zxing.client.android.camera.PreviewCallback.java</t>
  </si>
  <si>
    <t>core.src.com.google.zxing.qrcode.encoder.Encoder.java</t>
  </si>
  <si>
    <t>core.src.com.google.zxing.common.HybridBinarizer.java</t>
  </si>
  <si>
    <t>core.src.com.google.zxing.qrcode.detector.Detector.java</t>
  </si>
  <si>
    <t>android.src.com.google.zxing.client.android.result.ResultHandler.java</t>
  </si>
  <si>
    <t>android.src.com.google.zxing.client.android.InactivityTimer.java</t>
  </si>
  <si>
    <t>android-integration.src.com.google.zxing.integration.android.IntentIntegrator.java</t>
  </si>
  <si>
    <t>core.test.src.com.google.zxing.negative.UnsupportedBlackBoxTestCase.java</t>
  </si>
  <si>
    <t>android.src.com.google.zxing.client.android.common.executor.HoneycombAsyncTaskExecInterface.java</t>
  </si>
  <si>
    <t>core.src.com.google.zxing.qrcode.detector.AlignmentPatternFinder.java</t>
  </si>
  <si>
    <t>android.src.com.google.zxing.client.android.result.supplement.SupplementalInfoRetriever.java</t>
  </si>
  <si>
    <t>android.src.com.google.zxing.client.android.FinishListener.java</t>
  </si>
  <si>
    <t>core.src.com.google.zxing.qrcode.decoder.DecodedBitStreamParser.java</t>
  </si>
  <si>
    <t>zxingorg.src.com.google.zxing.web.DecodeServlet.java</t>
  </si>
  <si>
    <t>android.src.com.google.zxing.client.android.camera.open.OpenCameraManager.java</t>
  </si>
  <si>
    <t>android.src.com.google.zxing.client.android.history.HistoryManager.java</t>
  </si>
  <si>
    <t>android.src.com.google.zxing.client.android.Intents.java</t>
  </si>
  <si>
    <t>androidtest.src.com.google.zxing.client.androidtest.ZXingTestActivity.java</t>
  </si>
  <si>
    <t>core.src.com.google.zxing.common.DefaultGridSampler.java</t>
  </si>
  <si>
    <t>core.src.com.google.zxing.common.CharacterSetECI.java</t>
  </si>
  <si>
    <t>core.src.com.google.zxing.common.detector.MonochromeRectangleDetector.java</t>
  </si>
  <si>
    <t>core.src.com.google.zxing.qrcode.detector.FinderPatternFinder.java</t>
  </si>
  <si>
    <t>core.src.com.google.zxing.client.result.VCardResultParser.java</t>
  </si>
  <si>
    <t>android.src.com.google.zxing.client.android.share.BookmarkAdapter.java</t>
  </si>
  <si>
    <t>android.src.com.google.zxing.client.android.DecodeFormatManager.java</t>
  </si>
  <si>
    <t>core.src.com.google.zxing.pdf417.decoder.BitMatrixParser.java</t>
  </si>
  <si>
    <t>core.src.com.google.zxing.multi.qrcode.detector.MultiFinderPatternFinder.java</t>
  </si>
  <si>
    <t>android.src.com.google.zxing.client.android.result.supplement.ProductResultInfoRetriever.java</t>
  </si>
  <si>
    <t>android.src.com.google.zxing.client.android.camera.open.GingerbreadOpenCameraInterface.java</t>
  </si>
  <si>
    <t>core.src.com.google.zxing.pdf417.encoder.PDF417.java</t>
  </si>
  <si>
    <t>android.src.com.google.zxing.client.android.result.TelResultHandler.java</t>
  </si>
  <si>
    <t>android.src.com.google.zxing.client.android.encode.QRCodeEncoder.java</t>
  </si>
  <si>
    <t>core.src.com.google.zxing.client.result.ExpandedProductParsedResult.java</t>
  </si>
  <si>
    <t>core.test.src.com.google.zxing.qrcode.encoder.MatrixUtilTestCase.java</t>
  </si>
  <si>
    <t>javase.src.com.google.zxing.StringsResourceTranslator.java</t>
  </si>
  <si>
    <t>android.src.com.google.zxing.client.android.result.CalendarResultHandler.java</t>
  </si>
  <si>
    <t>android.src.com.google.zxing.client.android.result.supplement.TitleRetriever.java</t>
  </si>
  <si>
    <t>core.src.com.google.zxing.MultiFormatReader.java</t>
  </si>
  <si>
    <t>android.src.com.google.zxing.client.android.result.WifiResultHandler.java</t>
  </si>
  <si>
    <t>android.src.com.google.zxing.client.android.result.ResultHandlerFactory.java</t>
  </si>
  <si>
    <t>core.src.com.google.zxing.oned.rss.RSS14Reader.java</t>
  </si>
  <si>
    <t>android.src.com.google.zxing.client.android.result.AddressBookResultHandler.java</t>
  </si>
  <si>
    <t>android.src.com.google.zxing.client.android.result.supplement.BookResultInfoRetriever.java</t>
  </si>
  <si>
    <t>android.src.com.google.zxing.client.android.camera.open.DefaultOpenCameraInterface.java</t>
  </si>
  <si>
    <t>android.src.com.google.zxing.client.android.camera.open.OpenCameraInterface.java</t>
  </si>
  <si>
    <t>core.src.com.google.zxing.LuminanceSource.java</t>
  </si>
  <si>
    <t>android.src.com.google.zxing.client.android.result.URIResultHandler.java</t>
  </si>
  <si>
    <t>core.test.src.com.google.zxing.qrcode.decoder.VersionTestCase.java</t>
  </si>
  <si>
    <t>core.src.com.google.zxing.oned.CodaBarReader.java</t>
  </si>
  <si>
    <t>core.src.com.google.zxing.common.BitSource.java</t>
  </si>
  <si>
    <t>androidtest.src.com.google.zxing.client.androidtest.BenchmarkItem.java</t>
  </si>
  <si>
    <t>core.src.com.google.zxing.client.result.ResultParser.java</t>
  </si>
  <si>
    <t>core.src.com.google.zxing.qrcode.encoder.MatrixUtil.java</t>
  </si>
  <si>
    <t>android.src.com.google.zxing.client.android.book.SearchBookContentsActivity.java</t>
  </si>
  <si>
    <t>core.src.com.google.zxing.common.reedsolomon.GenericGFPoly.java</t>
  </si>
  <si>
    <t>android.src.com.google.zxing.client.android.book.SearchBookContentsAdapter.java</t>
  </si>
  <si>
    <t>android.src.com.google.zxing.client.android.history.HistoryItemAdapter.java</t>
  </si>
  <si>
    <t>android.src.com.google.zxing.client.android.result.TextResultHandler.java</t>
  </si>
  <si>
    <t>android.src.com.google.zxing.client.android.result.SMSResultHandler.java</t>
  </si>
  <si>
    <t>core.test.src.com.google.zxing.oned.rss.expanded.RSSExpandedInternalTestCase.java</t>
  </si>
  <si>
    <t>android.src.com.google.zxing.client.android.share.ShareActivity.java</t>
  </si>
  <si>
    <t>core.src.com.google.zxing.oned.rss.expanded.RSSExpandedReader.java</t>
  </si>
  <si>
    <t>android.src.com.google.zxing.client.android.result.GeoResultHandler.java</t>
  </si>
  <si>
    <t>android.src.com.google.zxing.client.android.result.ProductResultHandler.java</t>
  </si>
  <si>
    <t>android.src.com.google.zxing.client.android.result.ISBNResultHandler.java</t>
  </si>
  <si>
    <t>core.test.src.com.google.zxing.qrcode.QRCodeWriterTestCase.java</t>
  </si>
  <si>
    <t>core.src.com.google.zxing.oned.OneDReader.java</t>
  </si>
  <si>
    <t>android.src.com.google.zxing.client.android.result.EmailAddressResultHandler.java</t>
  </si>
  <si>
    <t>core.src.com.google.zxing.client.result.GeoResultParser.java</t>
  </si>
  <si>
    <t>core.src.com.google.zxing.client.result.CalendarParsedResult.java</t>
  </si>
  <si>
    <t>zxingorg.src.com.google.zxing.web.DoSFilter.java</t>
  </si>
  <si>
    <t>android.src.com.google.zxing.client.android.BeepManager.java</t>
  </si>
  <si>
    <t>android.src.com.google.zxing.client.android.camera.exposure.ExposureManager.java</t>
  </si>
  <si>
    <t>core.test.src.com.google.zxing.client.result.ParsedReaderResultTestCase.java</t>
  </si>
  <si>
    <t>core.src.com.google.zxing.common.BitMatrix.java</t>
  </si>
  <si>
    <t>android-integration.src.com.google.zxing.integration.android.IntentResult.java</t>
  </si>
  <si>
    <t>core.src.com.google.zxing.datamatrix.decoder.DecodedBitStreamParser.java</t>
  </si>
  <si>
    <t>core.src.com.google.zxing.Result.java</t>
  </si>
  <si>
    <t>android.src.com.google.zxing.client.android.encode.EncodeActivity.java</t>
  </si>
  <si>
    <t>core.src.com.google.zxing.datamatrix.detector.Detector.java</t>
  </si>
  <si>
    <t>android.src.com.google.zxing.client.android.LocaleManager.java</t>
  </si>
  <si>
    <t>core.test.src.com.google.zxing.client.result.ExpandedProductParsedResultTestCase.java</t>
  </si>
  <si>
    <t>zxingorg.src.com.google.zxing.web.ServletContextLogHandler.java</t>
  </si>
  <si>
    <t>core.src.com.google.zxing.common.detector.WhiteRectangleDetector.java</t>
  </si>
  <si>
    <t>core.src.com.google.zxing.oned.rss.expanded.decoders.FieldParser.java</t>
  </si>
  <si>
    <t>core.test.src.com.google.zxing.oned.rss.expanded.decoders.AI01_3X0X_1X_DecoderTest.java</t>
  </si>
  <si>
    <t>android.src.com.google.zxing.client.android.history.DBHelper.java</t>
  </si>
  <si>
    <t>core.test.src.com.google.zxing.client.result.EmailAddressParsedResultTestCase.java</t>
  </si>
  <si>
    <t>zxing.appspot.com.src.com.google.zxing.web.generator.client.ContactInfoGenerator.java</t>
  </si>
  <si>
    <t>core.src.com.google.zxing.client.result.EmailAddressParsedResult.java</t>
  </si>
  <si>
    <t>core.test.src.com.google.zxing.client.result.AddressBookParsedResultTestCase.java</t>
  </si>
  <si>
    <t>android.src.com.google.zxing.client.android.share.LoadPackagesAsyncTask.java</t>
  </si>
  <si>
    <t>core.src.com.google.zxing.client.result.AddressBookParsedResult.java</t>
  </si>
  <si>
    <t>core.test.src.com.google.zxing.qrcode.encoder.EncoderTestCase.java</t>
  </si>
  <si>
    <t>android.src.com.google.zxing.client.android.PreferencesActivity.java</t>
  </si>
  <si>
    <t>android.src.com.google.zxing.client.android.HelpActivity.java</t>
  </si>
  <si>
    <t>core.src.com.google.zxing.client.result.EmailDoCoMoResultParser.java</t>
  </si>
  <si>
    <t>zxing.appspot.com.src.com.google.zxing.web.generator.client.SmsAddressGenerator.java</t>
  </si>
  <si>
    <t>core.src.com.google.zxing.client.result.EmailAddressResultParser.java</t>
  </si>
  <si>
    <t>zxing.appspot.com.src.com.google.zxing.web.generator.client.EmailGenerator.java</t>
  </si>
  <si>
    <t>core.src.com.google.zxing.pdf417.encoder.PDF417HighLevelEncoder.java</t>
  </si>
  <si>
    <t>core.src.com.google.zxing.client.result.AddressBookAUResultParser.java</t>
  </si>
  <si>
    <t>core.src.com.google.zxing.client.result.AddressBookDoCoMoResultParser.java</t>
  </si>
  <si>
    <t>core.test.src.com.google.zxing.common.AbstractBlackBoxTestCase.java</t>
  </si>
  <si>
    <t>core.src.com.google.zxing.client.result.BizcardResultParser.java</t>
  </si>
  <si>
    <t>core.src.com.google.zxing.pdf417.detector.Detector.java</t>
  </si>
  <si>
    <t>zxing.appspot.com.src.com.google.zxing.web.generator.client.Generator.java</t>
  </si>
  <si>
    <t>core.src.com.google.zxing.aztec.detector.Detector.java</t>
  </si>
  <si>
    <t>core.src.com.google.zxing.aztec.decoder.Decoder.java</t>
  </si>
  <si>
    <t>android.src.com.google.zxing.client.android.encode.VCardContactEncoder.java</t>
  </si>
  <si>
    <t>android.src.com.google.zxing.client.android.encode.MECARDContactEncoder.java</t>
  </si>
  <si>
    <t>core.src.com.google.zxing.datamatrix.decoder.BitMatrixParser.java</t>
  </si>
  <si>
    <t>android.src.com.google.zxing.client.android.share.AppPickerActivity.java</t>
  </si>
  <si>
    <t>core.src.com.google.zxing.client.result.SMTPResultParser.java</t>
  </si>
  <si>
    <t>zxing.appspot.com.src.com.google.zxing.web.generator.client.CalendarEventGenerator.java</t>
  </si>
  <si>
    <t>core.src.com.google.zxing.common.reedsolomon.ReedSolomonDecoder.java</t>
  </si>
  <si>
    <t>android.src.com.google.zxing.client.android.encode.ContactEncoder.java</t>
  </si>
  <si>
    <t>zxing.appspot.com.src.com.google.zxing.web.generator.client.Validators.java</t>
  </si>
  <si>
    <t>core.test.src.com.google.zxing.pdf417.PDF417BlackBox2TestCase.java</t>
  </si>
  <si>
    <t>core.src.com.google.zxing.oned.ITFReader.java</t>
  </si>
  <si>
    <t>core.src.com.google.zxing.common.StringUtils.java</t>
  </si>
  <si>
    <t>android.src.com.google.zxing.client.android.Contents.java</t>
  </si>
  <si>
    <t>core.test.src.com.google.zxing.oned.EAN13BlackBox2TestCase.java</t>
  </si>
  <si>
    <t>core.src.com.google.zxing.pdf417.decoder.DecodedBitStreamParser.java</t>
  </si>
  <si>
    <t>core.src.com.google.zxing.pdf417.encoder.PDF417Writer.java</t>
  </si>
  <si>
    <t>core.src.com.google.zxing.client.result.ExpandedProductResultParser.java</t>
  </si>
  <si>
    <t>android.src.com.google.zxing.client.android.camera.exposure.FroyoExposureInterface.java</t>
  </si>
  <si>
    <t>core.src.com.google.zxing.common.GlobalHistogramBinarizer.java</t>
  </si>
  <si>
    <t>javase.src.com.google.zxing.client.j2se.Inputs.java</t>
  </si>
  <si>
    <t>core.src.com.google.zxing.oned.CodaBarWriter.java</t>
  </si>
  <si>
    <t>javase.src.com.google.zxing.HtmlAssetTranslator.java</t>
  </si>
  <si>
    <t>zxing.appspot.com.src.com.google.zxing.web.generator.client.UrlGenerator.java</t>
  </si>
  <si>
    <t>zxing.appspot.com.src.com.google.zxing.web.generator.client.GeoLocationGenerator.java</t>
  </si>
  <si>
    <t>android.src.com.google.zxing.client.android.share.BookmarkPickerActivity.java</t>
  </si>
  <si>
    <t>core.src.com.google.zxing.oned.UPCEANReader.java</t>
  </si>
  <si>
    <t>zxingorg.src.com.google.zxing.web.IPTrie.java</t>
  </si>
  <si>
    <t>core.src.com.google.zxing.pdf417.PDF417Reader.java</t>
  </si>
  <si>
    <t>core.src.com.google.zxing.pdf417.decoder.ec.ErrorCorrection.java</t>
  </si>
  <si>
    <t>core.src.com.google.zxing.pdf417.decoder.Decoder.java</t>
  </si>
  <si>
    <t>core.src.com.google.zxing.pdf417.encoder.PDF417ErrorCorrection.java</t>
  </si>
  <si>
    <t>core.test.src.com.google.zxing.pdf417.decoder.ec.ErrorCorrectionTestCase.java</t>
  </si>
  <si>
    <t>core.src.com.google.zxing.oned.Code128Reader.java</t>
  </si>
  <si>
    <t>core.test.src.com.google.zxing.common.AbstractNegativeBlackBoxTestCase.java</t>
  </si>
  <si>
    <t>core.src.com.google.zxing.maxicode.MaxiCodeReader.java</t>
  </si>
  <si>
    <t>core.src.com.google.zxing.qrcode.QRCodeReader.java</t>
  </si>
  <si>
    <t>core.src.com.google.zxing.oned.Code39Reader.java</t>
  </si>
  <si>
    <t>core.test.src.com.google.zxing.pdf417.PDF417BlackBox1TestCase.java</t>
  </si>
  <si>
    <t>core.src.com.google.zxing.datamatrix.DataMatrixReader.java</t>
  </si>
  <si>
    <t>core.src.com.google.zxing.pdf417.decoder.ec.ModulusPoly.java</t>
  </si>
  <si>
    <t>javase.src.com.google.zxing.client.j2se.CommandLineEncoder.java</t>
  </si>
  <si>
    <t>core.src.com.google.zxing.MultiFormatWriter.java</t>
  </si>
  <si>
    <t>core.test.src.com.google.zxing.AllPositiveBlackBoxTester.java</t>
  </si>
  <si>
    <t>core.src.com.google.zxing.multi.GenericMultipleBarcodeReader.java</t>
  </si>
  <si>
    <t>core.src.com.google.zxing.qrcode.decoder.Decoder.java</t>
  </si>
  <si>
    <t>core.src.com.google.zxing.Reader.java</t>
  </si>
  <si>
    <t>core.src.com.google.zxing.oned.Code93Reader.java</t>
  </si>
  <si>
    <t>core.src.com.google.zxing.multi.ByQuadrantReader.java</t>
  </si>
  <si>
    <t>core.src.com.google.zxing.aztec.AztecReader.java</t>
  </si>
  <si>
    <t>core.src.com.google.zxing.maxicode.decoder.Decoder.java</t>
  </si>
  <si>
    <t>core.src.com.google.zxing.pdf417.encoder.Dimensions.java</t>
  </si>
  <si>
    <t>core.src.com.google.zxing.oned.UPCAReader.java</t>
  </si>
  <si>
    <t>core.src.com.google.zxing.oned.MultiFormatUPCEANReader.java</t>
  </si>
  <si>
    <t>core.src.com.google.zxing.multi.qrcode.QRCodeMultiReader.java</t>
  </si>
  <si>
    <t>core.src.com.google.zxing.pdf417.encoder.BarcodeMatrix.java</t>
  </si>
  <si>
    <t>core.src.com.google.zxing.pdf417.encoder.BarcodeRow.java</t>
  </si>
  <si>
    <t>core.src.com.google.zxing.qrcode.QRCodeWriter.java</t>
  </si>
  <si>
    <t>core.src.com.google.zxing.pdf417.decoder.ec.ModulusGF.java</t>
  </si>
  <si>
    <t>core.src.com.google.zxing.oned.Code128Writer.java</t>
  </si>
  <si>
    <t>core.src.com.google.zxing.oned.rss.expanded.decoders.DecodedObject.java</t>
  </si>
  <si>
    <t>core.src.com.google.zxing.multi.MultipleBarcodeReader.java</t>
  </si>
  <si>
    <t>javase.src.com.google.zxing.client.j2se.BufferedImageLuminanceSource.java</t>
  </si>
  <si>
    <t>core.test.src.com.google.zxing.BufferedImageLuminanceSource.java</t>
  </si>
  <si>
    <t>core.src.com.google.zxing.oned.OneDimensionalCodeWriter.java</t>
  </si>
  <si>
    <t>core.src.com.google.zxing.datamatrix.decoder.Decoder.java</t>
  </si>
  <si>
    <t>core.src.com.google.zxing.EncodeHintType.java</t>
  </si>
  <si>
    <t>core.src.com.google.zxing.multi.qrcode.detector.MultiDetector.java</t>
  </si>
  <si>
    <t>core.src.com.google.zxing.oned.MultiFormatOneDReader.java</t>
  </si>
  <si>
    <t>zxing.appspot.com.src.com.google.zxing.web.generator.client.GeneratorSource.java</t>
  </si>
  <si>
    <t>core.test.src.com.google.zxing.pdf417.decoder.ec.AbstractErrorCorrectionTestCase.java</t>
  </si>
  <si>
    <t>core.src.com.google.zxing.Writer.java</t>
  </si>
  <si>
    <t>core.test.src.com.google.zxing.oned.rss.expanded.RSSExpandedImage2stringTestCase.java</t>
  </si>
  <si>
    <t>core.src.com.google.zxing.pdf417.encoder.Compaction.java</t>
  </si>
  <si>
    <t>core.test.src.com.google.zxing.common.reedsolomon.ReedSolomonDecoderQRCodeTestCase.java</t>
  </si>
  <si>
    <t>core.src.com.google.zxing.common.GridSampler.java</t>
  </si>
  <si>
    <t>core.test.src.com.google.zxing.common.reedsolomon.ReedSolomonDecoderDataMatrixTestCase.java</t>
  </si>
  <si>
    <t>core.test.src.com.google.zxing.oned.rss.expanded.RSSExpandedImage2resultTestCase.java</t>
  </si>
  <si>
    <t>core.src.com.google.zxing.RGBLuminanceSource.java</t>
  </si>
  <si>
    <t>core.src.com.google.zxing.PlanarYUVLuminanceSource.java</t>
  </si>
  <si>
    <t>core.src.com.google.zxing.qrcode.decoder.Version.java</t>
  </si>
  <si>
    <t>zxing.appspot.com.src.com.google.zxing.web.generator.client.TextGenerator.java</t>
  </si>
  <si>
    <t>core.src.com.google.zxing.Binarizer.java</t>
  </si>
  <si>
    <t>core.src.com.google.zxing.common.reedsolomon.ReedSolomonEncoder.java</t>
  </si>
  <si>
    <t>zxing.appspot.com.src.com.google.zxing.web.generator.client.GeneratorException.java</t>
  </si>
  <si>
    <t>core.src.com.google.zxing.common.BitArray.java</t>
  </si>
  <si>
    <t>core.src.com.google.zxing.common.reedsolomon.GenericGF.java</t>
  </si>
  <si>
    <t>core.src.com.google.zxing.BinaryBitmap.java</t>
  </si>
  <si>
    <t>core.src.com.google.zxing.qrcode.decoder.BitMatrixParser.java</t>
  </si>
  <si>
    <t>core.src.com.google.zxing.oned.Code39Writer.java</t>
  </si>
  <si>
    <t>android.src.com.google.zxing.client.android.history.HistoryActivity.java</t>
  </si>
  <si>
    <t>zxing.appspot.com.src.com.google.zxing.web.generator.client.WifiGenerator.java</t>
  </si>
  <si>
    <t>core.src.com.google.zxing.qrcode.decoder.DataMask.java</t>
  </si>
  <si>
    <t>core.src.com.google.zxing.oned.ITFWriter.java</t>
  </si>
  <si>
    <t>android.src.com.google.zxing.client.android.book.SearchBookContentsListItem.java</t>
  </si>
  <si>
    <t>android.src.com.google.zxing.client.android.book.SearchBookContentsResult.java</t>
  </si>
  <si>
    <t>core.src.com.google.zxing.qrcode.encoder.QRCode.java</t>
  </si>
  <si>
    <t>core.test.src.com.google.zxing.qrcode.decoder.DecodedBitStreamParserTestCase.java</t>
  </si>
  <si>
    <t>core.src.com.google.zxing.maxicode.decoder.DecodedBitStreamParser.java</t>
  </si>
  <si>
    <t>android.src.com.google.zxing.client.android.book.BrowseBookListener.java</t>
  </si>
  <si>
    <t>core.test.src.com.google.zxing.qrcode.decoder.ModeTestCase.java</t>
  </si>
  <si>
    <t>core.test.src.com.google.zxing.qrcode.encoder.QRCodeTestCase.java</t>
  </si>
  <si>
    <t>core.src.com.google.zxing.ResultPoint.java</t>
  </si>
  <si>
    <t>core.test.src.com.google.zxing.common.TestResult.java</t>
  </si>
  <si>
    <t>zxing.appspot.com.src.com.google.zxing.web.generator.client.PhoneNumberGenerator.java</t>
  </si>
  <si>
    <t>core.src.com.google.zxing.oned.rss.expanded.decoders.GeneralAppIdDecoder.java</t>
  </si>
  <si>
    <t>android.src.com.google.zxing.client.android.pref.BSPlusPreference.java</t>
  </si>
  <si>
    <t>zxing.appspot.com.src.com.google.zxing.web.generator.client.TimeZoneInfo.java</t>
  </si>
  <si>
    <t>zxing.appspot.com.src.com.google.zxing.web.generator.client.TimeZoneList.java</t>
  </si>
  <si>
    <t>core.src.com.google.zxing.qrcode.decoder.FormatInformation.java</t>
  </si>
  <si>
    <t>core.test.src.com.google.zxing.client.result.CalendarParsedResultTestCase.java</t>
  </si>
  <si>
    <t>core.src.com.google.zxing.common.PerspectiveTransform.java</t>
  </si>
  <si>
    <t>android.src.com.google.zxing.client.android.result.supplement.URIResultInfoRetriever.java</t>
  </si>
  <si>
    <t>core.src.com.google.zxing.oned.rss.expanded.decoders.DecodedNumeric.java</t>
  </si>
  <si>
    <t>core.src.com.google.zxing.oned.rss.AbstractRSSReader.java</t>
  </si>
  <si>
    <t>zxing.appspot.com.src.com.google.zxing.web.generator.client.StylesDefs.java</t>
  </si>
  <si>
    <t>android.src.com.google.zxing.client.android.result.ResultButtonListener.java</t>
  </si>
  <si>
    <t>core.src.com.google.zxing.qrcode.detector.FinderPatternInfo.java</t>
  </si>
  <si>
    <t>core.src.com.google.zxing.oned.rss.expanded.decoders.AbstractExpandedDecoder.java</t>
  </si>
  <si>
    <t>core.src.com.google.zxing.client.result.WifiParsedResult.java</t>
  </si>
  <si>
    <t>core.test.src.com.google.zxing.client.result.WifiParsedResultTestCase.java</t>
  </si>
  <si>
    <t>core.src.com.google.zxing.client.result.WifiResultParser.java</t>
  </si>
  <si>
    <t>android-integration.src.com.google.zxing.integration.android.IntentIntegratorV30.java</t>
  </si>
  <si>
    <t>android-integration.src.com.google.zxing.integration.android.IntentIntegratorSupportV4.java</t>
  </si>
  <si>
    <t>android.src.com.google.zxing.client.android.wifi.NetworkType.java</t>
  </si>
  <si>
    <t>core.src.com.google.zxing.client.result.URIParsedResult.java</t>
  </si>
  <si>
    <t>core.test.src.com.google.zxing.client.result.ProductParsedResultTestCase.java</t>
  </si>
  <si>
    <t>core.src.com.google.zxing.client.result.ProductResultParser.java</t>
  </si>
  <si>
    <t>core.src.com.google.zxing.client.result.ProductParsedResult.java</t>
  </si>
  <si>
    <t>core.src.com.google.zxing.client.result.SMSMMSResultParser.java</t>
  </si>
  <si>
    <t>core.src.com.google.zxing.qrcode.decoder.Mode.java</t>
  </si>
  <si>
    <t>core.test.src.com.google.zxing.oned.rss.expanded.RSSExpandedImage2binaryTestCase.java</t>
  </si>
  <si>
    <t>core.src.com.google.zxing.datamatrix.decoder.Version.java</t>
  </si>
  <si>
    <t>core.src.com.google.zxing.oned.UPCEANExtension5Support.java</t>
  </si>
  <si>
    <t>core.src.com.google.zxing.oned.UPCEANExtension2Support.java</t>
  </si>
  <si>
    <t>core.src.com.google.zxing.client.result.SMSParsedResult.java</t>
  </si>
  <si>
    <t>core.test.src.com.google.zxing.client.result.SMSMMSParsedResultTestCase.java</t>
  </si>
  <si>
    <t>core.test.src.com.google.zxing.oned.ITFBlackBox2TestCase.java</t>
  </si>
  <si>
    <t>core.test.src.com.google.zxing.oned.ITFBlackBox1TestCase.java</t>
  </si>
  <si>
    <t>core.src.com.google.zxing.oned.EAN13Writer.java</t>
  </si>
  <si>
    <t>core.src.com.google.zxing.oned.EAN8Writer.java</t>
  </si>
  <si>
    <t>core.src.com.google.zxing.ReaderException.java</t>
  </si>
  <si>
    <t>core.src.com.google.zxing.oned.EAN13Reader.java</t>
  </si>
  <si>
    <t>core.src.com.google.zxing.oned.UPCEANWriter.java</t>
  </si>
  <si>
    <t>core.src.com.google.zxing.oned.UPCAWriter.java</t>
  </si>
  <si>
    <t>core.src.com.google.zxing.oned.UPCEReader.java</t>
  </si>
  <si>
    <t>core.test.src.com.google.zxing.common.reedsolomon.AbstractReedSolomonTestCase.java</t>
  </si>
  <si>
    <t>core.test.src.com.google.zxing.oned.UPCAWriterTestCase.java</t>
  </si>
  <si>
    <t>core.src.com.google.zxing.BarcodeFormat.java</t>
  </si>
  <si>
    <t>core.src.com.google.zxing.qrcode.detector.FinderPattern.java</t>
  </si>
  <si>
    <t>core.test.src.com.google.zxing.oned.EAN8WriterTestCase.java</t>
  </si>
  <si>
    <t>core.test.src.com.google.zxing.oned.CodaBarWriterTestCase.java</t>
  </si>
  <si>
    <t>core.test.src.com.google.zxing.oned.EAN13WriterTestCase.java</t>
  </si>
  <si>
    <t>core.test.src.com.google.zxing.oned.UPCEANExtensionBlackBox1TestCase.java</t>
  </si>
  <si>
    <t>core.src.com.google.zxing.oned.EAN8Reader.java</t>
  </si>
  <si>
    <t>core.src.com.google.zxing.oned.UPCEANExtensionSupport.java</t>
  </si>
  <si>
    <t>core.src.com.google.zxing.qrcode.detector.AlignmentPattern.java</t>
  </si>
  <si>
    <t>javase.src.com.google.zxing.client.j2se.MatrixToImageConfig.java</t>
  </si>
  <si>
    <t>core.test.src.com.google.zxing.common.reedsolomon.ReedSolomonEncoderQRCodeTestCase.java</t>
  </si>
  <si>
    <t>core.test.src.com.google.zxing.qrcode.QRCodeBlackBox6TestCase.java</t>
  </si>
  <si>
    <t>core.test.src.com.google.zxing.qrcode.QRCodeBlackBox5TestCase.java</t>
  </si>
  <si>
    <t>core.test.src.com.google.zxing.qrcode.decoder.FormatInformationTestCase.java</t>
  </si>
  <si>
    <t>core.test.src.com.google.zxing.qrcode.QRCodeBlackBox4TestCase.java</t>
  </si>
  <si>
    <t>core.src.com.google.zxing.datamatrix.decoder.DataBlock.java</t>
  </si>
  <si>
    <t>core.src.com.google.zxing.qrcode.decoder.DataBlock.java</t>
  </si>
  <si>
    <t>core.src.com.google.zxing.oned.rss.expanded.decoders.BlockParsedResult.java</t>
  </si>
  <si>
    <t>core.src.com.google.zxing.qrcode.encoder.BlockPair.java</t>
  </si>
  <si>
    <t>core.test.src.com.google.zxing.common.StringUtilsTestCase.java</t>
  </si>
  <si>
    <t>core.src.com.google.zxing.oned.rss.expanded.decoders.AI01decoder.java</t>
  </si>
  <si>
    <t>javase.src.com.google.zxing.client.j2se.MatrixToImageWriter.java</t>
  </si>
  <si>
    <t>core.test.src.com.google.zxing.negative.FalsePositivesBlackBoxTestCase.java</t>
  </si>
  <si>
    <t>core.test.src.com.google.zxing.negative.FalsePositives2BlackBoxTestCase.java</t>
  </si>
  <si>
    <t>core.test.src.com.google.zxing.negative.PartialBlackBoxTestCase.java</t>
  </si>
  <si>
    <t>core.test.src.com.google.zxing.common.PerspectiveTransformTestCase.java</t>
  </si>
  <si>
    <t>core.src.com.google.zxing.oned.rss.expanded.decoders.AI01393xDecoder.java</t>
  </si>
  <si>
    <t>core.src.com.google.zxing.oned.rss.expanded.decoders.AI01392xDecoder.java</t>
  </si>
  <si>
    <t>core.src.com.google.zxing.client.result.VEventResultParser.java</t>
  </si>
  <si>
    <t>core.test.src.com.google.zxing.oned.rss.expanded.decoders.FieldParserTest.java</t>
  </si>
  <si>
    <t>core.src.com.google.zxing.client.result.URIResultParser.java</t>
  </si>
  <si>
    <t>core.src.com.google.zxing.oned.rss.expanded.decoders.DecodedInformation.java</t>
  </si>
  <si>
    <t>core.src.com.google.zxing.oned.rss.expanded.decoders.CurrentParsingState.java</t>
  </si>
  <si>
    <t>core.src.com.google.zxing.oned.rss.expanded.decoders.DecodedChar.java</t>
  </si>
  <si>
    <t>core.test.src.com.google.zxing.qrcode.encoder.BitVectorTestCase.java</t>
  </si>
  <si>
    <t>core.src.com.google.zxing.qrcode.encoder.MaskUtil.java</t>
  </si>
  <si>
    <t>core.test.src.com.google.zxing.oned.rss.expanded.BinaryUtilTest.java</t>
  </si>
  <si>
    <t>core.test.src.com.google.zxing.common.BitMatrixTestCase.java</t>
  </si>
  <si>
    <t>core.src.com.google.zxing.qrcode.encoder.ByteMatrix.java</t>
  </si>
  <si>
    <t>core.test.src.com.google.zxing.qrcode.encoder.MaskUtilTestCase.java</t>
  </si>
  <si>
    <t>core.test.src.com.google.zxing.oned.rss.expanded.BitArrayBuilderTest.java</t>
  </si>
  <si>
    <t>core.src.com.google.zxing.oned.rss.expanded.decoders.AI01weightDecoder.java</t>
  </si>
  <si>
    <t>core.src.com.google.zxing.oned.rss.expanded.decoders.AI013x0x1xDecoder.java</t>
  </si>
  <si>
    <t>core.src.com.google.zxing.common.DetectorResult.java</t>
  </si>
  <si>
    <t>core.src.com.google.zxing.oned.rss.expanded.decoders.AI013103decoder.java</t>
  </si>
  <si>
    <t>core.test.src.com.google.zxing.oned.EAN13BlackBox5BlurryTestCase.java</t>
  </si>
  <si>
    <t>core.src.com.google.zxing.oned.EANManufacturerOrgSupport.java</t>
  </si>
  <si>
    <t>core.test.src.com.google.zxing.oned.EAN8BlackBox1TestCase.java</t>
  </si>
  <si>
    <t>core.test.src.com.google.zxing.oned.EAN13BlackBox1TestCase.java</t>
  </si>
  <si>
    <t>core.test.src.com.google.zxing.oned.EAN13BlackBox3TestCase.java</t>
  </si>
  <si>
    <t>core.test.src.com.google.zxing.oned.EAN13BlackBox4TestCase.java</t>
  </si>
  <si>
    <t>core.test.src.com.google.zxing.oned.EANManufacturerOrgSupportTest.java</t>
  </si>
  <si>
    <t>core.test.src.com.google.zxing.oned.UPCABlackBox6BlurryTestCase.java</t>
  </si>
  <si>
    <t>core.test.src.com.google.zxing.oned.UPCEBlackBox1TestCase.java</t>
  </si>
  <si>
    <t>core.test.src.com.google.zxing.oned.UPCABlackBox1TestCase.java</t>
  </si>
  <si>
    <t>core.test.src.com.google.zxing.oned.UPCEBlackBox2TestCase.java</t>
  </si>
  <si>
    <t>core.test.src.com.google.zxing.oned.UPCABlackBox5TestCase.java</t>
  </si>
  <si>
    <t>core.test.src.com.google.zxing.oned.UPCABlackBox4TestCase.java</t>
  </si>
  <si>
    <t>core.test.src.com.google.zxing.oned.UPCABlackBox2TestCase.java</t>
  </si>
  <si>
    <t>core.test.src.com.google.zxing.oned.UPCEBlackBox3ReflectiveTestCase.java</t>
  </si>
  <si>
    <t>core.test.src.com.google.zxing.oned.UPCABlackBox3ReflectiveTestCase.java</t>
  </si>
  <si>
    <t>core.test.src.com.google.zxing.client.result.ISBNParsedResultTestCase.java</t>
  </si>
  <si>
    <t>core.src.com.google.zxing.client.result.ISBNResultParser.java</t>
  </si>
  <si>
    <t>android.src.com.google.zxing.client.android.camera.exposure.ExposureInterface.java</t>
  </si>
  <si>
    <t>android.src.com.google.zxing.client.android.camera.exposure.DefaultExposureInterface.java</t>
  </si>
  <si>
    <t>Bug ID</t>
  </si>
  <si>
    <t>Ranked file</t>
  </si>
  <si>
    <t>Find rank#1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</si>
</sst>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9"/>
      <color indexed="81"/>
      <name val="굴림"/>
      <family val="2"/>
      <charset val="129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11" fontId="0" fillId="0" borderId="0" xfId="0" applyNumberFormat="1">
      <alignment vertical="center"/>
    </xf>
    <xf numFmtId="0" fontId="2" fillId="0" borderId="0" xfId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  <xf numFmtId="0" fontId="0" fillId="0" borderId="1" xfId="0" applyFill="1" applyBorder="1">
      <alignment vertical="center"/>
    </xf>
    <xf numFmtId="0" fontId="6" fillId="5" borderId="0" xfId="43" applyAlignment="1">
      <alignment vertical="center"/>
    </xf>
    <xf numFmtId="0" fontId="5" fillId="4" borderId="0" xfId="42" applyAlignment="1">
      <alignment vertical="center"/>
    </xf>
    <xf numFmtId="0" fontId="6" fillId="5" borderId="1" xfId="43" applyBorder="1" applyAlignment="1">
      <alignment vertical="center"/>
    </xf>
    <xf numFmtId="0" fontId="2" fillId="0" borderId="1" xfId="1" applyBorder="1">
      <alignment vertical="center"/>
    </xf>
    <xf numFmtId="0" fontId="3" fillId="0" borderId="0" xfId="64">
      <alignment vertical="center"/>
    </xf>
    <xf numFmtId="0" fontId="8" fillId="0" borderId="0" xfId="0" applyFont="1">
      <alignment vertical="center"/>
    </xf>
  </cellXfs>
  <cellStyles count="73">
    <cellStyle name="Bad" xfId="43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Good" xfId="42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/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7:8082/query.do?jsessionid=3a4019c0bbf7874f2d1227da5421a6f9" TargetMode="External"/><Relationship Id="rId2" Type="http://schemas.openxmlformats.org/officeDocument/2006/relationships/hyperlink" Target="http://192.168.0.7:8082/query.do?jsessionid=3a4019c0bbf7874f2d1227da5421a6f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G12" sqref="G12"/>
    </sheetView>
  </sheetViews>
  <sheetFormatPr baseColWidth="10" defaultColWidth="8.83203125" defaultRowHeight="14" x14ac:dyDescent="0"/>
  <cols>
    <col min="3" max="3" width="42.5" customWidth="1"/>
    <col min="4" max="4" width="8.5" bestFit="1" customWidth="1"/>
  </cols>
  <sheetData>
    <row r="1" spans="1:5">
      <c r="A1" s="1" t="s">
        <v>29</v>
      </c>
      <c r="B1" s="1" t="s">
        <v>30</v>
      </c>
      <c r="C1" s="1" t="s">
        <v>31</v>
      </c>
      <c r="D1" s="1" t="s">
        <v>32</v>
      </c>
    </row>
    <row r="2" spans="1:5">
      <c r="A2" s="1" t="s">
        <v>0</v>
      </c>
      <c r="B2" s="5">
        <v>75739</v>
      </c>
      <c r="C2" s="1" t="s">
        <v>3</v>
      </c>
      <c r="D2" s="1">
        <v>1</v>
      </c>
    </row>
    <row r="3" spans="1:5">
      <c r="A3" s="2" t="s">
        <v>0</v>
      </c>
      <c r="B3" s="6">
        <v>77948</v>
      </c>
      <c r="C3" s="2" t="s">
        <v>4</v>
      </c>
      <c r="D3" s="2">
        <v>1</v>
      </c>
      <c r="E3" s="3" t="s">
        <v>33</v>
      </c>
    </row>
    <row r="4" spans="1:5">
      <c r="A4" s="1" t="s">
        <v>0</v>
      </c>
      <c r="B4" s="5">
        <v>81265</v>
      </c>
      <c r="C4" s="1" t="s">
        <v>12</v>
      </c>
      <c r="D4" s="1">
        <v>1</v>
      </c>
    </row>
    <row r="5" spans="1:5">
      <c r="A5" s="1" t="s">
        <v>0</v>
      </c>
      <c r="B5" s="5">
        <v>83251</v>
      </c>
      <c r="C5" s="1" t="s">
        <v>14</v>
      </c>
      <c r="D5" s="1">
        <v>1</v>
      </c>
    </row>
    <row r="6" spans="1:5">
      <c r="A6" s="1" t="s">
        <v>0</v>
      </c>
      <c r="B6" s="5">
        <v>82346</v>
      </c>
      <c r="C6" s="1" t="s">
        <v>4</v>
      </c>
      <c r="D6" s="1">
        <v>1</v>
      </c>
    </row>
    <row r="7" spans="1:5">
      <c r="A7" s="1" t="s">
        <v>0</v>
      </c>
      <c r="B7" s="5">
        <v>84012</v>
      </c>
      <c r="C7" s="1" t="s">
        <v>17</v>
      </c>
      <c r="D7" s="1">
        <v>1</v>
      </c>
    </row>
    <row r="8" spans="1:5">
      <c r="A8" s="2" t="s">
        <v>0</v>
      </c>
      <c r="B8" s="6">
        <v>87855</v>
      </c>
      <c r="C8" s="2" t="s">
        <v>18</v>
      </c>
      <c r="D8" s="2">
        <v>1</v>
      </c>
      <c r="E8" s="3" t="s">
        <v>34</v>
      </c>
    </row>
    <row r="9" spans="1:5">
      <c r="A9" s="1" t="s">
        <v>0</v>
      </c>
      <c r="B9" s="5">
        <v>90018</v>
      </c>
      <c r="C9" s="1" t="s">
        <v>9</v>
      </c>
      <c r="D9" s="1">
        <v>1</v>
      </c>
    </row>
    <row r="10" spans="1:5">
      <c r="A10" s="1" t="s">
        <v>0</v>
      </c>
      <c r="B10" s="5">
        <v>87997</v>
      </c>
      <c r="C10" s="1" t="s">
        <v>18</v>
      </c>
      <c r="D10" s="1">
        <v>1</v>
      </c>
    </row>
    <row r="11" spans="1:5">
      <c r="A11" s="1" t="s">
        <v>0</v>
      </c>
      <c r="B11" s="5">
        <v>88829</v>
      </c>
      <c r="C11" s="1" t="s">
        <v>18</v>
      </c>
      <c r="D11" s="1">
        <v>1</v>
      </c>
    </row>
    <row r="12" spans="1:5">
      <c r="A12" s="1" t="s">
        <v>0</v>
      </c>
      <c r="B12" s="5">
        <v>86631</v>
      </c>
      <c r="C12" s="1" t="s">
        <v>19</v>
      </c>
      <c r="D12" s="1">
        <v>1</v>
      </c>
    </row>
    <row r="13" spans="1:5">
      <c r="A13" s="1" t="s">
        <v>0</v>
      </c>
      <c r="B13" s="5">
        <v>92017</v>
      </c>
      <c r="C13" s="1" t="s">
        <v>19</v>
      </c>
      <c r="D13" s="1">
        <v>1</v>
      </c>
    </row>
    <row r="14" spans="1:5">
      <c r="A14" s="1" t="s">
        <v>0</v>
      </c>
      <c r="B14" s="5">
        <v>92612</v>
      </c>
      <c r="C14" s="1" t="s">
        <v>9</v>
      </c>
      <c r="D14" s="1">
        <v>1</v>
      </c>
    </row>
    <row r="15" spans="1:5">
      <c r="A15" s="1" t="s">
        <v>0</v>
      </c>
      <c r="B15" s="5">
        <v>92181</v>
      </c>
      <c r="C15" s="1" t="s">
        <v>9</v>
      </c>
      <c r="D15" s="1">
        <v>1</v>
      </c>
    </row>
    <row r="16" spans="1:5">
      <c r="A16" s="1" t="s">
        <v>0</v>
      </c>
      <c r="B16" s="5">
        <v>94467</v>
      </c>
      <c r="C16" s="1" t="s">
        <v>18</v>
      </c>
      <c r="D16" s="1">
        <v>1</v>
      </c>
    </row>
    <row r="17" spans="1:5">
      <c r="A17" s="1" t="s">
        <v>0</v>
      </c>
      <c r="B17" s="5">
        <v>93724</v>
      </c>
      <c r="C17" s="1" t="s">
        <v>21</v>
      </c>
      <c r="D17" s="1">
        <v>1</v>
      </c>
    </row>
    <row r="18" spans="1:5">
      <c r="A18" s="1" t="s">
        <v>0</v>
      </c>
      <c r="B18" s="5">
        <v>97678</v>
      </c>
      <c r="C18" s="1" t="s">
        <v>8</v>
      </c>
      <c r="D18" s="1">
        <v>1</v>
      </c>
    </row>
    <row r="19" spans="1:5">
      <c r="A19" s="1" t="s">
        <v>0</v>
      </c>
      <c r="B19" s="5">
        <v>97745</v>
      </c>
      <c r="C19" s="1" t="s">
        <v>18</v>
      </c>
      <c r="D19" s="1">
        <v>1</v>
      </c>
    </row>
    <row r="20" spans="1:5">
      <c r="A20" s="1" t="s">
        <v>0</v>
      </c>
      <c r="B20" s="5">
        <v>100387</v>
      </c>
      <c r="C20" s="1" t="s">
        <v>9</v>
      </c>
      <c r="D20" s="1">
        <v>1</v>
      </c>
    </row>
    <row r="21" spans="1:5">
      <c r="A21" s="1" t="s">
        <v>0</v>
      </c>
      <c r="B21" s="5">
        <v>90258</v>
      </c>
      <c r="C21" s="1" t="s">
        <v>18</v>
      </c>
      <c r="D21" s="1">
        <v>1</v>
      </c>
    </row>
    <row r="22" spans="1:5">
      <c r="A22" s="1" t="s">
        <v>0</v>
      </c>
      <c r="B22" s="5">
        <v>84609</v>
      </c>
      <c r="C22" s="1" t="s">
        <v>18</v>
      </c>
      <c r="D22" s="1">
        <v>1</v>
      </c>
    </row>
    <row r="23" spans="1:5">
      <c r="A23" s="2" t="s">
        <v>0</v>
      </c>
      <c r="B23" s="6">
        <v>113971</v>
      </c>
      <c r="C23" s="2" t="s">
        <v>12</v>
      </c>
      <c r="D23" s="2">
        <v>1</v>
      </c>
      <c r="E23" s="3" t="s">
        <v>35</v>
      </c>
    </row>
    <row r="24" spans="1:5">
      <c r="A24" s="1" t="s">
        <v>0</v>
      </c>
      <c r="B24" s="5">
        <v>93380</v>
      </c>
      <c r="C24" s="1" t="s">
        <v>21</v>
      </c>
      <c r="D24" s="1">
        <v>1</v>
      </c>
    </row>
    <row r="25" spans="1:5">
      <c r="A25" s="1" t="s">
        <v>0</v>
      </c>
      <c r="B25" s="5">
        <v>106289</v>
      </c>
      <c r="C25" s="1" t="s">
        <v>12</v>
      </c>
      <c r="D25" s="1">
        <v>1</v>
      </c>
    </row>
    <row r="26" spans="1:5">
      <c r="A26" s="1" t="s">
        <v>0</v>
      </c>
      <c r="B26" s="5">
        <v>81264</v>
      </c>
      <c r="C26" s="1" t="s">
        <v>18</v>
      </c>
      <c r="D26" s="1">
        <v>1</v>
      </c>
    </row>
    <row r="27" spans="1:5">
      <c r="A27" s="1" t="s">
        <v>0</v>
      </c>
      <c r="B27" s="5">
        <v>102756</v>
      </c>
      <c r="C27" s="1" t="s">
        <v>27</v>
      </c>
      <c r="D27" s="1">
        <v>1</v>
      </c>
    </row>
    <row r="28" spans="1:5">
      <c r="A28" s="1" t="s">
        <v>0</v>
      </c>
      <c r="B28" s="5">
        <v>14654</v>
      </c>
      <c r="C28" s="1" t="s">
        <v>17</v>
      </c>
      <c r="D28" s="1">
        <v>1</v>
      </c>
    </row>
    <row r="29" spans="1:5">
      <c r="A29" s="1" t="s">
        <v>0</v>
      </c>
      <c r="B29" s="5">
        <v>92241</v>
      </c>
      <c r="C29" s="1" t="s">
        <v>17</v>
      </c>
      <c r="D29" s="1">
        <v>1</v>
      </c>
    </row>
    <row r="30" spans="1:5">
      <c r="A30" s="1" t="s">
        <v>0</v>
      </c>
      <c r="B30" s="5">
        <v>108591</v>
      </c>
      <c r="C30" s="1" t="s">
        <v>17</v>
      </c>
      <c r="D30" s="1">
        <v>1</v>
      </c>
    </row>
    <row r="31" spans="1:5">
      <c r="A31" s="1" t="s">
        <v>0</v>
      </c>
      <c r="B31" s="5">
        <v>87460</v>
      </c>
      <c r="C31" s="1" t="s">
        <v>17</v>
      </c>
      <c r="D31" s="1">
        <v>1</v>
      </c>
    </row>
    <row r="32" spans="1:5">
      <c r="A32" s="1" t="s">
        <v>0</v>
      </c>
      <c r="B32" s="5">
        <v>92757</v>
      </c>
      <c r="C32" s="1" t="s">
        <v>17</v>
      </c>
      <c r="D32" s="1">
        <v>1</v>
      </c>
    </row>
    <row r="33" spans="1:5">
      <c r="A33" s="1" t="s">
        <v>0</v>
      </c>
      <c r="B33" s="5">
        <v>108792</v>
      </c>
      <c r="C33" s="1" t="s">
        <v>17</v>
      </c>
      <c r="D33" s="1">
        <v>1</v>
      </c>
    </row>
    <row r="34" spans="1:5">
      <c r="A34" s="1" t="s">
        <v>1</v>
      </c>
      <c r="B34" s="5">
        <v>78548</v>
      </c>
      <c r="C34" s="1" t="s">
        <v>5</v>
      </c>
      <c r="D34" s="1">
        <v>5</v>
      </c>
    </row>
    <row r="35" spans="1:5">
      <c r="A35" s="1" t="s">
        <v>1</v>
      </c>
      <c r="B35" s="5">
        <v>79107</v>
      </c>
      <c r="C35" s="1" t="s">
        <v>7</v>
      </c>
      <c r="D35" s="1">
        <v>2</v>
      </c>
    </row>
    <row r="36" spans="1:5">
      <c r="A36" s="1" t="s">
        <v>1</v>
      </c>
      <c r="B36" s="5">
        <v>79481</v>
      </c>
      <c r="C36" s="1" t="s">
        <v>8</v>
      </c>
      <c r="D36" s="1">
        <v>2</v>
      </c>
    </row>
    <row r="37" spans="1:5">
      <c r="A37" s="1" t="s">
        <v>1</v>
      </c>
      <c r="B37" s="5">
        <v>80120</v>
      </c>
      <c r="C37" s="1" t="s">
        <v>9</v>
      </c>
      <c r="D37" s="1">
        <v>5</v>
      </c>
    </row>
    <row r="38" spans="1:5">
      <c r="A38" s="1" t="s">
        <v>1</v>
      </c>
      <c r="B38" s="5">
        <v>78854</v>
      </c>
      <c r="C38" s="1" t="s">
        <v>10</v>
      </c>
      <c r="D38" s="1">
        <v>2</v>
      </c>
    </row>
    <row r="39" spans="1:5">
      <c r="A39" s="1" t="s">
        <v>1</v>
      </c>
      <c r="B39" s="5">
        <v>80506</v>
      </c>
      <c r="C39" s="1" t="s">
        <v>11</v>
      </c>
      <c r="D39" s="1">
        <v>2</v>
      </c>
    </row>
    <row r="40" spans="1:5">
      <c r="A40" s="1" t="s">
        <v>1</v>
      </c>
      <c r="B40" s="5">
        <v>80830</v>
      </c>
      <c r="C40" s="1" t="s">
        <v>16</v>
      </c>
      <c r="D40" s="1">
        <v>3</v>
      </c>
    </row>
    <row r="41" spans="1:5">
      <c r="A41" s="1" t="s">
        <v>1</v>
      </c>
      <c r="B41" s="5">
        <v>82905</v>
      </c>
      <c r="C41" s="1" t="s">
        <v>16</v>
      </c>
      <c r="D41" s="1">
        <v>3</v>
      </c>
    </row>
    <row r="42" spans="1:5">
      <c r="A42" s="1" t="s">
        <v>1</v>
      </c>
      <c r="B42" s="5">
        <v>87676</v>
      </c>
      <c r="C42" s="1" t="s">
        <v>12</v>
      </c>
      <c r="D42" s="1">
        <v>5</v>
      </c>
    </row>
    <row r="43" spans="1:5">
      <c r="A43" s="2" t="s">
        <v>1</v>
      </c>
      <c r="B43" s="6">
        <v>81242</v>
      </c>
      <c r="C43" s="2" t="s">
        <v>16</v>
      </c>
      <c r="D43" s="2">
        <v>5</v>
      </c>
      <c r="E43" s="3" t="s">
        <v>36</v>
      </c>
    </row>
    <row r="44" spans="1:5">
      <c r="A44" s="1" t="s">
        <v>1</v>
      </c>
      <c r="B44" s="5">
        <v>97651</v>
      </c>
      <c r="C44" s="1" t="s">
        <v>12</v>
      </c>
      <c r="D44" s="1">
        <v>2</v>
      </c>
    </row>
    <row r="45" spans="1:5">
      <c r="A45" s="1" t="s">
        <v>1</v>
      </c>
      <c r="B45" s="5">
        <v>100040</v>
      </c>
      <c r="C45" s="1" t="s">
        <v>18</v>
      </c>
      <c r="D45" s="1">
        <v>2</v>
      </c>
    </row>
    <row r="46" spans="1:5">
      <c r="A46" s="1" t="s">
        <v>1</v>
      </c>
      <c r="B46" s="5">
        <v>78634</v>
      </c>
      <c r="C46" s="1" t="s">
        <v>22</v>
      </c>
      <c r="D46" s="1">
        <v>4</v>
      </c>
    </row>
    <row r="47" spans="1:5">
      <c r="A47" s="1" t="s">
        <v>1</v>
      </c>
      <c r="B47" s="5">
        <v>96916</v>
      </c>
      <c r="C47" s="1" t="s">
        <v>23</v>
      </c>
      <c r="D47" s="1">
        <v>2</v>
      </c>
    </row>
    <row r="48" spans="1:5">
      <c r="A48" s="1" t="s">
        <v>1</v>
      </c>
      <c r="B48" s="5">
        <v>105772</v>
      </c>
      <c r="C48" s="1" t="s">
        <v>4</v>
      </c>
      <c r="D48" s="1">
        <v>3</v>
      </c>
    </row>
    <row r="49" spans="1:4">
      <c r="A49" s="1" t="s">
        <v>1</v>
      </c>
      <c r="B49" s="5">
        <v>99266</v>
      </c>
      <c r="C49" s="1" t="s">
        <v>18</v>
      </c>
      <c r="D49" s="1">
        <v>2</v>
      </c>
    </row>
    <row r="50" spans="1:4">
      <c r="A50" s="1" t="s">
        <v>1</v>
      </c>
      <c r="B50" s="5">
        <v>82277</v>
      </c>
      <c r="C50" s="1" t="s">
        <v>24</v>
      </c>
      <c r="D50" s="1">
        <v>5</v>
      </c>
    </row>
    <row r="51" spans="1:4">
      <c r="A51" s="1" t="s">
        <v>1</v>
      </c>
      <c r="B51" s="5">
        <v>92341</v>
      </c>
      <c r="C51" s="1" t="s">
        <v>12</v>
      </c>
      <c r="D51" s="1">
        <v>2</v>
      </c>
    </row>
    <row r="52" spans="1:4">
      <c r="A52" s="1" t="s">
        <v>1</v>
      </c>
      <c r="B52" s="5">
        <v>103976</v>
      </c>
      <c r="C52" s="1" t="s">
        <v>23</v>
      </c>
      <c r="D52" s="1">
        <v>2</v>
      </c>
    </row>
    <row r="53" spans="1:4">
      <c r="A53" s="1" t="s">
        <v>1</v>
      </c>
      <c r="B53" s="5">
        <v>104150</v>
      </c>
      <c r="C53" s="1" t="s">
        <v>25</v>
      </c>
      <c r="D53" s="1">
        <v>3</v>
      </c>
    </row>
    <row r="54" spans="1:4">
      <c r="A54" s="1" t="s">
        <v>1</v>
      </c>
      <c r="B54" s="5">
        <v>99145</v>
      </c>
      <c r="C54" s="1" t="s">
        <v>15</v>
      </c>
      <c r="D54" s="1">
        <v>4</v>
      </c>
    </row>
    <row r="55" spans="1:4">
      <c r="A55" s="1" t="s">
        <v>1</v>
      </c>
      <c r="B55" s="5">
        <v>85072</v>
      </c>
      <c r="C55" s="1" t="s">
        <v>11</v>
      </c>
      <c r="D55" s="1">
        <v>2</v>
      </c>
    </row>
    <row r="56" spans="1:4">
      <c r="A56" s="1" t="s">
        <v>1</v>
      </c>
      <c r="B56" s="5">
        <v>106372</v>
      </c>
      <c r="C56" s="1" t="s">
        <v>21</v>
      </c>
      <c r="D56" s="1">
        <v>2</v>
      </c>
    </row>
    <row r="57" spans="1:4">
      <c r="A57" s="1" t="s">
        <v>1</v>
      </c>
      <c r="B57" s="5">
        <v>84906</v>
      </c>
      <c r="C57" s="1" t="s">
        <v>28</v>
      </c>
      <c r="D57" s="1">
        <v>4</v>
      </c>
    </row>
    <row r="58" spans="1:4">
      <c r="A58" s="1" t="s">
        <v>1</v>
      </c>
      <c r="B58" s="5">
        <v>84911</v>
      </c>
      <c r="C58" s="1" t="s">
        <v>14</v>
      </c>
      <c r="D58" s="1">
        <v>2</v>
      </c>
    </row>
    <row r="59" spans="1:4">
      <c r="A59" s="1" t="s">
        <v>1</v>
      </c>
      <c r="B59" s="5">
        <v>111259</v>
      </c>
      <c r="C59" s="1" t="s">
        <v>12</v>
      </c>
      <c r="D59" s="1">
        <v>2</v>
      </c>
    </row>
    <row r="60" spans="1:4">
      <c r="A60" s="1" t="s">
        <v>1</v>
      </c>
      <c r="B60" s="5">
        <v>91317</v>
      </c>
      <c r="C60" s="1" t="s">
        <v>23</v>
      </c>
      <c r="D60" s="1">
        <v>2</v>
      </c>
    </row>
    <row r="61" spans="1:4">
      <c r="A61" s="1" t="s">
        <v>1</v>
      </c>
      <c r="B61" s="5">
        <v>83408</v>
      </c>
      <c r="C61" s="1" t="s">
        <v>17</v>
      </c>
      <c r="D61" s="1">
        <v>2</v>
      </c>
    </row>
    <row r="62" spans="1:4">
      <c r="A62" s="1" t="s">
        <v>1</v>
      </c>
      <c r="B62" s="5">
        <v>108236</v>
      </c>
      <c r="C62" s="1" t="s">
        <v>23</v>
      </c>
      <c r="D62" s="1">
        <v>2</v>
      </c>
    </row>
    <row r="63" spans="1:4">
      <c r="A63" s="1" t="s">
        <v>1</v>
      </c>
      <c r="B63" s="5">
        <v>104545</v>
      </c>
      <c r="C63" s="1" t="s">
        <v>24</v>
      </c>
      <c r="D63" s="1">
        <v>5</v>
      </c>
    </row>
    <row r="64" spans="1:4">
      <c r="A64" s="1" t="s">
        <v>1</v>
      </c>
      <c r="B64" s="5">
        <v>95410</v>
      </c>
      <c r="C64" s="1" t="s">
        <v>16</v>
      </c>
      <c r="D64" s="1">
        <v>2</v>
      </c>
    </row>
    <row r="65" spans="1:4">
      <c r="A65" s="1" t="s">
        <v>1</v>
      </c>
      <c r="B65" s="5">
        <v>103863</v>
      </c>
      <c r="C65" s="1" t="s">
        <v>20</v>
      </c>
      <c r="D65" s="1">
        <v>2</v>
      </c>
    </row>
    <row r="66" spans="1:4">
      <c r="A66" s="1" t="s">
        <v>2</v>
      </c>
      <c r="B66" s="5">
        <v>78559</v>
      </c>
      <c r="C66" s="1" t="s">
        <v>6</v>
      </c>
      <c r="D66" s="1">
        <v>9</v>
      </c>
    </row>
    <row r="67" spans="1:4">
      <c r="A67" s="1" t="s">
        <v>2</v>
      </c>
      <c r="B67" s="5">
        <v>58185</v>
      </c>
      <c r="C67" s="1" t="s">
        <v>13</v>
      </c>
      <c r="D67" s="1">
        <v>6</v>
      </c>
    </row>
    <row r="68" spans="1:4">
      <c r="A68" s="1" t="s">
        <v>2</v>
      </c>
      <c r="B68" s="5">
        <v>79419</v>
      </c>
      <c r="C68" s="1" t="s">
        <v>15</v>
      </c>
      <c r="D68" s="1">
        <v>6</v>
      </c>
    </row>
    <row r="69" spans="1:4">
      <c r="A69" s="1" t="s">
        <v>2</v>
      </c>
      <c r="B69" s="5">
        <v>87363</v>
      </c>
      <c r="C69" s="1" t="s">
        <v>12</v>
      </c>
      <c r="D69" s="1">
        <v>8</v>
      </c>
    </row>
    <row r="70" spans="1:4">
      <c r="A70" s="1" t="s">
        <v>2</v>
      </c>
      <c r="B70" s="5">
        <v>94598</v>
      </c>
      <c r="C70" s="1" t="s">
        <v>20</v>
      </c>
      <c r="D70" s="1">
        <v>7</v>
      </c>
    </row>
    <row r="71" spans="1:4">
      <c r="A71" s="1" t="s">
        <v>2</v>
      </c>
      <c r="B71" s="5">
        <v>97177</v>
      </c>
      <c r="C71" s="1" t="s">
        <v>11</v>
      </c>
      <c r="D71" s="1">
        <v>6</v>
      </c>
    </row>
    <row r="72" spans="1:4">
      <c r="A72" s="1" t="s">
        <v>2</v>
      </c>
      <c r="B72" s="5">
        <v>96053</v>
      </c>
      <c r="C72" s="1" t="s">
        <v>23</v>
      </c>
      <c r="D72" s="1">
        <v>8</v>
      </c>
    </row>
    <row r="73" spans="1:4">
      <c r="A73" s="1" t="s">
        <v>2</v>
      </c>
      <c r="B73" s="5">
        <v>117574</v>
      </c>
      <c r="C73" s="1" t="s">
        <v>16</v>
      </c>
      <c r="D73" s="1">
        <v>8</v>
      </c>
    </row>
    <row r="74" spans="1:4">
      <c r="A74" s="1" t="s">
        <v>2</v>
      </c>
      <c r="B74" s="5">
        <v>108769</v>
      </c>
      <c r="C74" s="1" t="s">
        <v>26</v>
      </c>
      <c r="D74" s="1">
        <v>10</v>
      </c>
    </row>
  </sheetData>
  <sortState ref="A1:D73">
    <sortCondition ref="A1"/>
  </sortState>
  <phoneticPr fontId="1" type="noConversion"/>
  <pageMargins left="0.7" right="0.7" top="0.75" bottom="0.75" header="0.3" footer="0.3"/>
  <pageSetup paperSize="9" scale="5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5" zoomScaleNormal="125" zoomScalePageLayoutView="125" workbookViewId="0">
      <selection sqref="A1:C16"/>
    </sheetView>
  </sheetViews>
  <sheetFormatPr baseColWidth="10" defaultRowHeight="14" x14ac:dyDescent="0"/>
  <cols>
    <col min="2" max="2" width="57.83203125" bestFit="1" customWidth="1"/>
  </cols>
  <sheetData>
    <row r="1" spans="1:3">
      <c r="A1" s="1" t="s">
        <v>30</v>
      </c>
      <c r="B1" s="1" t="s">
        <v>31</v>
      </c>
      <c r="C1" t="s">
        <v>143</v>
      </c>
    </row>
    <row r="2" spans="1:3">
      <c r="A2">
        <v>363</v>
      </c>
      <c r="B2" t="s">
        <v>158</v>
      </c>
      <c r="C2">
        <v>4</v>
      </c>
    </row>
    <row r="3" spans="1:3">
      <c r="A3">
        <v>376</v>
      </c>
      <c r="B3" t="s">
        <v>158</v>
      </c>
      <c r="C3">
        <v>5</v>
      </c>
    </row>
    <row r="4" spans="1:3">
      <c r="A4">
        <v>383</v>
      </c>
      <c r="B4" t="s">
        <v>142</v>
      </c>
      <c r="C4">
        <v>4</v>
      </c>
    </row>
    <row r="5" spans="1:3">
      <c r="A5">
        <v>412</v>
      </c>
      <c r="B5" t="s">
        <v>144</v>
      </c>
      <c r="C5">
        <v>2</v>
      </c>
    </row>
    <row r="6" spans="1:3">
      <c r="A6">
        <v>432</v>
      </c>
      <c r="B6" t="s">
        <v>145</v>
      </c>
      <c r="C6">
        <v>1</v>
      </c>
    </row>
    <row r="7" spans="1:3">
      <c r="A7">
        <v>475</v>
      </c>
      <c r="B7" t="s">
        <v>147</v>
      </c>
      <c r="C7">
        <v>1</v>
      </c>
    </row>
    <row r="8" spans="1:3">
      <c r="A8">
        <v>492</v>
      </c>
      <c r="B8" t="s">
        <v>151</v>
      </c>
      <c r="C8">
        <v>2</v>
      </c>
    </row>
    <row r="9" spans="1:3">
      <c r="A9">
        <v>507</v>
      </c>
      <c r="B9" t="s">
        <v>152</v>
      </c>
      <c r="C9">
        <v>6</v>
      </c>
    </row>
    <row r="10" spans="1:3">
      <c r="A10">
        <v>508</v>
      </c>
      <c r="B10" t="s">
        <v>150</v>
      </c>
      <c r="C10">
        <v>5</v>
      </c>
    </row>
    <row r="11" spans="1:3">
      <c r="A11">
        <v>511</v>
      </c>
      <c r="B11" t="s">
        <v>149</v>
      </c>
      <c r="C11">
        <v>1</v>
      </c>
    </row>
    <row r="12" spans="1:3">
      <c r="A12">
        <v>512</v>
      </c>
      <c r="B12" t="s">
        <v>148</v>
      </c>
      <c r="C12">
        <v>2</v>
      </c>
    </row>
    <row r="13" spans="1:3">
      <c r="A13">
        <v>519</v>
      </c>
      <c r="B13" t="s">
        <v>153</v>
      </c>
      <c r="C13">
        <v>2</v>
      </c>
    </row>
    <row r="14" spans="1:3">
      <c r="A14">
        <v>524</v>
      </c>
      <c r="B14" t="s">
        <v>149</v>
      </c>
      <c r="C14">
        <v>3</v>
      </c>
    </row>
    <row r="15" spans="1:3">
      <c r="A15">
        <v>537</v>
      </c>
      <c r="B15" t="s">
        <v>154</v>
      </c>
      <c r="C15">
        <v>6</v>
      </c>
    </row>
    <row r="16" spans="1:3">
      <c r="A16">
        <v>548</v>
      </c>
      <c r="B16" t="s">
        <v>155</v>
      </c>
      <c r="C16">
        <v>1</v>
      </c>
    </row>
  </sheetData>
  <sortState ref="A2:C16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C8" sqref="C8"/>
    </sheetView>
  </sheetViews>
  <sheetFormatPr baseColWidth="10" defaultRowHeight="14" x14ac:dyDescent="0"/>
  <cols>
    <col min="2" max="2" width="68.1640625" bestFit="1" customWidth="1"/>
  </cols>
  <sheetData>
    <row r="1" spans="1:3">
      <c r="A1" s="16" t="s">
        <v>180</v>
      </c>
      <c r="B1" s="16" t="s">
        <v>181</v>
      </c>
      <c r="C1" s="9" t="s">
        <v>525</v>
      </c>
    </row>
    <row r="2" spans="1:3" ht="15">
      <c r="A2" s="17">
        <v>364</v>
      </c>
      <c r="B2" s="17" t="s">
        <v>146</v>
      </c>
      <c r="C2" t="s">
        <v>182</v>
      </c>
    </row>
    <row r="3" spans="1:3" ht="15">
      <c r="A3" s="17">
        <v>383</v>
      </c>
      <c r="B3" s="17" t="s">
        <v>142</v>
      </c>
      <c r="C3" t="s">
        <v>182</v>
      </c>
    </row>
    <row r="4" spans="1:3" ht="15">
      <c r="A4" s="17">
        <v>383</v>
      </c>
      <c r="B4" s="17" t="s">
        <v>156</v>
      </c>
    </row>
    <row r="5" spans="1:3" ht="15">
      <c r="A5" s="17">
        <v>357</v>
      </c>
      <c r="B5" s="17" t="s">
        <v>157</v>
      </c>
      <c r="C5" t="s">
        <v>182</v>
      </c>
    </row>
    <row r="6" spans="1:3" ht="15">
      <c r="A6" s="17">
        <v>411</v>
      </c>
      <c r="B6" s="17" t="s">
        <v>144</v>
      </c>
      <c r="C6" t="s">
        <v>182</v>
      </c>
    </row>
    <row r="7" spans="1:3" ht="15">
      <c r="A7" s="17">
        <v>412</v>
      </c>
      <c r="B7" s="17" t="s">
        <v>144</v>
      </c>
      <c r="C7" t="s">
        <v>182</v>
      </c>
    </row>
    <row r="8" spans="1:3" ht="15">
      <c r="A8" s="17">
        <v>407</v>
      </c>
      <c r="B8" s="17" t="s">
        <v>146</v>
      </c>
      <c r="C8" t="s">
        <v>182</v>
      </c>
    </row>
    <row r="9" spans="1:3" ht="15">
      <c r="A9" s="17">
        <v>432</v>
      </c>
      <c r="B9" s="17" t="s">
        <v>145</v>
      </c>
      <c r="C9" t="s">
        <v>182</v>
      </c>
    </row>
    <row r="10" spans="1:3" ht="15">
      <c r="A10" s="17">
        <v>363</v>
      </c>
      <c r="B10" s="17" t="s">
        <v>158</v>
      </c>
      <c r="C10">
        <v>1</v>
      </c>
    </row>
    <row r="11" spans="1:3" ht="15">
      <c r="A11" s="17">
        <v>363</v>
      </c>
      <c r="B11" s="17" t="s">
        <v>146</v>
      </c>
    </row>
    <row r="12" spans="1:3" ht="15">
      <c r="A12" s="17">
        <v>475</v>
      </c>
      <c r="B12" s="17" t="s">
        <v>147</v>
      </c>
      <c r="C12">
        <v>1</v>
      </c>
    </row>
    <row r="13" spans="1:3" ht="15">
      <c r="A13" s="17">
        <v>469</v>
      </c>
      <c r="B13" s="17" t="s">
        <v>150</v>
      </c>
      <c r="C13" t="s">
        <v>182</v>
      </c>
    </row>
    <row r="14" spans="1:3" ht="15">
      <c r="A14" s="17">
        <v>512</v>
      </c>
      <c r="B14" s="17" t="s">
        <v>148</v>
      </c>
      <c r="C14" t="s">
        <v>182</v>
      </c>
    </row>
    <row r="15" spans="1:3" ht="15">
      <c r="A15" s="17">
        <v>511</v>
      </c>
      <c r="B15" s="17" t="s">
        <v>159</v>
      </c>
    </row>
    <row r="16" spans="1:3" ht="15">
      <c r="A16" s="17">
        <v>511</v>
      </c>
      <c r="B16" s="17" t="s">
        <v>149</v>
      </c>
      <c r="C16">
        <v>1</v>
      </c>
    </row>
    <row r="17" spans="1:3" ht="15">
      <c r="A17" s="17">
        <v>508</v>
      </c>
      <c r="B17" s="17" t="s">
        <v>150</v>
      </c>
      <c r="C17">
        <v>1</v>
      </c>
    </row>
    <row r="18" spans="1:3" ht="15">
      <c r="A18" s="17">
        <v>492</v>
      </c>
      <c r="B18" s="17" t="s">
        <v>151</v>
      </c>
    </row>
    <row r="19" spans="1:3" ht="15">
      <c r="A19" s="17">
        <v>492</v>
      </c>
      <c r="B19" s="17" t="s">
        <v>161</v>
      </c>
    </row>
    <row r="20" spans="1:3" ht="15">
      <c r="A20" s="17">
        <v>492</v>
      </c>
      <c r="B20" s="17" t="s">
        <v>160</v>
      </c>
    </row>
    <row r="21" spans="1:3" ht="15">
      <c r="A21" s="17">
        <v>492</v>
      </c>
      <c r="B21" s="17" t="s">
        <v>162</v>
      </c>
    </row>
    <row r="22" spans="1:3" ht="15">
      <c r="A22" s="17">
        <v>492</v>
      </c>
      <c r="B22" s="17" t="s">
        <v>159</v>
      </c>
    </row>
    <row r="23" spans="1:3" ht="15">
      <c r="A23" s="17">
        <v>507</v>
      </c>
      <c r="B23" s="17" t="s">
        <v>152</v>
      </c>
      <c r="C23">
        <v>1</v>
      </c>
    </row>
    <row r="24" spans="1:3" ht="15">
      <c r="A24" s="17">
        <v>519</v>
      </c>
      <c r="B24" s="17" t="s">
        <v>153</v>
      </c>
      <c r="C24" t="s">
        <v>182</v>
      </c>
    </row>
    <row r="25" spans="1:3" ht="15">
      <c r="A25" s="17">
        <v>524</v>
      </c>
      <c r="B25" s="17" t="s">
        <v>149</v>
      </c>
      <c r="C25">
        <v>1</v>
      </c>
    </row>
    <row r="26" spans="1:3" ht="15">
      <c r="A26" s="17">
        <v>537</v>
      </c>
      <c r="B26" s="17" t="s">
        <v>163</v>
      </c>
    </row>
    <row r="27" spans="1:3" ht="15">
      <c r="A27" s="17">
        <v>537</v>
      </c>
      <c r="B27" s="17" t="s">
        <v>154</v>
      </c>
    </row>
    <row r="28" spans="1:3" ht="15">
      <c r="A28" s="17">
        <v>548</v>
      </c>
      <c r="B28" s="17" t="s">
        <v>155</v>
      </c>
    </row>
    <row r="29" spans="1:3" ht="15">
      <c r="A29" s="17">
        <v>376</v>
      </c>
      <c r="B29" s="17" t="s">
        <v>158</v>
      </c>
      <c r="C29">
        <v>1</v>
      </c>
    </row>
    <row r="30" spans="1:3" ht="15">
      <c r="A30" s="17">
        <v>376</v>
      </c>
      <c r="B30" s="17" t="s">
        <v>164</v>
      </c>
    </row>
    <row r="31" spans="1:3" ht="15">
      <c r="A31" s="17">
        <v>376</v>
      </c>
      <c r="B31" s="17" t="s">
        <v>167</v>
      </c>
    </row>
    <row r="32" spans="1:3" ht="15">
      <c r="A32" s="17">
        <v>376</v>
      </c>
      <c r="B32" s="17" t="s">
        <v>168</v>
      </c>
    </row>
    <row r="33" spans="1:2" ht="15">
      <c r="A33" s="17">
        <v>376</v>
      </c>
      <c r="B33" s="17" t="s">
        <v>166</v>
      </c>
    </row>
    <row r="34" spans="1:2" ht="15">
      <c r="A34" s="17">
        <v>376</v>
      </c>
      <c r="B34" s="17" t="s">
        <v>165</v>
      </c>
    </row>
  </sheetData>
  <hyperlinks>
    <hyperlink ref="A1" r:id="rId1"/>
    <hyperlink ref="B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2001"/>
  <sheetViews>
    <sheetView workbookViewId="0">
      <selection sqref="A1:F1902"/>
    </sheetView>
  </sheetViews>
  <sheetFormatPr baseColWidth="10" defaultRowHeight="14" x14ac:dyDescent="0"/>
  <sheetData>
    <row r="1" spans="1:6">
      <c r="A1" t="s">
        <v>523</v>
      </c>
      <c r="C1" t="s">
        <v>524</v>
      </c>
      <c r="D1" t="s">
        <v>143</v>
      </c>
      <c r="E1" t="s">
        <v>169</v>
      </c>
    </row>
    <row r="2" spans="1:6">
      <c r="A2">
        <v>364</v>
      </c>
      <c r="B2" t="s">
        <v>183</v>
      </c>
      <c r="C2" t="s">
        <v>184</v>
      </c>
      <c r="D2">
        <v>1</v>
      </c>
      <c r="E2">
        <v>1.04078</v>
      </c>
      <c r="F2" t="s">
        <v>185</v>
      </c>
    </row>
    <row r="3" spans="1:6" hidden="1">
      <c r="A3">
        <v>364</v>
      </c>
      <c r="B3" t="s">
        <v>183</v>
      </c>
      <c r="C3" t="s">
        <v>186</v>
      </c>
      <c r="D3">
        <v>2</v>
      </c>
      <c r="E3">
        <v>0.724051</v>
      </c>
      <c r="F3" t="s">
        <v>185</v>
      </c>
    </row>
    <row r="4" spans="1:6" hidden="1">
      <c r="A4">
        <v>364</v>
      </c>
      <c r="B4" t="s">
        <v>183</v>
      </c>
      <c r="C4" t="s">
        <v>187</v>
      </c>
      <c r="D4">
        <v>3</v>
      </c>
      <c r="E4">
        <v>0.57360800000000001</v>
      </c>
      <c r="F4" t="s">
        <v>185</v>
      </c>
    </row>
    <row r="5" spans="1:6" hidden="1">
      <c r="A5">
        <v>364</v>
      </c>
      <c r="B5" t="s">
        <v>183</v>
      </c>
      <c r="C5" t="s">
        <v>188</v>
      </c>
      <c r="D5">
        <v>4</v>
      </c>
      <c r="E5">
        <v>0.48275400000000002</v>
      </c>
      <c r="F5" t="s">
        <v>185</v>
      </c>
    </row>
    <row r="6" spans="1:6" hidden="1">
      <c r="A6">
        <v>364</v>
      </c>
      <c r="B6" t="s">
        <v>183</v>
      </c>
      <c r="C6" t="s">
        <v>189</v>
      </c>
      <c r="D6">
        <v>5</v>
      </c>
      <c r="E6">
        <v>0.40540100000000001</v>
      </c>
      <c r="F6" t="s">
        <v>185</v>
      </c>
    </row>
    <row r="7" spans="1:6" hidden="1">
      <c r="A7">
        <v>364</v>
      </c>
      <c r="B7" t="s">
        <v>183</v>
      </c>
      <c r="C7" t="s">
        <v>190</v>
      </c>
      <c r="D7">
        <v>6</v>
      </c>
      <c r="E7">
        <v>0.39167099999999999</v>
      </c>
      <c r="F7" t="s">
        <v>185</v>
      </c>
    </row>
    <row r="8" spans="1:6" hidden="1">
      <c r="A8">
        <v>364</v>
      </c>
      <c r="B8" t="s">
        <v>183</v>
      </c>
      <c r="C8" t="s">
        <v>191</v>
      </c>
      <c r="D8">
        <v>7</v>
      </c>
      <c r="E8">
        <v>0.388021</v>
      </c>
      <c r="F8" t="s">
        <v>185</v>
      </c>
    </row>
    <row r="9" spans="1:6" hidden="1">
      <c r="A9">
        <v>364</v>
      </c>
      <c r="B9" t="s">
        <v>183</v>
      </c>
      <c r="C9" t="s">
        <v>192</v>
      </c>
      <c r="D9">
        <v>8</v>
      </c>
      <c r="E9">
        <v>0.37938499999999997</v>
      </c>
      <c r="F9" t="s">
        <v>185</v>
      </c>
    </row>
    <row r="10" spans="1:6" hidden="1">
      <c r="A10">
        <v>364</v>
      </c>
      <c r="B10" t="s">
        <v>183</v>
      </c>
      <c r="C10" t="s">
        <v>193</v>
      </c>
      <c r="D10">
        <v>9</v>
      </c>
      <c r="E10">
        <v>0.29362100000000002</v>
      </c>
      <c r="F10" t="s">
        <v>185</v>
      </c>
    </row>
    <row r="11" spans="1:6" hidden="1">
      <c r="A11">
        <v>364</v>
      </c>
      <c r="B11" t="s">
        <v>183</v>
      </c>
      <c r="C11" t="s">
        <v>194</v>
      </c>
      <c r="D11">
        <v>10</v>
      </c>
      <c r="E11">
        <v>0.26452999999999999</v>
      </c>
      <c r="F11" t="s">
        <v>185</v>
      </c>
    </row>
    <row r="12" spans="1:6" hidden="1">
      <c r="A12">
        <v>364</v>
      </c>
      <c r="B12" t="s">
        <v>183</v>
      </c>
      <c r="C12" t="s">
        <v>195</v>
      </c>
      <c r="D12">
        <v>11</v>
      </c>
      <c r="E12">
        <v>0.249305</v>
      </c>
      <c r="F12" t="s">
        <v>185</v>
      </c>
    </row>
    <row r="13" spans="1:6" hidden="1">
      <c r="A13">
        <v>364</v>
      </c>
      <c r="B13" t="s">
        <v>183</v>
      </c>
      <c r="C13" t="s">
        <v>196</v>
      </c>
      <c r="D13">
        <v>12</v>
      </c>
      <c r="E13">
        <v>0.24745500000000001</v>
      </c>
      <c r="F13" t="s">
        <v>185</v>
      </c>
    </row>
    <row r="14" spans="1:6" hidden="1">
      <c r="A14">
        <v>364</v>
      </c>
      <c r="B14" t="s">
        <v>183</v>
      </c>
      <c r="C14" t="s">
        <v>197</v>
      </c>
      <c r="D14">
        <v>13</v>
      </c>
      <c r="E14">
        <v>0.24619099999999999</v>
      </c>
      <c r="F14" t="s">
        <v>185</v>
      </c>
    </row>
    <row r="15" spans="1:6" hidden="1">
      <c r="A15">
        <v>364</v>
      </c>
      <c r="B15" t="s">
        <v>183</v>
      </c>
      <c r="C15" t="s">
        <v>198</v>
      </c>
      <c r="D15">
        <v>14</v>
      </c>
      <c r="E15">
        <v>0.23246900000000001</v>
      </c>
      <c r="F15" t="s">
        <v>185</v>
      </c>
    </row>
    <row r="16" spans="1:6" hidden="1">
      <c r="A16">
        <v>364</v>
      </c>
      <c r="B16" t="s">
        <v>183</v>
      </c>
      <c r="C16" t="s">
        <v>199</v>
      </c>
      <c r="D16">
        <v>15</v>
      </c>
      <c r="E16">
        <v>0.225912</v>
      </c>
      <c r="F16" t="s">
        <v>185</v>
      </c>
    </row>
    <row r="17" spans="1:6" hidden="1">
      <c r="A17">
        <v>364</v>
      </c>
      <c r="B17" t="s">
        <v>183</v>
      </c>
      <c r="C17" t="s">
        <v>200</v>
      </c>
      <c r="D17">
        <v>16</v>
      </c>
      <c r="E17">
        <v>0.21706700000000001</v>
      </c>
      <c r="F17" t="s">
        <v>185</v>
      </c>
    </row>
    <row r="18" spans="1:6" hidden="1">
      <c r="A18">
        <v>364</v>
      </c>
      <c r="B18" t="s">
        <v>183</v>
      </c>
      <c r="C18" t="s">
        <v>201</v>
      </c>
      <c r="D18">
        <v>17</v>
      </c>
      <c r="E18">
        <v>0.18518799999999999</v>
      </c>
      <c r="F18" t="s">
        <v>185</v>
      </c>
    </row>
    <row r="19" spans="1:6" hidden="1">
      <c r="A19">
        <v>364</v>
      </c>
      <c r="B19" t="s">
        <v>183</v>
      </c>
      <c r="C19" t="s">
        <v>202</v>
      </c>
      <c r="D19">
        <v>18</v>
      </c>
      <c r="E19">
        <v>0.18270600000000001</v>
      </c>
      <c r="F19" t="s">
        <v>185</v>
      </c>
    </row>
    <row r="20" spans="1:6" hidden="1">
      <c r="A20">
        <v>364</v>
      </c>
      <c r="B20" t="s">
        <v>183</v>
      </c>
      <c r="C20" t="s">
        <v>203</v>
      </c>
      <c r="D20">
        <v>19</v>
      </c>
      <c r="E20">
        <v>0.181196</v>
      </c>
      <c r="F20" t="s">
        <v>185</v>
      </c>
    </row>
    <row r="21" spans="1:6" hidden="1">
      <c r="A21">
        <v>364</v>
      </c>
      <c r="B21" t="s">
        <v>183</v>
      </c>
      <c r="C21" t="s">
        <v>204</v>
      </c>
      <c r="D21">
        <v>20</v>
      </c>
      <c r="E21">
        <v>0.17487</v>
      </c>
      <c r="F21" t="s">
        <v>185</v>
      </c>
    </row>
    <row r="22" spans="1:6" hidden="1">
      <c r="A22">
        <v>364</v>
      </c>
      <c r="B22" t="s">
        <v>183</v>
      </c>
      <c r="C22" t="s">
        <v>205</v>
      </c>
      <c r="D22">
        <v>21</v>
      </c>
      <c r="E22">
        <v>0.16883899999999999</v>
      </c>
      <c r="F22" t="s">
        <v>185</v>
      </c>
    </row>
    <row r="23" spans="1:6" hidden="1">
      <c r="A23">
        <v>364</v>
      </c>
      <c r="B23" t="s">
        <v>183</v>
      </c>
      <c r="C23" t="s">
        <v>206</v>
      </c>
      <c r="D23">
        <v>22</v>
      </c>
      <c r="E23">
        <v>0.146537</v>
      </c>
      <c r="F23" t="s">
        <v>185</v>
      </c>
    </row>
    <row r="24" spans="1:6" hidden="1">
      <c r="A24">
        <v>364</v>
      </c>
      <c r="B24" t="s">
        <v>183</v>
      </c>
      <c r="C24" t="s">
        <v>207</v>
      </c>
      <c r="D24">
        <v>23</v>
      </c>
      <c r="E24">
        <v>0.14017399999999999</v>
      </c>
      <c r="F24" t="s">
        <v>185</v>
      </c>
    </row>
    <row r="25" spans="1:6" hidden="1">
      <c r="A25">
        <v>364</v>
      </c>
      <c r="B25" t="s">
        <v>183</v>
      </c>
      <c r="C25" t="s">
        <v>208</v>
      </c>
      <c r="D25">
        <v>24</v>
      </c>
      <c r="E25">
        <v>0.139628</v>
      </c>
      <c r="F25" t="s">
        <v>185</v>
      </c>
    </row>
    <row r="26" spans="1:6" hidden="1">
      <c r="A26">
        <v>364</v>
      </c>
      <c r="B26" t="s">
        <v>183</v>
      </c>
      <c r="C26" t="s">
        <v>209</v>
      </c>
      <c r="D26">
        <v>25</v>
      </c>
      <c r="E26">
        <v>0.13498299999999999</v>
      </c>
      <c r="F26" t="s">
        <v>185</v>
      </c>
    </row>
    <row r="27" spans="1:6" hidden="1">
      <c r="A27">
        <v>364</v>
      </c>
      <c r="B27" t="s">
        <v>183</v>
      </c>
      <c r="C27" t="s">
        <v>210</v>
      </c>
      <c r="D27">
        <v>26</v>
      </c>
      <c r="E27">
        <v>0.13003300000000001</v>
      </c>
      <c r="F27" t="s">
        <v>185</v>
      </c>
    </row>
    <row r="28" spans="1:6" hidden="1">
      <c r="A28">
        <v>364</v>
      </c>
      <c r="B28" t="s">
        <v>183</v>
      </c>
      <c r="C28" t="s">
        <v>211</v>
      </c>
      <c r="D28">
        <v>27</v>
      </c>
      <c r="E28">
        <v>0.12975500000000001</v>
      </c>
      <c r="F28" t="s">
        <v>185</v>
      </c>
    </row>
    <row r="29" spans="1:6" hidden="1">
      <c r="A29">
        <v>364</v>
      </c>
      <c r="B29" t="s">
        <v>183</v>
      </c>
      <c r="C29" t="s">
        <v>212</v>
      </c>
      <c r="D29">
        <v>28</v>
      </c>
      <c r="E29">
        <v>0.124887</v>
      </c>
      <c r="F29" t="s">
        <v>185</v>
      </c>
    </row>
    <row r="30" spans="1:6" hidden="1">
      <c r="A30">
        <v>364</v>
      </c>
      <c r="B30" t="s">
        <v>183</v>
      </c>
      <c r="C30" t="s">
        <v>213</v>
      </c>
      <c r="D30">
        <v>29</v>
      </c>
      <c r="E30">
        <v>0.122339</v>
      </c>
      <c r="F30" t="s">
        <v>185</v>
      </c>
    </row>
    <row r="31" spans="1:6" hidden="1">
      <c r="A31">
        <v>364</v>
      </c>
      <c r="B31" t="s">
        <v>183</v>
      </c>
      <c r="C31" t="s">
        <v>214</v>
      </c>
      <c r="D31">
        <v>30</v>
      </c>
      <c r="E31">
        <v>0.113981</v>
      </c>
      <c r="F31" t="s">
        <v>185</v>
      </c>
    </row>
    <row r="32" spans="1:6" hidden="1">
      <c r="A32">
        <v>364</v>
      </c>
      <c r="B32" t="s">
        <v>183</v>
      </c>
      <c r="C32" t="s">
        <v>215</v>
      </c>
      <c r="D32">
        <v>31</v>
      </c>
      <c r="E32">
        <v>0.10861999999999999</v>
      </c>
      <c r="F32" t="s">
        <v>185</v>
      </c>
    </row>
    <row r="33" spans="1:6" hidden="1">
      <c r="A33">
        <v>364</v>
      </c>
      <c r="B33" t="s">
        <v>183</v>
      </c>
      <c r="C33" t="s">
        <v>216</v>
      </c>
      <c r="D33">
        <v>32</v>
      </c>
      <c r="E33">
        <v>0.108044</v>
      </c>
      <c r="F33" t="s">
        <v>185</v>
      </c>
    </row>
    <row r="34" spans="1:6" hidden="1">
      <c r="A34">
        <v>364</v>
      </c>
      <c r="B34" t="s">
        <v>183</v>
      </c>
      <c r="C34" t="s">
        <v>217</v>
      </c>
      <c r="D34">
        <v>33</v>
      </c>
      <c r="E34">
        <v>0.10793999999999999</v>
      </c>
      <c r="F34" t="s">
        <v>185</v>
      </c>
    </row>
    <row r="35" spans="1:6" hidden="1">
      <c r="A35">
        <v>364</v>
      </c>
      <c r="B35" t="s">
        <v>183</v>
      </c>
      <c r="C35" t="s">
        <v>218</v>
      </c>
      <c r="D35">
        <v>34</v>
      </c>
      <c r="E35">
        <v>0.105244</v>
      </c>
      <c r="F35" t="s">
        <v>185</v>
      </c>
    </row>
    <row r="36" spans="1:6" hidden="1">
      <c r="A36">
        <v>364</v>
      </c>
      <c r="B36" t="s">
        <v>183</v>
      </c>
      <c r="C36" t="s">
        <v>219</v>
      </c>
      <c r="D36">
        <v>35</v>
      </c>
      <c r="E36">
        <v>0.100815</v>
      </c>
      <c r="F36" t="s">
        <v>185</v>
      </c>
    </row>
    <row r="37" spans="1:6" hidden="1">
      <c r="A37">
        <v>364</v>
      </c>
      <c r="B37" t="s">
        <v>183</v>
      </c>
      <c r="C37" t="s">
        <v>220</v>
      </c>
      <c r="D37">
        <v>36</v>
      </c>
      <c r="E37">
        <v>0.100538</v>
      </c>
      <c r="F37" t="s">
        <v>185</v>
      </c>
    </row>
    <row r="38" spans="1:6" hidden="1">
      <c r="A38">
        <v>364</v>
      </c>
      <c r="B38" t="s">
        <v>183</v>
      </c>
      <c r="C38" t="s">
        <v>221</v>
      </c>
      <c r="D38">
        <v>37</v>
      </c>
      <c r="E38">
        <v>0.10037699999999999</v>
      </c>
      <c r="F38" t="s">
        <v>185</v>
      </c>
    </row>
    <row r="39" spans="1:6" hidden="1">
      <c r="A39">
        <v>364</v>
      </c>
      <c r="B39" t="s">
        <v>183</v>
      </c>
      <c r="C39" t="s">
        <v>222</v>
      </c>
      <c r="D39">
        <v>38</v>
      </c>
      <c r="E39">
        <v>9.9597699999999997E-2</v>
      </c>
      <c r="F39" t="s">
        <v>185</v>
      </c>
    </row>
    <row r="40" spans="1:6" hidden="1">
      <c r="A40">
        <v>364</v>
      </c>
      <c r="B40" t="s">
        <v>183</v>
      </c>
      <c r="C40" t="s">
        <v>223</v>
      </c>
      <c r="D40">
        <v>39</v>
      </c>
      <c r="E40">
        <v>9.9398100000000003E-2</v>
      </c>
      <c r="F40" t="s">
        <v>185</v>
      </c>
    </row>
    <row r="41" spans="1:6" hidden="1">
      <c r="A41">
        <v>364</v>
      </c>
      <c r="B41" t="s">
        <v>183</v>
      </c>
      <c r="C41" t="s">
        <v>224</v>
      </c>
      <c r="D41">
        <v>40</v>
      </c>
      <c r="E41">
        <v>9.8332199999999995E-2</v>
      </c>
      <c r="F41" t="s">
        <v>185</v>
      </c>
    </row>
    <row r="42" spans="1:6" hidden="1">
      <c r="A42">
        <v>364</v>
      </c>
      <c r="B42" t="s">
        <v>183</v>
      </c>
      <c r="C42" t="s">
        <v>225</v>
      </c>
      <c r="D42">
        <v>41</v>
      </c>
      <c r="E42">
        <v>9.5330600000000001E-2</v>
      </c>
      <c r="F42" t="s">
        <v>185</v>
      </c>
    </row>
    <row r="43" spans="1:6" hidden="1">
      <c r="A43">
        <v>364</v>
      </c>
      <c r="B43" t="s">
        <v>183</v>
      </c>
      <c r="C43" t="s">
        <v>226</v>
      </c>
      <c r="D43">
        <v>42</v>
      </c>
      <c r="E43">
        <v>9.4290200000000005E-2</v>
      </c>
      <c r="F43" t="s">
        <v>185</v>
      </c>
    </row>
    <row r="44" spans="1:6" hidden="1">
      <c r="A44">
        <v>364</v>
      </c>
      <c r="B44" t="s">
        <v>183</v>
      </c>
      <c r="C44" t="s">
        <v>227</v>
      </c>
      <c r="D44">
        <v>43</v>
      </c>
      <c r="E44">
        <v>9.3143400000000001E-2</v>
      </c>
      <c r="F44" t="s">
        <v>185</v>
      </c>
    </row>
    <row r="45" spans="1:6" hidden="1">
      <c r="A45">
        <v>364</v>
      </c>
      <c r="B45" t="s">
        <v>183</v>
      </c>
      <c r="C45" t="s">
        <v>228</v>
      </c>
      <c r="D45">
        <v>44</v>
      </c>
      <c r="E45">
        <v>9.2161599999999996E-2</v>
      </c>
      <c r="F45" t="s">
        <v>185</v>
      </c>
    </row>
    <row r="46" spans="1:6" hidden="1">
      <c r="A46">
        <v>364</v>
      </c>
      <c r="B46" t="s">
        <v>183</v>
      </c>
      <c r="C46" t="s">
        <v>229</v>
      </c>
      <c r="D46">
        <v>45</v>
      </c>
      <c r="E46">
        <v>8.7691400000000003E-2</v>
      </c>
      <c r="F46" t="s">
        <v>185</v>
      </c>
    </row>
    <row r="47" spans="1:6" hidden="1">
      <c r="A47">
        <v>364</v>
      </c>
      <c r="B47" t="s">
        <v>183</v>
      </c>
      <c r="C47" t="s">
        <v>230</v>
      </c>
      <c r="D47">
        <v>46</v>
      </c>
      <c r="E47">
        <v>8.4901299999999999E-2</v>
      </c>
      <c r="F47" t="s">
        <v>185</v>
      </c>
    </row>
    <row r="48" spans="1:6" hidden="1">
      <c r="A48">
        <v>364</v>
      </c>
      <c r="B48" t="s">
        <v>183</v>
      </c>
      <c r="C48" t="s">
        <v>231</v>
      </c>
      <c r="D48">
        <v>47</v>
      </c>
      <c r="E48">
        <v>8.4306800000000001E-2</v>
      </c>
      <c r="F48" t="s">
        <v>185</v>
      </c>
    </row>
    <row r="49" spans="1:6" hidden="1">
      <c r="A49">
        <v>364</v>
      </c>
      <c r="B49" t="s">
        <v>183</v>
      </c>
      <c r="C49" t="s">
        <v>232</v>
      </c>
      <c r="D49">
        <v>48</v>
      </c>
      <c r="E49">
        <v>8.3668300000000001E-2</v>
      </c>
      <c r="F49" t="s">
        <v>185</v>
      </c>
    </row>
    <row r="50" spans="1:6" hidden="1">
      <c r="A50">
        <v>364</v>
      </c>
      <c r="B50" t="s">
        <v>183</v>
      </c>
      <c r="C50" t="s">
        <v>233</v>
      </c>
      <c r="D50">
        <v>49</v>
      </c>
      <c r="E50">
        <v>8.3520499999999998E-2</v>
      </c>
      <c r="F50" t="s">
        <v>185</v>
      </c>
    </row>
    <row r="51" spans="1:6" hidden="1">
      <c r="A51">
        <v>364</v>
      </c>
      <c r="B51" t="s">
        <v>183</v>
      </c>
      <c r="C51" t="s">
        <v>234</v>
      </c>
      <c r="D51">
        <v>50</v>
      </c>
      <c r="E51">
        <v>8.24545E-2</v>
      </c>
      <c r="F51" t="s">
        <v>185</v>
      </c>
    </row>
    <row r="52" spans="1:6" hidden="1">
      <c r="A52">
        <v>364</v>
      </c>
      <c r="B52" t="s">
        <v>183</v>
      </c>
      <c r="C52" t="s">
        <v>235</v>
      </c>
      <c r="D52">
        <v>51</v>
      </c>
      <c r="E52">
        <v>8.0549099999999998E-2</v>
      </c>
      <c r="F52" t="s">
        <v>185</v>
      </c>
    </row>
    <row r="53" spans="1:6" hidden="1">
      <c r="A53">
        <v>364</v>
      </c>
      <c r="B53" t="s">
        <v>183</v>
      </c>
      <c r="C53" t="s">
        <v>236</v>
      </c>
      <c r="D53">
        <v>52</v>
      </c>
      <c r="E53">
        <v>8.00149E-2</v>
      </c>
      <c r="F53" t="s">
        <v>185</v>
      </c>
    </row>
    <row r="54" spans="1:6" hidden="1">
      <c r="A54">
        <v>364</v>
      </c>
      <c r="B54" t="s">
        <v>183</v>
      </c>
      <c r="C54" t="s">
        <v>237</v>
      </c>
      <c r="D54">
        <v>53</v>
      </c>
      <c r="E54">
        <v>7.9841700000000002E-2</v>
      </c>
      <c r="F54" t="s">
        <v>185</v>
      </c>
    </row>
    <row r="55" spans="1:6" hidden="1">
      <c r="A55">
        <v>364</v>
      </c>
      <c r="B55" t="s">
        <v>183</v>
      </c>
      <c r="C55" t="s">
        <v>238</v>
      </c>
      <c r="D55">
        <v>54</v>
      </c>
      <c r="E55">
        <v>7.9532599999999995E-2</v>
      </c>
      <c r="F55" t="s">
        <v>185</v>
      </c>
    </row>
    <row r="56" spans="1:6" hidden="1">
      <c r="A56">
        <v>364</v>
      </c>
      <c r="B56" t="s">
        <v>183</v>
      </c>
      <c r="C56" t="s">
        <v>239</v>
      </c>
      <c r="D56">
        <v>55</v>
      </c>
      <c r="E56">
        <v>7.8856899999999994E-2</v>
      </c>
      <c r="F56" t="s">
        <v>185</v>
      </c>
    </row>
    <row r="57" spans="1:6" hidden="1">
      <c r="A57">
        <v>364</v>
      </c>
      <c r="B57" t="s">
        <v>183</v>
      </c>
      <c r="C57" t="s">
        <v>240</v>
      </c>
      <c r="D57">
        <v>56</v>
      </c>
      <c r="E57">
        <v>7.8765100000000005E-2</v>
      </c>
      <c r="F57" t="s">
        <v>185</v>
      </c>
    </row>
    <row r="58" spans="1:6" hidden="1">
      <c r="A58">
        <v>364</v>
      </c>
      <c r="B58" t="s">
        <v>183</v>
      </c>
      <c r="C58" t="s">
        <v>241</v>
      </c>
      <c r="D58">
        <v>57</v>
      </c>
      <c r="E58">
        <v>7.7868599999999996E-2</v>
      </c>
      <c r="F58" t="s">
        <v>185</v>
      </c>
    </row>
    <row r="59" spans="1:6" hidden="1">
      <c r="A59">
        <v>364</v>
      </c>
      <c r="B59" t="s">
        <v>183</v>
      </c>
      <c r="C59" t="s">
        <v>242</v>
      </c>
      <c r="D59">
        <v>58</v>
      </c>
      <c r="E59">
        <v>7.6883400000000005E-2</v>
      </c>
      <c r="F59" t="s">
        <v>185</v>
      </c>
    </row>
    <row r="60" spans="1:6" hidden="1">
      <c r="A60">
        <v>364</v>
      </c>
      <c r="B60" t="s">
        <v>183</v>
      </c>
      <c r="C60" t="s">
        <v>243</v>
      </c>
      <c r="D60">
        <v>59</v>
      </c>
      <c r="E60">
        <v>7.6775200000000002E-2</v>
      </c>
      <c r="F60" t="s">
        <v>185</v>
      </c>
    </row>
    <row r="61" spans="1:6" hidden="1">
      <c r="A61">
        <v>364</v>
      </c>
      <c r="B61" t="s">
        <v>183</v>
      </c>
      <c r="C61" t="s">
        <v>244</v>
      </c>
      <c r="D61">
        <v>60</v>
      </c>
      <c r="E61">
        <v>7.6151499999999997E-2</v>
      </c>
      <c r="F61" t="s">
        <v>185</v>
      </c>
    </row>
    <row r="62" spans="1:6" hidden="1">
      <c r="A62">
        <v>364</v>
      </c>
      <c r="B62" t="s">
        <v>183</v>
      </c>
      <c r="C62" t="s">
        <v>245</v>
      </c>
      <c r="D62">
        <v>61</v>
      </c>
      <c r="E62">
        <v>7.4889600000000001E-2</v>
      </c>
      <c r="F62" t="s">
        <v>185</v>
      </c>
    </row>
    <row r="63" spans="1:6" hidden="1">
      <c r="A63">
        <v>364</v>
      </c>
      <c r="B63" t="s">
        <v>183</v>
      </c>
      <c r="C63" t="s">
        <v>246</v>
      </c>
      <c r="D63">
        <v>62</v>
      </c>
      <c r="E63">
        <v>7.4320700000000003E-2</v>
      </c>
      <c r="F63" t="s">
        <v>185</v>
      </c>
    </row>
    <row r="64" spans="1:6" hidden="1">
      <c r="A64">
        <v>364</v>
      </c>
      <c r="B64" t="s">
        <v>183</v>
      </c>
      <c r="C64" t="s">
        <v>247</v>
      </c>
      <c r="D64">
        <v>63</v>
      </c>
      <c r="E64">
        <v>7.4121500000000007E-2</v>
      </c>
      <c r="F64" t="s">
        <v>185</v>
      </c>
    </row>
    <row r="65" spans="1:6" hidden="1">
      <c r="A65">
        <v>364</v>
      </c>
      <c r="B65" t="s">
        <v>183</v>
      </c>
      <c r="C65" t="s">
        <v>248</v>
      </c>
      <c r="D65">
        <v>64</v>
      </c>
      <c r="E65">
        <v>7.2473399999999993E-2</v>
      </c>
      <c r="F65" t="s">
        <v>185</v>
      </c>
    </row>
    <row r="66" spans="1:6" hidden="1">
      <c r="A66">
        <v>364</v>
      </c>
      <c r="B66" t="s">
        <v>183</v>
      </c>
      <c r="C66" t="s">
        <v>249</v>
      </c>
      <c r="D66">
        <v>65</v>
      </c>
      <c r="E66">
        <v>7.16479E-2</v>
      </c>
      <c r="F66" t="s">
        <v>185</v>
      </c>
    </row>
    <row r="67" spans="1:6" hidden="1">
      <c r="A67">
        <v>364</v>
      </c>
      <c r="B67" t="s">
        <v>183</v>
      </c>
      <c r="C67" t="s">
        <v>250</v>
      </c>
      <c r="D67">
        <v>66</v>
      </c>
      <c r="E67">
        <v>7.1316299999999999E-2</v>
      </c>
      <c r="F67" t="s">
        <v>185</v>
      </c>
    </row>
    <row r="68" spans="1:6" hidden="1">
      <c r="A68">
        <v>364</v>
      </c>
      <c r="B68" t="s">
        <v>183</v>
      </c>
      <c r="C68" t="s">
        <v>251</v>
      </c>
      <c r="D68">
        <v>67</v>
      </c>
      <c r="E68">
        <v>7.0870500000000003E-2</v>
      </c>
      <c r="F68" t="s">
        <v>185</v>
      </c>
    </row>
    <row r="69" spans="1:6" hidden="1">
      <c r="A69">
        <v>364</v>
      </c>
      <c r="B69" t="s">
        <v>183</v>
      </c>
      <c r="C69" t="s">
        <v>252</v>
      </c>
      <c r="D69">
        <v>68</v>
      </c>
      <c r="E69">
        <v>6.9762000000000005E-2</v>
      </c>
      <c r="F69" t="s">
        <v>185</v>
      </c>
    </row>
    <row r="70" spans="1:6" hidden="1">
      <c r="A70">
        <v>364</v>
      </c>
      <c r="B70" t="s">
        <v>183</v>
      </c>
      <c r="C70" t="s">
        <v>253</v>
      </c>
      <c r="D70">
        <v>69</v>
      </c>
      <c r="E70">
        <v>6.9758600000000004E-2</v>
      </c>
      <c r="F70" t="s">
        <v>185</v>
      </c>
    </row>
    <row r="71" spans="1:6" hidden="1">
      <c r="A71">
        <v>364</v>
      </c>
      <c r="B71" t="s">
        <v>183</v>
      </c>
      <c r="C71" t="s">
        <v>254</v>
      </c>
      <c r="D71">
        <v>70</v>
      </c>
      <c r="E71">
        <v>6.9381300000000007E-2</v>
      </c>
      <c r="F71" t="s">
        <v>185</v>
      </c>
    </row>
    <row r="72" spans="1:6" hidden="1">
      <c r="A72">
        <v>364</v>
      </c>
      <c r="B72" t="s">
        <v>183</v>
      </c>
      <c r="C72" t="s">
        <v>255</v>
      </c>
      <c r="D72">
        <v>71</v>
      </c>
      <c r="E72">
        <v>6.9364400000000007E-2</v>
      </c>
      <c r="F72" t="s">
        <v>185</v>
      </c>
    </row>
    <row r="73" spans="1:6" hidden="1">
      <c r="A73">
        <v>364</v>
      </c>
      <c r="B73" t="s">
        <v>183</v>
      </c>
      <c r="C73" t="s">
        <v>256</v>
      </c>
      <c r="D73">
        <v>72</v>
      </c>
      <c r="E73">
        <v>6.92464E-2</v>
      </c>
      <c r="F73" t="s">
        <v>185</v>
      </c>
    </row>
    <row r="74" spans="1:6" hidden="1">
      <c r="A74">
        <v>364</v>
      </c>
      <c r="B74" t="s">
        <v>183</v>
      </c>
      <c r="C74" t="s">
        <v>257</v>
      </c>
      <c r="D74">
        <v>73</v>
      </c>
      <c r="E74">
        <v>6.8636600000000006E-2</v>
      </c>
      <c r="F74" t="s">
        <v>185</v>
      </c>
    </row>
    <row r="75" spans="1:6" hidden="1">
      <c r="A75">
        <v>364</v>
      </c>
      <c r="B75" t="s">
        <v>183</v>
      </c>
      <c r="C75" t="s">
        <v>258</v>
      </c>
      <c r="D75">
        <v>74</v>
      </c>
      <c r="E75">
        <v>6.8098599999999995E-2</v>
      </c>
      <c r="F75" t="s">
        <v>185</v>
      </c>
    </row>
    <row r="76" spans="1:6" hidden="1">
      <c r="A76">
        <v>364</v>
      </c>
      <c r="B76" t="s">
        <v>183</v>
      </c>
      <c r="C76" t="s">
        <v>259</v>
      </c>
      <c r="D76">
        <v>75</v>
      </c>
      <c r="E76">
        <v>6.7330100000000004E-2</v>
      </c>
      <c r="F76" t="s">
        <v>185</v>
      </c>
    </row>
    <row r="77" spans="1:6" hidden="1">
      <c r="A77">
        <v>364</v>
      </c>
      <c r="B77" t="s">
        <v>183</v>
      </c>
      <c r="C77" t="s">
        <v>260</v>
      </c>
      <c r="D77">
        <v>76</v>
      </c>
      <c r="E77">
        <v>6.6304600000000005E-2</v>
      </c>
      <c r="F77" t="s">
        <v>185</v>
      </c>
    </row>
    <row r="78" spans="1:6" hidden="1">
      <c r="A78">
        <v>364</v>
      </c>
      <c r="B78" t="s">
        <v>183</v>
      </c>
      <c r="C78" t="s">
        <v>261</v>
      </c>
      <c r="D78">
        <v>77</v>
      </c>
      <c r="E78">
        <v>6.6172400000000006E-2</v>
      </c>
      <c r="F78" t="s">
        <v>185</v>
      </c>
    </row>
    <row r="79" spans="1:6" hidden="1">
      <c r="A79">
        <v>364</v>
      </c>
      <c r="B79" t="s">
        <v>183</v>
      </c>
      <c r="C79" t="s">
        <v>262</v>
      </c>
      <c r="D79">
        <v>78</v>
      </c>
      <c r="E79">
        <v>6.61244E-2</v>
      </c>
      <c r="F79" t="s">
        <v>185</v>
      </c>
    </row>
    <row r="80" spans="1:6" hidden="1">
      <c r="A80">
        <v>364</v>
      </c>
      <c r="B80" t="s">
        <v>183</v>
      </c>
      <c r="C80" t="s">
        <v>263</v>
      </c>
      <c r="D80">
        <v>79</v>
      </c>
      <c r="E80">
        <v>6.4837199999999998E-2</v>
      </c>
      <c r="F80" t="s">
        <v>185</v>
      </c>
    </row>
    <row r="81" spans="1:6" hidden="1">
      <c r="A81">
        <v>364</v>
      </c>
      <c r="B81" t="s">
        <v>183</v>
      </c>
      <c r="C81" t="s">
        <v>264</v>
      </c>
      <c r="D81">
        <v>80</v>
      </c>
      <c r="E81">
        <v>6.4800899999999995E-2</v>
      </c>
      <c r="F81" t="s">
        <v>185</v>
      </c>
    </row>
    <row r="82" spans="1:6" hidden="1">
      <c r="A82">
        <v>364</v>
      </c>
      <c r="B82" t="s">
        <v>183</v>
      </c>
      <c r="C82" t="s">
        <v>265</v>
      </c>
      <c r="D82">
        <v>81</v>
      </c>
      <c r="E82">
        <v>6.4793400000000001E-2</v>
      </c>
      <c r="F82" t="s">
        <v>185</v>
      </c>
    </row>
    <row r="83" spans="1:6" hidden="1">
      <c r="A83">
        <v>364</v>
      </c>
      <c r="B83" t="s">
        <v>183</v>
      </c>
      <c r="C83" t="s">
        <v>266</v>
      </c>
      <c r="D83">
        <v>82</v>
      </c>
      <c r="E83">
        <v>6.4732200000000004E-2</v>
      </c>
      <c r="F83" t="s">
        <v>185</v>
      </c>
    </row>
    <row r="84" spans="1:6" hidden="1">
      <c r="A84">
        <v>364</v>
      </c>
      <c r="B84" t="s">
        <v>183</v>
      </c>
      <c r="C84" t="s">
        <v>267</v>
      </c>
      <c r="D84">
        <v>83</v>
      </c>
      <c r="E84">
        <v>6.4689200000000002E-2</v>
      </c>
      <c r="F84" t="s">
        <v>185</v>
      </c>
    </row>
    <row r="85" spans="1:6" hidden="1">
      <c r="A85">
        <v>364</v>
      </c>
      <c r="B85" t="s">
        <v>183</v>
      </c>
      <c r="C85" t="s">
        <v>268</v>
      </c>
      <c r="D85">
        <v>84</v>
      </c>
      <c r="E85">
        <v>6.4459199999999994E-2</v>
      </c>
      <c r="F85" t="s">
        <v>185</v>
      </c>
    </row>
    <row r="86" spans="1:6" hidden="1">
      <c r="A86">
        <v>364</v>
      </c>
      <c r="B86" t="s">
        <v>183</v>
      </c>
      <c r="C86" t="s">
        <v>269</v>
      </c>
      <c r="D86">
        <v>85</v>
      </c>
      <c r="E86">
        <v>6.4244200000000001E-2</v>
      </c>
      <c r="F86" t="s">
        <v>185</v>
      </c>
    </row>
    <row r="87" spans="1:6" hidden="1">
      <c r="A87">
        <v>364</v>
      </c>
      <c r="B87" t="s">
        <v>183</v>
      </c>
      <c r="C87" t="s">
        <v>270</v>
      </c>
      <c r="D87">
        <v>86</v>
      </c>
      <c r="E87">
        <v>6.4120499999999997E-2</v>
      </c>
      <c r="F87" t="s">
        <v>185</v>
      </c>
    </row>
    <row r="88" spans="1:6" hidden="1">
      <c r="A88">
        <v>364</v>
      </c>
      <c r="B88" t="s">
        <v>183</v>
      </c>
      <c r="C88" t="s">
        <v>271</v>
      </c>
      <c r="D88">
        <v>87</v>
      </c>
      <c r="E88">
        <v>6.3637799999999994E-2</v>
      </c>
      <c r="F88" t="s">
        <v>185</v>
      </c>
    </row>
    <row r="89" spans="1:6" hidden="1">
      <c r="A89">
        <v>364</v>
      </c>
      <c r="B89" t="s">
        <v>183</v>
      </c>
      <c r="C89" t="s">
        <v>272</v>
      </c>
      <c r="D89">
        <v>88</v>
      </c>
      <c r="E89">
        <v>6.3576300000000002E-2</v>
      </c>
      <c r="F89" t="s">
        <v>185</v>
      </c>
    </row>
    <row r="90" spans="1:6" hidden="1">
      <c r="A90">
        <v>364</v>
      </c>
      <c r="B90" t="s">
        <v>183</v>
      </c>
      <c r="C90" t="s">
        <v>273</v>
      </c>
      <c r="D90">
        <v>89</v>
      </c>
      <c r="E90">
        <v>6.3537700000000003E-2</v>
      </c>
      <c r="F90" t="s">
        <v>185</v>
      </c>
    </row>
    <row r="91" spans="1:6" hidden="1">
      <c r="A91">
        <v>364</v>
      </c>
      <c r="B91" t="s">
        <v>183</v>
      </c>
      <c r="C91" t="s">
        <v>274</v>
      </c>
      <c r="D91">
        <v>90</v>
      </c>
      <c r="E91">
        <v>6.3511200000000004E-2</v>
      </c>
      <c r="F91" t="s">
        <v>185</v>
      </c>
    </row>
    <row r="92" spans="1:6" hidden="1">
      <c r="A92">
        <v>364</v>
      </c>
      <c r="B92" t="s">
        <v>183</v>
      </c>
      <c r="C92" t="s">
        <v>275</v>
      </c>
      <c r="D92">
        <v>91</v>
      </c>
      <c r="E92">
        <v>6.2461799999999998E-2</v>
      </c>
      <c r="F92" t="s">
        <v>185</v>
      </c>
    </row>
    <row r="93" spans="1:6" hidden="1">
      <c r="A93">
        <v>364</v>
      </c>
      <c r="B93" t="s">
        <v>183</v>
      </c>
      <c r="C93" t="s">
        <v>276</v>
      </c>
      <c r="D93">
        <v>92</v>
      </c>
      <c r="E93">
        <v>6.1575100000000001E-2</v>
      </c>
      <c r="F93" t="s">
        <v>185</v>
      </c>
    </row>
    <row r="94" spans="1:6" hidden="1">
      <c r="A94">
        <v>364</v>
      </c>
      <c r="B94" t="s">
        <v>183</v>
      </c>
      <c r="C94" t="s">
        <v>277</v>
      </c>
      <c r="D94">
        <v>93</v>
      </c>
      <c r="E94">
        <v>5.8493799999999999E-2</v>
      </c>
      <c r="F94" t="s">
        <v>185</v>
      </c>
    </row>
    <row r="95" spans="1:6" hidden="1">
      <c r="A95">
        <v>364</v>
      </c>
      <c r="B95" t="s">
        <v>183</v>
      </c>
      <c r="C95" t="s">
        <v>278</v>
      </c>
      <c r="D95">
        <v>94</v>
      </c>
      <c r="E95">
        <v>5.8077700000000003E-2</v>
      </c>
      <c r="F95" t="s">
        <v>185</v>
      </c>
    </row>
    <row r="96" spans="1:6" hidden="1">
      <c r="A96">
        <v>364</v>
      </c>
      <c r="B96" t="s">
        <v>183</v>
      </c>
      <c r="C96" t="s">
        <v>279</v>
      </c>
      <c r="D96">
        <v>95</v>
      </c>
      <c r="E96">
        <v>5.7242000000000001E-2</v>
      </c>
      <c r="F96" t="s">
        <v>185</v>
      </c>
    </row>
    <row r="97" spans="1:6" hidden="1">
      <c r="A97">
        <v>364</v>
      </c>
      <c r="B97" t="s">
        <v>183</v>
      </c>
      <c r="C97" t="s">
        <v>280</v>
      </c>
      <c r="D97">
        <v>96</v>
      </c>
      <c r="E97">
        <v>5.5721600000000003E-2</v>
      </c>
      <c r="F97" t="s">
        <v>185</v>
      </c>
    </row>
    <row r="98" spans="1:6" hidden="1">
      <c r="A98">
        <v>364</v>
      </c>
      <c r="B98" t="s">
        <v>183</v>
      </c>
      <c r="C98" t="s">
        <v>281</v>
      </c>
      <c r="D98">
        <v>97</v>
      </c>
      <c r="E98">
        <v>5.55492E-2</v>
      </c>
      <c r="F98" t="s">
        <v>185</v>
      </c>
    </row>
    <row r="99" spans="1:6" hidden="1">
      <c r="A99">
        <v>364</v>
      </c>
      <c r="B99" t="s">
        <v>183</v>
      </c>
      <c r="C99" t="s">
        <v>282</v>
      </c>
      <c r="D99">
        <v>98</v>
      </c>
      <c r="E99">
        <v>5.4997799999999999E-2</v>
      </c>
      <c r="F99" t="s">
        <v>185</v>
      </c>
    </row>
    <row r="100" spans="1:6" hidden="1">
      <c r="A100">
        <v>364</v>
      </c>
      <c r="B100" t="s">
        <v>183</v>
      </c>
      <c r="C100" t="s">
        <v>283</v>
      </c>
      <c r="D100">
        <v>99</v>
      </c>
      <c r="E100">
        <v>5.4715E-2</v>
      </c>
      <c r="F100" t="s">
        <v>185</v>
      </c>
    </row>
    <row r="101" spans="1:6" hidden="1">
      <c r="A101">
        <v>364</v>
      </c>
      <c r="B101" t="s">
        <v>183</v>
      </c>
      <c r="C101" t="s">
        <v>284</v>
      </c>
      <c r="D101">
        <v>100</v>
      </c>
      <c r="E101">
        <v>5.4147899999999999E-2</v>
      </c>
      <c r="F101" t="s">
        <v>185</v>
      </c>
    </row>
    <row r="102" spans="1:6">
      <c r="A102">
        <v>383</v>
      </c>
      <c r="B102" t="s">
        <v>183</v>
      </c>
      <c r="C102" t="s">
        <v>186</v>
      </c>
      <c r="D102">
        <v>1</v>
      </c>
      <c r="E102">
        <v>0.60073500000000002</v>
      </c>
      <c r="F102" t="s">
        <v>185</v>
      </c>
    </row>
    <row r="103" spans="1:6" hidden="1">
      <c r="A103">
        <v>383</v>
      </c>
      <c r="B103" t="s">
        <v>183</v>
      </c>
      <c r="C103" t="s">
        <v>200</v>
      </c>
      <c r="D103">
        <v>2</v>
      </c>
      <c r="E103">
        <v>0.29675099999999999</v>
      </c>
      <c r="F103" t="s">
        <v>185</v>
      </c>
    </row>
    <row r="104" spans="1:6" hidden="1">
      <c r="A104">
        <v>383</v>
      </c>
      <c r="B104" t="s">
        <v>183</v>
      </c>
      <c r="C104" t="s">
        <v>207</v>
      </c>
      <c r="D104">
        <v>3</v>
      </c>
      <c r="E104">
        <v>0.24662899999999999</v>
      </c>
      <c r="F104" t="s">
        <v>185</v>
      </c>
    </row>
    <row r="105" spans="1:6" hidden="1">
      <c r="A105">
        <v>383</v>
      </c>
      <c r="B105" t="s">
        <v>183</v>
      </c>
      <c r="C105" t="s">
        <v>222</v>
      </c>
      <c r="D105">
        <v>4</v>
      </c>
      <c r="E105">
        <v>0.243392</v>
      </c>
      <c r="F105" t="s">
        <v>185</v>
      </c>
    </row>
    <row r="106" spans="1:6" hidden="1">
      <c r="A106">
        <v>383</v>
      </c>
      <c r="B106" t="s">
        <v>183</v>
      </c>
      <c r="C106" t="s">
        <v>184</v>
      </c>
      <c r="D106">
        <v>5</v>
      </c>
      <c r="E106">
        <v>0.24283399999999999</v>
      </c>
      <c r="F106" t="s">
        <v>185</v>
      </c>
    </row>
    <row r="107" spans="1:6" hidden="1">
      <c r="A107">
        <v>383</v>
      </c>
      <c r="B107" t="s">
        <v>183</v>
      </c>
      <c r="C107" t="s">
        <v>206</v>
      </c>
      <c r="D107">
        <v>6</v>
      </c>
      <c r="E107">
        <v>0.202377</v>
      </c>
      <c r="F107" t="s">
        <v>185</v>
      </c>
    </row>
    <row r="108" spans="1:6" hidden="1">
      <c r="A108">
        <v>383</v>
      </c>
      <c r="B108" t="s">
        <v>183</v>
      </c>
      <c r="C108" t="s">
        <v>208</v>
      </c>
      <c r="D108">
        <v>7</v>
      </c>
      <c r="E108">
        <v>0.19326699999999999</v>
      </c>
      <c r="F108" t="s">
        <v>185</v>
      </c>
    </row>
    <row r="109" spans="1:6" hidden="1">
      <c r="A109">
        <v>383</v>
      </c>
      <c r="B109" t="s">
        <v>183</v>
      </c>
      <c r="C109" t="s">
        <v>285</v>
      </c>
      <c r="D109">
        <v>8</v>
      </c>
      <c r="E109">
        <v>0.171872</v>
      </c>
      <c r="F109" t="s">
        <v>185</v>
      </c>
    </row>
    <row r="110" spans="1:6" hidden="1">
      <c r="A110">
        <v>383</v>
      </c>
      <c r="B110" t="s">
        <v>183</v>
      </c>
      <c r="C110" t="s">
        <v>286</v>
      </c>
      <c r="D110">
        <v>9</v>
      </c>
      <c r="E110">
        <v>0.164576</v>
      </c>
      <c r="F110" t="s">
        <v>185</v>
      </c>
    </row>
    <row r="111" spans="1:6" hidden="1">
      <c r="A111">
        <v>383</v>
      </c>
      <c r="B111" t="s">
        <v>183</v>
      </c>
      <c r="C111" t="s">
        <v>287</v>
      </c>
      <c r="D111">
        <v>10</v>
      </c>
      <c r="E111">
        <v>0.162465</v>
      </c>
      <c r="F111" t="s">
        <v>185</v>
      </c>
    </row>
    <row r="112" spans="1:6" hidden="1">
      <c r="A112">
        <v>383</v>
      </c>
      <c r="B112" t="s">
        <v>183</v>
      </c>
      <c r="C112" t="s">
        <v>288</v>
      </c>
      <c r="D112">
        <v>11</v>
      </c>
      <c r="E112">
        <v>0.155279</v>
      </c>
      <c r="F112" t="s">
        <v>185</v>
      </c>
    </row>
    <row r="113" spans="1:6" hidden="1">
      <c r="A113">
        <v>383</v>
      </c>
      <c r="B113" t="s">
        <v>183</v>
      </c>
      <c r="C113" t="s">
        <v>243</v>
      </c>
      <c r="D113">
        <v>12</v>
      </c>
      <c r="E113">
        <v>0.15396199999999999</v>
      </c>
      <c r="F113" t="s">
        <v>185</v>
      </c>
    </row>
    <row r="114" spans="1:6" hidden="1">
      <c r="A114">
        <v>383</v>
      </c>
      <c r="B114" t="s">
        <v>183</v>
      </c>
      <c r="C114" t="s">
        <v>289</v>
      </c>
      <c r="D114">
        <v>13</v>
      </c>
      <c r="E114">
        <v>0.14924299999999999</v>
      </c>
      <c r="F114" t="s">
        <v>185</v>
      </c>
    </row>
    <row r="115" spans="1:6" hidden="1">
      <c r="A115">
        <v>383</v>
      </c>
      <c r="B115" t="s">
        <v>183</v>
      </c>
      <c r="C115" t="s">
        <v>269</v>
      </c>
      <c r="D115">
        <v>14</v>
      </c>
      <c r="E115">
        <v>0.13870199999999999</v>
      </c>
      <c r="F115" t="s">
        <v>185</v>
      </c>
    </row>
    <row r="116" spans="1:6" hidden="1">
      <c r="A116">
        <v>383</v>
      </c>
      <c r="B116" t="s">
        <v>183</v>
      </c>
      <c r="C116" t="s">
        <v>254</v>
      </c>
      <c r="D116">
        <v>15</v>
      </c>
      <c r="E116">
        <v>0.137957</v>
      </c>
      <c r="F116" t="s">
        <v>185</v>
      </c>
    </row>
    <row r="117" spans="1:6" hidden="1">
      <c r="A117">
        <v>383</v>
      </c>
      <c r="B117" t="s">
        <v>183</v>
      </c>
      <c r="C117" t="s">
        <v>262</v>
      </c>
      <c r="D117">
        <v>16</v>
      </c>
      <c r="E117">
        <v>0.13753499999999999</v>
      </c>
      <c r="F117" t="s">
        <v>185</v>
      </c>
    </row>
    <row r="118" spans="1:6" hidden="1">
      <c r="A118">
        <v>383</v>
      </c>
      <c r="B118" t="s">
        <v>183</v>
      </c>
      <c r="C118" t="s">
        <v>290</v>
      </c>
      <c r="D118">
        <v>17</v>
      </c>
      <c r="E118">
        <v>0.13394800000000001</v>
      </c>
      <c r="F118" t="s">
        <v>185</v>
      </c>
    </row>
    <row r="119" spans="1:6" hidden="1">
      <c r="A119">
        <v>383</v>
      </c>
      <c r="B119" t="s">
        <v>183</v>
      </c>
      <c r="C119" t="s">
        <v>218</v>
      </c>
      <c r="D119">
        <v>18</v>
      </c>
      <c r="E119">
        <v>0.12937299999999999</v>
      </c>
      <c r="F119" t="s">
        <v>185</v>
      </c>
    </row>
    <row r="120" spans="1:6" hidden="1">
      <c r="A120">
        <v>383</v>
      </c>
      <c r="B120" t="s">
        <v>183</v>
      </c>
      <c r="C120" t="s">
        <v>291</v>
      </c>
      <c r="D120">
        <v>19</v>
      </c>
      <c r="E120">
        <v>0.12821099999999999</v>
      </c>
      <c r="F120" t="s">
        <v>185</v>
      </c>
    </row>
    <row r="121" spans="1:6" hidden="1">
      <c r="A121">
        <v>383</v>
      </c>
      <c r="B121" t="s">
        <v>183</v>
      </c>
      <c r="C121" t="s">
        <v>292</v>
      </c>
      <c r="D121">
        <v>20</v>
      </c>
      <c r="E121">
        <v>0.12612000000000001</v>
      </c>
      <c r="F121" t="s">
        <v>185</v>
      </c>
    </row>
    <row r="122" spans="1:6" hidden="1">
      <c r="A122">
        <v>383</v>
      </c>
      <c r="B122" t="s">
        <v>183</v>
      </c>
      <c r="C122" t="s">
        <v>217</v>
      </c>
      <c r="D122">
        <v>21</v>
      </c>
      <c r="E122">
        <v>0.125523</v>
      </c>
      <c r="F122" t="s">
        <v>185</v>
      </c>
    </row>
    <row r="123" spans="1:6" hidden="1">
      <c r="A123">
        <v>383</v>
      </c>
      <c r="B123" t="s">
        <v>183</v>
      </c>
      <c r="C123" t="s">
        <v>275</v>
      </c>
      <c r="D123">
        <v>22</v>
      </c>
      <c r="E123">
        <v>0.125193</v>
      </c>
      <c r="F123" t="s">
        <v>185</v>
      </c>
    </row>
    <row r="124" spans="1:6" hidden="1">
      <c r="A124">
        <v>383</v>
      </c>
      <c r="B124" t="s">
        <v>183</v>
      </c>
      <c r="C124" t="s">
        <v>219</v>
      </c>
      <c r="D124">
        <v>23</v>
      </c>
      <c r="E124">
        <v>0.122181</v>
      </c>
      <c r="F124" t="s">
        <v>185</v>
      </c>
    </row>
    <row r="125" spans="1:6" hidden="1">
      <c r="A125">
        <v>383</v>
      </c>
      <c r="B125" t="s">
        <v>183</v>
      </c>
      <c r="C125" t="s">
        <v>201</v>
      </c>
      <c r="D125">
        <v>24</v>
      </c>
      <c r="E125">
        <v>0.11887200000000001</v>
      </c>
      <c r="F125" t="s">
        <v>185</v>
      </c>
    </row>
    <row r="126" spans="1:6" hidden="1">
      <c r="A126">
        <v>383</v>
      </c>
      <c r="B126" t="s">
        <v>183</v>
      </c>
      <c r="C126" t="s">
        <v>293</v>
      </c>
      <c r="D126">
        <v>25</v>
      </c>
      <c r="E126">
        <v>0.11783399999999999</v>
      </c>
      <c r="F126" t="s">
        <v>185</v>
      </c>
    </row>
    <row r="127" spans="1:6" hidden="1">
      <c r="A127">
        <v>383</v>
      </c>
      <c r="B127" t="s">
        <v>183</v>
      </c>
      <c r="C127" t="s">
        <v>294</v>
      </c>
      <c r="D127">
        <v>26</v>
      </c>
      <c r="E127">
        <v>0.11699900000000001</v>
      </c>
      <c r="F127" t="s">
        <v>185</v>
      </c>
    </row>
    <row r="128" spans="1:6" hidden="1">
      <c r="A128">
        <v>383</v>
      </c>
      <c r="B128" t="s">
        <v>183</v>
      </c>
      <c r="C128" t="s">
        <v>295</v>
      </c>
      <c r="D128">
        <v>27</v>
      </c>
      <c r="E128">
        <v>0.116218</v>
      </c>
      <c r="F128" t="s">
        <v>185</v>
      </c>
    </row>
    <row r="129" spans="1:6" hidden="1">
      <c r="A129">
        <v>383</v>
      </c>
      <c r="B129" t="s">
        <v>183</v>
      </c>
      <c r="C129" t="s">
        <v>272</v>
      </c>
      <c r="D129">
        <v>28</v>
      </c>
      <c r="E129">
        <v>0.115537</v>
      </c>
      <c r="F129" t="s">
        <v>185</v>
      </c>
    </row>
    <row r="130" spans="1:6" hidden="1">
      <c r="A130">
        <v>383</v>
      </c>
      <c r="B130" t="s">
        <v>183</v>
      </c>
      <c r="C130" t="s">
        <v>233</v>
      </c>
      <c r="D130">
        <v>29</v>
      </c>
      <c r="E130">
        <v>0.114782</v>
      </c>
      <c r="F130" t="s">
        <v>185</v>
      </c>
    </row>
    <row r="131" spans="1:6" hidden="1">
      <c r="A131">
        <v>383</v>
      </c>
      <c r="B131" t="s">
        <v>183</v>
      </c>
      <c r="C131" t="s">
        <v>296</v>
      </c>
      <c r="D131">
        <v>30</v>
      </c>
      <c r="E131">
        <v>0.113787</v>
      </c>
      <c r="F131" t="s">
        <v>185</v>
      </c>
    </row>
    <row r="132" spans="1:6" hidden="1">
      <c r="A132">
        <v>383</v>
      </c>
      <c r="B132" t="s">
        <v>183</v>
      </c>
      <c r="C132" t="s">
        <v>297</v>
      </c>
      <c r="D132">
        <v>31</v>
      </c>
      <c r="E132">
        <v>0.113442</v>
      </c>
      <c r="F132" t="s">
        <v>185</v>
      </c>
    </row>
    <row r="133" spans="1:6" hidden="1">
      <c r="A133">
        <v>383</v>
      </c>
      <c r="B133" t="s">
        <v>183</v>
      </c>
      <c r="C133" t="s">
        <v>298</v>
      </c>
      <c r="D133">
        <v>32</v>
      </c>
      <c r="E133">
        <v>0.113396</v>
      </c>
      <c r="F133" t="s">
        <v>185</v>
      </c>
    </row>
    <row r="134" spans="1:6" hidden="1">
      <c r="A134">
        <v>383</v>
      </c>
      <c r="B134" t="s">
        <v>183</v>
      </c>
      <c r="C134" t="s">
        <v>299</v>
      </c>
      <c r="D134">
        <v>33</v>
      </c>
      <c r="E134">
        <v>0.111842</v>
      </c>
      <c r="F134" t="s">
        <v>185</v>
      </c>
    </row>
    <row r="135" spans="1:6" hidden="1">
      <c r="A135">
        <v>383</v>
      </c>
      <c r="B135" t="s">
        <v>183</v>
      </c>
      <c r="C135" t="s">
        <v>237</v>
      </c>
      <c r="D135">
        <v>34</v>
      </c>
      <c r="E135">
        <v>0.107511</v>
      </c>
      <c r="F135" t="s">
        <v>185</v>
      </c>
    </row>
    <row r="136" spans="1:6" hidden="1">
      <c r="A136">
        <v>383</v>
      </c>
      <c r="B136" t="s">
        <v>183</v>
      </c>
      <c r="C136" t="s">
        <v>300</v>
      </c>
      <c r="D136">
        <v>35</v>
      </c>
      <c r="E136">
        <v>0.106916</v>
      </c>
      <c r="F136" t="s">
        <v>185</v>
      </c>
    </row>
    <row r="137" spans="1:6" hidden="1">
      <c r="A137">
        <v>383</v>
      </c>
      <c r="B137" t="s">
        <v>183</v>
      </c>
      <c r="C137" t="s">
        <v>187</v>
      </c>
      <c r="D137">
        <v>36</v>
      </c>
      <c r="E137">
        <v>9.9912500000000001E-2</v>
      </c>
      <c r="F137" t="s">
        <v>185</v>
      </c>
    </row>
    <row r="138" spans="1:6" hidden="1">
      <c r="A138">
        <v>383</v>
      </c>
      <c r="B138" t="s">
        <v>183</v>
      </c>
      <c r="C138" t="s">
        <v>301</v>
      </c>
      <c r="D138">
        <v>37</v>
      </c>
      <c r="E138">
        <v>9.7771200000000003E-2</v>
      </c>
      <c r="F138" t="s">
        <v>185</v>
      </c>
    </row>
    <row r="139" spans="1:6" hidden="1">
      <c r="A139">
        <v>383</v>
      </c>
      <c r="B139" t="s">
        <v>183</v>
      </c>
      <c r="C139" t="s">
        <v>231</v>
      </c>
      <c r="D139">
        <v>38</v>
      </c>
      <c r="E139">
        <v>9.7183500000000006E-2</v>
      </c>
      <c r="F139" t="s">
        <v>185</v>
      </c>
    </row>
    <row r="140" spans="1:6" hidden="1">
      <c r="A140">
        <v>383</v>
      </c>
      <c r="B140" t="s">
        <v>183</v>
      </c>
      <c r="C140" t="s">
        <v>190</v>
      </c>
      <c r="D140">
        <v>39</v>
      </c>
      <c r="E140">
        <v>9.4785700000000001E-2</v>
      </c>
      <c r="F140" t="s">
        <v>185</v>
      </c>
    </row>
    <row r="141" spans="1:6" hidden="1">
      <c r="A141">
        <v>383</v>
      </c>
      <c r="B141" t="s">
        <v>183</v>
      </c>
      <c r="C141" t="s">
        <v>267</v>
      </c>
      <c r="D141">
        <v>40</v>
      </c>
      <c r="E141">
        <v>9.3971600000000002E-2</v>
      </c>
      <c r="F141" t="s">
        <v>185</v>
      </c>
    </row>
    <row r="142" spans="1:6" hidden="1">
      <c r="A142">
        <v>383</v>
      </c>
      <c r="B142" t="s">
        <v>183</v>
      </c>
      <c r="C142" t="s">
        <v>302</v>
      </c>
      <c r="D142">
        <v>41</v>
      </c>
      <c r="E142">
        <v>9.3546400000000002E-2</v>
      </c>
      <c r="F142" t="s">
        <v>185</v>
      </c>
    </row>
    <row r="143" spans="1:6" hidden="1">
      <c r="A143">
        <v>383</v>
      </c>
      <c r="B143" t="s">
        <v>183</v>
      </c>
      <c r="C143" t="s">
        <v>278</v>
      </c>
      <c r="D143">
        <v>42</v>
      </c>
      <c r="E143">
        <v>9.3302399999999994E-2</v>
      </c>
      <c r="F143" t="s">
        <v>185</v>
      </c>
    </row>
    <row r="144" spans="1:6" hidden="1">
      <c r="A144">
        <v>383</v>
      </c>
      <c r="B144" t="s">
        <v>183</v>
      </c>
      <c r="C144" t="s">
        <v>303</v>
      </c>
      <c r="D144">
        <v>43</v>
      </c>
      <c r="E144">
        <v>9.12303E-2</v>
      </c>
      <c r="F144" t="s">
        <v>185</v>
      </c>
    </row>
    <row r="145" spans="1:6" hidden="1">
      <c r="A145">
        <v>383</v>
      </c>
      <c r="B145" t="s">
        <v>183</v>
      </c>
      <c r="C145" t="s">
        <v>281</v>
      </c>
      <c r="D145">
        <v>44</v>
      </c>
      <c r="E145">
        <v>8.9312199999999994E-2</v>
      </c>
      <c r="F145" t="s">
        <v>185</v>
      </c>
    </row>
    <row r="146" spans="1:6" hidden="1">
      <c r="A146">
        <v>383</v>
      </c>
      <c r="B146" t="s">
        <v>183</v>
      </c>
      <c r="C146" t="s">
        <v>304</v>
      </c>
      <c r="D146">
        <v>45</v>
      </c>
      <c r="E146">
        <v>8.6469199999999996E-2</v>
      </c>
      <c r="F146" t="s">
        <v>185</v>
      </c>
    </row>
    <row r="147" spans="1:6" hidden="1">
      <c r="A147">
        <v>383</v>
      </c>
      <c r="B147" t="s">
        <v>183</v>
      </c>
      <c r="C147" t="s">
        <v>224</v>
      </c>
      <c r="D147">
        <v>46</v>
      </c>
      <c r="E147">
        <v>8.4103700000000003E-2</v>
      </c>
      <c r="F147" t="s">
        <v>185</v>
      </c>
    </row>
    <row r="148" spans="1:6" hidden="1">
      <c r="A148">
        <v>383</v>
      </c>
      <c r="B148" t="s">
        <v>183</v>
      </c>
      <c r="C148" t="s">
        <v>305</v>
      </c>
      <c r="D148">
        <v>47</v>
      </c>
      <c r="E148">
        <v>8.0171199999999998E-2</v>
      </c>
      <c r="F148" t="s">
        <v>185</v>
      </c>
    </row>
    <row r="149" spans="1:6" hidden="1">
      <c r="A149">
        <v>383</v>
      </c>
      <c r="B149" t="s">
        <v>183</v>
      </c>
      <c r="C149" t="s">
        <v>250</v>
      </c>
      <c r="D149">
        <v>48</v>
      </c>
      <c r="E149">
        <v>7.9470299999999994E-2</v>
      </c>
      <c r="F149" t="s">
        <v>185</v>
      </c>
    </row>
    <row r="150" spans="1:6" hidden="1">
      <c r="A150">
        <v>383</v>
      </c>
      <c r="B150" t="s">
        <v>183</v>
      </c>
      <c r="C150" t="s">
        <v>306</v>
      </c>
      <c r="D150">
        <v>49</v>
      </c>
      <c r="E150">
        <v>7.6558799999999996E-2</v>
      </c>
      <c r="F150" t="s">
        <v>185</v>
      </c>
    </row>
    <row r="151" spans="1:6" hidden="1">
      <c r="A151">
        <v>383</v>
      </c>
      <c r="B151" t="s">
        <v>183</v>
      </c>
      <c r="C151" t="s">
        <v>307</v>
      </c>
      <c r="D151">
        <v>50</v>
      </c>
      <c r="E151">
        <v>7.5150900000000007E-2</v>
      </c>
      <c r="F151" t="s">
        <v>185</v>
      </c>
    </row>
    <row r="152" spans="1:6" hidden="1">
      <c r="A152">
        <v>383</v>
      </c>
      <c r="B152" t="s">
        <v>183</v>
      </c>
      <c r="C152" t="s">
        <v>216</v>
      </c>
      <c r="D152">
        <v>51</v>
      </c>
      <c r="E152">
        <v>7.5146500000000005E-2</v>
      </c>
      <c r="F152" t="s">
        <v>185</v>
      </c>
    </row>
    <row r="153" spans="1:6" hidden="1">
      <c r="A153">
        <v>383</v>
      </c>
      <c r="B153" t="s">
        <v>183</v>
      </c>
      <c r="C153" t="s">
        <v>308</v>
      </c>
      <c r="D153">
        <v>52</v>
      </c>
      <c r="E153">
        <v>7.4203599999999995E-2</v>
      </c>
      <c r="F153" t="s">
        <v>185</v>
      </c>
    </row>
    <row r="154" spans="1:6" hidden="1">
      <c r="A154">
        <v>383</v>
      </c>
      <c r="B154" t="s">
        <v>183</v>
      </c>
      <c r="C154" t="s">
        <v>271</v>
      </c>
      <c r="D154">
        <v>53</v>
      </c>
      <c r="E154">
        <v>7.3400999999999994E-2</v>
      </c>
      <c r="F154" t="s">
        <v>185</v>
      </c>
    </row>
    <row r="155" spans="1:6" hidden="1">
      <c r="A155">
        <v>383</v>
      </c>
      <c r="B155" t="s">
        <v>183</v>
      </c>
      <c r="C155" t="s">
        <v>309</v>
      </c>
      <c r="D155">
        <v>54</v>
      </c>
      <c r="E155">
        <v>7.2805099999999998E-2</v>
      </c>
      <c r="F155" t="s">
        <v>185</v>
      </c>
    </row>
    <row r="156" spans="1:6" hidden="1">
      <c r="A156">
        <v>383</v>
      </c>
      <c r="B156" t="s">
        <v>183</v>
      </c>
      <c r="C156" t="s">
        <v>310</v>
      </c>
      <c r="D156">
        <v>55</v>
      </c>
      <c r="E156">
        <v>7.2681300000000004E-2</v>
      </c>
      <c r="F156" t="s">
        <v>185</v>
      </c>
    </row>
    <row r="157" spans="1:6" hidden="1">
      <c r="A157">
        <v>383</v>
      </c>
      <c r="B157" t="s">
        <v>183</v>
      </c>
      <c r="C157" t="s">
        <v>311</v>
      </c>
      <c r="D157">
        <v>56</v>
      </c>
      <c r="E157">
        <v>7.1762300000000001E-2</v>
      </c>
      <c r="F157" t="s">
        <v>185</v>
      </c>
    </row>
    <row r="158" spans="1:6" hidden="1">
      <c r="A158">
        <v>383</v>
      </c>
      <c r="B158" t="s">
        <v>183</v>
      </c>
      <c r="C158" t="s">
        <v>312</v>
      </c>
      <c r="D158">
        <v>57</v>
      </c>
      <c r="E158">
        <v>7.1575600000000003E-2</v>
      </c>
      <c r="F158" t="s">
        <v>185</v>
      </c>
    </row>
    <row r="159" spans="1:6" hidden="1">
      <c r="A159">
        <v>383</v>
      </c>
      <c r="B159" t="s">
        <v>183</v>
      </c>
      <c r="C159" t="s">
        <v>313</v>
      </c>
      <c r="D159">
        <v>58</v>
      </c>
      <c r="E159">
        <v>7.0077100000000003E-2</v>
      </c>
      <c r="F159" t="s">
        <v>185</v>
      </c>
    </row>
    <row r="160" spans="1:6" hidden="1">
      <c r="A160">
        <v>383</v>
      </c>
      <c r="B160" t="s">
        <v>183</v>
      </c>
      <c r="C160" t="s">
        <v>193</v>
      </c>
      <c r="D160">
        <v>59</v>
      </c>
      <c r="E160">
        <v>6.9462599999999999E-2</v>
      </c>
      <c r="F160" t="s">
        <v>185</v>
      </c>
    </row>
    <row r="161" spans="1:6" hidden="1">
      <c r="A161">
        <v>383</v>
      </c>
      <c r="B161" t="s">
        <v>183</v>
      </c>
      <c r="C161" t="s">
        <v>246</v>
      </c>
      <c r="D161">
        <v>60</v>
      </c>
      <c r="E161">
        <v>6.9318199999999996E-2</v>
      </c>
      <c r="F161" t="s">
        <v>185</v>
      </c>
    </row>
    <row r="162" spans="1:6" hidden="1">
      <c r="A162">
        <v>383</v>
      </c>
      <c r="B162" t="s">
        <v>183</v>
      </c>
      <c r="C162" t="s">
        <v>314</v>
      </c>
      <c r="D162">
        <v>61</v>
      </c>
      <c r="E162">
        <v>6.8772600000000003E-2</v>
      </c>
      <c r="F162" t="s">
        <v>185</v>
      </c>
    </row>
    <row r="163" spans="1:6" hidden="1">
      <c r="A163">
        <v>383</v>
      </c>
      <c r="B163" t="s">
        <v>183</v>
      </c>
      <c r="C163" t="s">
        <v>315</v>
      </c>
      <c r="D163">
        <v>62</v>
      </c>
      <c r="E163">
        <v>6.7852300000000004E-2</v>
      </c>
      <c r="F163" t="s">
        <v>185</v>
      </c>
    </row>
    <row r="164" spans="1:6" hidden="1">
      <c r="A164">
        <v>383</v>
      </c>
      <c r="B164" t="s">
        <v>183</v>
      </c>
      <c r="C164" t="s">
        <v>230</v>
      </c>
      <c r="D164">
        <v>63</v>
      </c>
      <c r="E164">
        <v>6.6860600000000006E-2</v>
      </c>
      <c r="F164" t="s">
        <v>185</v>
      </c>
    </row>
    <row r="165" spans="1:6" hidden="1">
      <c r="A165">
        <v>383</v>
      </c>
      <c r="B165" t="s">
        <v>183</v>
      </c>
      <c r="C165" t="s">
        <v>316</v>
      </c>
      <c r="D165">
        <v>64</v>
      </c>
      <c r="E165">
        <v>6.5947599999999995E-2</v>
      </c>
      <c r="F165" t="s">
        <v>185</v>
      </c>
    </row>
    <row r="166" spans="1:6" hidden="1">
      <c r="A166">
        <v>383</v>
      </c>
      <c r="B166" t="s">
        <v>183</v>
      </c>
      <c r="C166" t="s">
        <v>317</v>
      </c>
      <c r="D166">
        <v>65</v>
      </c>
      <c r="E166">
        <v>6.5178100000000003E-2</v>
      </c>
      <c r="F166" t="s">
        <v>185</v>
      </c>
    </row>
    <row r="167" spans="1:6" hidden="1">
      <c r="A167">
        <v>383</v>
      </c>
      <c r="B167" t="s">
        <v>183</v>
      </c>
      <c r="C167" t="s">
        <v>240</v>
      </c>
      <c r="D167">
        <v>66</v>
      </c>
      <c r="E167">
        <v>6.4880599999999997E-2</v>
      </c>
      <c r="F167" t="s">
        <v>185</v>
      </c>
    </row>
    <row r="168" spans="1:6" hidden="1">
      <c r="A168">
        <v>383</v>
      </c>
      <c r="B168" t="s">
        <v>183</v>
      </c>
      <c r="C168" t="s">
        <v>236</v>
      </c>
      <c r="D168">
        <v>67</v>
      </c>
      <c r="E168">
        <v>6.4486799999999997E-2</v>
      </c>
      <c r="F168" t="s">
        <v>185</v>
      </c>
    </row>
    <row r="169" spans="1:6" hidden="1">
      <c r="A169">
        <v>383</v>
      </c>
      <c r="B169" t="s">
        <v>183</v>
      </c>
      <c r="C169" t="s">
        <v>318</v>
      </c>
      <c r="D169">
        <v>68</v>
      </c>
      <c r="E169">
        <v>6.2767400000000001E-2</v>
      </c>
      <c r="F169" t="s">
        <v>185</v>
      </c>
    </row>
    <row r="170" spans="1:6" hidden="1">
      <c r="A170">
        <v>383</v>
      </c>
      <c r="B170" t="s">
        <v>183</v>
      </c>
      <c r="C170" t="s">
        <v>319</v>
      </c>
      <c r="D170">
        <v>69</v>
      </c>
      <c r="E170">
        <v>6.0637900000000002E-2</v>
      </c>
      <c r="F170" t="s">
        <v>185</v>
      </c>
    </row>
    <row r="171" spans="1:6" hidden="1">
      <c r="A171">
        <v>383</v>
      </c>
      <c r="B171" t="s">
        <v>183</v>
      </c>
      <c r="C171" t="s">
        <v>245</v>
      </c>
      <c r="D171">
        <v>70</v>
      </c>
      <c r="E171">
        <v>6.0146400000000003E-2</v>
      </c>
      <c r="F171" t="s">
        <v>185</v>
      </c>
    </row>
    <row r="172" spans="1:6" hidden="1">
      <c r="A172">
        <v>383</v>
      </c>
      <c r="B172" t="s">
        <v>183</v>
      </c>
      <c r="C172" t="s">
        <v>320</v>
      </c>
      <c r="D172">
        <v>71</v>
      </c>
      <c r="E172">
        <v>5.93985E-2</v>
      </c>
      <c r="F172" t="s">
        <v>185</v>
      </c>
    </row>
    <row r="173" spans="1:6" hidden="1">
      <c r="A173">
        <v>383</v>
      </c>
      <c r="B173" t="s">
        <v>183</v>
      </c>
      <c r="C173" t="s">
        <v>321</v>
      </c>
      <c r="D173">
        <v>72</v>
      </c>
      <c r="E173">
        <v>5.9092800000000001E-2</v>
      </c>
      <c r="F173" t="s">
        <v>185</v>
      </c>
    </row>
    <row r="174" spans="1:6" hidden="1">
      <c r="A174">
        <v>383</v>
      </c>
      <c r="B174" t="s">
        <v>183</v>
      </c>
      <c r="C174" t="s">
        <v>322</v>
      </c>
      <c r="D174">
        <v>73</v>
      </c>
      <c r="E174">
        <v>5.8986900000000002E-2</v>
      </c>
      <c r="F174" t="s">
        <v>185</v>
      </c>
    </row>
    <row r="175" spans="1:6" hidden="1">
      <c r="A175">
        <v>383</v>
      </c>
      <c r="B175" t="s">
        <v>183</v>
      </c>
      <c r="C175" t="s">
        <v>204</v>
      </c>
      <c r="D175">
        <v>74</v>
      </c>
      <c r="E175">
        <v>5.8939499999999999E-2</v>
      </c>
      <c r="F175" t="s">
        <v>185</v>
      </c>
    </row>
    <row r="176" spans="1:6" hidden="1">
      <c r="A176">
        <v>383</v>
      </c>
      <c r="B176" t="s">
        <v>183</v>
      </c>
      <c r="C176" t="s">
        <v>253</v>
      </c>
      <c r="D176">
        <v>75</v>
      </c>
      <c r="E176">
        <v>5.8285499999999997E-2</v>
      </c>
      <c r="F176" t="s">
        <v>185</v>
      </c>
    </row>
    <row r="177" spans="1:6" hidden="1">
      <c r="A177">
        <v>383</v>
      </c>
      <c r="B177" t="s">
        <v>183</v>
      </c>
      <c r="C177" t="s">
        <v>323</v>
      </c>
      <c r="D177">
        <v>76</v>
      </c>
      <c r="E177">
        <v>5.80682E-2</v>
      </c>
      <c r="F177" t="s">
        <v>185</v>
      </c>
    </row>
    <row r="178" spans="1:6" hidden="1">
      <c r="A178">
        <v>383</v>
      </c>
      <c r="B178" t="s">
        <v>183</v>
      </c>
      <c r="C178" t="s">
        <v>195</v>
      </c>
      <c r="D178">
        <v>77</v>
      </c>
      <c r="E178">
        <v>5.8061399999999999E-2</v>
      </c>
      <c r="F178" t="s">
        <v>185</v>
      </c>
    </row>
    <row r="179" spans="1:6" hidden="1">
      <c r="A179">
        <v>383</v>
      </c>
      <c r="B179" t="s">
        <v>183</v>
      </c>
      <c r="C179" t="s">
        <v>241</v>
      </c>
      <c r="D179">
        <v>78</v>
      </c>
      <c r="E179">
        <v>5.6510400000000002E-2</v>
      </c>
      <c r="F179" t="s">
        <v>185</v>
      </c>
    </row>
    <row r="180" spans="1:6" hidden="1">
      <c r="A180">
        <v>383</v>
      </c>
      <c r="B180" t="s">
        <v>183</v>
      </c>
      <c r="C180" t="s">
        <v>324</v>
      </c>
      <c r="D180">
        <v>79</v>
      </c>
      <c r="E180">
        <v>5.6158199999999998E-2</v>
      </c>
      <c r="F180" t="s">
        <v>185</v>
      </c>
    </row>
    <row r="181" spans="1:6" hidden="1">
      <c r="A181">
        <v>383</v>
      </c>
      <c r="B181" t="s">
        <v>183</v>
      </c>
      <c r="C181" t="s">
        <v>211</v>
      </c>
      <c r="D181">
        <v>80</v>
      </c>
      <c r="E181">
        <v>5.1901599999999999E-2</v>
      </c>
      <c r="F181" t="s">
        <v>185</v>
      </c>
    </row>
    <row r="182" spans="1:6" hidden="1">
      <c r="A182">
        <v>383</v>
      </c>
      <c r="B182" t="s">
        <v>183</v>
      </c>
      <c r="C182" t="s">
        <v>228</v>
      </c>
      <c r="D182">
        <v>81</v>
      </c>
      <c r="E182">
        <v>5.1888299999999998E-2</v>
      </c>
      <c r="F182" t="s">
        <v>185</v>
      </c>
    </row>
    <row r="183" spans="1:6" hidden="1">
      <c r="A183">
        <v>383</v>
      </c>
      <c r="B183" t="s">
        <v>183</v>
      </c>
      <c r="C183" t="s">
        <v>325</v>
      </c>
      <c r="D183">
        <v>82</v>
      </c>
      <c r="E183">
        <v>5.1459999999999999E-2</v>
      </c>
      <c r="F183" t="s">
        <v>185</v>
      </c>
    </row>
    <row r="184" spans="1:6" hidden="1">
      <c r="A184">
        <v>383</v>
      </c>
      <c r="B184" t="s">
        <v>183</v>
      </c>
      <c r="C184" t="s">
        <v>326</v>
      </c>
      <c r="D184">
        <v>83</v>
      </c>
      <c r="E184">
        <v>5.1217600000000002E-2</v>
      </c>
      <c r="F184" t="s">
        <v>185</v>
      </c>
    </row>
    <row r="185" spans="1:6" hidden="1">
      <c r="A185">
        <v>383</v>
      </c>
      <c r="B185" t="s">
        <v>183</v>
      </c>
      <c r="C185" t="s">
        <v>192</v>
      </c>
      <c r="D185">
        <v>84</v>
      </c>
      <c r="E185">
        <v>5.1035299999999999E-2</v>
      </c>
      <c r="F185" t="s">
        <v>185</v>
      </c>
    </row>
    <row r="186" spans="1:6" hidden="1">
      <c r="A186">
        <v>383</v>
      </c>
      <c r="B186" t="s">
        <v>183</v>
      </c>
      <c r="C186" t="s">
        <v>234</v>
      </c>
      <c r="D186">
        <v>85</v>
      </c>
      <c r="E186">
        <v>5.0755599999999998E-2</v>
      </c>
      <c r="F186" t="s">
        <v>185</v>
      </c>
    </row>
    <row r="187" spans="1:6" hidden="1">
      <c r="A187">
        <v>383</v>
      </c>
      <c r="B187" t="s">
        <v>183</v>
      </c>
      <c r="C187" t="s">
        <v>280</v>
      </c>
      <c r="D187">
        <v>86</v>
      </c>
      <c r="E187">
        <v>4.9551400000000002E-2</v>
      </c>
      <c r="F187" t="s">
        <v>185</v>
      </c>
    </row>
    <row r="188" spans="1:6" hidden="1">
      <c r="A188">
        <v>383</v>
      </c>
      <c r="B188" t="s">
        <v>183</v>
      </c>
      <c r="C188" t="s">
        <v>327</v>
      </c>
      <c r="D188">
        <v>87</v>
      </c>
      <c r="E188">
        <v>4.9071700000000003E-2</v>
      </c>
      <c r="F188" t="s">
        <v>185</v>
      </c>
    </row>
    <row r="189" spans="1:6" hidden="1">
      <c r="A189">
        <v>383</v>
      </c>
      <c r="B189" t="s">
        <v>183</v>
      </c>
      <c r="C189" t="s">
        <v>328</v>
      </c>
      <c r="D189">
        <v>88</v>
      </c>
      <c r="E189">
        <v>4.8972099999999998E-2</v>
      </c>
      <c r="F189" t="s">
        <v>185</v>
      </c>
    </row>
    <row r="190" spans="1:6" hidden="1">
      <c r="A190">
        <v>383</v>
      </c>
      <c r="B190" t="s">
        <v>183</v>
      </c>
      <c r="C190" t="s">
        <v>329</v>
      </c>
      <c r="D190">
        <v>89</v>
      </c>
      <c r="E190">
        <v>4.8620099999999999E-2</v>
      </c>
      <c r="F190" t="s">
        <v>185</v>
      </c>
    </row>
    <row r="191" spans="1:6" hidden="1">
      <c r="A191">
        <v>383</v>
      </c>
      <c r="B191" t="s">
        <v>183</v>
      </c>
      <c r="C191" t="s">
        <v>330</v>
      </c>
      <c r="D191">
        <v>90</v>
      </c>
      <c r="E191">
        <v>4.8164199999999997E-2</v>
      </c>
      <c r="F191" t="s">
        <v>185</v>
      </c>
    </row>
    <row r="192" spans="1:6" hidden="1">
      <c r="A192">
        <v>383</v>
      </c>
      <c r="B192" t="s">
        <v>183</v>
      </c>
      <c r="C192" t="s">
        <v>227</v>
      </c>
      <c r="D192">
        <v>91</v>
      </c>
      <c r="E192">
        <v>4.7048300000000001E-2</v>
      </c>
      <c r="F192" t="s">
        <v>185</v>
      </c>
    </row>
    <row r="193" spans="1:6" hidden="1">
      <c r="A193">
        <v>383</v>
      </c>
      <c r="B193" t="s">
        <v>183</v>
      </c>
      <c r="C193" t="s">
        <v>226</v>
      </c>
      <c r="D193">
        <v>92</v>
      </c>
      <c r="E193">
        <v>4.6985800000000001E-2</v>
      </c>
      <c r="F193" t="s">
        <v>185</v>
      </c>
    </row>
    <row r="194" spans="1:6" hidden="1">
      <c r="A194">
        <v>383</v>
      </c>
      <c r="B194" t="s">
        <v>183</v>
      </c>
      <c r="C194" t="s">
        <v>331</v>
      </c>
      <c r="D194">
        <v>93</v>
      </c>
      <c r="E194">
        <v>4.64783E-2</v>
      </c>
      <c r="F194" t="s">
        <v>185</v>
      </c>
    </row>
    <row r="195" spans="1:6" hidden="1">
      <c r="A195">
        <v>383</v>
      </c>
      <c r="B195" t="s">
        <v>183</v>
      </c>
      <c r="C195" t="s">
        <v>332</v>
      </c>
      <c r="D195">
        <v>94</v>
      </c>
      <c r="E195">
        <v>4.6307500000000001E-2</v>
      </c>
      <c r="F195" t="s">
        <v>185</v>
      </c>
    </row>
    <row r="196" spans="1:6" hidden="1">
      <c r="A196">
        <v>383</v>
      </c>
      <c r="B196" t="s">
        <v>183</v>
      </c>
      <c r="C196" t="s">
        <v>333</v>
      </c>
      <c r="D196">
        <v>95</v>
      </c>
      <c r="E196">
        <v>4.5906000000000002E-2</v>
      </c>
      <c r="F196" t="s">
        <v>185</v>
      </c>
    </row>
    <row r="197" spans="1:6" hidden="1">
      <c r="A197">
        <v>383</v>
      </c>
      <c r="B197" t="s">
        <v>183</v>
      </c>
      <c r="C197" t="s">
        <v>203</v>
      </c>
      <c r="D197">
        <v>96</v>
      </c>
      <c r="E197">
        <v>4.5172499999999997E-2</v>
      </c>
      <c r="F197" t="s">
        <v>185</v>
      </c>
    </row>
    <row r="198" spans="1:6" hidden="1">
      <c r="A198">
        <v>383</v>
      </c>
      <c r="B198" t="s">
        <v>183</v>
      </c>
      <c r="C198" t="s">
        <v>334</v>
      </c>
      <c r="D198">
        <v>97</v>
      </c>
      <c r="E198">
        <v>4.4826499999999998E-2</v>
      </c>
      <c r="F198" t="s">
        <v>185</v>
      </c>
    </row>
    <row r="199" spans="1:6" hidden="1">
      <c r="A199">
        <v>383</v>
      </c>
      <c r="B199" t="s">
        <v>183</v>
      </c>
      <c r="C199" t="s">
        <v>335</v>
      </c>
      <c r="D199">
        <v>98</v>
      </c>
      <c r="E199">
        <v>4.4414099999999998E-2</v>
      </c>
      <c r="F199" t="s">
        <v>185</v>
      </c>
    </row>
    <row r="200" spans="1:6" hidden="1">
      <c r="A200">
        <v>383</v>
      </c>
      <c r="B200" t="s">
        <v>183</v>
      </c>
      <c r="C200" t="s">
        <v>336</v>
      </c>
      <c r="D200">
        <v>99</v>
      </c>
      <c r="E200">
        <v>4.3801600000000003E-2</v>
      </c>
      <c r="F200" t="s">
        <v>185</v>
      </c>
    </row>
    <row r="201" spans="1:6" hidden="1">
      <c r="A201">
        <v>383</v>
      </c>
      <c r="B201" t="s">
        <v>183</v>
      </c>
      <c r="C201" t="s">
        <v>337</v>
      </c>
      <c r="D201">
        <v>100</v>
      </c>
      <c r="E201">
        <v>4.3714200000000002E-2</v>
      </c>
      <c r="F201" t="s">
        <v>185</v>
      </c>
    </row>
    <row r="202" spans="1:6">
      <c r="A202">
        <v>357</v>
      </c>
      <c r="B202" t="s">
        <v>183</v>
      </c>
      <c r="C202" t="s">
        <v>193</v>
      </c>
      <c r="D202">
        <v>1</v>
      </c>
      <c r="E202">
        <v>0.44773000000000002</v>
      </c>
      <c r="F202" t="s">
        <v>185</v>
      </c>
    </row>
    <row r="203" spans="1:6" hidden="1">
      <c r="A203">
        <v>357</v>
      </c>
      <c r="B203" t="s">
        <v>183</v>
      </c>
      <c r="C203" t="s">
        <v>194</v>
      </c>
      <c r="D203">
        <v>2</v>
      </c>
      <c r="E203">
        <v>0.37296299999999999</v>
      </c>
      <c r="F203" t="s">
        <v>185</v>
      </c>
    </row>
    <row r="204" spans="1:6" hidden="1">
      <c r="A204">
        <v>357</v>
      </c>
      <c r="B204" t="s">
        <v>183</v>
      </c>
      <c r="C204" t="s">
        <v>231</v>
      </c>
      <c r="D204">
        <v>3</v>
      </c>
      <c r="E204">
        <v>0.368533</v>
      </c>
      <c r="F204" t="s">
        <v>185</v>
      </c>
    </row>
    <row r="205" spans="1:6" hidden="1">
      <c r="A205">
        <v>357</v>
      </c>
      <c r="B205" t="s">
        <v>183</v>
      </c>
      <c r="C205" t="s">
        <v>338</v>
      </c>
      <c r="D205">
        <v>4</v>
      </c>
      <c r="E205">
        <v>0.34782299999999999</v>
      </c>
      <c r="F205" t="s">
        <v>185</v>
      </c>
    </row>
    <row r="206" spans="1:6" hidden="1">
      <c r="A206">
        <v>357</v>
      </c>
      <c r="B206" t="s">
        <v>183</v>
      </c>
      <c r="C206" t="s">
        <v>305</v>
      </c>
      <c r="D206">
        <v>5</v>
      </c>
      <c r="E206">
        <v>0.329789</v>
      </c>
      <c r="F206" t="s">
        <v>185</v>
      </c>
    </row>
    <row r="207" spans="1:6" hidden="1">
      <c r="A207">
        <v>357</v>
      </c>
      <c r="B207" t="s">
        <v>183</v>
      </c>
      <c r="C207" t="s">
        <v>326</v>
      </c>
      <c r="D207">
        <v>6</v>
      </c>
      <c r="E207">
        <v>0.322403</v>
      </c>
      <c r="F207" t="s">
        <v>185</v>
      </c>
    </row>
    <row r="208" spans="1:6" hidden="1">
      <c r="A208">
        <v>357</v>
      </c>
      <c r="B208" t="s">
        <v>183</v>
      </c>
      <c r="C208" t="s">
        <v>191</v>
      </c>
      <c r="D208">
        <v>7</v>
      </c>
      <c r="E208">
        <v>0.31292900000000001</v>
      </c>
      <c r="F208" t="s">
        <v>185</v>
      </c>
    </row>
    <row r="209" spans="1:6" hidden="1">
      <c r="A209">
        <v>357</v>
      </c>
      <c r="B209" t="s">
        <v>183</v>
      </c>
      <c r="C209" t="s">
        <v>208</v>
      </c>
      <c r="D209">
        <v>8</v>
      </c>
      <c r="E209">
        <v>0.29014400000000001</v>
      </c>
      <c r="F209" t="s">
        <v>185</v>
      </c>
    </row>
    <row r="210" spans="1:6" hidden="1">
      <c r="A210">
        <v>357</v>
      </c>
      <c r="B210" t="s">
        <v>183</v>
      </c>
      <c r="C210" t="s">
        <v>268</v>
      </c>
      <c r="D210">
        <v>9</v>
      </c>
      <c r="E210">
        <v>0.28808</v>
      </c>
      <c r="F210" t="s">
        <v>185</v>
      </c>
    </row>
    <row r="211" spans="1:6" hidden="1">
      <c r="A211">
        <v>357</v>
      </c>
      <c r="B211" t="s">
        <v>183</v>
      </c>
      <c r="C211" t="s">
        <v>239</v>
      </c>
      <c r="D211">
        <v>10</v>
      </c>
      <c r="E211">
        <v>0.275337</v>
      </c>
      <c r="F211" t="s">
        <v>185</v>
      </c>
    </row>
    <row r="212" spans="1:6" hidden="1">
      <c r="A212">
        <v>357</v>
      </c>
      <c r="B212" t="s">
        <v>183</v>
      </c>
      <c r="C212" t="s">
        <v>186</v>
      </c>
      <c r="D212">
        <v>11</v>
      </c>
      <c r="E212">
        <v>0.26415100000000002</v>
      </c>
      <c r="F212" t="s">
        <v>185</v>
      </c>
    </row>
    <row r="213" spans="1:6" hidden="1">
      <c r="A213">
        <v>357</v>
      </c>
      <c r="B213" t="s">
        <v>183</v>
      </c>
      <c r="C213" t="s">
        <v>215</v>
      </c>
      <c r="D213">
        <v>12</v>
      </c>
      <c r="E213">
        <v>0.26220500000000002</v>
      </c>
      <c r="F213" t="s">
        <v>185</v>
      </c>
    </row>
    <row r="214" spans="1:6" hidden="1">
      <c r="A214">
        <v>357</v>
      </c>
      <c r="B214" t="s">
        <v>183</v>
      </c>
      <c r="C214" t="s">
        <v>339</v>
      </c>
      <c r="D214">
        <v>13</v>
      </c>
      <c r="E214">
        <v>0.25779099999999999</v>
      </c>
      <c r="F214" t="s">
        <v>185</v>
      </c>
    </row>
    <row r="215" spans="1:6" hidden="1">
      <c r="A215">
        <v>357</v>
      </c>
      <c r="B215" t="s">
        <v>183</v>
      </c>
      <c r="C215" t="s">
        <v>198</v>
      </c>
      <c r="D215">
        <v>14</v>
      </c>
      <c r="E215">
        <v>0.25734299999999999</v>
      </c>
      <c r="F215" t="s">
        <v>185</v>
      </c>
    </row>
    <row r="216" spans="1:6" hidden="1">
      <c r="A216">
        <v>357</v>
      </c>
      <c r="B216" t="s">
        <v>183</v>
      </c>
      <c r="C216" t="s">
        <v>325</v>
      </c>
      <c r="D216">
        <v>15</v>
      </c>
      <c r="E216">
        <v>0.25072100000000003</v>
      </c>
      <c r="F216" t="s">
        <v>185</v>
      </c>
    </row>
    <row r="217" spans="1:6" hidden="1">
      <c r="A217">
        <v>357</v>
      </c>
      <c r="B217" t="s">
        <v>183</v>
      </c>
      <c r="C217" t="s">
        <v>340</v>
      </c>
      <c r="D217">
        <v>16</v>
      </c>
      <c r="E217">
        <v>0.248083</v>
      </c>
      <c r="F217" t="s">
        <v>185</v>
      </c>
    </row>
    <row r="218" spans="1:6" hidden="1">
      <c r="A218">
        <v>357</v>
      </c>
      <c r="B218" t="s">
        <v>183</v>
      </c>
      <c r="C218" t="s">
        <v>307</v>
      </c>
      <c r="D218">
        <v>17</v>
      </c>
      <c r="E218">
        <v>0.24392900000000001</v>
      </c>
      <c r="F218" t="s">
        <v>185</v>
      </c>
    </row>
    <row r="219" spans="1:6" hidden="1">
      <c r="A219">
        <v>357</v>
      </c>
      <c r="B219" t="s">
        <v>183</v>
      </c>
      <c r="C219" t="s">
        <v>302</v>
      </c>
      <c r="D219">
        <v>18</v>
      </c>
      <c r="E219">
        <v>0.23838400000000001</v>
      </c>
      <c r="F219" t="s">
        <v>185</v>
      </c>
    </row>
    <row r="220" spans="1:6" hidden="1">
      <c r="A220">
        <v>357</v>
      </c>
      <c r="B220" t="s">
        <v>183</v>
      </c>
      <c r="C220" t="s">
        <v>341</v>
      </c>
      <c r="D220">
        <v>19</v>
      </c>
      <c r="E220">
        <v>0.23600099999999999</v>
      </c>
      <c r="F220" t="s">
        <v>185</v>
      </c>
    </row>
    <row r="221" spans="1:6" hidden="1">
      <c r="A221">
        <v>357</v>
      </c>
      <c r="B221" t="s">
        <v>183</v>
      </c>
      <c r="C221" t="s">
        <v>342</v>
      </c>
      <c r="D221">
        <v>20</v>
      </c>
      <c r="E221">
        <v>0.23338500000000001</v>
      </c>
      <c r="F221" t="s">
        <v>185</v>
      </c>
    </row>
    <row r="222" spans="1:6" hidden="1">
      <c r="A222">
        <v>357</v>
      </c>
      <c r="B222" t="s">
        <v>183</v>
      </c>
      <c r="C222" t="s">
        <v>343</v>
      </c>
      <c r="D222">
        <v>21</v>
      </c>
      <c r="E222">
        <v>0.204374</v>
      </c>
      <c r="F222" t="s">
        <v>185</v>
      </c>
    </row>
    <row r="223" spans="1:6" hidden="1">
      <c r="A223">
        <v>357</v>
      </c>
      <c r="B223" t="s">
        <v>183</v>
      </c>
      <c r="C223" t="s">
        <v>205</v>
      </c>
      <c r="D223">
        <v>22</v>
      </c>
      <c r="E223">
        <v>0.19714799999999999</v>
      </c>
      <c r="F223" t="s">
        <v>185</v>
      </c>
    </row>
    <row r="224" spans="1:6" hidden="1">
      <c r="A224">
        <v>357</v>
      </c>
      <c r="B224" t="s">
        <v>183</v>
      </c>
      <c r="C224" t="s">
        <v>227</v>
      </c>
      <c r="D224">
        <v>23</v>
      </c>
      <c r="E224">
        <v>0.19674700000000001</v>
      </c>
      <c r="F224" t="s">
        <v>185</v>
      </c>
    </row>
    <row r="225" spans="1:6" hidden="1">
      <c r="A225">
        <v>357</v>
      </c>
      <c r="B225" t="s">
        <v>183</v>
      </c>
      <c r="C225" t="s">
        <v>344</v>
      </c>
      <c r="D225">
        <v>24</v>
      </c>
      <c r="E225">
        <v>0.189779</v>
      </c>
      <c r="F225" t="s">
        <v>185</v>
      </c>
    </row>
    <row r="226" spans="1:6" hidden="1">
      <c r="A226">
        <v>357</v>
      </c>
      <c r="B226" t="s">
        <v>183</v>
      </c>
      <c r="C226" t="s">
        <v>345</v>
      </c>
      <c r="D226">
        <v>25</v>
      </c>
      <c r="E226">
        <v>0.18929000000000001</v>
      </c>
      <c r="F226" t="s">
        <v>185</v>
      </c>
    </row>
    <row r="227" spans="1:6" hidden="1">
      <c r="A227">
        <v>357</v>
      </c>
      <c r="B227" t="s">
        <v>183</v>
      </c>
      <c r="C227" t="s">
        <v>346</v>
      </c>
      <c r="D227">
        <v>26</v>
      </c>
      <c r="E227">
        <v>0.188195</v>
      </c>
      <c r="F227" t="s">
        <v>185</v>
      </c>
    </row>
    <row r="228" spans="1:6" hidden="1">
      <c r="A228">
        <v>357</v>
      </c>
      <c r="B228" t="s">
        <v>183</v>
      </c>
      <c r="C228" t="s">
        <v>347</v>
      </c>
      <c r="D228">
        <v>27</v>
      </c>
      <c r="E228">
        <v>0.187638</v>
      </c>
      <c r="F228" t="s">
        <v>185</v>
      </c>
    </row>
    <row r="229" spans="1:6" hidden="1">
      <c r="A229">
        <v>357</v>
      </c>
      <c r="B229" t="s">
        <v>183</v>
      </c>
      <c r="C229" t="s">
        <v>320</v>
      </c>
      <c r="D229">
        <v>28</v>
      </c>
      <c r="E229">
        <v>0.187559</v>
      </c>
      <c r="F229" t="s">
        <v>185</v>
      </c>
    </row>
    <row r="230" spans="1:6" hidden="1">
      <c r="A230">
        <v>357</v>
      </c>
      <c r="B230" t="s">
        <v>183</v>
      </c>
      <c r="C230" t="s">
        <v>348</v>
      </c>
      <c r="D230">
        <v>29</v>
      </c>
      <c r="E230">
        <v>0.187559</v>
      </c>
      <c r="F230" t="s">
        <v>185</v>
      </c>
    </row>
    <row r="231" spans="1:6" hidden="1">
      <c r="A231">
        <v>357</v>
      </c>
      <c r="B231" t="s">
        <v>183</v>
      </c>
      <c r="C231" t="s">
        <v>317</v>
      </c>
      <c r="D231">
        <v>30</v>
      </c>
      <c r="E231">
        <v>0.18614800000000001</v>
      </c>
      <c r="F231" t="s">
        <v>185</v>
      </c>
    </row>
    <row r="232" spans="1:6" hidden="1">
      <c r="A232">
        <v>357</v>
      </c>
      <c r="B232" t="s">
        <v>183</v>
      </c>
      <c r="C232" t="s">
        <v>349</v>
      </c>
      <c r="D232">
        <v>31</v>
      </c>
      <c r="E232">
        <v>0.18490899999999999</v>
      </c>
      <c r="F232" t="s">
        <v>185</v>
      </c>
    </row>
    <row r="233" spans="1:6" hidden="1">
      <c r="A233">
        <v>357</v>
      </c>
      <c r="B233" t="s">
        <v>183</v>
      </c>
      <c r="C233" t="s">
        <v>336</v>
      </c>
      <c r="D233">
        <v>32</v>
      </c>
      <c r="E233">
        <v>0.179484</v>
      </c>
      <c r="F233" t="s">
        <v>185</v>
      </c>
    </row>
    <row r="234" spans="1:6" hidden="1">
      <c r="A234">
        <v>357</v>
      </c>
      <c r="B234" t="s">
        <v>183</v>
      </c>
      <c r="C234" t="s">
        <v>350</v>
      </c>
      <c r="D234">
        <v>33</v>
      </c>
      <c r="E234">
        <v>0.178703</v>
      </c>
      <c r="F234" t="s">
        <v>185</v>
      </c>
    </row>
    <row r="235" spans="1:6" hidden="1">
      <c r="A235">
        <v>357</v>
      </c>
      <c r="B235" t="s">
        <v>183</v>
      </c>
      <c r="C235" t="s">
        <v>188</v>
      </c>
      <c r="D235">
        <v>34</v>
      </c>
      <c r="E235">
        <v>0.17533799999999999</v>
      </c>
      <c r="F235" t="s">
        <v>185</v>
      </c>
    </row>
    <row r="236" spans="1:6" hidden="1">
      <c r="A236">
        <v>357</v>
      </c>
      <c r="B236" t="s">
        <v>183</v>
      </c>
      <c r="C236" t="s">
        <v>321</v>
      </c>
      <c r="D236">
        <v>35</v>
      </c>
      <c r="E236">
        <v>0.17281299999999999</v>
      </c>
      <c r="F236" t="s">
        <v>185</v>
      </c>
    </row>
    <row r="237" spans="1:6" hidden="1">
      <c r="A237">
        <v>357</v>
      </c>
      <c r="B237" t="s">
        <v>183</v>
      </c>
      <c r="C237" t="s">
        <v>250</v>
      </c>
      <c r="D237">
        <v>36</v>
      </c>
      <c r="E237">
        <v>0.17044599999999999</v>
      </c>
      <c r="F237" t="s">
        <v>185</v>
      </c>
    </row>
    <row r="238" spans="1:6" hidden="1">
      <c r="A238">
        <v>357</v>
      </c>
      <c r="B238" t="s">
        <v>183</v>
      </c>
      <c r="C238" t="s">
        <v>190</v>
      </c>
      <c r="D238">
        <v>37</v>
      </c>
      <c r="E238">
        <v>0.16039400000000001</v>
      </c>
      <c r="F238" t="s">
        <v>185</v>
      </c>
    </row>
    <row r="239" spans="1:6" hidden="1">
      <c r="A239">
        <v>357</v>
      </c>
      <c r="B239" t="s">
        <v>183</v>
      </c>
      <c r="C239" t="s">
        <v>332</v>
      </c>
      <c r="D239">
        <v>38</v>
      </c>
      <c r="E239">
        <v>0.15779899999999999</v>
      </c>
      <c r="F239" t="s">
        <v>185</v>
      </c>
    </row>
    <row r="240" spans="1:6" hidden="1">
      <c r="A240">
        <v>357</v>
      </c>
      <c r="B240" t="s">
        <v>183</v>
      </c>
      <c r="C240" t="s">
        <v>224</v>
      </c>
      <c r="D240">
        <v>39</v>
      </c>
      <c r="E240">
        <v>0.15440000000000001</v>
      </c>
      <c r="F240" t="s">
        <v>185</v>
      </c>
    </row>
    <row r="241" spans="1:6" hidden="1">
      <c r="A241">
        <v>357</v>
      </c>
      <c r="B241" t="s">
        <v>183</v>
      </c>
      <c r="C241" t="s">
        <v>351</v>
      </c>
      <c r="D241">
        <v>40</v>
      </c>
      <c r="E241">
        <v>0.147009</v>
      </c>
      <c r="F241" t="s">
        <v>185</v>
      </c>
    </row>
    <row r="242" spans="1:6" hidden="1">
      <c r="A242">
        <v>357</v>
      </c>
      <c r="B242" t="s">
        <v>183</v>
      </c>
      <c r="C242" t="s">
        <v>352</v>
      </c>
      <c r="D242">
        <v>41</v>
      </c>
      <c r="E242">
        <v>0.14604900000000001</v>
      </c>
      <c r="F242" t="s">
        <v>185</v>
      </c>
    </row>
    <row r="243" spans="1:6" hidden="1">
      <c r="A243">
        <v>357</v>
      </c>
      <c r="B243" t="s">
        <v>183</v>
      </c>
      <c r="C243" t="s">
        <v>214</v>
      </c>
      <c r="D243">
        <v>42</v>
      </c>
      <c r="E243">
        <v>0.14563599999999999</v>
      </c>
      <c r="F243" t="s">
        <v>185</v>
      </c>
    </row>
    <row r="244" spans="1:6" hidden="1">
      <c r="A244">
        <v>357</v>
      </c>
      <c r="B244" t="s">
        <v>183</v>
      </c>
      <c r="C244" t="s">
        <v>353</v>
      </c>
      <c r="D244">
        <v>43</v>
      </c>
      <c r="E244">
        <v>0.14510600000000001</v>
      </c>
      <c r="F244" t="s">
        <v>185</v>
      </c>
    </row>
    <row r="245" spans="1:6" hidden="1">
      <c r="A245">
        <v>357</v>
      </c>
      <c r="B245" t="s">
        <v>183</v>
      </c>
      <c r="C245" t="s">
        <v>280</v>
      </c>
      <c r="D245">
        <v>44</v>
      </c>
      <c r="E245">
        <v>0.144819</v>
      </c>
      <c r="F245" t="s">
        <v>185</v>
      </c>
    </row>
    <row r="246" spans="1:6" hidden="1">
      <c r="A246">
        <v>357</v>
      </c>
      <c r="B246" t="s">
        <v>183</v>
      </c>
      <c r="C246" t="s">
        <v>354</v>
      </c>
      <c r="D246">
        <v>45</v>
      </c>
      <c r="E246">
        <v>0.14244699999999999</v>
      </c>
      <c r="F246" t="s">
        <v>185</v>
      </c>
    </row>
    <row r="247" spans="1:6" hidden="1">
      <c r="A247">
        <v>357</v>
      </c>
      <c r="B247" t="s">
        <v>183</v>
      </c>
      <c r="C247" t="s">
        <v>355</v>
      </c>
      <c r="D247">
        <v>46</v>
      </c>
      <c r="E247">
        <v>0.14201900000000001</v>
      </c>
      <c r="F247" t="s">
        <v>185</v>
      </c>
    </row>
    <row r="248" spans="1:6" hidden="1">
      <c r="A248">
        <v>357</v>
      </c>
      <c r="B248" t="s">
        <v>183</v>
      </c>
      <c r="C248" t="s">
        <v>356</v>
      </c>
      <c r="D248">
        <v>47</v>
      </c>
      <c r="E248">
        <v>0.14086799999999999</v>
      </c>
      <c r="F248" t="s">
        <v>185</v>
      </c>
    </row>
    <row r="249" spans="1:6" hidden="1">
      <c r="A249">
        <v>357</v>
      </c>
      <c r="B249" t="s">
        <v>183</v>
      </c>
      <c r="C249" t="s">
        <v>357</v>
      </c>
      <c r="D249">
        <v>48</v>
      </c>
      <c r="E249">
        <v>0.13889899999999999</v>
      </c>
      <c r="F249" t="s">
        <v>185</v>
      </c>
    </row>
    <row r="250" spans="1:6" hidden="1">
      <c r="A250">
        <v>357</v>
      </c>
      <c r="B250" t="s">
        <v>183</v>
      </c>
      <c r="C250" t="s">
        <v>223</v>
      </c>
      <c r="D250">
        <v>49</v>
      </c>
      <c r="E250">
        <v>0.13664399999999999</v>
      </c>
      <c r="F250" t="s">
        <v>185</v>
      </c>
    </row>
    <row r="251" spans="1:6" hidden="1">
      <c r="A251">
        <v>357</v>
      </c>
      <c r="B251" t="s">
        <v>183</v>
      </c>
      <c r="C251" t="s">
        <v>358</v>
      </c>
      <c r="D251">
        <v>50</v>
      </c>
      <c r="E251">
        <v>0.13566800000000001</v>
      </c>
      <c r="F251" t="s">
        <v>185</v>
      </c>
    </row>
    <row r="252" spans="1:6" hidden="1">
      <c r="A252">
        <v>357</v>
      </c>
      <c r="B252" t="s">
        <v>183</v>
      </c>
      <c r="C252" t="s">
        <v>228</v>
      </c>
      <c r="D252">
        <v>51</v>
      </c>
      <c r="E252">
        <v>0.13458800000000001</v>
      </c>
      <c r="F252" t="s">
        <v>185</v>
      </c>
    </row>
    <row r="253" spans="1:6" hidden="1">
      <c r="A253">
        <v>357</v>
      </c>
      <c r="B253" t="s">
        <v>183</v>
      </c>
      <c r="C253" t="s">
        <v>359</v>
      </c>
      <c r="D253">
        <v>52</v>
      </c>
      <c r="E253">
        <v>0.13269700000000001</v>
      </c>
      <c r="F253" t="s">
        <v>185</v>
      </c>
    </row>
    <row r="254" spans="1:6" hidden="1">
      <c r="A254">
        <v>357</v>
      </c>
      <c r="B254" t="s">
        <v>183</v>
      </c>
      <c r="C254" t="s">
        <v>279</v>
      </c>
      <c r="D254">
        <v>53</v>
      </c>
      <c r="E254">
        <v>0.12753800000000001</v>
      </c>
      <c r="F254" t="s">
        <v>185</v>
      </c>
    </row>
    <row r="255" spans="1:6" hidden="1">
      <c r="A255">
        <v>357</v>
      </c>
      <c r="B255" t="s">
        <v>183</v>
      </c>
      <c r="C255" t="s">
        <v>218</v>
      </c>
      <c r="D255">
        <v>54</v>
      </c>
      <c r="E255">
        <v>0.12676499999999999</v>
      </c>
      <c r="F255" t="s">
        <v>185</v>
      </c>
    </row>
    <row r="256" spans="1:6" hidden="1">
      <c r="A256">
        <v>357</v>
      </c>
      <c r="B256" t="s">
        <v>183</v>
      </c>
      <c r="C256" t="s">
        <v>360</v>
      </c>
      <c r="D256">
        <v>55</v>
      </c>
      <c r="E256">
        <v>0.125943</v>
      </c>
      <c r="F256" t="s">
        <v>185</v>
      </c>
    </row>
    <row r="257" spans="1:6" hidden="1">
      <c r="A257">
        <v>357</v>
      </c>
      <c r="B257" t="s">
        <v>183</v>
      </c>
      <c r="C257" t="s">
        <v>361</v>
      </c>
      <c r="D257">
        <v>56</v>
      </c>
      <c r="E257">
        <v>0.124614</v>
      </c>
      <c r="F257" t="s">
        <v>185</v>
      </c>
    </row>
    <row r="258" spans="1:6" hidden="1">
      <c r="A258">
        <v>357</v>
      </c>
      <c r="B258" t="s">
        <v>183</v>
      </c>
      <c r="C258" t="s">
        <v>362</v>
      </c>
      <c r="D258">
        <v>57</v>
      </c>
      <c r="E258">
        <v>0.12341199999999999</v>
      </c>
      <c r="F258" t="s">
        <v>185</v>
      </c>
    </row>
    <row r="259" spans="1:6" hidden="1">
      <c r="A259">
        <v>357</v>
      </c>
      <c r="B259" t="s">
        <v>183</v>
      </c>
      <c r="C259" t="s">
        <v>242</v>
      </c>
      <c r="D259">
        <v>58</v>
      </c>
      <c r="E259">
        <v>0.123031</v>
      </c>
      <c r="F259" t="s">
        <v>185</v>
      </c>
    </row>
    <row r="260" spans="1:6" hidden="1">
      <c r="A260">
        <v>357</v>
      </c>
      <c r="B260" t="s">
        <v>183</v>
      </c>
      <c r="C260" t="s">
        <v>267</v>
      </c>
      <c r="D260">
        <v>59</v>
      </c>
      <c r="E260">
        <v>0.122222</v>
      </c>
      <c r="F260" t="s">
        <v>185</v>
      </c>
    </row>
    <row r="261" spans="1:6" hidden="1">
      <c r="A261">
        <v>357</v>
      </c>
      <c r="B261" t="s">
        <v>183</v>
      </c>
      <c r="C261" t="s">
        <v>256</v>
      </c>
      <c r="D261">
        <v>60</v>
      </c>
      <c r="E261">
        <v>0.121174</v>
      </c>
      <c r="F261" t="s">
        <v>185</v>
      </c>
    </row>
    <row r="262" spans="1:6" hidden="1">
      <c r="A262">
        <v>357</v>
      </c>
      <c r="B262" t="s">
        <v>183</v>
      </c>
      <c r="C262" t="s">
        <v>263</v>
      </c>
      <c r="D262">
        <v>61</v>
      </c>
      <c r="E262">
        <v>0.11941400000000001</v>
      </c>
      <c r="F262" t="s">
        <v>185</v>
      </c>
    </row>
    <row r="263" spans="1:6" hidden="1">
      <c r="A263">
        <v>357</v>
      </c>
      <c r="B263" t="s">
        <v>183</v>
      </c>
      <c r="C263" t="s">
        <v>322</v>
      </c>
      <c r="D263">
        <v>62</v>
      </c>
      <c r="E263">
        <v>0.115837</v>
      </c>
      <c r="F263" t="s">
        <v>185</v>
      </c>
    </row>
    <row r="264" spans="1:6" hidden="1">
      <c r="A264">
        <v>357</v>
      </c>
      <c r="B264" t="s">
        <v>183</v>
      </c>
      <c r="C264" t="s">
        <v>363</v>
      </c>
      <c r="D264">
        <v>63</v>
      </c>
      <c r="E264">
        <v>0.11442099999999999</v>
      </c>
      <c r="F264" t="s">
        <v>185</v>
      </c>
    </row>
    <row r="265" spans="1:6" hidden="1">
      <c r="A265">
        <v>357</v>
      </c>
      <c r="B265" t="s">
        <v>183</v>
      </c>
      <c r="C265" t="s">
        <v>364</v>
      </c>
      <c r="D265">
        <v>64</v>
      </c>
      <c r="E265">
        <v>0.10803400000000001</v>
      </c>
      <c r="F265" t="s">
        <v>185</v>
      </c>
    </row>
    <row r="266" spans="1:6" hidden="1">
      <c r="A266">
        <v>357</v>
      </c>
      <c r="B266" t="s">
        <v>183</v>
      </c>
      <c r="C266" t="s">
        <v>233</v>
      </c>
      <c r="D266">
        <v>65</v>
      </c>
      <c r="E266">
        <v>0.107948</v>
      </c>
      <c r="F266" t="s">
        <v>185</v>
      </c>
    </row>
    <row r="267" spans="1:6" hidden="1">
      <c r="A267">
        <v>357</v>
      </c>
      <c r="B267" t="s">
        <v>183</v>
      </c>
      <c r="C267" t="s">
        <v>365</v>
      </c>
      <c r="D267">
        <v>66</v>
      </c>
      <c r="E267">
        <v>0.107312</v>
      </c>
      <c r="F267" t="s">
        <v>185</v>
      </c>
    </row>
    <row r="268" spans="1:6" hidden="1">
      <c r="A268">
        <v>357</v>
      </c>
      <c r="B268" t="s">
        <v>183</v>
      </c>
      <c r="C268" t="s">
        <v>219</v>
      </c>
      <c r="D268">
        <v>67</v>
      </c>
      <c r="E268">
        <v>0.10635</v>
      </c>
      <c r="F268" t="s">
        <v>185</v>
      </c>
    </row>
    <row r="269" spans="1:6" hidden="1">
      <c r="A269">
        <v>357</v>
      </c>
      <c r="B269" t="s">
        <v>183</v>
      </c>
      <c r="C269" t="s">
        <v>200</v>
      </c>
      <c r="D269">
        <v>68</v>
      </c>
      <c r="E269">
        <v>0.10440000000000001</v>
      </c>
      <c r="F269" t="s">
        <v>185</v>
      </c>
    </row>
    <row r="270" spans="1:6" hidden="1">
      <c r="A270">
        <v>357</v>
      </c>
      <c r="B270" t="s">
        <v>183</v>
      </c>
      <c r="C270" t="s">
        <v>366</v>
      </c>
      <c r="D270">
        <v>69</v>
      </c>
      <c r="E270">
        <v>0.10398300000000001</v>
      </c>
      <c r="F270" t="s">
        <v>185</v>
      </c>
    </row>
    <row r="271" spans="1:6" hidden="1">
      <c r="A271">
        <v>357</v>
      </c>
      <c r="B271" t="s">
        <v>183</v>
      </c>
      <c r="C271" t="s">
        <v>222</v>
      </c>
      <c r="D271">
        <v>70</v>
      </c>
      <c r="E271">
        <v>0.103482</v>
      </c>
      <c r="F271" t="s">
        <v>185</v>
      </c>
    </row>
    <row r="272" spans="1:6" hidden="1">
      <c r="A272">
        <v>357</v>
      </c>
      <c r="B272" t="s">
        <v>183</v>
      </c>
      <c r="C272" t="s">
        <v>367</v>
      </c>
      <c r="D272">
        <v>71</v>
      </c>
      <c r="E272">
        <v>0.100471</v>
      </c>
      <c r="F272" t="s">
        <v>185</v>
      </c>
    </row>
    <row r="273" spans="1:6" hidden="1">
      <c r="A273">
        <v>357</v>
      </c>
      <c r="B273" t="s">
        <v>183</v>
      </c>
      <c r="C273" t="s">
        <v>368</v>
      </c>
      <c r="D273">
        <v>72</v>
      </c>
      <c r="E273">
        <v>0.100423</v>
      </c>
      <c r="F273" t="s">
        <v>185</v>
      </c>
    </row>
    <row r="274" spans="1:6" hidden="1">
      <c r="A274">
        <v>357</v>
      </c>
      <c r="B274" t="s">
        <v>183</v>
      </c>
      <c r="C274" t="s">
        <v>369</v>
      </c>
      <c r="D274">
        <v>73</v>
      </c>
      <c r="E274">
        <v>9.77074E-2</v>
      </c>
      <c r="F274" t="s">
        <v>185</v>
      </c>
    </row>
    <row r="275" spans="1:6" hidden="1">
      <c r="A275">
        <v>357</v>
      </c>
      <c r="B275" t="s">
        <v>183</v>
      </c>
      <c r="C275" t="s">
        <v>211</v>
      </c>
      <c r="D275">
        <v>74</v>
      </c>
      <c r="E275">
        <v>9.6404900000000002E-2</v>
      </c>
      <c r="F275" t="s">
        <v>185</v>
      </c>
    </row>
    <row r="276" spans="1:6" hidden="1">
      <c r="A276">
        <v>357</v>
      </c>
      <c r="B276" t="s">
        <v>183</v>
      </c>
      <c r="C276" t="s">
        <v>370</v>
      </c>
      <c r="D276">
        <v>75</v>
      </c>
      <c r="E276">
        <v>9.6309000000000006E-2</v>
      </c>
      <c r="F276" t="s">
        <v>185</v>
      </c>
    </row>
    <row r="277" spans="1:6" hidden="1">
      <c r="A277">
        <v>357</v>
      </c>
      <c r="B277" t="s">
        <v>183</v>
      </c>
      <c r="C277" t="s">
        <v>371</v>
      </c>
      <c r="D277">
        <v>76</v>
      </c>
      <c r="E277">
        <v>9.4727900000000004E-2</v>
      </c>
      <c r="F277" t="s">
        <v>185</v>
      </c>
    </row>
    <row r="278" spans="1:6" hidden="1">
      <c r="A278">
        <v>357</v>
      </c>
      <c r="B278" t="s">
        <v>183</v>
      </c>
      <c r="C278" t="s">
        <v>372</v>
      </c>
      <c r="D278">
        <v>77</v>
      </c>
      <c r="E278">
        <v>9.3355999999999995E-2</v>
      </c>
      <c r="F278" t="s">
        <v>185</v>
      </c>
    </row>
    <row r="279" spans="1:6" hidden="1">
      <c r="A279">
        <v>357</v>
      </c>
      <c r="B279" t="s">
        <v>183</v>
      </c>
      <c r="C279" t="s">
        <v>373</v>
      </c>
      <c r="D279">
        <v>78</v>
      </c>
      <c r="E279">
        <v>9.3314999999999995E-2</v>
      </c>
      <c r="F279" t="s">
        <v>185</v>
      </c>
    </row>
    <row r="280" spans="1:6" hidden="1">
      <c r="A280">
        <v>357</v>
      </c>
      <c r="B280" t="s">
        <v>183</v>
      </c>
      <c r="C280" t="s">
        <v>310</v>
      </c>
      <c r="D280">
        <v>79</v>
      </c>
      <c r="E280">
        <v>9.2386899999999994E-2</v>
      </c>
      <c r="F280" t="s">
        <v>185</v>
      </c>
    </row>
    <row r="281" spans="1:6" hidden="1">
      <c r="A281">
        <v>357</v>
      </c>
      <c r="B281" t="s">
        <v>183</v>
      </c>
      <c r="C281" t="s">
        <v>217</v>
      </c>
      <c r="D281">
        <v>80</v>
      </c>
      <c r="E281">
        <v>9.1964500000000005E-2</v>
      </c>
      <c r="F281" t="s">
        <v>185</v>
      </c>
    </row>
    <row r="282" spans="1:6" hidden="1">
      <c r="A282">
        <v>357</v>
      </c>
      <c r="B282" t="s">
        <v>183</v>
      </c>
      <c r="C282" t="s">
        <v>374</v>
      </c>
      <c r="D282">
        <v>81</v>
      </c>
      <c r="E282">
        <v>9.1363600000000003E-2</v>
      </c>
      <c r="F282" t="s">
        <v>185</v>
      </c>
    </row>
    <row r="283" spans="1:6" hidden="1">
      <c r="A283">
        <v>357</v>
      </c>
      <c r="B283" t="s">
        <v>183</v>
      </c>
      <c r="C283" t="s">
        <v>375</v>
      </c>
      <c r="D283">
        <v>82</v>
      </c>
      <c r="E283">
        <v>9.1007400000000002E-2</v>
      </c>
      <c r="F283" t="s">
        <v>185</v>
      </c>
    </row>
    <row r="284" spans="1:6" hidden="1">
      <c r="A284">
        <v>357</v>
      </c>
      <c r="B284" t="s">
        <v>183</v>
      </c>
      <c r="C284" t="s">
        <v>203</v>
      </c>
      <c r="D284">
        <v>83</v>
      </c>
      <c r="E284">
        <v>9.0981400000000004E-2</v>
      </c>
      <c r="F284" t="s">
        <v>185</v>
      </c>
    </row>
    <row r="285" spans="1:6" hidden="1">
      <c r="A285">
        <v>357</v>
      </c>
      <c r="B285" t="s">
        <v>183</v>
      </c>
      <c r="C285" t="s">
        <v>376</v>
      </c>
      <c r="D285">
        <v>84</v>
      </c>
      <c r="E285">
        <v>8.9801500000000006E-2</v>
      </c>
      <c r="F285" t="s">
        <v>185</v>
      </c>
    </row>
    <row r="286" spans="1:6" hidden="1">
      <c r="A286">
        <v>357</v>
      </c>
      <c r="B286" t="s">
        <v>183</v>
      </c>
      <c r="C286" t="s">
        <v>377</v>
      </c>
      <c r="D286">
        <v>85</v>
      </c>
      <c r="E286">
        <v>8.7972800000000004E-2</v>
      </c>
      <c r="F286" t="s">
        <v>185</v>
      </c>
    </row>
    <row r="287" spans="1:6" hidden="1">
      <c r="A287">
        <v>357</v>
      </c>
      <c r="B287" t="s">
        <v>183</v>
      </c>
      <c r="C287" t="s">
        <v>295</v>
      </c>
      <c r="D287">
        <v>86</v>
      </c>
      <c r="E287">
        <v>8.4476899999999994E-2</v>
      </c>
      <c r="F287" t="s">
        <v>185</v>
      </c>
    </row>
    <row r="288" spans="1:6" hidden="1">
      <c r="A288">
        <v>357</v>
      </c>
      <c r="B288" t="s">
        <v>183</v>
      </c>
      <c r="C288" t="s">
        <v>226</v>
      </c>
      <c r="D288">
        <v>87</v>
      </c>
      <c r="E288">
        <v>8.0195799999999998E-2</v>
      </c>
      <c r="F288" t="s">
        <v>185</v>
      </c>
    </row>
    <row r="289" spans="1:6" hidden="1">
      <c r="A289">
        <v>357</v>
      </c>
      <c r="B289" t="s">
        <v>183</v>
      </c>
      <c r="C289" t="s">
        <v>378</v>
      </c>
      <c r="D289">
        <v>88</v>
      </c>
      <c r="E289">
        <v>8.0160200000000001E-2</v>
      </c>
      <c r="F289" t="s">
        <v>185</v>
      </c>
    </row>
    <row r="290" spans="1:6" hidden="1">
      <c r="A290">
        <v>357</v>
      </c>
      <c r="B290" t="s">
        <v>183</v>
      </c>
      <c r="C290" t="s">
        <v>261</v>
      </c>
      <c r="D290">
        <v>89</v>
      </c>
      <c r="E290">
        <v>7.9706100000000002E-2</v>
      </c>
      <c r="F290" t="s">
        <v>185</v>
      </c>
    </row>
    <row r="291" spans="1:6" hidden="1">
      <c r="A291">
        <v>357</v>
      </c>
      <c r="B291" t="s">
        <v>183</v>
      </c>
      <c r="C291" t="s">
        <v>379</v>
      </c>
      <c r="D291">
        <v>90</v>
      </c>
      <c r="E291">
        <v>7.9183100000000006E-2</v>
      </c>
      <c r="F291" t="s">
        <v>185</v>
      </c>
    </row>
    <row r="292" spans="1:6" hidden="1">
      <c r="A292">
        <v>357</v>
      </c>
      <c r="B292" t="s">
        <v>183</v>
      </c>
      <c r="C292" t="s">
        <v>197</v>
      </c>
      <c r="D292">
        <v>91</v>
      </c>
      <c r="E292">
        <v>7.8842400000000007E-2</v>
      </c>
      <c r="F292" t="s">
        <v>185</v>
      </c>
    </row>
    <row r="293" spans="1:6" hidden="1">
      <c r="A293">
        <v>357</v>
      </c>
      <c r="B293" t="s">
        <v>183</v>
      </c>
      <c r="C293" t="s">
        <v>380</v>
      </c>
      <c r="D293">
        <v>92</v>
      </c>
      <c r="E293">
        <v>7.7924599999999997E-2</v>
      </c>
      <c r="F293" t="s">
        <v>185</v>
      </c>
    </row>
    <row r="294" spans="1:6" hidden="1">
      <c r="A294">
        <v>357</v>
      </c>
      <c r="B294" t="s">
        <v>183</v>
      </c>
      <c r="C294" t="s">
        <v>381</v>
      </c>
      <c r="D294">
        <v>93</v>
      </c>
      <c r="E294">
        <v>7.7856900000000007E-2</v>
      </c>
      <c r="F294" t="s">
        <v>185</v>
      </c>
    </row>
    <row r="295" spans="1:6" hidden="1">
      <c r="A295">
        <v>357</v>
      </c>
      <c r="B295" t="s">
        <v>183</v>
      </c>
      <c r="C295" t="s">
        <v>382</v>
      </c>
      <c r="D295">
        <v>94</v>
      </c>
      <c r="E295">
        <v>7.7328300000000003E-2</v>
      </c>
      <c r="F295" t="s">
        <v>185</v>
      </c>
    </row>
    <row r="296" spans="1:6" hidden="1">
      <c r="A296">
        <v>357</v>
      </c>
      <c r="B296" t="s">
        <v>183</v>
      </c>
      <c r="C296" t="s">
        <v>383</v>
      </c>
      <c r="D296">
        <v>95</v>
      </c>
      <c r="E296">
        <v>7.5878200000000007E-2</v>
      </c>
      <c r="F296" t="s">
        <v>185</v>
      </c>
    </row>
    <row r="297" spans="1:6" hidden="1">
      <c r="A297">
        <v>357</v>
      </c>
      <c r="B297" t="s">
        <v>183</v>
      </c>
      <c r="C297" t="s">
        <v>206</v>
      </c>
      <c r="D297">
        <v>96</v>
      </c>
      <c r="E297">
        <v>7.5618599999999994E-2</v>
      </c>
      <c r="F297" t="s">
        <v>185</v>
      </c>
    </row>
    <row r="298" spans="1:6" hidden="1">
      <c r="A298">
        <v>357</v>
      </c>
      <c r="B298" t="s">
        <v>183</v>
      </c>
      <c r="C298" t="s">
        <v>384</v>
      </c>
      <c r="D298">
        <v>97</v>
      </c>
      <c r="E298">
        <v>7.5256600000000007E-2</v>
      </c>
      <c r="F298" t="s">
        <v>185</v>
      </c>
    </row>
    <row r="299" spans="1:6" hidden="1">
      <c r="A299">
        <v>357</v>
      </c>
      <c r="B299" t="s">
        <v>183</v>
      </c>
      <c r="C299" t="s">
        <v>385</v>
      </c>
      <c r="D299">
        <v>98</v>
      </c>
      <c r="E299">
        <v>7.5086E-2</v>
      </c>
      <c r="F299" t="s">
        <v>185</v>
      </c>
    </row>
    <row r="300" spans="1:6" hidden="1">
      <c r="A300">
        <v>357</v>
      </c>
      <c r="B300" t="s">
        <v>183</v>
      </c>
      <c r="C300" t="s">
        <v>386</v>
      </c>
      <c r="D300">
        <v>99</v>
      </c>
      <c r="E300">
        <v>7.4219900000000005E-2</v>
      </c>
      <c r="F300" t="s">
        <v>185</v>
      </c>
    </row>
    <row r="301" spans="1:6" hidden="1">
      <c r="A301">
        <v>357</v>
      </c>
      <c r="B301" t="s">
        <v>183</v>
      </c>
      <c r="C301" t="s">
        <v>387</v>
      </c>
      <c r="D301">
        <v>100</v>
      </c>
      <c r="E301">
        <v>7.3281499999999999E-2</v>
      </c>
      <c r="F301" t="s">
        <v>185</v>
      </c>
    </row>
    <row r="302" spans="1:6">
      <c r="A302">
        <v>411</v>
      </c>
      <c r="B302" t="s">
        <v>183</v>
      </c>
      <c r="C302" t="s">
        <v>208</v>
      </c>
      <c r="D302">
        <v>1</v>
      </c>
      <c r="E302">
        <v>0.47871200000000003</v>
      </c>
      <c r="F302" t="s">
        <v>185</v>
      </c>
    </row>
    <row r="303" spans="1:6" hidden="1">
      <c r="A303">
        <v>411</v>
      </c>
      <c r="B303" t="s">
        <v>183</v>
      </c>
      <c r="C303" t="s">
        <v>186</v>
      </c>
      <c r="D303">
        <v>2</v>
      </c>
      <c r="E303">
        <v>0.31379400000000002</v>
      </c>
      <c r="F303" t="s">
        <v>185</v>
      </c>
    </row>
    <row r="304" spans="1:6" hidden="1">
      <c r="A304">
        <v>411</v>
      </c>
      <c r="B304" t="s">
        <v>183</v>
      </c>
      <c r="C304" t="s">
        <v>201</v>
      </c>
      <c r="D304">
        <v>3</v>
      </c>
      <c r="E304">
        <v>0.28934900000000002</v>
      </c>
      <c r="F304" t="s">
        <v>185</v>
      </c>
    </row>
    <row r="305" spans="1:6" hidden="1">
      <c r="A305">
        <v>411</v>
      </c>
      <c r="B305" t="s">
        <v>183</v>
      </c>
      <c r="C305" t="s">
        <v>280</v>
      </c>
      <c r="D305">
        <v>4</v>
      </c>
      <c r="E305">
        <v>0.28539799999999999</v>
      </c>
      <c r="F305" t="s">
        <v>185</v>
      </c>
    </row>
    <row r="306" spans="1:6" hidden="1">
      <c r="A306">
        <v>411</v>
      </c>
      <c r="B306" t="s">
        <v>183</v>
      </c>
      <c r="C306" t="s">
        <v>308</v>
      </c>
      <c r="D306">
        <v>5</v>
      </c>
      <c r="E306">
        <v>0.26109500000000002</v>
      </c>
      <c r="F306" t="s">
        <v>185</v>
      </c>
    </row>
    <row r="307" spans="1:6" hidden="1">
      <c r="A307">
        <v>411</v>
      </c>
      <c r="B307" t="s">
        <v>183</v>
      </c>
      <c r="C307" t="s">
        <v>372</v>
      </c>
      <c r="D307">
        <v>6</v>
      </c>
      <c r="E307">
        <v>0.20330400000000001</v>
      </c>
      <c r="F307" t="s">
        <v>185</v>
      </c>
    </row>
    <row r="308" spans="1:6" hidden="1">
      <c r="A308">
        <v>411</v>
      </c>
      <c r="B308" t="s">
        <v>183</v>
      </c>
      <c r="C308" t="s">
        <v>373</v>
      </c>
      <c r="D308">
        <v>7</v>
      </c>
      <c r="E308">
        <v>0.202431</v>
      </c>
      <c r="F308" t="s">
        <v>185</v>
      </c>
    </row>
    <row r="309" spans="1:6" hidden="1">
      <c r="A309">
        <v>411</v>
      </c>
      <c r="B309" t="s">
        <v>183</v>
      </c>
      <c r="C309" t="s">
        <v>247</v>
      </c>
      <c r="D309">
        <v>8</v>
      </c>
      <c r="E309">
        <v>0.18565799999999999</v>
      </c>
      <c r="F309" t="s">
        <v>185</v>
      </c>
    </row>
    <row r="310" spans="1:6" hidden="1">
      <c r="A310">
        <v>411</v>
      </c>
      <c r="B310" t="s">
        <v>183</v>
      </c>
      <c r="C310" t="s">
        <v>231</v>
      </c>
      <c r="D310">
        <v>9</v>
      </c>
      <c r="E310">
        <v>0.17566799999999999</v>
      </c>
      <c r="F310" t="s">
        <v>185</v>
      </c>
    </row>
    <row r="311" spans="1:6" hidden="1">
      <c r="A311">
        <v>411</v>
      </c>
      <c r="B311" t="s">
        <v>183</v>
      </c>
      <c r="C311" t="s">
        <v>229</v>
      </c>
      <c r="D311">
        <v>10</v>
      </c>
      <c r="E311">
        <v>0.172073</v>
      </c>
      <c r="F311" t="s">
        <v>185</v>
      </c>
    </row>
    <row r="312" spans="1:6" hidden="1">
      <c r="A312">
        <v>411</v>
      </c>
      <c r="B312" t="s">
        <v>183</v>
      </c>
      <c r="C312" t="s">
        <v>206</v>
      </c>
      <c r="D312">
        <v>11</v>
      </c>
      <c r="E312">
        <v>0.16280600000000001</v>
      </c>
      <c r="F312" t="s">
        <v>185</v>
      </c>
    </row>
    <row r="313" spans="1:6" hidden="1">
      <c r="A313">
        <v>411</v>
      </c>
      <c r="B313" t="s">
        <v>183</v>
      </c>
      <c r="C313" t="s">
        <v>388</v>
      </c>
      <c r="D313">
        <v>12</v>
      </c>
      <c r="E313">
        <v>0.158246</v>
      </c>
      <c r="F313" t="s">
        <v>185</v>
      </c>
    </row>
    <row r="314" spans="1:6" hidden="1">
      <c r="A314">
        <v>411</v>
      </c>
      <c r="B314" t="s">
        <v>183</v>
      </c>
      <c r="C314" t="s">
        <v>184</v>
      </c>
      <c r="D314">
        <v>13</v>
      </c>
      <c r="E314">
        <v>0.15770400000000001</v>
      </c>
      <c r="F314" t="s">
        <v>185</v>
      </c>
    </row>
    <row r="315" spans="1:6" hidden="1">
      <c r="A315">
        <v>411</v>
      </c>
      <c r="B315" t="s">
        <v>183</v>
      </c>
      <c r="C315" t="s">
        <v>205</v>
      </c>
      <c r="D315">
        <v>14</v>
      </c>
      <c r="E315">
        <v>0.151896</v>
      </c>
      <c r="F315" t="s">
        <v>185</v>
      </c>
    </row>
    <row r="316" spans="1:6" hidden="1">
      <c r="A316">
        <v>411</v>
      </c>
      <c r="B316" t="s">
        <v>183</v>
      </c>
      <c r="C316" t="s">
        <v>389</v>
      </c>
      <c r="D316">
        <v>15</v>
      </c>
      <c r="E316">
        <v>0.14299899999999999</v>
      </c>
      <c r="F316" t="s">
        <v>185</v>
      </c>
    </row>
    <row r="317" spans="1:6" hidden="1">
      <c r="A317">
        <v>411</v>
      </c>
      <c r="B317" t="s">
        <v>183</v>
      </c>
      <c r="C317" t="s">
        <v>267</v>
      </c>
      <c r="D317">
        <v>16</v>
      </c>
      <c r="E317">
        <v>0.14114499999999999</v>
      </c>
      <c r="F317" t="s">
        <v>185</v>
      </c>
    </row>
    <row r="318" spans="1:6" hidden="1">
      <c r="A318">
        <v>411</v>
      </c>
      <c r="B318" t="s">
        <v>183</v>
      </c>
      <c r="C318" t="s">
        <v>244</v>
      </c>
      <c r="D318">
        <v>17</v>
      </c>
      <c r="E318">
        <v>0.14044799999999999</v>
      </c>
      <c r="F318" t="s">
        <v>185</v>
      </c>
    </row>
    <row r="319" spans="1:6" hidden="1">
      <c r="A319">
        <v>411</v>
      </c>
      <c r="B319" t="s">
        <v>183</v>
      </c>
      <c r="C319" t="s">
        <v>390</v>
      </c>
      <c r="D319">
        <v>18</v>
      </c>
      <c r="E319">
        <v>0.13766700000000001</v>
      </c>
      <c r="F319" t="s">
        <v>185</v>
      </c>
    </row>
    <row r="320" spans="1:6" hidden="1">
      <c r="A320">
        <v>411</v>
      </c>
      <c r="B320" t="s">
        <v>183</v>
      </c>
      <c r="C320" t="s">
        <v>342</v>
      </c>
      <c r="D320">
        <v>19</v>
      </c>
      <c r="E320">
        <v>0.13597400000000001</v>
      </c>
      <c r="F320" t="s">
        <v>185</v>
      </c>
    </row>
    <row r="321" spans="1:6" hidden="1">
      <c r="A321">
        <v>411</v>
      </c>
      <c r="B321" t="s">
        <v>183</v>
      </c>
      <c r="C321" t="s">
        <v>212</v>
      </c>
      <c r="D321">
        <v>20</v>
      </c>
      <c r="E321">
        <v>0.13558000000000001</v>
      </c>
      <c r="F321" t="s">
        <v>185</v>
      </c>
    </row>
    <row r="322" spans="1:6" hidden="1">
      <c r="A322">
        <v>411</v>
      </c>
      <c r="B322" t="s">
        <v>183</v>
      </c>
      <c r="C322" t="s">
        <v>187</v>
      </c>
      <c r="D322">
        <v>21</v>
      </c>
      <c r="E322">
        <v>0.13444700000000001</v>
      </c>
      <c r="F322" t="s">
        <v>185</v>
      </c>
    </row>
    <row r="323" spans="1:6" hidden="1">
      <c r="A323">
        <v>411</v>
      </c>
      <c r="B323" t="s">
        <v>183</v>
      </c>
      <c r="C323" t="s">
        <v>219</v>
      </c>
      <c r="D323">
        <v>22</v>
      </c>
      <c r="E323">
        <v>0.13353400000000001</v>
      </c>
      <c r="F323" t="s">
        <v>185</v>
      </c>
    </row>
    <row r="324" spans="1:6" hidden="1">
      <c r="A324">
        <v>411</v>
      </c>
      <c r="B324" t="s">
        <v>183</v>
      </c>
      <c r="C324" t="s">
        <v>191</v>
      </c>
      <c r="D324">
        <v>23</v>
      </c>
      <c r="E324">
        <v>0.132989</v>
      </c>
      <c r="F324" t="s">
        <v>185</v>
      </c>
    </row>
    <row r="325" spans="1:6" hidden="1">
      <c r="A325">
        <v>411</v>
      </c>
      <c r="B325" t="s">
        <v>183</v>
      </c>
      <c r="C325" t="s">
        <v>341</v>
      </c>
      <c r="D325">
        <v>24</v>
      </c>
      <c r="E325">
        <v>0.13065499999999999</v>
      </c>
      <c r="F325" t="s">
        <v>185</v>
      </c>
    </row>
    <row r="326" spans="1:6" hidden="1">
      <c r="A326">
        <v>411</v>
      </c>
      <c r="B326" t="s">
        <v>183</v>
      </c>
      <c r="C326" t="s">
        <v>249</v>
      </c>
      <c r="D326">
        <v>25</v>
      </c>
      <c r="E326">
        <v>0.12931500000000001</v>
      </c>
      <c r="F326" t="s">
        <v>185</v>
      </c>
    </row>
    <row r="327" spans="1:6" hidden="1">
      <c r="A327">
        <v>411</v>
      </c>
      <c r="B327" t="s">
        <v>183</v>
      </c>
      <c r="C327" t="s">
        <v>215</v>
      </c>
      <c r="D327">
        <v>26</v>
      </c>
      <c r="E327">
        <v>0.12928000000000001</v>
      </c>
      <c r="F327" t="s">
        <v>185</v>
      </c>
    </row>
    <row r="328" spans="1:6" hidden="1">
      <c r="A328">
        <v>411</v>
      </c>
      <c r="B328" t="s">
        <v>183</v>
      </c>
      <c r="C328" t="s">
        <v>192</v>
      </c>
      <c r="D328">
        <v>27</v>
      </c>
      <c r="E328">
        <v>0.12803700000000001</v>
      </c>
      <c r="F328" t="s">
        <v>185</v>
      </c>
    </row>
    <row r="329" spans="1:6" hidden="1">
      <c r="A329">
        <v>411</v>
      </c>
      <c r="B329" t="s">
        <v>183</v>
      </c>
      <c r="C329" t="s">
        <v>194</v>
      </c>
      <c r="D329">
        <v>28</v>
      </c>
      <c r="E329">
        <v>0.12773000000000001</v>
      </c>
      <c r="F329" t="s">
        <v>185</v>
      </c>
    </row>
    <row r="330" spans="1:6" hidden="1">
      <c r="A330">
        <v>411</v>
      </c>
      <c r="B330" t="s">
        <v>183</v>
      </c>
      <c r="C330" t="s">
        <v>374</v>
      </c>
      <c r="D330">
        <v>29</v>
      </c>
      <c r="E330">
        <v>0.12759799999999999</v>
      </c>
      <c r="F330" t="s">
        <v>185</v>
      </c>
    </row>
    <row r="331" spans="1:6" hidden="1">
      <c r="A331">
        <v>411</v>
      </c>
      <c r="B331" t="s">
        <v>183</v>
      </c>
      <c r="C331" t="s">
        <v>203</v>
      </c>
      <c r="D331">
        <v>30</v>
      </c>
      <c r="E331">
        <v>0.12739700000000001</v>
      </c>
      <c r="F331" t="s">
        <v>185</v>
      </c>
    </row>
    <row r="332" spans="1:6" hidden="1">
      <c r="A332">
        <v>411</v>
      </c>
      <c r="B332" t="s">
        <v>183</v>
      </c>
      <c r="C332" t="s">
        <v>233</v>
      </c>
      <c r="D332">
        <v>31</v>
      </c>
      <c r="E332">
        <v>0.124973</v>
      </c>
      <c r="F332" t="s">
        <v>185</v>
      </c>
    </row>
    <row r="333" spans="1:6" hidden="1">
      <c r="A333">
        <v>411</v>
      </c>
      <c r="B333" t="s">
        <v>183</v>
      </c>
      <c r="C333" t="s">
        <v>218</v>
      </c>
      <c r="D333">
        <v>32</v>
      </c>
      <c r="E333">
        <v>0.122504</v>
      </c>
      <c r="F333" t="s">
        <v>185</v>
      </c>
    </row>
    <row r="334" spans="1:6" hidden="1">
      <c r="A334">
        <v>411</v>
      </c>
      <c r="B334" t="s">
        <v>183</v>
      </c>
      <c r="C334" t="s">
        <v>196</v>
      </c>
      <c r="D334">
        <v>33</v>
      </c>
      <c r="E334">
        <v>0.121152</v>
      </c>
      <c r="F334" t="s">
        <v>185</v>
      </c>
    </row>
    <row r="335" spans="1:6" hidden="1">
      <c r="A335">
        <v>411</v>
      </c>
      <c r="B335" t="s">
        <v>183</v>
      </c>
      <c r="C335" t="s">
        <v>255</v>
      </c>
      <c r="D335">
        <v>34</v>
      </c>
      <c r="E335">
        <v>0.119599</v>
      </c>
      <c r="F335" t="s">
        <v>185</v>
      </c>
    </row>
    <row r="336" spans="1:6" hidden="1">
      <c r="A336">
        <v>411</v>
      </c>
      <c r="B336" t="s">
        <v>183</v>
      </c>
      <c r="C336" t="s">
        <v>307</v>
      </c>
      <c r="D336">
        <v>35</v>
      </c>
      <c r="E336">
        <v>0.116522</v>
      </c>
      <c r="F336" t="s">
        <v>185</v>
      </c>
    </row>
    <row r="337" spans="1:6" hidden="1">
      <c r="A337">
        <v>411</v>
      </c>
      <c r="B337" t="s">
        <v>183</v>
      </c>
      <c r="C337" t="s">
        <v>200</v>
      </c>
      <c r="D337">
        <v>36</v>
      </c>
      <c r="E337">
        <v>0.11604</v>
      </c>
      <c r="F337" t="s">
        <v>185</v>
      </c>
    </row>
    <row r="338" spans="1:6" hidden="1">
      <c r="A338">
        <v>411</v>
      </c>
      <c r="B338" t="s">
        <v>183</v>
      </c>
      <c r="C338" t="s">
        <v>391</v>
      </c>
      <c r="D338">
        <v>37</v>
      </c>
      <c r="E338">
        <v>0.115874</v>
      </c>
      <c r="F338" t="s">
        <v>185</v>
      </c>
    </row>
    <row r="339" spans="1:6" hidden="1">
      <c r="A339">
        <v>411</v>
      </c>
      <c r="B339" t="s">
        <v>183</v>
      </c>
      <c r="C339" t="s">
        <v>204</v>
      </c>
      <c r="D339">
        <v>38</v>
      </c>
      <c r="E339">
        <v>0.114425</v>
      </c>
      <c r="F339" t="s">
        <v>185</v>
      </c>
    </row>
    <row r="340" spans="1:6" hidden="1">
      <c r="A340">
        <v>411</v>
      </c>
      <c r="B340" t="s">
        <v>183</v>
      </c>
      <c r="C340" t="s">
        <v>281</v>
      </c>
      <c r="D340">
        <v>39</v>
      </c>
      <c r="E340">
        <v>0.110744</v>
      </c>
      <c r="F340" t="s">
        <v>185</v>
      </c>
    </row>
    <row r="341" spans="1:6" hidden="1">
      <c r="A341">
        <v>411</v>
      </c>
      <c r="B341" t="s">
        <v>183</v>
      </c>
      <c r="C341" t="s">
        <v>344</v>
      </c>
      <c r="D341">
        <v>40</v>
      </c>
      <c r="E341">
        <v>0.110456</v>
      </c>
      <c r="F341" t="s">
        <v>185</v>
      </c>
    </row>
    <row r="342" spans="1:6" hidden="1">
      <c r="A342">
        <v>411</v>
      </c>
      <c r="B342" t="s">
        <v>183</v>
      </c>
      <c r="C342" t="s">
        <v>392</v>
      </c>
      <c r="D342">
        <v>41</v>
      </c>
      <c r="E342">
        <v>0.110124</v>
      </c>
      <c r="F342" t="s">
        <v>185</v>
      </c>
    </row>
    <row r="343" spans="1:6" hidden="1">
      <c r="A343">
        <v>411</v>
      </c>
      <c r="B343" t="s">
        <v>183</v>
      </c>
      <c r="C343" t="s">
        <v>369</v>
      </c>
      <c r="D343">
        <v>42</v>
      </c>
      <c r="E343">
        <v>0.10940999999999999</v>
      </c>
      <c r="F343" t="s">
        <v>185</v>
      </c>
    </row>
    <row r="344" spans="1:6" hidden="1">
      <c r="A344">
        <v>411</v>
      </c>
      <c r="B344" t="s">
        <v>183</v>
      </c>
      <c r="C344" t="s">
        <v>299</v>
      </c>
      <c r="D344">
        <v>43</v>
      </c>
      <c r="E344">
        <v>0.108663</v>
      </c>
      <c r="F344" t="s">
        <v>185</v>
      </c>
    </row>
    <row r="345" spans="1:6" hidden="1">
      <c r="A345">
        <v>411</v>
      </c>
      <c r="B345" t="s">
        <v>183</v>
      </c>
      <c r="C345" t="s">
        <v>238</v>
      </c>
      <c r="D345">
        <v>44</v>
      </c>
      <c r="E345">
        <v>0.108627</v>
      </c>
      <c r="F345" t="s">
        <v>185</v>
      </c>
    </row>
    <row r="346" spans="1:6" hidden="1">
      <c r="A346">
        <v>411</v>
      </c>
      <c r="B346" t="s">
        <v>183</v>
      </c>
      <c r="C346" t="s">
        <v>198</v>
      </c>
      <c r="D346">
        <v>45</v>
      </c>
      <c r="E346">
        <v>0.10684200000000001</v>
      </c>
      <c r="F346" t="s">
        <v>185</v>
      </c>
    </row>
    <row r="347" spans="1:6" hidden="1">
      <c r="A347">
        <v>411</v>
      </c>
      <c r="B347" t="s">
        <v>183</v>
      </c>
      <c r="C347" t="s">
        <v>317</v>
      </c>
      <c r="D347">
        <v>46</v>
      </c>
      <c r="E347">
        <v>0.105976</v>
      </c>
      <c r="F347" t="s">
        <v>185</v>
      </c>
    </row>
    <row r="348" spans="1:6" hidden="1">
      <c r="A348">
        <v>411</v>
      </c>
      <c r="B348" t="s">
        <v>183</v>
      </c>
      <c r="C348" t="s">
        <v>262</v>
      </c>
      <c r="D348">
        <v>47</v>
      </c>
      <c r="E348">
        <v>0.103891</v>
      </c>
      <c r="F348" t="s">
        <v>185</v>
      </c>
    </row>
    <row r="349" spans="1:6" hidden="1">
      <c r="A349">
        <v>411</v>
      </c>
      <c r="B349" t="s">
        <v>183</v>
      </c>
      <c r="C349" t="s">
        <v>355</v>
      </c>
      <c r="D349">
        <v>48</v>
      </c>
      <c r="E349">
        <v>0.10323400000000001</v>
      </c>
      <c r="F349" t="s">
        <v>185</v>
      </c>
    </row>
    <row r="350" spans="1:6" hidden="1">
      <c r="A350">
        <v>411</v>
      </c>
      <c r="B350" t="s">
        <v>183</v>
      </c>
      <c r="C350" t="s">
        <v>227</v>
      </c>
      <c r="D350">
        <v>49</v>
      </c>
      <c r="E350">
        <v>0.10102800000000001</v>
      </c>
      <c r="F350" t="s">
        <v>185</v>
      </c>
    </row>
    <row r="351" spans="1:6" hidden="1">
      <c r="A351">
        <v>411</v>
      </c>
      <c r="B351" t="s">
        <v>183</v>
      </c>
      <c r="C351" t="s">
        <v>276</v>
      </c>
      <c r="D351">
        <v>50</v>
      </c>
      <c r="E351">
        <v>0.10100199999999999</v>
      </c>
      <c r="F351" t="s">
        <v>185</v>
      </c>
    </row>
    <row r="352" spans="1:6" hidden="1">
      <c r="A352">
        <v>411</v>
      </c>
      <c r="B352" t="s">
        <v>183</v>
      </c>
      <c r="C352" t="s">
        <v>393</v>
      </c>
      <c r="D352">
        <v>51</v>
      </c>
      <c r="E352">
        <v>9.8223199999999997E-2</v>
      </c>
      <c r="F352" t="s">
        <v>185</v>
      </c>
    </row>
    <row r="353" spans="1:6" hidden="1">
      <c r="A353">
        <v>411</v>
      </c>
      <c r="B353" t="s">
        <v>183</v>
      </c>
      <c r="C353" t="s">
        <v>193</v>
      </c>
      <c r="D353">
        <v>52</v>
      </c>
      <c r="E353">
        <v>9.7531900000000005E-2</v>
      </c>
      <c r="F353" t="s">
        <v>185</v>
      </c>
    </row>
    <row r="354" spans="1:6" hidden="1">
      <c r="A354">
        <v>411</v>
      </c>
      <c r="B354" t="s">
        <v>183</v>
      </c>
      <c r="C354" t="s">
        <v>265</v>
      </c>
      <c r="D354">
        <v>53</v>
      </c>
      <c r="E354">
        <v>9.6948199999999998E-2</v>
      </c>
      <c r="F354" t="s">
        <v>185</v>
      </c>
    </row>
    <row r="355" spans="1:6" hidden="1">
      <c r="A355">
        <v>411</v>
      </c>
      <c r="B355" t="s">
        <v>183</v>
      </c>
      <c r="C355" t="s">
        <v>394</v>
      </c>
      <c r="D355">
        <v>54</v>
      </c>
      <c r="E355">
        <v>9.67919E-2</v>
      </c>
      <c r="F355" t="s">
        <v>185</v>
      </c>
    </row>
    <row r="356" spans="1:6" hidden="1">
      <c r="A356">
        <v>411</v>
      </c>
      <c r="B356" t="s">
        <v>183</v>
      </c>
      <c r="C356" t="s">
        <v>384</v>
      </c>
      <c r="D356">
        <v>55</v>
      </c>
      <c r="E356">
        <v>9.57977E-2</v>
      </c>
      <c r="F356" t="s">
        <v>185</v>
      </c>
    </row>
    <row r="357" spans="1:6" hidden="1">
      <c r="A357">
        <v>411</v>
      </c>
      <c r="B357" t="s">
        <v>183</v>
      </c>
      <c r="C357" t="s">
        <v>340</v>
      </c>
      <c r="D357">
        <v>56</v>
      </c>
      <c r="E357">
        <v>9.47625E-2</v>
      </c>
      <c r="F357" t="s">
        <v>185</v>
      </c>
    </row>
    <row r="358" spans="1:6" hidden="1">
      <c r="A358">
        <v>411</v>
      </c>
      <c r="B358" t="s">
        <v>183</v>
      </c>
      <c r="C358" t="s">
        <v>256</v>
      </c>
      <c r="D358">
        <v>57</v>
      </c>
      <c r="E358">
        <v>9.2727500000000004E-2</v>
      </c>
      <c r="F358" t="s">
        <v>185</v>
      </c>
    </row>
    <row r="359" spans="1:6" hidden="1">
      <c r="A359">
        <v>411</v>
      </c>
      <c r="B359" t="s">
        <v>183</v>
      </c>
      <c r="C359" t="s">
        <v>395</v>
      </c>
      <c r="D359">
        <v>58</v>
      </c>
      <c r="E359">
        <v>9.2538700000000002E-2</v>
      </c>
      <c r="F359" t="s">
        <v>185</v>
      </c>
    </row>
    <row r="360" spans="1:6" hidden="1">
      <c r="A360">
        <v>411</v>
      </c>
      <c r="B360" t="s">
        <v>183</v>
      </c>
      <c r="C360" t="s">
        <v>296</v>
      </c>
      <c r="D360">
        <v>59</v>
      </c>
      <c r="E360">
        <v>9.2274400000000006E-2</v>
      </c>
      <c r="F360" t="s">
        <v>185</v>
      </c>
    </row>
    <row r="361" spans="1:6" hidden="1">
      <c r="A361">
        <v>411</v>
      </c>
      <c r="B361" t="s">
        <v>183</v>
      </c>
      <c r="C361" t="s">
        <v>251</v>
      </c>
      <c r="D361">
        <v>60</v>
      </c>
      <c r="E361">
        <v>9.2178099999999999E-2</v>
      </c>
      <c r="F361" t="s">
        <v>185</v>
      </c>
    </row>
    <row r="362" spans="1:6" hidden="1">
      <c r="A362">
        <v>411</v>
      </c>
      <c r="B362" t="s">
        <v>183</v>
      </c>
      <c r="C362" t="s">
        <v>226</v>
      </c>
      <c r="D362">
        <v>61</v>
      </c>
      <c r="E362">
        <v>9.1825699999999996E-2</v>
      </c>
      <c r="F362" t="s">
        <v>185</v>
      </c>
    </row>
    <row r="363" spans="1:6" hidden="1">
      <c r="A363">
        <v>411</v>
      </c>
      <c r="B363" t="s">
        <v>183</v>
      </c>
      <c r="C363" t="s">
        <v>386</v>
      </c>
      <c r="D363">
        <v>62</v>
      </c>
      <c r="E363">
        <v>9.1154700000000005E-2</v>
      </c>
      <c r="F363" t="s">
        <v>185</v>
      </c>
    </row>
    <row r="364" spans="1:6" hidden="1">
      <c r="A364">
        <v>411</v>
      </c>
      <c r="B364" t="s">
        <v>183</v>
      </c>
      <c r="C364" t="s">
        <v>396</v>
      </c>
      <c r="D364">
        <v>63</v>
      </c>
      <c r="E364">
        <v>9.0914700000000001E-2</v>
      </c>
      <c r="F364" t="s">
        <v>185</v>
      </c>
    </row>
    <row r="365" spans="1:6" hidden="1">
      <c r="A365">
        <v>411</v>
      </c>
      <c r="B365" t="s">
        <v>183</v>
      </c>
      <c r="C365" t="s">
        <v>268</v>
      </c>
      <c r="D365">
        <v>64</v>
      </c>
      <c r="E365">
        <v>9.0413599999999997E-2</v>
      </c>
      <c r="F365" t="s">
        <v>185</v>
      </c>
    </row>
    <row r="366" spans="1:6" hidden="1">
      <c r="A366">
        <v>411</v>
      </c>
      <c r="B366" t="s">
        <v>183</v>
      </c>
      <c r="C366" t="s">
        <v>375</v>
      </c>
      <c r="D366">
        <v>65</v>
      </c>
      <c r="E366">
        <v>8.9515300000000006E-2</v>
      </c>
      <c r="F366" t="s">
        <v>185</v>
      </c>
    </row>
    <row r="367" spans="1:6" hidden="1">
      <c r="A367">
        <v>411</v>
      </c>
      <c r="B367" t="s">
        <v>183</v>
      </c>
      <c r="C367" t="s">
        <v>367</v>
      </c>
      <c r="D367">
        <v>66</v>
      </c>
      <c r="E367">
        <v>8.9293800000000007E-2</v>
      </c>
      <c r="F367" t="s">
        <v>185</v>
      </c>
    </row>
    <row r="368" spans="1:6" hidden="1">
      <c r="A368">
        <v>411</v>
      </c>
      <c r="B368" t="s">
        <v>183</v>
      </c>
      <c r="C368" t="s">
        <v>223</v>
      </c>
      <c r="D368">
        <v>67</v>
      </c>
      <c r="E368">
        <v>8.7853399999999998E-2</v>
      </c>
      <c r="F368" t="s">
        <v>185</v>
      </c>
    </row>
    <row r="369" spans="1:6" hidden="1">
      <c r="A369">
        <v>411</v>
      </c>
      <c r="B369" t="s">
        <v>183</v>
      </c>
      <c r="C369" t="s">
        <v>282</v>
      </c>
      <c r="D369">
        <v>68</v>
      </c>
      <c r="E369">
        <v>8.7812399999999999E-2</v>
      </c>
      <c r="F369" t="s">
        <v>185</v>
      </c>
    </row>
    <row r="370" spans="1:6" hidden="1">
      <c r="A370">
        <v>411</v>
      </c>
      <c r="B370" t="s">
        <v>183</v>
      </c>
      <c r="C370" t="s">
        <v>316</v>
      </c>
      <c r="D370">
        <v>69</v>
      </c>
      <c r="E370">
        <v>8.75697E-2</v>
      </c>
      <c r="F370" t="s">
        <v>185</v>
      </c>
    </row>
    <row r="371" spans="1:6" hidden="1">
      <c r="A371">
        <v>411</v>
      </c>
      <c r="B371" t="s">
        <v>183</v>
      </c>
      <c r="C371" t="s">
        <v>326</v>
      </c>
      <c r="D371">
        <v>70</v>
      </c>
      <c r="E371">
        <v>8.7543800000000005E-2</v>
      </c>
      <c r="F371" t="s">
        <v>185</v>
      </c>
    </row>
    <row r="372" spans="1:6" hidden="1">
      <c r="A372">
        <v>411</v>
      </c>
      <c r="B372" t="s">
        <v>183</v>
      </c>
      <c r="C372" t="s">
        <v>397</v>
      </c>
      <c r="D372">
        <v>71</v>
      </c>
      <c r="E372">
        <v>8.7395E-2</v>
      </c>
      <c r="F372" t="s">
        <v>185</v>
      </c>
    </row>
    <row r="373" spans="1:6" hidden="1">
      <c r="A373">
        <v>411</v>
      </c>
      <c r="B373" t="s">
        <v>183</v>
      </c>
      <c r="C373" t="s">
        <v>190</v>
      </c>
      <c r="D373">
        <v>72</v>
      </c>
      <c r="E373">
        <v>8.6224999999999996E-2</v>
      </c>
      <c r="F373" t="s">
        <v>185</v>
      </c>
    </row>
    <row r="374" spans="1:6" hidden="1">
      <c r="A374">
        <v>411</v>
      </c>
      <c r="B374" t="s">
        <v>183</v>
      </c>
      <c r="C374" t="s">
        <v>398</v>
      </c>
      <c r="D374">
        <v>73</v>
      </c>
      <c r="E374">
        <v>8.5677799999999998E-2</v>
      </c>
      <c r="F374" t="s">
        <v>185</v>
      </c>
    </row>
    <row r="375" spans="1:6" hidden="1">
      <c r="A375">
        <v>411</v>
      </c>
      <c r="B375" t="s">
        <v>183</v>
      </c>
      <c r="C375" t="s">
        <v>305</v>
      </c>
      <c r="D375">
        <v>74</v>
      </c>
      <c r="E375">
        <v>8.4749599999999994E-2</v>
      </c>
      <c r="F375" t="s">
        <v>185</v>
      </c>
    </row>
    <row r="376" spans="1:6" hidden="1">
      <c r="A376">
        <v>411</v>
      </c>
      <c r="B376" t="s">
        <v>183</v>
      </c>
      <c r="C376" t="s">
        <v>331</v>
      </c>
      <c r="D376">
        <v>75</v>
      </c>
      <c r="E376">
        <v>8.3366999999999997E-2</v>
      </c>
      <c r="F376" t="s">
        <v>185</v>
      </c>
    </row>
    <row r="377" spans="1:6" hidden="1">
      <c r="A377">
        <v>411</v>
      </c>
      <c r="B377" t="s">
        <v>183</v>
      </c>
      <c r="C377" t="s">
        <v>379</v>
      </c>
      <c r="D377">
        <v>76</v>
      </c>
      <c r="E377">
        <v>8.1985299999999997E-2</v>
      </c>
      <c r="F377" t="s">
        <v>185</v>
      </c>
    </row>
    <row r="378" spans="1:6" hidden="1">
      <c r="A378">
        <v>411</v>
      </c>
      <c r="B378" t="s">
        <v>183</v>
      </c>
      <c r="C378" t="s">
        <v>199</v>
      </c>
      <c r="D378">
        <v>77</v>
      </c>
      <c r="E378">
        <v>8.1421099999999996E-2</v>
      </c>
      <c r="F378" t="s">
        <v>185</v>
      </c>
    </row>
    <row r="379" spans="1:6" hidden="1">
      <c r="A379">
        <v>411</v>
      </c>
      <c r="B379" t="s">
        <v>183</v>
      </c>
      <c r="C379" t="s">
        <v>295</v>
      </c>
      <c r="D379">
        <v>78</v>
      </c>
      <c r="E379">
        <v>8.1016699999999997E-2</v>
      </c>
      <c r="F379" t="s">
        <v>185</v>
      </c>
    </row>
    <row r="380" spans="1:6" hidden="1">
      <c r="A380">
        <v>411</v>
      </c>
      <c r="B380" t="s">
        <v>183</v>
      </c>
      <c r="C380" t="s">
        <v>361</v>
      </c>
      <c r="D380">
        <v>79</v>
      </c>
      <c r="E380">
        <v>8.0254099999999995E-2</v>
      </c>
      <c r="F380" t="s">
        <v>185</v>
      </c>
    </row>
    <row r="381" spans="1:6" hidden="1">
      <c r="A381">
        <v>411</v>
      </c>
      <c r="B381" t="s">
        <v>183</v>
      </c>
      <c r="C381" t="s">
        <v>385</v>
      </c>
      <c r="D381">
        <v>80</v>
      </c>
      <c r="E381">
        <v>7.9613799999999998E-2</v>
      </c>
      <c r="F381" t="s">
        <v>185</v>
      </c>
    </row>
    <row r="382" spans="1:6" hidden="1">
      <c r="A382">
        <v>411</v>
      </c>
      <c r="B382" t="s">
        <v>183</v>
      </c>
      <c r="C382" t="s">
        <v>309</v>
      </c>
      <c r="D382">
        <v>81</v>
      </c>
      <c r="E382">
        <v>7.8100000000000003E-2</v>
      </c>
      <c r="F382" t="s">
        <v>185</v>
      </c>
    </row>
    <row r="383" spans="1:6" hidden="1">
      <c r="A383">
        <v>411</v>
      </c>
      <c r="B383" t="s">
        <v>183</v>
      </c>
      <c r="C383" t="s">
        <v>222</v>
      </c>
      <c r="D383">
        <v>82</v>
      </c>
      <c r="E383">
        <v>7.8038800000000005E-2</v>
      </c>
      <c r="F383" t="s">
        <v>185</v>
      </c>
    </row>
    <row r="384" spans="1:6" hidden="1">
      <c r="A384">
        <v>411</v>
      </c>
      <c r="B384" t="s">
        <v>183</v>
      </c>
      <c r="C384" t="s">
        <v>336</v>
      </c>
      <c r="D384">
        <v>83</v>
      </c>
      <c r="E384">
        <v>7.7696899999999999E-2</v>
      </c>
      <c r="F384" t="s">
        <v>185</v>
      </c>
    </row>
    <row r="385" spans="1:6" hidden="1">
      <c r="A385">
        <v>411</v>
      </c>
      <c r="B385" t="s">
        <v>183</v>
      </c>
      <c r="C385" t="s">
        <v>257</v>
      </c>
      <c r="D385">
        <v>84</v>
      </c>
      <c r="E385">
        <v>7.7218800000000004E-2</v>
      </c>
      <c r="F385" t="s">
        <v>185</v>
      </c>
    </row>
    <row r="386" spans="1:6" hidden="1">
      <c r="A386">
        <v>411</v>
      </c>
      <c r="B386" t="s">
        <v>183</v>
      </c>
      <c r="C386" t="s">
        <v>258</v>
      </c>
      <c r="D386">
        <v>85</v>
      </c>
      <c r="E386">
        <v>7.6880199999999996E-2</v>
      </c>
      <c r="F386" t="s">
        <v>185</v>
      </c>
    </row>
    <row r="387" spans="1:6" hidden="1">
      <c r="A387">
        <v>411</v>
      </c>
      <c r="B387" t="s">
        <v>183</v>
      </c>
      <c r="C387" t="s">
        <v>399</v>
      </c>
      <c r="D387">
        <v>86</v>
      </c>
      <c r="E387">
        <v>7.5043200000000004E-2</v>
      </c>
      <c r="F387" t="s">
        <v>185</v>
      </c>
    </row>
    <row r="388" spans="1:6" hidden="1">
      <c r="A388">
        <v>411</v>
      </c>
      <c r="B388" t="s">
        <v>183</v>
      </c>
      <c r="C388" t="s">
        <v>350</v>
      </c>
      <c r="D388">
        <v>87</v>
      </c>
      <c r="E388">
        <v>7.4506199999999995E-2</v>
      </c>
      <c r="F388" t="s">
        <v>185</v>
      </c>
    </row>
    <row r="389" spans="1:6" hidden="1">
      <c r="A389">
        <v>411</v>
      </c>
      <c r="B389" t="s">
        <v>183</v>
      </c>
      <c r="C389" t="s">
        <v>347</v>
      </c>
      <c r="D389">
        <v>88</v>
      </c>
      <c r="E389">
        <v>7.3994699999999997E-2</v>
      </c>
      <c r="F389" t="s">
        <v>185</v>
      </c>
    </row>
    <row r="390" spans="1:6" hidden="1">
      <c r="A390">
        <v>411</v>
      </c>
      <c r="B390" t="s">
        <v>183</v>
      </c>
      <c r="C390" t="s">
        <v>400</v>
      </c>
      <c r="D390">
        <v>89</v>
      </c>
      <c r="E390">
        <v>7.2679300000000002E-2</v>
      </c>
      <c r="F390" t="s">
        <v>185</v>
      </c>
    </row>
    <row r="391" spans="1:6" hidden="1">
      <c r="A391">
        <v>411</v>
      </c>
      <c r="B391" t="s">
        <v>183</v>
      </c>
      <c r="C391" t="s">
        <v>214</v>
      </c>
      <c r="D391">
        <v>90</v>
      </c>
      <c r="E391">
        <v>7.2632100000000005E-2</v>
      </c>
      <c r="F391" t="s">
        <v>185</v>
      </c>
    </row>
    <row r="392" spans="1:6" hidden="1">
      <c r="A392">
        <v>411</v>
      </c>
      <c r="B392" t="s">
        <v>183</v>
      </c>
      <c r="C392" t="s">
        <v>401</v>
      </c>
      <c r="D392">
        <v>91</v>
      </c>
      <c r="E392">
        <v>7.2344599999999995E-2</v>
      </c>
      <c r="F392" t="s">
        <v>185</v>
      </c>
    </row>
    <row r="393" spans="1:6" hidden="1">
      <c r="A393">
        <v>411</v>
      </c>
      <c r="B393" t="s">
        <v>183</v>
      </c>
      <c r="C393" t="s">
        <v>387</v>
      </c>
      <c r="D393">
        <v>92</v>
      </c>
      <c r="E393">
        <v>7.1356600000000006E-2</v>
      </c>
      <c r="F393" t="s">
        <v>185</v>
      </c>
    </row>
    <row r="394" spans="1:6" hidden="1">
      <c r="A394">
        <v>411</v>
      </c>
      <c r="B394" t="s">
        <v>183</v>
      </c>
      <c r="C394" t="s">
        <v>224</v>
      </c>
      <c r="D394">
        <v>93</v>
      </c>
      <c r="E394">
        <v>7.1155700000000002E-2</v>
      </c>
      <c r="F394" t="s">
        <v>185</v>
      </c>
    </row>
    <row r="395" spans="1:6" hidden="1">
      <c r="A395">
        <v>411</v>
      </c>
      <c r="B395" t="s">
        <v>183</v>
      </c>
      <c r="C395" t="s">
        <v>239</v>
      </c>
      <c r="D395">
        <v>94</v>
      </c>
      <c r="E395">
        <v>7.1009600000000006E-2</v>
      </c>
      <c r="F395" t="s">
        <v>185</v>
      </c>
    </row>
    <row r="396" spans="1:6" hidden="1">
      <c r="A396">
        <v>411</v>
      </c>
      <c r="B396" t="s">
        <v>183</v>
      </c>
      <c r="C396" t="s">
        <v>402</v>
      </c>
      <c r="D396">
        <v>95</v>
      </c>
      <c r="E396">
        <v>7.0952799999999996E-2</v>
      </c>
      <c r="F396" t="s">
        <v>185</v>
      </c>
    </row>
    <row r="397" spans="1:6" hidden="1">
      <c r="A397">
        <v>411</v>
      </c>
      <c r="B397" t="s">
        <v>183</v>
      </c>
      <c r="C397" t="s">
        <v>366</v>
      </c>
      <c r="D397">
        <v>96</v>
      </c>
      <c r="E397">
        <v>7.0919399999999994E-2</v>
      </c>
      <c r="F397" t="s">
        <v>185</v>
      </c>
    </row>
    <row r="398" spans="1:6" hidden="1">
      <c r="A398">
        <v>411</v>
      </c>
      <c r="B398" t="s">
        <v>183</v>
      </c>
      <c r="C398" t="s">
        <v>329</v>
      </c>
      <c r="D398">
        <v>97</v>
      </c>
      <c r="E398">
        <v>6.9929599999999995E-2</v>
      </c>
      <c r="F398" t="s">
        <v>185</v>
      </c>
    </row>
    <row r="399" spans="1:6" hidden="1">
      <c r="A399">
        <v>411</v>
      </c>
      <c r="B399" t="s">
        <v>183</v>
      </c>
      <c r="C399" t="s">
        <v>403</v>
      </c>
      <c r="D399">
        <v>98</v>
      </c>
      <c r="E399">
        <v>6.9706299999999999E-2</v>
      </c>
      <c r="F399" t="s">
        <v>185</v>
      </c>
    </row>
    <row r="400" spans="1:6" hidden="1">
      <c r="A400">
        <v>411</v>
      </c>
      <c r="B400" t="s">
        <v>183</v>
      </c>
      <c r="C400" t="s">
        <v>327</v>
      </c>
      <c r="D400">
        <v>99</v>
      </c>
      <c r="E400">
        <v>6.9582599999999994E-2</v>
      </c>
      <c r="F400" t="s">
        <v>185</v>
      </c>
    </row>
    <row r="401" spans="1:6" hidden="1">
      <c r="A401">
        <v>411</v>
      </c>
      <c r="B401" t="s">
        <v>183</v>
      </c>
      <c r="C401" t="s">
        <v>225</v>
      </c>
      <c r="D401">
        <v>100</v>
      </c>
      <c r="E401">
        <v>6.9424799999999995E-2</v>
      </c>
      <c r="F401" t="s">
        <v>185</v>
      </c>
    </row>
    <row r="402" spans="1:6">
      <c r="A402">
        <v>412</v>
      </c>
      <c r="B402" t="s">
        <v>183</v>
      </c>
      <c r="C402" t="s">
        <v>208</v>
      </c>
      <c r="D402">
        <v>1</v>
      </c>
      <c r="E402">
        <v>0.43292599999999998</v>
      </c>
      <c r="F402" t="s">
        <v>185</v>
      </c>
    </row>
    <row r="403" spans="1:6" hidden="1">
      <c r="A403">
        <v>412</v>
      </c>
      <c r="B403" t="s">
        <v>183</v>
      </c>
      <c r="C403" t="s">
        <v>186</v>
      </c>
      <c r="D403">
        <v>2</v>
      </c>
      <c r="E403">
        <v>0.41546100000000002</v>
      </c>
      <c r="F403" t="s">
        <v>185</v>
      </c>
    </row>
    <row r="404" spans="1:6" hidden="1">
      <c r="A404">
        <v>412</v>
      </c>
      <c r="B404" t="s">
        <v>183</v>
      </c>
      <c r="C404" t="s">
        <v>218</v>
      </c>
      <c r="D404">
        <v>3</v>
      </c>
      <c r="E404">
        <v>0.234816</v>
      </c>
      <c r="F404" t="s">
        <v>185</v>
      </c>
    </row>
    <row r="405" spans="1:6" hidden="1">
      <c r="A405">
        <v>412</v>
      </c>
      <c r="B405" t="s">
        <v>183</v>
      </c>
      <c r="C405" t="s">
        <v>345</v>
      </c>
      <c r="D405">
        <v>4</v>
      </c>
      <c r="E405">
        <v>0.22716800000000001</v>
      </c>
      <c r="F405" t="s">
        <v>185</v>
      </c>
    </row>
    <row r="406" spans="1:6" hidden="1">
      <c r="A406">
        <v>412</v>
      </c>
      <c r="B406" t="s">
        <v>183</v>
      </c>
      <c r="C406" t="s">
        <v>346</v>
      </c>
      <c r="D406">
        <v>5</v>
      </c>
      <c r="E406">
        <v>0.22271099999999999</v>
      </c>
      <c r="F406" t="s">
        <v>185</v>
      </c>
    </row>
    <row r="407" spans="1:6" hidden="1">
      <c r="A407">
        <v>412</v>
      </c>
      <c r="B407" t="s">
        <v>183</v>
      </c>
      <c r="C407" t="s">
        <v>349</v>
      </c>
      <c r="D407">
        <v>6</v>
      </c>
      <c r="E407">
        <v>0.219386</v>
      </c>
      <c r="F407" t="s">
        <v>185</v>
      </c>
    </row>
    <row r="408" spans="1:6" hidden="1">
      <c r="A408">
        <v>412</v>
      </c>
      <c r="B408" t="s">
        <v>183</v>
      </c>
      <c r="C408" t="s">
        <v>197</v>
      </c>
      <c r="D408">
        <v>7</v>
      </c>
      <c r="E408">
        <v>0.218915</v>
      </c>
      <c r="F408" t="s">
        <v>185</v>
      </c>
    </row>
    <row r="409" spans="1:6" hidden="1">
      <c r="A409">
        <v>412</v>
      </c>
      <c r="B409" t="s">
        <v>183</v>
      </c>
      <c r="C409" t="s">
        <v>338</v>
      </c>
      <c r="D409">
        <v>8</v>
      </c>
      <c r="E409">
        <v>0.21476200000000001</v>
      </c>
      <c r="F409" t="s">
        <v>185</v>
      </c>
    </row>
    <row r="410" spans="1:6" hidden="1">
      <c r="A410">
        <v>412</v>
      </c>
      <c r="B410" t="s">
        <v>183</v>
      </c>
      <c r="C410" t="s">
        <v>215</v>
      </c>
      <c r="D410">
        <v>9</v>
      </c>
      <c r="E410">
        <v>0.20919399999999999</v>
      </c>
      <c r="F410" t="s">
        <v>185</v>
      </c>
    </row>
    <row r="411" spans="1:6" hidden="1">
      <c r="A411">
        <v>412</v>
      </c>
      <c r="B411" t="s">
        <v>183</v>
      </c>
      <c r="C411" t="s">
        <v>193</v>
      </c>
      <c r="D411">
        <v>10</v>
      </c>
      <c r="E411">
        <v>0.17088300000000001</v>
      </c>
      <c r="F411" t="s">
        <v>185</v>
      </c>
    </row>
    <row r="412" spans="1:6" hidden="1">
      <c r="A412">
        <v>412</v>
      </c>
      <c r="B412" t="s">
        <v>183</v>
      </c>
      <c r="C412" t="s">
        <v>222</v>
      </c>
      <c r="D412">
        <v>11</v>
      </c>
      <c r="E412">
        <v>0.170376</v>
      </c>
      <c r="F412" t="s">
        <v>185</v>
      </c>
    </row>
    <row r="413" spans="1:6" hidden="1">
      <c r="A413">
        <v>412</v>
      </c>
      <c r="B413" t="s">
        <v>183</v>
      </c>
      <c r="C413" t="s">
        <v>268</v>
      </c>
      <c r="D413">
        <v>12</v>
      </c>
      <c r="E413">
        <v>0.14233999999999999</v>
      </c>
      <c r="F413" t="s">
        <v>185</v>
      </c>
    </row>
    <row r="414" spans="1:6" hidden="1">
      <c r="A414">
        <v>412</v>
      </c>
      <c r="B414" t="s">
        <v>183</v>
      </c>
      <c r="C414" t="s">
        <v>206</v>
      </c>
      <c r="D414">
        <v>13</v>
      </c>
      <c r="E414">
        <v>0.138599</v>
      </c>
      <c r="F414" t="s">
        <v>185</v>
      </c>
    </row>
    <row r="415" spans="1:6" hidden="1">
      <c r="A415">
        <v>412</v>
      </c>
      <c r="B415" t="s">
        <v>183</v>
      </c>
      <c r="C415" t="s">
        <v>305</v>
      </c>
      <c r="D415">
        <v>14</v>
      </c>
      <c r="E415">
        <v>0.13492399999999999</v>
      </c>
      <c r="F415" t="s">
        <v>185</v>
      </c>
    </row>
    <row r="416" spans="1:6" hidden="1">
      <c r="A416">
        <v>412</v>
      </c>
      <c r="B416" t="s">
        <v>183</v>
      </c>
      <c r="C416" t="s">
        <v>201</v>
      </c>
      <c r="D416">
        <v>15</v>
      </c>
      <c r="E416">
        <v>0.13485800000000001</v>
      </c>
      <c r="F416" t="s">
        <v>185</v>
      </c>
    </row>
    <row r="417" spans="1:6" hidden="1">
      <c r="A417">
        <v>412</v>
      </c>
      <c r="B417" t="s">
        <v>183</v>
      </c>
      <c r="C417" t="s">
        <v>187</v>
      </c>
      <c r="D417">
        <v>16</v>
      </c>
      <c r="E417">
        <v>0.132768</v>
      </c>
      <c r="F417" t="s">
        <v>185</v>
      </c>
    </row>
    <row r="418" spans="1:6" hidden="1">
      <c r="A418">
        <v>412</v>
      </c>
      <c r="B418" t="s">
        <v>183</v>
      </c>
      <c r="C418" t="s">
        <v>285</v>
      </c>
      <c r="D418">
        <v>17</v>
      </c>
      <c r="E418">
        <v>0.12956799999999999</v>
      </c>
      <c r="F418" t="s">
        <v>185</v>
      </c>
    </row>
    <row r="419" spans="1:6" hidden="1">
      <c r="A419">
        <v>412</v>
      </c>
      <c r="B419" t="s">
        <v>183</v>
      </c>
      <c r="C419" t="s">
        <v>203</v>
      </c>
      <c r="D419">
        <v>18</v>
      </c>
      <c r="E419">
        <v>0.124727</v>
      </c>
      <c r="F419" t="s">
        <v>185</v>
      </c>
    </row>
    <row r="420" spans="1:6" hidden="1">
      <c r="A420">
        <v>412</v>
      </c>
      <c r="B420" t="s">
        <v>183</v>
      </c>
      <c r="C420" t="s">
        <v>297</v>
      </c>
      <c r="D420">
        <v>19</v>
      </c>
      <c r="E420">
        <v>0.124496</v>
      </c>
      <c r="F420" t="s">
        <v>185</v>
      </c>
    </row>
    <row r="421" spans="1:6" hidden="1">
      <c r="A421">
        <v>412</v>
      </c>
      <c r="B421" t="s">
        <v>183</v>
      </c>
      <c r="C421" t="s">
        <v>239</v>
      </c>
      <c r="D421">
        <v>20</v>
      </c>
      <c r="E421">
        <v>0.123684</v>
      </c>
      <c r="F421" t="s">
        <v>185</v>
      </c>
    </row>
    <row r="422" spans="1:6" hidden="1">
      <c r="A422">
        <v>412</v>
      </c>
      <c r="B422" t="s">
        <v>183</v>
      </c>
      <c r="C422" t="s">
        <v>295</v>
      </c>
      <c r="D422">
        <v>21</v>
      </c>
      <c r="E422">
        <v>0.122235</v>
      </c>
      <c r="F422" t="s">
        <v>185</v>
      </c>
    </row>
    <row r="423" spans="1:6" hidden="1">
      <c r="A423">
        <v>412</v>
      </c>
      <c r="B423" t="s">
        <v>183</v>
      </c>
      <c r="C423" t="s">
        <v>226</v>
      </c>
      <c r="D423">
        <v>22</v>
      </c>
      <c r="E423">
        <v>0.119948</v>
      </c>
      <c r="F423" t="s">
        <v>185</v>
      </c>
    </row>
    <row r="424" spans="1:6" hidden="1">
      <c r="A424">
        <v>412</v>
      </c>
      <c r="B424" t="s">
        <v>183</v>
      </c>
      <c r="C424" t="s">
        <v>219</v>
      </c>
      <c r="D424">
        <v>23</v>
      </c>
      <c r="E424">
        <v>0.11905499999999999</v>
      </c>
      <c r="F424" t="s">
        <v>185</v>
      </c>
    </row>
    <row r="425" spans="1:6" hidden="1">
      <c r="A425">
        <v>412</v>
      </c>
      <c r="B425" t="s">
        <v>183</v>
      </c>
      <c r="C425" t="s">
        <v>255</v>
      </c>
      <c r="D425">
        <v>24</v>
      </c>
      <c r="E425">
        <v>0.11792900000000001</v>
      </c>
      <c r="F425" t="s">
        <v>185</v>
      </c>
    </row>
    <row r="426" spans="1:6" hidden="1">
      <c r="A426">
        <v>412</v>
      </c>
      <c r="B426" t="s">
        <v>183</v>
      </c>
      <c r="C426" t="s">
        <v>280</v>
      </c>
      <c r="D426">
        <v>25</v>
      </c>
      <c r="E426">
        <v>0.113098</v>
      </c>
      <c r="F426" t="s">
        <v>185</v>
      </c>
    </row>
    <row r="427" spans="1:6" hidden="1">
      <c r="A427">
        <v>412</v>
      </c>
      <c r="B427" t="s">
        <v>183</v>
      </c>
      <c r="C427" t="s">
        <v>200</v>
      </c>
      <c r="D427">
        <v>26</v>
      </c>
      <c r="E427">
        <v>0.112135</v>
      </c>
      <c r="F427" t="s">
        <v>185</v>
      </c>
    </row>
    <row r="428" spans="1:6" hidden="1">
      <c r="A428">
        <v>412</v>
      </c>
      <c r="B428" t="s">
        <v>183</v>
      </c>
      <c r="C428" t="s">
        <v>307</v>
      </c>
      <c r="D428">
        <v>27</v>
      </c>
      <c r="E428">
        <v>0.109893</v>
      </c>
      <c r="F428" t="s">
        <v>185</v>
      </c>
    </row>
    <row r="429" spans="1:6" hidden="1">
      <c r="A429">
        <v>412</v>
      </c>
      <c r="B429" t="s">
        <v>183</v>
      </c>
      <c r="C429" t="s">
        <v>244</v>
      </c>
      <c r="D429">
        <v>28</v>
      </c>
      <c r="E429">
        <v>0.108388</v>
      </c>
      <c r="F429" t="s">
        <v>185</v>
      </c>
    </row>
    <row r="430" spans="1:6" hidden="1">
      <c r="A430">
        <v>412</v>
      </c>
      <c r="B430" t="s">
        <v>183</v>
      </c>
      <c r="C430" t="s">
        <v>344</v>
      </c>
      <c r="D430">
        <v>29</v>
      </c>
      <c r="E430">
        <v>0.108307</v>
      </c>
      <c r="F430" t="s">
        <v>185</v>
      </c>
    </row>
    <row r="431" spans="1:6" hidden="1">
      <c r="A431">
        <v>412</v>
      </c>
      <c r="B431" t="s">
        <v>183</v>
      </c>
      <c r="C431" t="s">
        <v>207</v>
      </c>
      <c r="D431">
        <v>30</v>
      </c>
      <c r="E431">
        <v>0.107803</v>
      </c>
      <c r="F431" t="s">
        <v>185</v>
      </c>
    </row>
    <row r="432" spans="1:6" hidden="1">
      <c r="A432">
        <v>412</v>
      </c>
      <c r="B432" t="s">
        <v>183</v>
      </c>
      <c r="C432" t="s">
        <v>223</v>
      </c>
      <c r="D432">
        <v>31</v>
      </c>
      <c r="E432">
        <v>0.106123</v>
      </c>
      <c r="F432" t="s">
        <v>185</v>
      </c>
    </row>
    <row r="433" spans="1:6" hidden="1">
      <c r="A433">
        <v>412</v>
      </c>
      <c r="B433" t="s">
        <v>183</v>
      </c>
      <c r="C433" t="s">
        <v>267</v>
      </c>
      <c r="D433">
        <v>32</v>
      </c>
      <c r="E433">
        <v>0.102213</v>
      </c>
      <c r="F433" t="s">
        <v>185</v>
      </c>
    </row>
    <row r="434" spans="1:6" hidden="1">
      <c r="A434">
        <v>412</v>
      </c>
      <c r="B434" t="s">
        <v>183</v>
      </c>
      <c r="C434" t="s">
        <v>194</v>
      </c>
      <c r="D434">
        <v>33</v>
      </c>
      <c r="E434">
        <v>0.100773</v>
      </c>
      <c r="F434" t="s">
        <v>185</v>
      </c>
    </row>
    <row r="435" spans="1:6" hidden="1">
      <c r="A435">
        <v>412</v>
      </c>
      <c r="B435" t="s">
        <v>183</v>
      </c>
      <c r="C435" t="s">
        <v>192</v>
      </c>
      <c r="D435">
        <v>34</v>
      </c>
      <c r="E435">
        <v>0.100605</v>
      </c>
      <c r="F435" t="s">
        <v>185</v>
      </c>
    </row>
    <row r="436" spans="1:6" hidden="1">
      <c r="A436">
        <v>412</v>
      </c>
      <c r="B436" t="s">
        <v>183</v>
      </c>
      <c r="C436" t="s">
        <v>217</v>
      </c>
      <c r="D436">
        <v>35</v>
      </c>
      <c r="E436">
        <v>0.10038900000000001</v>
      </c>
      <c r="F436" t="s">
        <v>185</v>
      </c>
    </row>
    <row r="437" spans="1:6" hidden="1">
      <c r="A437">
        <v>412</v>
      </c>
      <c r="B437" t="s">
        <v>183</v>
      </c>
      <c r="C437" t="s">
        <v>184</v>
      </c>
      <c r="D437">
        <v>36</v>
      </c>
      <c r="E437">
        <v>9.7821000000000005E-2</v>
      </c>
      <c r="F437" t="s">
        <v>185</v>
      </c>
    </row>
    <row r="438" spans="1:6" hidden="1">
      <c r="A438">
        <v>412</v>
      </c>
      <c r="B438" t="s">
        <v>183</v>
      </c>
      <c r="C438" t="s">
        <v>372</v>
      </c>
      <c r="D438">
        <v>37</v>
      </c>
      <c r="E438">
        <v>9.71944E-2</v>
      </c>
      <c r="F438" t="s">
        <v>185</v>
      </c>
    </row>
    <row r="439" spans="1:6" hidden="1">
      <c r="A439">
        <v>412</v>
      </c>
      <c r="B439" t="s">
        <v>183</v>
      </c>
      <c r="C439" t="s">
        <v>191</v>
      </c>
      <c r="D439">
        <v>38</v>
      </c>
      <c r="E439">
        <v>9.6871899999999997E-2</v>
      </c>
      <c r="F439" t="s">
        <v>185</v>
      </c>
    </row>
    <row r="440" spans="1:6" hidden="1">
      <c r="A440">
        <v>412</v>
      </c>
      <c r="B440" t="s">
        <v>183</v>
      </c>
      <c r="C440" t="s">
        <v>373</v>
      </c>
      <c r="D440">
        <v>39</v>
      </c>
      <c r="E440">
        <v>9.6789299999999995E-2</v>
      </c>
      <c r="F440" t="s">
        <v>185</v>
      </c>
    </row>
    <row r="441" spans="1:6" hidden="1">
      <c r="A441">
        <v>412</v>
      </c>
      <c r="B441" t="s">
        <v>183</v>
      </c>
      <c r="C441" t="s">
        <v>214</v>
      </c>
      <c r="D441">
        <v>40</v>
      </c>
      <c r="E441">
        <v>9.5469200000000004E-2</v>
      </c>
      <c r="F441" t="s">
        <v>185</v>
      </c>
    </row>
    <row r="442" spans="1:6" hidden="1">
      <c r="A442">
        <v>412</v>
      </c>
      <c r="B442" t="s">
        <v>183</v>
      </c>
      <c r="C442" t="s">
        <v>205</v>
      </c>
      <c r="D442">
        <v>41</v>
      </c>
      <c r="E442">
        <v>9.0701400000000001E-2</v>
      </c>
      <c r="F442" t="s">
        <v>185</v>
      </c>
    </row>
    <row r="443" spans="1:6" hidden="1">
      <c r="A443">
        <v>412</v>
      </c>
      <c r="B443" t="s">
        <v>183</v>
      </c>
      <c r="C443" t="s">
        <v>308</v>
      </c>
      <c r="D443">
        <v>42</v>
      </c>
      <c r="E443">
        <v>9.0174299999999999E-2</v>
      </c>
      <c r="F443" t="s">
        <v>185</v>
      </c>
    </row>
    <row r="444" spans="1:6" hidden="1">
      <c r="A444">
        <v>412</v>
      </c>
      <c r="B444" t="s">
        <v>183</v>
      </c>
      <c r="C444" t="s">
        <v>404</v>
      </c>
      <c r="D444">
        <v>43</v>
      </c>
      <c r="E444">
        <v>8.9708300000000005E-2</v>
      </c>
      <c r="F444" t="s">
        <v>185</v>
      </c>
    </row>
    <row r="445" spans="1:6" hidden="1">
      <c r="A445">
        <v>412</v>
      </c>
      <c r="B445" t="s">
        <v>183</v>
      </c>
      <c r="C445" t="s">
        <v>396</v>
      </c>
      <c r="D445">
        <v>44</v>
      </c>
      <c r="E445">
        <v>8.9655600000000002E-2</v>
      </c>
      <c r="F445" t="s">
        <v>185</v>
      </c>
    </row>
    <row r="446" spans="1:6" hidden="1">
      <c r="A446">
        <v>412</v>
      </c>
      <c r="B446" t="s">
        <v>183</v>
      </c>
      <c r="C446" t="s">
        <v>204</v>
      </c>
      <c r="D446">
        <v>45</v>
      </c>
      <c r="E446">
        <v>8.8074600000000003E-2</v>
      </c>
      <c r="F446" t="s">
        <v>185</v>
      </c>
    </row>
    <row r="447" spans="1:6" hidden="1">
      <c r="A447">
        <v>412</v>
      </c>
      <c r="B447" t="s">
        <v>183</v>
      </c>
      <c r="C447" t="s">
        <v>247</v>
      </c>
      <c r="D447">
        <v>46</v>
      </c>
      <c r="E447">
        <v>8.7971800000000003E-2</v>
      </c>
      <c r="F447" t="s">
        <v>185</v>
      </c>
    </row>
    <row r="448" spans="1:6" hidden="1">
      <c r="A448">
        <v>412</v>
      </c>
      <c r="B448" t="s">
        <v>183</v>
      </c>
      <c r="C448" t="s">
        <v>388</v>
      </c>
      <c r="D448">
        <v>47</v>
      </c>
      <c r="E448">
        <v>8.7328299999999998E-2</v>
      </c>
      <c r="F448" t="s">
        <v>185</v>
      </c>
    </row>
    <row r="449" spans="1:6" hidden="1">
      <c r="A449">
        <v>412</v>
      </c>
      <c r="B449" t="s">
        <v>183</v>
      </c>
      <c r="C449" t="s">
        <v>278</v>
      </c>
      <c r="D449">
        <v>48</v>
      </c>
      <c r="E449">
        <v>8.5961999999999997E-2</v>
      </c>
      <c r="F449" t="s">
        <v>185</v>
      </c>
    </row>
    <row r="450" spans="1:6" hidden="1">
      <c r="A450">
        <v>412</v>
      </c>
      <c r="B450" t="s">
        <v>183</v>
      </c>
      <c r="C450" t="s">
        <v>405</v>
      </c>
      <c r="D450">
        <v>49</v>
      </c>
      <c r="E450">
        <v>8.5142800000000005E-2</v>
      </c>
      <c r="F450" t="s">
        <v>185</v>
      </c>
    </row>
    <row r="451" spans="1:6" hidden="1">
      <c r="A451">
        <v>412</v>
      </c>
      <c r="B451" t="s">
        <v>183</v>
      </c>
      <c r="C451" t="s">
        <v>227</v>
      </c>
      <c r="D451">
        <v>50</v>
      </c>
      <c r="E451">
        <v>8.2552600000000004E-2</v>
      </c>
      <c r="F451" t="s">
        <v>185</v>
      </c>
    </row>
    <row r="452" spans="1:6" hidden="1">
      <c r="A452">
        <v>412</v>
      </c>
      <c r="B452" t="s">
        <v>183</v>
      </c>
      <c r="C452" t="s">
        <v>286</v>
      </c>
      <c r="D452">
        <v>51</v>
      </c>
      <c r="E452">
        <v>8.1916699999999995E-2</v>
      </c>
      <c r="F452" t="s">
        <v>185</v>
      </c>
    </row>
    <row r="453" spans="1:6" hidden="1">
      <c r="A453">
        <v>412</v>
      </c>
      <c r="B453" t="s">
        <v>183</v>
      </c>
      <c r="C453" t="s">
        <v>347</v>
      </c>
      <c r="D453">
        <v>52</v>
      </c>
      <c r="E453">
        <v>8.1485000000000002E-2</v>
      </c>
      <c r="F453" t="s">
        <v>185</v>
      </c>
    </row>
    <row r="454" spans="1:6" hidden="1">
      <c r="A454">
        <v>412</v>
      </c>
      <c r="B454" t="s">
        <v>183</v>
      </c>
      <c r="C454" t="s">
        <v>254</v>
      </c>
      <c r="D454">
        <v>53</v>
      </c>
      <c r="E454">
        <v>8.12586E-2</v>
      </c>
      <c r="F454" t="s">
        <v>185</v>
      </c>
    </row>
    <row r="455" spans="1:6" hidden="1">
      <c r="A455">
        <v>412</v>
      </c>
      <c r="B455" t="s">
        <v>183</v>
      </c>
      <c r="C455" t="s">
        <v>228</v>
      </c>
      <c r="D455">
        <v>54</v>
      </c>
      <c r="E455">
        <v>7.7133400000000005E-2</v>
      </c>
      <c r="F455" t="s">
        <v>185</v>
      </c>
    </row>
    <row r="456" spans="1:6" hidden="1">
      <c r="A456">
        <v>412</v>
      </c>
      <c r="B456" t="s">
        <v>183</v>
      </c>
      <c r="C456" t="s">
        <v>325</v>
      </c>
      <c r="D456">
        <v>55</v>
      </c>
      <c r="E456">
        <v>7.6940800000000004E-2</v>
      </c>
      <c r="F456" t="s">
        <v>185</v>
      </c>
    </row>
    <row r="457" spans="1:6" hidden="1">
      <c r="A457">
        <v>412</v>
      </c>
      <c r="B457" t="s">
        <v>183</v>
      </c>
      <c r="C457" t="s">
        <v>302</v>
      </c>
      <c r="D457">
        <v>56</v>
      </c>
      <c r="E457">
        <v>7.6872300000000005E-2</v>
      </c>
      <c r="F457" t="s">
        <v>185</v>
      </c>
    </row>
    <row r="458" spans="1:6" hidden="1">
      <c r="A458">
        <v>412</v>
      </c>
      <c r="B458" t="s">
        <v>183</v>
      </c>
      <c r="C458" t="s">
        <v>229</v>
      </c>
      <c r="D458">
        <v>57</v>
      </c>
      <c r="E458">
        <v>7.6730900000000005E-2</v>
      </c>
      <c r="F458" t="s">
        <v>185</v>
      </c>
    </row>
    <row r="459" spans="1:6" hidden="1">
      <c r="A459">
        <v>412</v>
      </c>
      <c r="B459" t="s">
        <v>183</v>
      </c>
      <c r="C459" t="s">
        <v>190</v>
      </c>
      <c r="D459">
        <v>58</v>
      </c>
      <c r="E459">
        <v>7.6526300000000005E-2</v>
      </c>
      <c r="F459" t="s">
        <v>185</v>
      </c>
    </row>
    <row r="460" spans="1:6" hidden="1">
      <c r="A460">
        <v>412</v>
      </c>
      <c r="B460" t="s">
        <v>183</v>
      </c>
      <c r="C460" t="s">
        <v>231</v>
      </c>
      <c r="D460">
        <v>59</v>
      </c>
      <c r="E460">
        <v>7.6263499999999998E-2</v>
      </c>
      <c r="F460" t="s">
        <v>185</v>
      </c>
    </row>
    <row r="461" spans="1:6" hidden="1">
      <c r="A461">
        <v>412</v>
      </c>
      <c r="B461" t="s">
        <v>183</v>
      </c>
      <c r="C461" t="s">
        <v>309</v>
      </c>
      <c r="D461">
        <v>60</v>
      </c>
      <c r="E461">
        <v>7.5228100000000006E-2</v>
      </c>
      <c r="F461" t="s">
        <v>185</v>
      </c>
    </row>
    <row r="462" spans="1:6" hidden="1">
      <c r="A462">
        <v>412</v>
      </c>
      <c r="B462" t="s">
        <v>183</v>
      </c>
      <c r="C462" t="s">
        <v>321</v>
      </c>
      <c r="D462">
        <v>61</v>
      </c>
      <c r="E462">
        <v>7.5120800000000001E-2</v>
      </c>
      <c r="F462" t="s">
        <v>185</v>
      </c>
    </row>
    <row r="463" spans="1:6" hidden="1">
      <c r="A463">
        <v>412</v>
      </c>
      <c r="B463" t="s">
        <v>183</v>
      </c>
      <c r="C463" t="s">
        <v>250</v>
      </c>
      <c r="D463">
        <v>62</v>
      </c>
      <c r="E463">
        <v>7.2057999999999997E-2</v>
      </c>
      <c r="F463" t="s">
        <v>185</v>
      </c>
    </row>
    <row r="464" spans="1:6" hidden="1">
      <c r="A464">
        <v>412</v>
      </c>
      <c r="B464" t="s">
        <v>183</v>
      </c>
      <c r="C464" t="s">
        <v>262</v>
      </c>
      <c r="D464">
        <v>63</v>
      </c>
      <c r="E464">
        <v>6.9613099999999997E-2</v>
      </c>
      <c r="F464" t="s">
        <v>185</v>
      </c>
    </row>
    <row r="465" spans="1:6" hidden="1">
      <c r="A465">
        <v>412</v>
      </c>
      <c r="B465" t="s">
        <v>183</v>
      </c>
      <c r="C465" t="s">
        <v>272</v>
      </c>
      <c r="D465">
        <v>64</v>
      </c>
      <c r="E465">
        <v>6.9467200000000007E-2</v>
      </c>
      <c r="F465" t="s">
        <v>185</v>
      </c>
    </row>
    <row r="466" spans="1:6" hidden="1">
      <c r="A466">
        <v>412</v>
      </c>
      <c r="B466" t="s">
        <v>183</v>
      </c>
      <c r="C466" t="s">
        <v>406</v>
      </c>
      <c r="D466">
        <v>65</v>
      </c>
      <c r="E466">
        <v>6.8739099999999997E-2</v>
      </c>
      <c r="F466" t="s">
        <v>185</v>
      </c>
    </row>
    <row r="467" spans="1:6" hidden="1">
      <c r="A467">
        <v>412</v>
      </c>
      <c r="B467" t="s">
        <v>183</v>
      </c>
      <c r="C467" t="s">
        <v>296</v>
      </c>
      <c r="D467">
        <v>66</v>
      </c>
      <c r="E467">
        <v>6.8676899999999999E-2</v>
      </c>
      <c r="F467" t="s">
        <v>185</v>
      </c>
    </row>
    <row r="468" spans="1:6" hidden="1">
      <c r="A468">
        <v>412</v>
      </c>
      <c r="B468" t="s">
        <v>183</v>
      </c>
      <c r="C468" t="s">
        <v>317</v>
      </c>
      <c r="D468">
        <v>67</v>
      </c>
      <c r="E468">
        <v>6.8132200000000004E-2</v>
      </c>
      <c r="F468" t="s">
        <v>185</v>
      </c>
    </row>
    <row r="469" spans="1:6" hidden="1">
      <c r="A469">
        <v>412</v>
      </c>
      <c r="B469" t="s">
        <v>183</v>
      </c>
      <c r="C469" t="s">
        <v>407</v>
      </c>
      <c r="D469">
        <v>68</v>
      </c>
      <c r="E469">
        <v>6.7939100000000002E-2</v>
      </c>
      <c r="F469" t="s">
        <v>185</v>
      </c>
    </row>
    <row r="470" spans="1:6" hidden="1">
      <c r="A470">
        <v>412</v>
      </c>
      <c r="B470" t="s">
        <v>183</v>
      </c>
      <c r="C470" t="s">
        <v>408</v>
      </c>
      <c r="D470">
        <v>69</v>
      </c>
      <c r="E470">
        <v>6.7068299999999997E-2</v>
      </c>
      <c r="F470" t="s">
        <v>185</v>
      </c>
    </row>
    <row r="471" spans="1:6" hidden="1">
      <c r="A471">
        <v>412</v>
      </c>
      <c r="B471" t="s">
        <v>183</v>
      </c>
      <c r="C471" t="s">
        <v>368</v>
      </c>
      <c r="D471">
        <v>70</v>
      </c>
      <c r="E471">
        <v>6.6811599999999999E-2</v>
      </c>
      <c r="F471" t="s">
        <v>185</v>
      </c>
    </row>
    <row r="472" spans="1:6" hidden="1">
      <c r="A472">
        <v>412</v>
      </c>
      <c r="B472" t="s">
        <v>183</v>
      </c>
      <c r="C472" t="s">
        <v>281</v>
      </c>
      <c r="D472">
        <v>71</v>
      </c>
      <c r="E472">
        <v>6.6177899999999998E-2</v>
      </c>
      <c r="F472" t="s">
        <v>185</v>
      </c>
    </row>
    <row r="473" spans="1:6" hidden="1">
      <c r="A473">
        <v>412</v>
      </c>
      <c r="B473" t="s">
        <v>183</v>
      </c>
      <c r="C473" t="s">
        <v>329</v>
      </c>
      <c r="D473">
        <v>72</v>
      </c>
      <c r="E473">
        <v>6.5507599999999999E-2</v>
      </c>
      <c r="F473" t="s">
        <v>185</v>
      </c>
    </row>
    <row r="474" spans="1:6" hidden="1">
      <c r="A474">
        <v>412</v>
      </c>
      <c r="B474" t="s">
        <v>183</v>
      </c>
      <c r="C474" t="s">
        <v>387</v>
      </c>
      <c r="D474">
        <v>73</v>
      </c>
      <c r="E474">
        <v>6.5486199999999994E-2</v>
      </c>
      <c r="F474" t="s">
        <v>185</v>
      </c>
    </row>
    <row r="475" spans="1:6" hidden="1">
      <c r="A475">
        <v>412</v>
      </c>
      <c r="B475" t="s">
        <v>183</v>
      </c>
      <c r="C475" t="s">
        <v>198</v>
      </c>
      <c r="D475">
        <v>74</v>
      </c>
      <c r="E475">
        <v>6.4869999999999997E-2</v>
      </c>
      <c r="F475" t="s">
        <v>185</v>
      </c>
    </row>
    <row r="476" spans="1:6" hidden="1">
      <c r="A476">
        <v>412</v>
      </c>
      <c r="B476" t="s">
        <v>183</v>
      </c>
      <c r="C476" t="s">
        <v>277</v>
      </c>
      <c r="D476">
        <v>75</v>
      </c>
      <c r="E476">
        <v>6.48508E-2</v>
      </c>
      <c r="F476" t="s">
        <v>185</v>
      </c>
    </row>
    <row r="477" spans="1:6" hidden="1">
      <c r="A477">
        <v>412</v>
      </c>
      <c r="B477" t="s">
        <v>183</v>
      </c>
      <c r="C477" t="s">
        <v>354</v>
      </c>
      <c r="D477">
        <v>76</v>
      </c>
      <c r="E477">
        <v>6.4626699999999995E-2</v>
      </c>
      <c r="F477" t="s">
        <v>185</v>
      </c>
    </row>
    <row r="478" spans="1:6" hidden="1">
      <c r="A478">
        <v>412</v>
      </c>
      <c r="B478" t="s">
        <v>183</v>
      </c>
      <c r="C478" t="s">
        <v>211</v>
      </c>
      <c r="D478">
        <v>77</v>
      </c>
      <c r="E478">
        <v>6.3532500000000006E-2</v>
      </c>
      <c r="F478" t="s">
        <v>185</v>
      </c>
    </row>
    <row r="479" spans="1:6" hidden="1">
      <c r="A479">
        <v>412</v>
      </c>
      <c r="B479" t="s">
        <v>183</v>
      </c>
      <c r="C479" t="s">
        <v>336</v>
      </c>
      <c r="D479">
        <v>78</v>
      </c>
      <c r="E479">
        <v>6.33774E-2</v>
      </c>
      <c r="F479" t="s">
        <v>185</v>
      </c>
    </row>
    <row r="480" spans="1:6" hidden="1">
      <c r="A480">
        <v>412</v>
      </c>
      <c r="B480" t="s">
        <v>183</v>
      </c>
      <c r="C480" t="s">
        <v>409</v>
      </c>
      <c r="D480">
        <v>79</v>
      </c>
      <c r="E480">
        <v>6.2906000000000004E-2</v>
      </c>
      <c r="F480" t="s">
        <v>185</v>
      </c>
    </row>
    <row r="481" spans="1:6" hidden="1">
      <c r="A481">
        <v>412</v>
      </c>
      <c r="B481" t="s">
        <v>183</v>
      </c>
      <c r="C481" t="s">
        <v>238</v>
      </c>
      <c r="D481">
        <v>80</v>
      </c>
      <c r="E481">
        <v>6.1326899999999997E-2</v>
      </c>
      <c r="F481" t="s">
        <v>185</v>
      </c>
    </row>
    <row r="482" spans="1:6" hidden="1">
      <c r="A482">
        <v>412</v>
      </c>
      <c r="B482" t="s">
        <v>183</v>
      </c>
      <c r="C482" t="s">
        <v>360</v>
      </c>
      <c r="D482">
        <v>81</v>
      </c>
      <c r="E482">
        <v>6.0354499999999998E-2</v>
      </c>
      <c r="F482" t="s">
        <v>185</v>
      </c>
    </row>
    <row r="483" spans="1:6" hidden="1">
      <c r="A483">
        <v>412</v>
      </c>
      <c r="B483" t="s">
        <v>183</v>
      </c>
      <c r="C483" t="s">
        <v>276</v>
      </c>
      <c r="D483">
        <v>82</v>
      </c>
      <c r="E483">
        <v>5.8358199999999999E-2</v>
      </c>
      <c r="F483" t="s">
        <v>185</v>
      </c>
    </row>
    <row r="484" spans="1:6" hidden="1">
      <c r="A484">
        <v>412</v>
      </c>
      <c r="B484" t="s">
        <v>183</v>
      </c>
      <c r="C484" t="s">
        <v>410</v>
      </c>
      <c r="D484">
        <v>83</v>
      </c>
      <c r="E484">
        <v>5.8299499999999997E-2</v>
      </c>
      <c r="F484" t="s">
        <v>185</v>
      </c>
    </row>
    <row r="485" spans="1:6" hidden="1">
      <c r="A485">
        <v>412</v>
      </c>
      <c r="B485" t="s">
        <v>183</v>
      </c>
      <c r="C485" t="s">
        <v>389</v>
      </c>
      <c r="D485">
        <v>84</v>
      </c>
      <c r="E485">
        <v>5.73134E-2</v>
      </c>
      <c r="F485" t="s">
        <v>185</v>
      </c>
    </row>
    <row r="486" spans="1:6" hidden="1">
      <c r="A486">
        <v>412</v>
      </c>
      <c r="B486" t="s">
        <v>183</v>
      </c>
      <c r="C486" t="s">
        <v>411</v>
      </c>
      <c r="D486">
        <v>85</v>
      </c>
      <c r="E486">
        <v>5.7067E-2</v>
      </c>
      <c r="F486" t="s">
        <v>185</v>
      </c>
    </row>
    <row r="487" spans="1:6" hidden="1">
      <c r="A487">
        <v>412</v>
      </c>
      <c r="B487" t="s">
        <v>183</v>
      </c>
      <c r="C487" t="s">
        <v>392</v>
      </c>
      <c r="D487">
        <v>86</v>
      </c>
      <c r="E487">
        <v>5.6268699999999998E-2</v>
      </c>
      <c r="F487" t="s">
        <v>185</v>
      </c>
    </row>
    <row r="488" spans="1:6" hidden="1">
      <c r="A488">
        <v>412</v>
      </c>
      <c r="B488" t="s">
        <v>183</v>
      </c>
      <c r="C488" t="s">
        <v>332</v>
      </c>
      <c r="D488">
        <v>87</v>
      </c>
      <c r="E488">
        <v>5.6028700000000001E-2</v>
      </c>
      <c r="F488" t="s">
        <v>185</v>
      </c>
    </row>
    <row r="489" spans="1:6" hidden="1">
      <c r="A489">
        <v>412</v>
      </c>
      <c r="B489" t="s">
        <v>183</v>
      </c>
      <c r="C489" t="s">
        <v>412</v>
      </c>
      <c r="D489">
        <v>88</v>
      </c>
      <c r="E489">
        <v>5.3302799999999997E-2</v>
      </c>
      <c r="F489" t="s">
        <v>185</v>
      </c>
    </row>
    <row r="490" spans="1:6" hidden="1">
      <c r="A490">
        <v>412</v>
      </c>
      <c r="B490" t="s">
        <v>183</v>
      </c>
      <c r="C490" t="s">
        <v>343</v>
      </c>
      <c r="D490">
        <v>89</v>
      </c>
      <c r="E490">
        <v>5.27409E-2</v>
      </c>
      <c r="F490" t="s">
        <v>185</v>
      </c>
    </row>
    <row r="491" spans="1:6" hidden="1">
      <c r="A491">
        <v>412</v>
      </c>
      <c r="B491" t="s">
        <v>183</v>
      </c>
      <c r="C491" t="s">
        <v>358</v>
      </c>
      <c r="D491">
        <v>90</v>
      </c>
      <c r="E491">
        <v>5.2501100000000002E-2</v>
      </c>
      <c r="F491" t="s">
        <v>185</v>
      </c>
    </row>
    <row r="492" spans="1:6" hidden="1">
      <c r="A492">
        <v>412</v>
      </c>
      <c r="B492" t="s">
        <v>183</v>
      </c>
      <c r="C492" t="s">
        <v>310</v>
      </c>
      <c r="D492">
        <v>91</v>
      </c>
      <c r="E492">
        <v>5.1268899999999999E-2</v>
      </c>
      <c r="F492" t="s">
        <v>185</v>
      </c>
    </row>
    <row r="493" spans="1:6" hidden="1">
      <c r="A493">
        <v>412</v>
      </c>
      <c r="B493" t="s">
        <v>183</v>
      </c>
      <c r="C493" t="s">
        <v>390</v>
      </c>
      <c r="D493">
        <v>92</v>
      </c>
      <c r="E493">
        <v>5.0329400000000003E-2</v>
      </c>
      <c r="F493" t="s">
        <v>185</v>
      </c>
    </row>
    <row r="494" spans="1:6" hidden="1">
      <c r="A494">
        <v>412</v>
      </c>
      <c r="B494" t="s">
        <v>183</v>
      </c>
      <c r="C494" t="s">
        <v>382</v>
      </c>
      <c r="D494">
        <v>93</v>
      </c>
      <c r="E494">
        <v>5.0284500000000003E-2</v>
      </c>
      <c r="F494" t="s">
        <v>185</v>
      </c>
    </row>
    <row r="495" spans="1:6" hidden="1">
      <c r="A495">
        <v>412</v>
      </c>
      <c r="B495" t="s">
        <v>183</v>
      </c>
      <c r="C495" t="s">
        <v>342</v>
      </c>
      <c r="D495">
        <v>94</v>
      </c>
      <c r="E495">
        <v>4.9050700000000003E-2</v>
      </c>
      <c r="F495" t="s">
        <v>185</v>
      </c>
    </row>
    <row r="496" spans="1:6" hidden="1">
      <c r="A496">
        <v>412</v>
      </c>
      <c r="B496" t="s">
        <v>183</v>
      </c>
      <c r="C496" t="s">
        <v>220</v>
      </c>
      <c r="D496">
        <v>95</v>
      </c>
      <c r="E496">
        <v>4.8807400000000001E-2</v>
      </c>
      <c r="F496" t="s">
        <v>185</v>
      </c>
    </row>
    <row r="497" spans="1:6" hidden="1">
      <c r="A497">
        <v>412</v>
      </c>
      <c r="B497" t="s">
        <v>183</v>
      </c>
      <c r="C497" t="s">
        <v>413</v>
      </c>
      <c r="D497">
        <v>96</v>
      </c>
      <c r="E497">
        <v>4.8530499999999997E-2</v>
      </c>
      <c r="F497" t="s">
        <v>185</v>
      </c>
    </row>
    <row r="498" spans="1:6" hidden="1">
      <c r="A498">
        <v>412</v>
      </c>
      <c r="B498" t="s">
        <v>183</v>
      </c>
      <c r="C498" t="s">
        <v>189</v>
      </c>
      <c r="D498">
        <v>97</v>
      </c>
      <c r="E498">
        <v>4.8476499999999999E-2</v>
      </c>
      <c r="F498" t="s">
        <v>185</v>
      </c>
    </row>
    <row r="499" spans="1:6" hidden="1">
      <c r="A499">
        <v>412</v>
      </c>
      <c r="B499" t="s">
        <v>183</v>
      </c>
      <c r="C499" t="s">
        <v>279</v>
      </c>
      <c r="D499">
        <v>98</v>
      </c>
      <c r="E499">
        <v>4.8383599999999999E-2</v>
      </c>
      <c r="F499" t="s">
        <v>185</v>
      </c>
    </row>
    <row r="500" spans="1:6" hidden="1">
      <c r="A500">
        <v>412</v>
      </c>
      <c r="B500" t="s">
        <v>183</v>
      </c>
      <c r="C500" t="s">
        <v>261</v>
      </c>
      <c r="D500">
        <v>99</v>
      </c>
      <c r="E500">
        <v>4.7858199999999997E-2</v>
      </c>
      <c r="F500" t="s">
        <v>185</v>
      </c>
    </row>
    <row r="501" spans="1:6" hidden="1">
      <c r="A501">
        <v>412</v>
      </c>
      <c r="B501" t="s">
        <v>183</v>
      </c>
      <c r="C501" t="s">
        <v>224</v>
      </c>
      <c r="D501">
        <v>100</v>
      </c>
      <c r="E501">
        <v>4.69129E-2</v>
      </c>
      <c r="F501" t="s">
        <v>185</v>
      </c>
    </row>
    <row r="502" spans="1:6">
      <c r="A502">
        <v>407</v>
      </c>
      <c r="B502" t="s">
        <v>183</v>
      </c>
      <c r="C502" t="s">
        <v>186</v>
      </c>
      <c r="D502">
        <v>1</v>
      </c>
      <c r="E502">
        <v>0.39362799999999998</v>
      </c>
      <c r="F502" t="s">
        <v>185</v>
      </c>
    </row>
    <row r="503" spans="1:6" hidden="1">
      <c r="A503">
        <v>407</v>
      </c>
      <c r="B503" t="s">
        <v>183</v>
      </c>
      <c r="C503" t="s">
        <v>208</v>
      </c>
      <c r="D503">
        <v>2</v>
      </c>
      <c r="E503">
        <v>0.25122499999999998</v>
      </c>
      <c r="F503" t="s">
        <v>185</v>
      </c>
    </row>
    <row r="504" spans="1:6" hidden="1">
      <c r="A504">
        <v>407</v>
      </c>
      <c r="B504" t="s">
        <v>183</v>
      </c>
      <c r="C504" t="s">
        <v>206</v>
      </c>
      <c r="D504">
        <v>3</v>
      </c>
      <c r="E504">
        <v>0.22961999999999999</v>
      </c>
      <c r="F504" t="s">
        <v>185</v>
      </c>
    </row>
    <row r="505" spans="1:6" hidden="1">
      <c r="A505">
        <v>407</v>
      </c>
      <c r="B505" t="s">
        <v>183</v>
      </c>
      <c r="C505" t="s">
        <v>218</v>
      </c>
      <c r="D505">
        <v>4</v>
      </c>
      <c r="E505">
        <v>0.21722900000000001</v>
      </c>
      <c r="F505" t="s">
        <v>185</v>
      </c>
    </row>
    <row r="506" spans="1:6" hidden="1">
      <c r="A506">
        <v>407</v>
      </c>
      <c r="B506" t="s">
        <v>183</v>
      </c>
      <c r="C506" t="s">
        <v>200</v>
      </c>
      <c r="D506">
        <v>5</v>
      </c>
      <c r="E506">
        <v>0.21274899999999999</v>
      </c>
      <c r="F506" t="s">
        <v>185</v>
      </c>
    </row>
    <row r="507" spans="1:6" hidden="1">
      <c r="A507">
        <v>407</v>
      </c>
      <c r="B507" t="s">
        <v>183</v>
      </c>
      <c r="C507" t="s">
        <v>184</v>
      </c>
      <c r="D507">
        <v>6</v>
      </c>
      <c r="E507">
        <v>0.20139499999999999</v>
      </c>
      <c r="F507" t="s">
        <v>185</v>
      </c>
    </row>
    <row r="508" spans="1:6" hidden="1">
      <c r="A508">
        <v>407</v>
      </c>
      <c r="B508" t="s">
        <v>183</v>
      </c>
      <c r="C508" t="s">
        <v>217</v>
      </c>
      <c r="D508">
        <v>7</v>
      </c>
      <c r="E508">
        <v>0.19327800000000001</v>
      </c>
      <c r="F508" t="s">
        <v>185</v>
      </c>
    </row>
    <row r="509" spans="1:6" hidden="1">
      <c r="A509">
        <v>407</v>
      </c>
      <c r="B509" t="s">
        <v>183</v>
      </c>
      <c r="C509" t="s">
        <v>219</v>
      </c>
      <c r="D509">
        <v>8</v>
      </c>
      <c r="E509">
        <v>0.18790699999999999</v>
      </c>
      <c r="F509" t="s">
        <v>185</v>
      </c>
    </row>
    <row r="510" spans="1:6" hidden="1">
      <c r="A510">
        <v>407</v>
      </c>
      <c r="B510" t="s">
        <v>183</v>
      </c>
      <c r="C510" t="s">
        <v>189</v>
      </c>
      <c r="D510">
        <v>9</v>
      </c>
      <c r="E510">
        <v>0.171289</v>
      </c>
      <c r="F510" t="s">
        <v>185</v>
      </c>
    </row>
    <row r="511" spans="1:6" hidden="1">
      <c r="A511">
        <v>407</v>
      </c>
      <c r="B511" t="s">
        <v>183</v>
      </c>
      <c r="C511" t="s">
        <v>296</v>
      </c>
      <c r="D511">
        <v>10</v>
      </c>
      <c r="E511">
        <v>0.143537</v>
      </c>
      <c r="F511" t="s">
        <v>185</v>
      </c>
    </row>
    <row r="512" spans="1:6" hidden="1">
      <c r="A512">
        <v>407</v>
      </c>
      <c r="B512" t="s">
        <v>183</v>
      </c>
      <c r="C512" t="s">
        <v>192</v>
      </c>
      <c r="D512">
        <v>11</v>
      </c>
      <c r="E512">
        <v>0.14103199999999999</v>
      </c>
      <c r="F512" t="s">
        <v>185</v>
      </c>
    </row>
    <row r="513" spans="1:6" hidden="1">
      <c r="A513">
        <v>407</v>
      </c>
      <c r="B513" t="s">
        <v>183</v>
      </c>
      <c r="C513" t="s">
        <v>187</v>
      </c>
      <c r="D513">
        <v>12</v>
      </c>
      <c r="E513">
        <v>0.13472500000000001</v>
      </c>
      <c r="F513" t="s">
        <v>185</v>
      </c>
    </row>
    <row r="514" spans="1:6" hidden="1">
      <c r="A514">
        <v>407</v>
      </c>
      <c r="B514" t="s">
        <v>183</v>
      </c>
      <c r="C514" t="s">
        <v>195</v>
      </c>
      <c r="D514">
        <v>13</v>
      </c>
      <c r="E514">
        <v>0.133549</v>
      </c>
      <c r="F514" t="s">
        <v>185</v>
      </c>
    </row>
    <row r="515" spans="1:6" hidden="1">
      <c r="A515">
        <v>407</v>
      </c>
      <c r="B515" t="s">
        <v>183</v>
      </c>
      <c r="C515" t="s">
        <v>316</v>
      </c>
      <c r="D515">
        <v>14</v>
      </c>
      <c r="E515">
        <v>0.13308600000000001</v>
      </c>
      <c r="F515" t="s">
        <v>185</v>
      </c>
    </row>
    <row r="516" spans="1:6" hidden="1">
      <c r="A516">
        <v>407</v>
      </c>
      <c r="B516" t="s">
        <v>183</v>
      </c>
      <c r="C516" t="s">
        <v>262</v>
      </c>
      <c r="D516">
        <v>15</v>
      </c>
      <c r="E516">
        <v>0.13214200000000001</v>
      </c>
      <c r="F516" t="s">
        <v>185</v>
      </c>
    </row>
    <row r="517" spans="1:6" hidden="1">
      <c r="A517">
        <v>407</v>
      </c>
      <c r="B517" t="s">
        <v>183</v>
      </c>
      <c r="C517" t="s">
        <v>280</v>
      </c>
      <c r="D517">
        <v>16</v>
      </c>
      <c r="E517">
        <v>0.127141</v>
      </c>
      <c r="F517" t="s">
        <v>185</v>
      </c>
    </row>
    <row r="518" spans="1:6" hidden="1">
      <c r="A518">
        <v>407</v>
      </c>
      <c r="B518" t="s">
        <v>183</v>
      </c>
      <c r="C518" t="s">
        <v>215</v>
      </c>
      <c r="D518">
        <v>17</v>
      </c>
      <c r="E518">
        <v>0.116517</v>
      </c>
      <c r="F518" t="s">
        <v>185</v>
      </c>
    </row>
    <row r="519" spans="1:6" hidden="1">
      <c r="A519">
        <v>407</v>
      </c>
      <c r="B519" t="s">
        <v>183</v>
      </c>
      <c r="C519" t="s">
        <v>290</v>
      </c>
      <c r="D519">
        <v>18</v>
      </c>
      <c r="E519">
        <v>0.110196</v>
      </c>
      <c r="F519" t="s">
        <v>185</v>
      </c>
    </row>
    <row r="520" spans="1:6" hidden="1">
      <c r="A520">
        <v>407</v>
      </c>
      <c r="B520" t="s">
        <v>183</v>
      </c>
      <c r="C520" t="s">
        <v>273</v>
      </c>
      <c r="D520">
        <v>19</v>
      </c>
      <c r="E520">
        <v>0.101421</v>
      </c>
      <c r="F520" t="s">
        <v>185</v>
      </c>
    </row>
    <row r="521" spans="1:6" hidden="1">
      <c r="A521">
        <v>407</v>
      </c>
      <c r="B521" t="s">
        <v>183</v>
      </c>
      <c r="C521" t="s">
        <v>233</v>
      </c>
      <c r="D521">
        <v>20</v>
      </c>
      <c r="E521">
        <v>0.100644</v>
      </c>
      <c r="F521" t="s">
        <v>185</v>
      </c>
    </row>
    <row r="522" spans="1:6" hidden="1">
      <c r="A522">
        <v>407</v>
      </c>
      <c r="B522" t="s">
        <v>183</v>
      </c>
      <c r="C522" t="s">
        <v>268</v>
      </c>
      <c r="D522">
        <v>21</v>
      </c>
      <c r="E522">
        <v>9.3906400000000001E-2</v>
      </c>
      <c r="F522" t="s">
        <v>185</v>
      </c>
    </row>
    <row r="523" spans="1:6" hidden="1">
      <c r="A523">
        <v>407</v>
      </c>
      <c r="B523" t="s">
        <v>183</v>
      </c>
      <c r="C523" t="s">
        <v>222</v>
      </c>
      <c r="D523">
        <v>22</v>
      </c>
      <c r="E523">
        <v>9.2872700000000002E-2</v>
      </c>
      <c r="F523" t="s">
        <v>185</v>
      </c>
    </row>
    <row r="524" spans="1:6" hidden="1">
      <c r="A524">
        <v>407</v>
      </c>
      <c r="B524" t="s">
        <v>183</v>
      </c>
      <c r="C524" t="s">
        <v>314</v>
      </c>
      <c r="D524">
        <v>23</v>
      </c>
      <c r="E524">
        <v>8.9416499999999996E-2</v>
      </c>
      <c r="F524" t="s">
        <v>185</v>
      </c>
    </row>
    <row r="525" spans="1:6" hidden="1">
      <c r="A525">
        <v>407</v>
      </c>
      <c r="B525" t="s">
        <v>183</v>
      </c>
      <c r="C525" t="s">
        <v>308</v>
      </c>
      <c r="D525">
        <v>24</v>
      </c>
      <c r="E525">
        <v>8.9011300000000002E-2</v>
      </c>
      <c r="F525" t="s">
        <v>185</v>
      </c>
    </row>
    <row r="526" spans="1:6" hidden="1">
      <c r="A526">
        <v>407</v>
      </c>
      <c r="B526" t="s">
        <v>183</v>
      </c>
      <c r="C526" t="s">
        <v>414</v>
      </c>
      <c r="D526">
        <v>25</v>
      </c>
      <c r="E526">
        <v>8.8692199999999999E-2</v>
      </c>
      <c r="F526" t="s">
        <v>185</v>
      </c>
    </row>
    <row r="527" spans="1:6" hidden="1">
      <c r="A527">
        <v>407</v>
      </c>
      <c r="B527" t="s">
        <v>183</v>
      </c>
      <c r="C527" t="s">
        <v>207</v>
      </c>
      <c r="D527">
        <v>26</v>
      </c>
      <c r="E527">
        <v>8.7662199999999996E-2</v>
      </c>
      <c r="F527" t="s">
        <v>185</v>
      </c>
    </row>
    <row r="528" spans="1:6" hidden="1">
      <c r="A528">
        <v>407</v>
      </c>
      <c r="B528" t="s">
        <v>183</v>
      </c>
      <c r="C528" t="s">
        <v>226</v>
      </c>
      <c r="D528">
        <v>27</v>
      </c>
      <c r="E528">
        <v>8.5089300000000007E-2</v>
      </c>
      <c r="F528" t="s">
        <v>185</v>
      </c>
    </row>
    <row r="529" spans="1:6" hidden="1">
      <c r="A529">
        <v>407</v>
      </c>
      <c r="B529" t="s">
        <v>183</v>
      </c>
      <c r="C529" t="s">
        <v>223</v>
      </c>
      <c r="D529">
        <v>28</v>
      </c>
      <c r="E529">
        <v>8.1669800000000001E-2</v>
      </c>
      <c r="F529" t="s">
        <v>185</v>
      </c>
    </row>
    <row r="530" spans="1:6" hidden="1">
      <c r="A530">
        <v>407</v>
      </c>
      <c r="B530" t="s">
        <v>183</v>
      </c>
      <c r="C530" t="s">
        <v>228</v>
      </c>
      <c r="D530">
        <v>29</v>
      </c>
      <c r="E530">
        <v>8.1247200000000006E-2</v>
      </c>
      <c r="F530" t="s">
        <v>185</v>
      </c>
    </row>
    <row r="531" spans="1:6" hidden="1">
      <c r="A531">
        <v>407</v>
      </c>
      <c r="B531" t="s">
        <v>183</v>
      </c>
      <c r="C531" t="s">
        <v>293</v>
      </c>
      <c r="D531">
        <v>30</v>
      </c>
      <c r="E531">
        <v>8.0922900000000006E-2</v>
      </c>
      <c r="F531" t="s">
        <v>185</v>
      </c>
    </row>
    <row r="532" spans="1:6" hidden="1">
      <c r="A532">
        <v>407</v>
      </c>
      <c r="B532" t="s">
        <v>183</v>
      </c>
      <c r="C532" t="s">
        <v>299</v>
      </c>
      <c r="D532">
        <v>31</v>
      </c>
      <c r="E532">
        <v>8.0246899999999996E-2</v>
      </c>
      <c r="F532" t="s">
        <v>185</v>
      </c>
    </row>
    <row r="533" spans="1:6" hidden="1">
      <c r="A533">
        <v>407</v>
      </c>
      <c r="B533" t="s">
        <v>183</v>
      </c>
      <c r="C533" t="s">
        <v>401</v>
      </c>
      <c r="D533">
        <v>32</v>
      </c>
      <c r="E533">
        <v>7.9814999999999997E-2</v>
      </c>
      <c r="F533" t="s">
        <v>185</v>
      </c>
    </row>
    <row r="534" spans="1:6" hidden="1">
      <c r="A534">
        <v>407</v>
      </c>
      <c r="B534" t="s">
        <v>183</v>
      </c>
      <c r="C534" t="s">
        <v>285</v>
      </c>
      <c r="D534">
        <v>33</v>
      </c>
      <c r="E534">
        <v>7.9325900000000005E-2</v>
      </c>
      <c r="F534" t="s">
        <v>185</v>
      </c>
    </row>
    <row r="535" spans="1:6" hidden="1">
      <c r="A535">
        <v>407</v>
      </c>
      <c r="B535" t="s">
        <v>183</v>
      </c>
      <c r="C535" t="s">
        <v>227</v>
      </c>
      <c r="D535">
        <v>34</v>
      </c>
      <c r="E535">
        <v>7.8308199999999994E-2</v>
      </c>
      <c r="F535" t="s">
        <v>185</v>
      </c>
    </row>
    <row r="536" spans="1:6" hidden="1">
      <c r="A536">
        <v>407</v>
      </c>
      <c r="B536" t="s">
        <v>183</v>
      </c>
      <c r="C536" t="s">
        <v>243</v>
      </c>
      <c r="D536">
        <v>35</v>
      </c>
      <c r="E536">
        <v>7.7414800000000006E-2</v>
      </c>
      <c r="F536" t="s">
        <v>185</v>
      </c>
    </row>
    <row r="537" spans="1:6" hidden="1">
      <c r="A537">
        <v>407</v>
      </c>
      <c r="B537" t="s">
        <v>183</v>
      </c>
      <c r="C537" t="s">
        <v>391</v>
      </c>
      <c r="D537">
        <v>36</v>
      </c>
      <c r="E537">
        <v>7.7371700000000002E-2</v>
      </c>
      <c r="F537" t="s">
        <v>185</v>
      </c>
    </row>
    <row r="538" spans="1:6" hidden="1">
      <c r="A538">
        <v>407</v>
      </c>
      <c r="B538" t="s">
        <v>183</v>
      </c>
      <c r="C538" t="s">
        <v>400</v>
      </c>
      <c r="D538">
        <v>37</v>
      </c>
      <c r="E538">
        <v>7.7366900000000002E-2</v>
      </c>
      <c r="F538" t="s">
        <v>185</v>
      </c>
    </row>
    <row r="539" spans="1:6" hidden="1">
      <c r="A539">
        <v>407</v>
      </c>
      <c r="B539" t="s">
        <v>183</v>
      </c>
      <c r="C539" t="s">
        <v>305</v>
      </c>
      <c r="D539">
        <v>38</v>
      </c>
      <c r="E539">
        <v>7.6858599999999999E-2</v>
      </c>
      <c r="F539" t="s">
        <v>185</v>
      </c>
    </row>
    <row r="540" spans="1:6" hidden="1">
      <c r="A540">
        <v>407</v>
      </c>
      <c r="B540" t="s">
        <v>183</v>
      </c>
      <c r="C540" t="s">
        <v>239</v>
      </c>
      <c r="D540">
        <v>39</v>
      </c>
      <c r="E540">
        <v>7.4930700000000003E-2</v>
      </c>
      <c r="F540" t="s">
        <v>185</v>
      </c>
    </row>
    <row r="541" spans="1:6" hidden="1">
      <c r="A541">
        <v>407</v>
      </c>
      <c r="B541" t="s">
        <v>183</v>
      </c>
      <c r="C541" t="s">
        <v>333</v>
      </c>
      <c r="D541">
        <v>40</v>
      </c>
      <c r="E541">
        <v>7.4905700000000006E-2</v>
      </c>
      <c r="F541" t="s">
        <v>185</v>
      </c>
    </row>
    <row r="542" spans="1:6" hidden="1">
      <c r="A542">
        <v>407</v>
      </c>
      <c r="B542" t="s">
        <v>183</v>
      </c>
      <c r="C542" t="s">
        <v>301</v>
      </c>
      <c r="D542">
        <v>41</v>
      </c>
      <c r="E542">
        <v>7.4886099999999997E-2</v>
      </c>
      <c r="F542" t="s">
        <v>185</v>
      </c>
    </row>
    <row r="543" spans="1:6" hidden="1">
      <c r="A543">
        <v>407</v>
      </c>
      <c r="B543" t="s">
        <v>183</v>
      </c>
      <c r="C543" t="s">
        <v>307</v>
      </c>
      <c r="D543">
        <v>42</v>
      </c>
      <c r="E543">
        <v>7.4711399999999997E-2</v>
      </c>
      <c r="F543" t="s">
        <v>185</v>
      </c>
    </row>
    <row r="544" spans="1:6" hidden="1">
      <c r="A544">
        <v>407</v>
      </c>
      <c r="B544" t="s">
        <v>183</v>
      </c>
      <c r="C544" t="s">
        <v>379</v>
      </c>
      <c r="D544">
        <v>43</v>
      </c>
      <c r="E544">
        <v>7.4582200000000001E-2</v>
      </c>
      <c r="F544" t="s">
        <v>185</v>
      </c>
    </row>
    <row r="545" spans="1:6" hidden="1">
      <c r="A545">
        <v>407</v>
      </c>
      <c r="B545" t="s">
        <v>183</v>
      </c>
      <c r="C545" t="s">
        <v>334</v>
      </c>
      <c r="D545">
        <v>44</v>
      </c>
      <c r="E545">
        <v>7.2316900000000003E-2</v>
      </c>
      <c r="F545" t="s">
        <v>185</v>
      </c>
    </row>
    <row r="546" spans="1:6" hidden="1">
      <c r="A546">
        <v>407</v>
      </c>
      <c r="B546" t="s">
        <v>183</v>
      </c>
      <c r="C546" t="s">
        <v>232</v>
      </c>
      <c r="D546">
        <v>45</v>
      </c>
      <c r="E546">
        <v>7.1041699999999999E-2</v>
      </c>
      <c r="F546" t="s">
        <v>185</v>
      </c>
    </row>
    <row r="547" spans="1:6" hidden="1">
      <c r="A547">
        <v>407</v>
      </c>
      <c r="B547" t="s">
        <v>183</v>
      </c>
      <c r="C547" t="s">
        <v>321</v>
      </c>
      <c r="D547">
        <v>46</v>
      </c>
      <c r="E547">
        <v>7.0355699999999993E-2</v>
      </c>
      <c r="F547" t="s">
        <v>185</v>
      </c>
    </row>
    <row r="548" spans="1:6" hidden="1">
      <c r="A548">
        <v>407</v>
      </c>
      <c r="B548" t="s">
        <v>183</v>
      </c>
      <c r="C548" t="s">
        <v>255</v>
      </c>
      <c r="D548">
        <v>47</v>
      </c>
      <c r="E548">
        <v>6.8681599999999995E-2</v>
      </c>
      <c r="F548" t="s">
        <v>185</v>
      </c>
    </row>
    <row r="549" spans="1:6" hidden="1">
      <c r="A549">
        <v>407</v>
      </c>
      <c r="B549" t="s">
        <v>183</v>
      </c>
      <c r="C549" t="s">
        <v>415</v>
      </c>
      <c r="D549">
        <v>48</v>
      </c>
      <c r="E549">
        <v>6.8481E-2</v>
      </c>
      <c r="F549" t="s">
        <v>185</v>
      </c>
    </row>
    <row r="550" spans="1:6" hidden="1">
      <c r="A550">
        <v>407</v>
      </c>
      <c r="B550" t="s">
        <v>183</v>
      </c>
      <c r="C550" t="s">
        <v>297</v>
      </c>
      <c r="D550">
        <v>49</v>
      </c>
      <c r="E550">
        <v>6.8203399999999997E-2</v>
      </c>
      <c r="F550" t="s">
        <v>185</v>
      </c>
    </row>
    <row r="551" spans="1:6" hidden="1">
      <c r="A551">
        <v>407</v>
      </c>
      <c r="B551" t="s">
        <v>183</v>
      </c>
      <c r="C551" t="s">
        <v>224</v>
      </c>
      <c r="D551">
        <v>50</v>
      </c>
      <c r="E551">
        <v>6.6165000000000002E-2</v>
      </c>
      <c r="F551" t="s">
        <v>185</v>
      </c>
    </row>
    <row r="552" spans="1:6" hidden="1">
      <c r="A552">
        <v>407</v>
      </c>
      <c r="B552" t="s">
        <v>183</v>
      </c>
      <c r="C552" t="s">
        <v>201</v>
      </c>
      <c r="D552">
        <v>51</v>
      </c>
      <c r="E552">
        <v>6.5645700000000001E-2</v>
      </c>
      <c r="F552" t="s">
        <v>185</v>
      </c>
    </row>
    <row r="553" spans="1:6" hidden="1">
      <c r="A553">
        <v>407</v>
      </c>
      <c r="B553" t="s">
        <v>183</v>
      </c>
      <c r="C553" t="s">
        <v>246</v>
      </c>
      <c r="D553">
        <v>52</v>
      </c>
      <c r="E553">
        <v>6.4343600000000001E-2</v>
      </c>
      <c r="F553" t="s">
        <v>185</v>
      </c>
    </row>
    <row r="554" spans="1:6" hidden="1">
      <c r="A554">
        <v>407</v>
      </c>
      <c r="B554" t="s">
        <v>183</v>
      </c>
      <c r="C554" t="s">
        <v>254</v>
      </c>
      <c r="D554">
        <v>53</v>
      </c>
      <c r="E554">
        <v>6.2848699999999993E-2</v>
      </c>
      <c r="F554" t="s">
        <v>185</v>
      </c>
    </row>
    <row r="555" spans="1:6" hidden="1">
      <c r="A555">
        <v>407</v>
      </c>
      <c r="B555" t="s">
        <v>183</v>
      </c>
      <c r="C555" t="s">
        <v>265</v>
      </c>
      <c r="D555">
        <v>54</v>
      </c>
      <c r="E555">
        <v>6.1672400000000002E-2</v>
      </c>
      <c r="F555" t="s">
        <v>185</v>
      </c>
    </row>
    <row r="556" spans="1:6" hidden="1">
      <c r="A556">
        <v>407</v>
      </c>
      <c r="B556" t="s">
        <v>183</v>
      </c>
      <c r="C556" t="s">
        <v>193</v>
      </c>
      <c r="D556">
        <v>55</v>
      </c>
      <c r="E556">
        <v>6.1156599999999998E-2</v>
      </c>
      <c r="F556" t="s">
        <v>185</v>
      </c>
    </row>
    <row r="557" spans="1:6" hidden="1">
      <c r="A557">
        <v>407</v>
      </c>
      <c r="B557" t="s">
        <v>183</v>
      </c>
      <c r="C557" t="s">
        <v>335</v>
      </c>
      <c r="D557">
        <v>56</v>
      </c>
      <c r="E557">
        <v>6.0804900000000002E-2</v>
      </c>
      <c r="F557" t="s">
        <v>185</v>
      </c>
    </row>
    <row r="558" spans="1:6" hidden="1">
      <c r="A558">
        <v>407</v>
      </c>
      <c r="B558" t="s">
        <v>183</v>
      </c>
      <c r="C558" t="s">
        <v>236</v>
      </c>
      <c r="D558">
        <v>57</v>
      </c>
      <c r="E558">
        <v>5.9718199999999999E-2</v>
      </c>
      <c r="F558" t="s">
        <v>185</v>
      </c>
    </row>
    <row r="559" spans="1:6" hidden="1">
      <c r="A559">
        <v>407</v>
      </c>
      <c r="B559" t="s">
        <v>183</v>
      </c>
      <c r="C559" t="s">
        <v>267</v>
      </c>
      <c r="D559">
        <v>58</v>
      </c>
      <c r="E559">
        <v>5.86717E-2</v>
      </c>
      <c r="F559" t="s">
        <v>185</v>
      </c>
    </row>
    <row r="560" spans="1:6" hidden="1">
      <c r="A560">
        <v>407</v>
      </c>
      <c r="B560" t="s">
        <v>183</v>
      </c>
      <c r="C560" t="s">
        <v>237</v>
      </c>
      <c r="D560">
        <v>59</v>
      </c>
      <c r="E560">
        <v>5.8544199999999998E-2</v>
      </c>
      <c r="F560" t="s">
        <v>185</v>
      </c>
    </row>
    <row r="561" spans="1:6" hidden="1">
      <c r="A561">
        <v>407</v>
      </c>
      <c r="B561" t="s">
        <v>183</v>
      </c>
      <c r="C561" t="s">
        <v>205</v>
      </c>
      <c r="D561">
        <v>60</v>
      </c>
      <c r="E561">
        <v>5.5176599999999999E-2</v>
      </c>
      <c r="F561" t="s">
        <v>185</v>
      </c>
    </row>
    <row r="562" spans="1:6" hidden="1">
      <c r="A562">
        <v>407</v>
      </c>
      <c r="B562" t="s">
        <v>183</v>
      </c>
      <c r="C562" t="s">
        <v>412</v>
      </c>
      <c r="D562">
        <v>61</v>
      </c>
      <c r="E562">
        <v>5.5130699999999998E-2</v>
      </c>
      <c r="F562" t="s">
        <v>185</v>
      </c>
    </row>
    <row r="563" spans="1:6" hidden="1">
      <c r="A563">
        <v>407</v>
      </c>
      <c r="B563" t="s">
        <v>183</v>
      </c>
      <c r="C563" t="s">
        <v>266</v>
      </c>
      <c r="D563">
        <v>62</v>
      </c>
      <c r="E563">
        <v>5.4204599999999999E-2</v>
      </c>
      <c r="F563" t="s">
        <v>185</v>
      </c>
    </row>
    <row r="564" spans="1:6" hidden="1">
      <c r="A564">
        <v>407</v>
      </c>
      <c r="B564" t="s">
        <v>183</v>
      </c>
      <c r="C564" t="s">
        <v>329</v>
      </c>
      <c r="D564">
        <v>63</v>
      </c>
      <c r="E564">
        <v>5.4197799999999997E-2</v>
      </c>
      <c r="F564" t="s">
        <v>185</v>
      </c>
    </row>
    <row r="565" spans="1:6" hidden="1">
      <c r="A565">
        <v>407</v>
      </c>
      <c r="B565" t="s">
        <v>183</v>
      </c>
      <c r="C565" t="s">
        <v>230</v>
      </c>
      <c r="D565">
        <v>64</v>
      </c>
      <c r="E565">
        <v>5.4121000000000002E-2</v>
      </c>
      <c r="F565" t="s">
        <v>185</v>
      </c>
    </row>
    <row r="566" spans="1:6" hidden="1">
      <c r="A566">
        <v>407</v>
      </c>
      <c r="B566" t="s">
        <v>183</v>
      </c>
      <c r="C566" t="s">
        <v>281</v>
      </c>
      <c r="D566">
        <v>65</v>
      </c>
      <c r="E566">
        <v>5.4010799999999998E-2</v>
      </c>
      <c r="F566" t="s">
        <v>185</v>
      </c>
    </row>
    <row r="567" spans="1:6" hidden="1">
      <c r="A567">
        <v>407</v>
      </c>
      <c r="B567" t="s">
        <v>183</v>
      </c>
      <c r="C567" t="s">
        <v>197</v>
      </c>
      <c r="D567">
        <v>66</v>
      </c>
      <c r="E567">
        <v>5.3876100000000003E-2</v>
      </c>
      <c r="F567" t="s">
        <v>185</v>
      </c>
    </row>
    <row r="568" spans="1:6" hidden="1">
      <c r="A568">
        <v>407</v>
      </c>
      <c r="B568" t="s">
        <v>183</v>
      </c>
      <c r="C568" t="s">
        <v>216</v>
      </c>
      <c r="D568">
        <v>67</v>
      </c>
      <c r="E568">
        <v>5.2522399999999997E-2</v>
      </c>
      <c r="F568" t="s">
        <v>185</v>
      </c>
    </row>
    <row r="569" spans="1:6" hidden="1">
      <c r="A569">
        <v>407</v>
      </c>
      <c r="B569" t="s">
        <v>183</v>
      </c>
      <c r="C569" t="s">
        <v>275</v>
      </c>
      <c r="D569">
        <v>68</v>
      </c>
      <c r="E569">
        <v>5.2440199999999999E-2</v>
      </c>
      <c r="F569" t="s">
        <v>185</v>
      </c>
    </row>
    <row r="570" spans="1:6" hidden="1">
      <c r="A570">
        <v>407</v>
      </c>
      <c r="B570" t="s">
        <v>183</v>
      </c>
      <c r="C570" t="s">
        <v>212</v>
      </c>
      <c r="D570">
        <v>69</v>
      </c>
      <c r="E570">
        <v>5.2266199999999999E-2</v>
      </c>
      <c r="F570" t="s">
        <v>185</v>
      </c>
    </row>
    <row r="571" spans="1:6" hidden="1">
      <c r="A571">
        <v>407</v>
      </c>
      <c r="B571" t="s">
        <v>183</v>
      </c>
      <c r="C571" t="s">
        <v>294</v>
      </c>
      <c r="D571">
        <v>70</v>
      </c>
      <c r="E571">
        <v>5.21953E-2</v>
      </c>
      <c r="F571" t="s">
        <v>185</v>
      </c>
    </row>
    <row r="572" spans="1:6" hidden="1">
      <c r="A572">
        <v>407</v>
      </c>
      <c r="B572" t="s">
        <v>183</v>
      </c>
      <c r="C572" t="s">
        <v>309</v>
      </c>
      <c r="D572">
        <v>71</v>
      </c>
      <c r="E572">
        <v>5.2004799999999997E-2</v>
      </c>
      <c r="F572" t="s">
        <v>185</v>
      </c>
    </row>
    <row r="573" spans="1:6" hidden="1">
      <c r="A573">
        <v>407</v>
      </c>
      <c r="B573" t="s">
        <v>183</v>
      </c>
      <c r="C573" t="s">
        <v>323</v>
      </c>
      <c r="D573">
        <v>72</v>
      </c>
      <c r="E573">
        <v>5.1865599999999998E-2</v>
      </c>
      <c r="F573" t="s">
        <v>185</v>
      </c>
    </row>
    <row r="574" spans="1:6" hidden="1">
      <c r="A574">
        <v>407</v>
      </c>
      <c r="B574" t="s">
        <v>183</v>
      </c>
      <c r="C574" t="s">
        <v>204</v>
      </c>
      <c r="D574">
        <v>73</v>
      </c>
      <c r="E574">
        <v>5.0290500000000002E-2</v>
      </c>
      <c r="F574" t="s">
        <v>185</v>
      </c>
    </row>
    <row r="575" spans="1:6" hidden="1">
      <c r="A575">
        <v>407</v>
      </c>
      <c r="B575" t="s">
        <v>183</v>
      </c>
      <c r="C575" t="s">
        <v>191</v>
      </c>
      <c r="D575">
        <v>74</v>
      </c>
      <c r="E575">
        <v>4.9828999999999998E-2</v>
      </c>
      <c r="F575" t="s">
        <v>185</v>
      </c>
    </row>
    <row r="576" spans="1:6" hidden="1">
      <c r="A576">
        <v>407</v>
      </c>
      <c r="B576" t="s">
        <v>183</v>
      </c>
      <c r="C576" t="s">
        <v>234</v>
      </c>
      <c r="D576">
        <v>75</v>
      </c>
      <c r="E576">
        <v>4.8052400000000002E-2</v>
      </c>
      <c r="F576" t="s">
        <v>185</v>
      </c>
    </row>
    <row r="577" spans="1:6" hidden="1">
      <c r="A577">
        <v>407</v>
      </c>
      <c r="B577" t="s">
        <v>183</v>
      </c>
      <c r="C577" t="s">
        <v>211</v>
      </c>
      <c r="D577">
        <v>76</v>
      </c>
      <c r="E577">
        <v>4.7562300000000002E-2</v>
      </c>
      <c r="F577" t="s">
        <v>185</v>
      </c>
    </row>
    <row r="578" spans="1:6" hidden="1">
      <c r="A578">
        <v>407</v>
      </c>
      <c r="B578" t="s">
        <v>183</v>
      </c>
      <c r="C578" t="s">
        <v>327</v>
      </c>
      <c r="D578">
        <v>77</v>
      </c>
      <c r="E578">
        <v>4.72722E-2</v>
      </c>
      <c r="F578" t="s">
        <v>185</v>
      </c>
    </row>
    <row r="579" spans="1:6" hidden="1">
      <c r="A579">
        <v>407</v>
      </c>
      <c r="B579" t="s">
        <v>183</v>
      </c>
      <c r="C579" t="s">
        <v>286</v>
      </c>
      <c r="D579">
        <v>78</v>
      </c>
      <c r="E579">
        <v>4.6987300000000003E-2</v>
      </c>
      <c r="F579" t="s">
        <v>185</v>
      </c>
    </row>
    <row r="580" spans="1:6" hidden="1">
      <c r="A580">
        <v>407</v>
      </c>
      <c r="B580" t="s">
        <v>183</v>
      </c>
      <c r="C580" t="s">
        <v>354</v>
      </c>
      <c r="D580">
        <v>79</v>
      </c>
      <c r="E580">
        <v>4.65671E-2</v>
      </c>
      <c r="F580" t="s">
        <v>185</v>
      </c>
    </row>
    <row r="581" spans="1:6" hidden="1">
      <c r="A581">
        <v>407</v>
      </c>
      <c r="B581" t="s">
        <v>183</v>
      </c>
      <c r="C581" t="s">
        <v>245</v>
      </c>
      <c r="D581">
        <v>80</v>
      </c>
      <c r="E581">
        <v>4.6034199999999997E-2</v>
      </c>
      <c r="F581" t="s">
        <v>185</v>
      </c>
    </row>
    <row r="582" spans="1:6" hidden="1">
      <c r="A582">
        <v>407</v>
      </c>
      <c r="B582" t="s">
        <v>183</v>
      </c>
      <c r="C582" t="s">
        <v>240</v>
      </c>
      <c r="D582">
        <v>81</v>
      </c>
      <c r="E582">
        <v>4.5954799999999997E-2</v>
      </c>
      <c r="F582" t="s">
        <v>185</v>
      </c>
    </row>
    <row r="583" spans="1:6" hidden="1">
      <c r="A583">
        <v>407</v>
      </c>
      <c r="B583" t="s">
        <v>183</v>
      </c>
      <c r="C583" t="s">
        <v>343</v>
      </c>
      <c r="D583">
        <v>82</v>
      </c>
      <c r="E583">
        <v>4.5748499999999998E-2</v>
      </c>
      <c r="F583" t="s">
        <v>185</v>
      </c>
    </row>
    <row r="584" spans="1:6" hidden="1">
      <c r="A584">
        <v>407</v>
      </c>
      <c r="B584" t="s">
        <v>183</v>
      </c>
      <c r="C584" t="s">
        <v>395</v>
      </c>
      <c r="D584">
        <v>83</v>
      </c>
      <c r="E584">
        <v>4.5592899999999999E-2</v>
      </c>
      <c r="F584" t="s">
        <v>185</v>
      </c>
    </row>
    <row r="585" spans="1:6" hidden="1">
      <c r="A585">
        <v>407</v>
      </c>
      <c r="B585" t="s">
        <v>183</v>
      </c>
      <c r="C585" t="s">
        <v>311</v>
      </c>
      <c r="D585">
        <v>84</v>
      </c>
      <c r="E585">
        <v>4.4959100000000002E-2</v>
      </c>
      <c r="F585" t="s">
        <v>185</v>
      </c>
    </row>
    <row r="586" spans="1:6" hidden="1">
      <c r="A586">
        <v>407</v>
      </c>
      <c r="B586" t="s">
        <v>183</v>
      </c>
      <c r="C586" t="s">
        <v>259</v>
      </c>
      <c r="D586">
        <v>85</v>
      </c>
      <c r="E586">
        <v>4.4253800000000003E-2</v>
      </c>
      <c r="F586" t="s">
        <v>185</v>
      </c>
    </row>
    <row r="587" spans="1:6" hidden="1">
      <c r="A587">
        <v>407</v>
      </c>
      <c r="B587" t="s">
        <v>183</v>
      </c>
      <c r="C587" t="s">
        <v>295</v>
      </c>
      <c r="D587">
        <v>86</v>
      </c>
      <c r="E587">
        <v>4.4139200000000003E-2</v>
      </c>
      <c r="F587" t="s">
        <v>185</v>
      </c>
    </row>
    <row r="588" spans="1:6" hidden="1">
      <c r="A588">
        <v>407</v>
      </c>
      <c r="B588" t="s">
        <v>183</v>
      </c>
      <c r="C588" t="s">
        <v>213</v>
      </c>
      <c r="D588">
        <v>87</v>
      </c>
      <c r="E588">
        <v>4.3948000000000001E-2</v>
      </c>
      <c r="F588" t="s">
        <v>185</v>
      </c>
    </row>
    <row r="589" spans="1:6" hidden="1">
      <c r="A589">
        <v>407</v>
      </c>
      <c r="B589" t="s">
        <v>183</v>
      </c>
      <c r="C589" t="s">
        <v>278</v>
      </c>
      <c r="D589">
        <v>88</v>
      </c>
      <c r="E589">
        <v>4.3874999999999997E-2</v>
      </c>
      <c r="F589" t="s">
        <v>185</v>
      </c>
    </row>
    <row r="590" spans="1:6" hidden="1">
      <c r="A590">
        <v>407</v>
      </c>
      <c r="B590" t="s">
        <v>183</v>
      </c>
      <c r="C590" t="s">
        <v>325</v>
      </c>
      <c r="D590">
        <v>89</v>
      </c>
      <c r="E590">
        <v>4.3711E-2</v>
      </c>
      <c r="F590" t="s">
        <v>185</v>
      </c>
    </row>
    <row r="591" spans="1:6" hidden="1">
      <c r="A591">
        <v>407</v>
      </c>
      <c r="B591" t="s">
        <v>183</v>
      </c>
      <c r="C591" t="s">
        <v>248</v>
      </c>
      <c r="D591">
        <v>90</v>
      </c>
      <c r="E591">
        <v>4.3654100000000001E-2</v>
      </c>
      <c r="F591" t="s">
        <v>185</v>
      </c>
    </row>
    <row r="592" spans="1:6" hidden="1">
      <c r="A592">
        <v>407</v>
      </c>
      <c r="B592" t="s">
        <v>183</v>
      </c>
      <c r="C592" t="s">
        <v>196</v>
      </c>
      <c r="D592">
        <v>91</v>
      </c>
      <c r="E592">
        <v>4.2952799999999999E-2</v>
      </c>
      <c r="F592" t="s">
        <v>185</v>
      </c>
    </row>
    <row r="593" spans="1:6" hidden="1">
      <c r="A593">
        <v>407</v>
      </c>
      <c r="B593" t="s">
        <v>183</v>
      </c>
      <c r="C593" t="s">
        <v>260</v>
      </c>
      <c r="D593">
        <v>92</v>
      </c>
      <c r="E593">
        <v>4.2849999999999999E-2</v>
      </c>
      <c r="F593" t="s">
        <v>185</v>
      </c>
    </row>
    <row r="594" spans="1:6" hidden="1">
      <c r="A594">
        <v>407</v>
      </c>
      <c r="B594" t="s">
        <v>183</v>
      </c>
      <c r="C594" t="s">
        <v>225</v>
      </c>
      <c r="D594">
        <v>93</v>
      </c>
      <c r="E594">
        <v>4.2571100000000001E-2</v>
      </c>
      <c r="F594" t="s">
        <v>185</v>
      </c>
    </row>
    <row r="595" spans="1:6" hidden="1">
      <c r="A595">
        <v>407</v>
      </c>
      <c r="B595" t="s">
        <v>183</v>
      </c>
      <c r="C595" t="s">
        <v>416</v>
      </c>
      <c r="D595">
        <v>94</v>
      </c>
      <c r="E595">
        <v>4.2476E-2</v>
      </c>
      <c r="F595" t="s">
        <v>185</v>
      </c>
    </row>
    <row r="596" spans="1:6" hidden="1">
      <c r="A596">
        <v>407</v>
      </c>
      <c r="B596" t="s">
        <v>183</v>
      </c>
      <c r="C596" t="s">
        <v>199</v>
      </c>
      <c r="D596">
        <v>95</v>
      </c>
      <c r="E596">
        <v>4.2201000000000002E-2</v>
      </c>
      <c r="F596" t="s">
        <v>185</v>
      </c>
    </row>
    <row r="597" spans="1:6" hidden="1">
      <c r="A597">
        <v>407</v>
      </c>
      <c r="B597" t="s">
        <v>183</v>
      </c>
      <c r="C597" t="s">
        <v>203</v>
      </c>
      <c r="D597">
        <v>96</v>
      </c>
      <c r="E597">
        <v>4.1438200000000001E-2</v>
      </c>
      <c r="F597" t="s">
        <v>185</v>
      </c>
    </row>
    <row r="598" spans="1:6" hidden="1">
      <c r="A598">
        <v>407</v>
      </c>
      <c r="B598" t="s">
        <v>183</v>
      </c>
      <c r="C598" t="s">
        <v>198</v>
      </c>
      <c r="D598">
        <v>97</v>
      </c>
      <c r="E598">
        <v>4.0864400000000002E-2</v>
      </c>
      <c r="F598" t="s">
        <v>185</v>
      </c>
    </row>
    <row r="599" spans="1:6" hidden="1">
      <c r="A599">
        <v>407</v>
      </c>
      <c r="B599" t="s">
        <v>183</v>
      </c>
      <c r="C599" t="s">
        <v>282</v>
      </c>
      <c r="D599">
        <v>98</v>
      </c>
      <c r="E599">
        <v>4.0431300000000003E-2</v>
      </c>
      <c r="F599" t="s">
        <v>185</v>
      </c>
    </row>
    <row r="600" spans="1:6" hidden="1">
      <c r="A600">
        <v>407</v>
      </c>
      <c r="B600" t="s">
        <v>183</v>
      </c>
      <c r="C600" t="s">
        <v>310</v>
      </c>
      <c r="D600">
        <v>99</v>
      </c>
      <c r="E600">
        <v>4.0391700000000003E-2</v>
      </c>
      <c r="F600" t="s">
        <v>185</v>
      </c>
    </row>
    <row r="601" spans="1:6" hidden="1">
      <c r="A601">
        <v>407</v>
      </c>
      <c r="B601" t="s">
        <v>183</v>
      </c>
      <c r="C601" t="s">
        <v>244</v>
      </c>
      <c r="D601">
        <v>100</v>
      </c>
      <c r="E601">
        <v>4.0285700000000001E-2</v>
      </c>
      <c r="F601" t="s">
        <v>185</v>
      </c>
    </row>
    <row r="602" spans="1:6">
      <c r="A602">
        <v>432</v>
      </c>
      <c r="B602" t="s">
        <v>183</v>
      </c>
      <c r="C602" t="s">
        <v>417</v>
      </c>
      <c r="D602">
        <v>1</v>
      </c>
      <c r="E602">
        <v>1.4718</v>
      </c>
      <c r="F602" t="s">
        <v>185</v>
      </c>
    </row>
    <row r="603" spans="1:6" hidden="1">
      <c r="A603">
        <v>432</v>
      </c>
      <c r="B603" t="s">
        <v>183</v>
      </c>
      <c r="C603" t="s">
        <v>316</v>
      </c>
      <c r="D603">
        <v>2</v>
      </c>
      <c r="E603">
        <v>1.0074799999999999</v>
      </c>
      <c r="F603" t="s">
        <v>185</v>
      </c>
    </row>
    <row r="604" spans="1:6" hidden="1">
      <c r="A604">
        <v>432</v>
      </c>
      <c r="B604" t="s">
        <v>183</v>
      </c>
      <c r="C604" t="s">
        <v>418</v>
      </c>
      <c r="D604">
        <v>3</v>
      </c>
      <c r="E604">
        <v>0.93303800000000003</v>
      </c>
      <c r="F604" t="s">
        <v>185</v>
      </c>
    </row>
    <row r="605" spans="1:6" hidden="1">
      <c r="A605">
        <v>432</v>
      </c>
      <c r="B605" t="s">
        <v>183</v>
      </c>
      <c r="C605" t="s">
        <v>271</v>
      </c>
      <c r="D605">
        <v>4</v>
      </c>
      <c r="E605">
        <v>0.55354199999999998</v>
      </c>
      <c r="F605" t="s">
        <v>185</v>
      </c>
    </row>
    <row r="606" spans="1:6" hidden="1">
      <c r="A606">
        <v>432</v>
      </c>
      <c r="B606" t="s">
        <v>183</v>
      </c>
      <c r="C606" t="s">
        <v>186</v>
      </c>
      <c r="D606">
        <v>5</v>
      </c>
      <c r="E606">
        <v>0.42425099999999999</v>
      </c>
      <c r="F606" t="s">
        <v>185</v>
      </c>
    </row>
    <row r="607" spans="1:6" hidden="1">
      <c r="A607">
        <v>432</v>
      </c>
      <c r="B607" t="s">
        <v>183</v>
      </c>
      <c r="C607" t="s">
        <v>231</v>
      </c>
      <c r="D607">
        <v>6</v>
      </c>
      <c r="E607">
        <v>0.33847300000000002</v>
      </c>
      <c r="F607" t="s">
        <v>185</v>
      </c>
    </row>
    <row r="608" spans="1:6" hidden="1">
      <c r="A608">
        <v>432</v>
      </c>
      <c r="B608" t="s">
        <v>183</v>
      </c>
      <c r="C608" t="s">
        <v>321</v>
      </c>
      <c r="D608">
        <v>7</v>
      </c>
      <c r="E608">
        <v>0.33389999999999997</v>
      </c>
      <c r="F608" t="s">
        <v>185</v>
      </c>
    </row>
    <row r="609" spans="1:6" hidden="1">
      <c r="A609">
        <v>432</v>
      </c>
      <c r="B609" t="s">
        <v>183</v>
      </c>
      <c r="C609" t="s">
        <v>207</v>
      </c>
      <c r="D609">
        <v>8</v>
      </c>
      <c r="E609">
        <v>0.28434900000000002</v>
      </c>
      <c r="F609" t="s">
        <v>185</v>
      </c>
    </row>
    <row r="610" spans="1:6" hidden="1">
      <c r="A610">
        <v>432</v>
      </c>
      <c r="B610" t="s">
        <v>183</v>
      </c>
      <c r="C610" t="s">
        <v>254</v>
      </c>
      <c r="D610">
        <v>9</v>
      </c>
      <c r="E610">
        <v>0.26742300000000002</v>
      </c>
      <c r="F610" t="s">
        <v>185</v>
      </c>
    </row>
    <row r="611" spans="1:6" hidden="1">
      <c r="A611">
        <v>432</v>
      </c>
      <c r="B611" t="s">
        <v>183</v>
      </c>
      <c r="C611" t="s">
        <v>275</v>
      </c>
      <c r="D611">
        <v>10</v>
      </c>
      <c r="E611">
        <v>0.24718999999999999</v>
      </c>
      <c r="F611" t="s">
        <v>185</v>
      </c>
    </row>
    <row r="612" spans="1:6" hidden="1">
      <c r="A612">
        <v>432</v>
      </c>
      <c r="B612" t="s">
        <v>183</v>
      </c>
      <c r="C612" t="s">
        <v>217</v>
      </c>
      <c r="D612">
        <v>11</v>
      </c>
      <c r="E612">
        <v>0.23458200000000001</v>
      </c>
      <c r="F612" t="s">
        <v>185</v>
      </c>
    </row>
    <row r="613" spans="1:6" hidden="1">
      <c r="A613">
        <v>432</v>
      </c>
      <c r="B613" t="s">
        <v>183</v>
      </c>
      <c r="C613" t="s">
        <v>367</v>
      </c>
      <c r="D613">
        <v>12</v>
      </c>
      <c r="E613">
        <v>0.21907699999999999</v>
      </c>
      <c r="F613" t="s">
        <v>185</v>
      </c>
    </row>
    <row r="614" spans="1:6" hidden="1">
      <c r="A614">
        <v>432</v>
      </c>
      <c r="B614" t="s">
        <v>183</v>
      </c>
      <c r="C614" t="s">
        <v>237</v>
      </c>
      <c r="D614">
        <v>13</v>
      </c>
      <c r="E614">
        <v>0.20363200000000001</v>
      </c>
      <c r="F614" t="s">
        <v>185</v>
      </c>
    </row>
    <row r="615" spans="1:6" hidden="1">
      <c r="A615">
        <v>432</v>
      </c>
      <c r="B615" t="s">
        <v>183</v>
      </c>
      <c r="C615" t="s">
        <v>222</v>
      </c>
      <c r="D615">
        <v>14</v>
      </c>
      <c r="E615">
        <v>0.18138799999999999</v>
      </c>
      <c r="F615" t="s">
        <v>185</v>
      </c>
    </row>
    <row r="616" spans="1:6" hidden="1">
      <c r="A616">
        <v>432</v>
      </c>
      <c r="B616" t="s">
        <v>183</v>
      </c>
      <c r="C616" t="s">
        <v>308</v>
      </c>
      <c r="D616">
        <v>15</v>
      </c>
      <c r="E616">
        <v>0.179337</v>
      </c>
      <c r="F616" t="s">
        <v>185</v>
      </c>
    </row>
    <row r="617" spans="1:6" hidden="1">
      <c r="A617">
        <v>432</v>
      </c>
      <c r="B617" t="s">
        <v>183</v>
      </c>
      <c r="C617" t="s">
        <v>272</v>
      </c>
      <c r="D617">
        <v>16</v>
      </c>
      <c r="E617">
        <v>0.16889199999999999</v>
      </c>
      <c r="F617" t="s">
        <v>185</v>
      </c>
    </row>
    <row r="618" spans="1:6" hidden="1">
      <c r="A618">
        <v>432</v>
      </c>
      <c r="B618" t="s">
        <v>183</v>
      </c>
      <c r="C618" t="s">
        <v>200</v>
      </c>
      <c r="D618">
        <v>17</v>
      </c>
      <c r="E618">
        <v>0.1681</v>
      </c>
      <c r="F618" t="s">
        <v>185</v>
      </c>
    </row>
    <row r="619" spans="1:6" hidden="1">
      <c r="A619">
        <v>432</v>
      </c>
      <c r="B619" t="s">
        <v>183</v>
      </c>
      <c r="C619" t="s">
        <v>203</v>
      </c>
      <c r="D619">
        <v>18</v>
      </c>
      <c r="E619">
        <v>0.16417699999999999</v>
      </c>
      <c r="F619" t="s">
        <v>185</v>
      </c>
    </row>
    <row r="620" spans="1:6" hidden="1">
      <c r="A620">
        <v>432</v>
      </c>
      <c r="B620" t="s">
        <v>183</v>
      </c>
      <c r="C620" t="s">
        <v>419</v>
      </c>
      <c r="D620">
        <v>19</v>
      </c>
      <c r="E620">
        <v>0.16358500000000001</v>
      </c>
      <c r="F620" t="s">
        <v>185</v>
      </c>
    </row>
    <row r="621" spans="1:6" hidden="1">
      <c r="A621">
        <v>432</v>
      </c>
      <c r="B621" t="s">
        <v>183</v>
      </c>
      <c r="C621" t="s">
        <v>286</v>
      </c>
      <c r="D621">
        <v>20</v>
      </c>
      <c r="E621">
        <v>0.16086400000000001</v>
      </c>
      <c r="F621" t="s">
        <v>185</v>
      </c>
    </row>
    <row r="622" spans="1:6" hidden="1">
      <c r="A622">
        <v>432</v>
      </c>
      <c r="B622" t="s">
        <v>183</v>
      </c>
      <c r="C622" t="s">
        <v>398</v>
      </c>
      <c r="D622">
        <v>21</v>
      </c>
      <c r="E622">
        <v>0.160858</v>
      </c>
      <c r="F622" t="s">
        <v>185</v>
      </c>
    </row>
    <row r="623" spans="1:6" hidden="1">
      <c r="A623">
        <v>432</v>
      </c>
      <c r="B623" t="s">
        <v>183</v>
      </c>
      <c r="C623" t="s">
        <v>290</v>
      </c>
      <c r="D623">
        <v>22</v>
      </c>
      <c r="E623">
        <v>0.15933</v>
      </c>
      <c r="F623" t="s">
        <v>185</v>
      </c>
    </row>
    <row r="624" spans="1:6" hidden="1">
      <c r="A624">
        <v>432</v>
      </c>
      <c r="B624" t="s">
        <v>183</v>
      </c>
      <c r="C624" t="s">
        <v>391</v>
      </c>
      <c r="D624">
        <v>23</v>
      </c>
      <c r="E624">
        <v>0.155588</v>
      </c>
      <c r="F624" t="s">
        <v>185</v>
      </c>
    </row>
    <row r="625" spans="1:6" hidden="1">
      <c r="A625">
        <v>432</v>
      </c>
      <c r="B625" t="s">
        <v>183</v>
      </c>
      <c r="C625" t="s">
        <v>205</v>
      </c>
      <c r="D625">
        <v>24</v>
      </c>
      <c r="E625">
        <v>0.15496799999999999</v>
      </c>
      <c r="F625" t="s">
        <v>185</v>
      </c>
    </row>
    <row r="626" spans="1:6" hidden="1">
      <c r="A626">
        <v>432</v>
      </c>
      <c r="B626" t="s">
        <v>183</v>
      </c>
      <c r="C626" t="s">
        <v>310</v>
      </c>
      <c r="D626">
        <v>25</v>
      </c>
      <c r="E626">
        <v>0.15001300000000001</v>
      </c>
      <c r="F626" t="s">
        <v>185</v>
      </c>
    </row>
    <row r="627" spans="1:6" hidden="1">
      <c r="A627">
        <v>432</v>
      </c>
      <c r="B627" t="s">
        <v>183</v>
      </c>
      <c r="C627" t="s">
        <v>223</v>
      </c>
      <c r="D627">
        <v>26</v>
      </c>
      <c r="E627">
        <v>0.14907000000000001</v>
      </c>
      <c r="F627" t="s">
        <v>185</v>
      </c>
    </row>
    <row r="628" spans="1:6" hidden="1">
      <c r="A628">
        <v>432</v>
      </c>
      <c r="B628" t="s">
        <v>183</v>
      </c>
      <c r="C628" t="s">
        <v>285</v>
      </c>
      <c r="D628">
        <v>27</v>
      </c>
      <c r="E628">
        <v>0.146756</v>
      </c>
      <c r="F628" t="s">
        <v>185</v>
      </c>
    </row>
    <row r="629" spans="1:6" hidden="1">
      <c r="A629">
        <v>432</v>
      </c>
      <c r="B629" t="s">
        <v>183</v>
      </c>
      <c r="C629" t="s">
        <v>420</v>
      </c>
      <c r="D629">
        <v>28</v>
      </c>
      <c r="E629">
        <v>0.14449200000000001</v>
      </c>
      <c r="F629" t="s">
        <v>185</v>
      </c>
    </row>
    <row r="630" spans="1:6" hidden="1">
      <c r="A630">
        <v>432</v>
      </c>
      <c r="B630" t="s">
        <v>183</v>
      </c>
      <c r="C630" t="s">
        <v>215</v>
      </c>
      <c r="D630">
        <v>29</v>
      </c>
      <c r="E630">
        <v>0.14321500000000001</v>
      </c>
      <c r="F630" t="s">
        <v>185</v>
      </c>
    </row>
    <row r="631" spans="1:6" hidden="1">
      <c r="A631">
        <v>432</v>
      </c>
      <c r="B631" t="s">
        <v>183</v>
      </c>
      <c r="C631" t="s">
        <v>208</v>
      </c>
      <c r="D631">
        <v>30</v>
      </c>
      <c r="E631">
        <v>0.14285600000000001</v>
      </c>
      <c r="F631" t="s">
        <v>185</v>
      </c>
    </row>
    <row r="632" spans="1:6" hidden="1">
      <c r="A632">
        <v>432</v>
      </c>
      <c r="B632" t="s">
        <v>183</v>
      </c>
      <c r="C632" t="s">
        <v>326</v>
      </c>
      <c r="D632">
        <v>31</v>
      </c>
      <c r="E632">
        <v>0.14235900000000001</v>
      </c>
      <c r="F632" t="s">
        <v>185</v>
      </c>
    </row>
    <row r="633" spans="1:6" hidden="1">
      <c r="A633">
        <v>432</v>
      </c>
      <c r="B633" t="s">
        <v>183</v>
      </c>
      <c r="C633" t="s">
        <v>228</v>
      </c>
      <c r="D633">
        <v>32</v>
      </c>
      <c r="E633">
        <v>0.140762</v>
      </c>
      <c r="F633" t="s">
        <v>185</v>
      </c>
    </row>
    <row r="634" spans="1:6" hidden="1">
      <c r="A634">
        <v>432</v>
      </c>
      <c r="B634" t="s">
        <v>183</v>
      </c>
      <c r="C634" t="s">
        <v>351</v>
      </c>
      <c r="D634">
        <v>33</v>
      </c>
      <c r="E634">
        <v>0.13974400000000001</v>
      </c>
      <c r="F634" t="s">
        <v>185</v>
      </c>
    </row>
    <row r="635" spans="1:6" hidden="1">
      <c r="A635">
        <v>432</v>
      </c>
      <c r="B635" t="s">
        <v>183</v>
      </c>
      <c r="C635" t="s">
        <v>204</v>
      </c>
      <c r="D635">
        <v>34</v>
      </c>
      <c r="E635">
        <v>0.13961599999999999</v>
      </c>
      <c r="F635" t="s">
        <v>185</v>
      </c>
    </row>
    <row r="636" spans="1:6" hidden="1">
      <c r="A636">
        <v>432</v>
      </c>
      <c r="B636" t="s">
        <v>183</v>
      </c>
      <c r="C636" t="s">
        <v>193</v>
      </c>
      <c r="D636">
        <v>35</v>
      </c>
      <c r="E636">
        <v>0.13928699999999999</v>
      </c>
      <c r="F636" t="s">
        <v>185</v>
      </c>
    </row>
    <row r="637" spans="1:6" hidden="1">
      <c r="A637">
        <v>432</v>
      </c>
      <c r="B637" t="s">
        <v>183</v>
      </c>
      <c r="C637" t="s">
        <v>206</v>
      </c>
      <c r="D637">
        <v>36</v>
      </c>
      <c r="E637">
        <v>0.13925100000000001</v>
      </c>
      <c r="F637" t="s">
        <v>185</v>
      </c>
    </row>
    <row r="638" spans="1:6" hidden="1">
      <c r="A638">
        <v>432</v>
      </c>
      <c r="B638" t="s">
        <v>183</v>
      </c>
      <c r="C638" t="s">
        <v>224</v>
      </c>
      <c r="D638">
        <v>37</v>
      </c>
      <c r="E638">
        <v>0.13708500000000001</v>
      </c>
      <c r="F638" t="s">
        <v>185</v>
      </c>
    </row>
    <row r="639" spans="1:6" hidden="1">
      <c r="A639">
        <v>432</v>
      </c>
      <c r="B639" t="s">
        <v>183</v>
      </c>
      <c r="C639" t="s">
        <v>334</v>
      </c>
      <c r="D639">
        <v>38</v>
      </c>
      <c r="E639">
        <v>0.136434</v>
      </c>
      <c r="F639" t="s">
        <v>185</v>
      </c>
    </row>
    <row r="640" spans="1:6" hidden="1">
      <c r="A640">
        <v>432</v>
      </c>
      <c r="B640" t="s">
        <v>183</v>
      </c>
      <c r="C640" t="s">
        <v>252</v>
      </c>
      <c r="D640">
        <v>39</v>
      </c>
      <c r="E640">
        <v>0.13401299999999999</v>
      </c>
      <c r="F640" t="s">
        <v>185</v>
      </c>
    </row>
    <row r="641" spans="1:6" hidden="1">
      <c r="A641">
        <v>432</v>
      </c>
      <c r="B641" t="s">
        <v>183</v>
      </c>
      <c r="C641" t="s">
        <v>295</v>
      </c>
      <c r="D641">
        <v>40</v>
      </c>
      <c r="E641">
        <v>0.131351</v>
      </c>
      <c r="F641" t="s">
        <v>185</v>
      </c>
    </row>
    <row r="642" spans="1:6" hidden="1">
      <c r="A642">
        <v>432</v>
      </c>
      <c r="B642" t="s">
        <v>183</v>
      </c>
      <c r="C642" t="s">
        <v>184</v>
      </c>
      <c r="D642">
        <v>41</v>
      </c>
      <c r="E642">
        <v>0.12895499999999999</v>
      </c>
      <c r="F642" t="s">
        <v>185</v>
      </c>
    </row>
    <row r="643" spans="1:6" hidden="1">
      <c r="A643">
        <v>432</v>
      </c>
      <c r="B643" t="s">
        <v>183</v>
      </c>
      <c r="C643" t="s">
        <v>268</v>
      </c>
      <c r="D643">
        <v>42</v>
      </c>
      <c r="E643">
        <v>0.12740699999999999</v>
      </c>
      <c r="F643" t="s">
        <v>185</v>
      </c>
    </row>
    <row r="644" spans="1:6" hidden="1">
      <c r="A644">
        <v>432</v>
      </c>
      <c r="B644" t="s">
        <v>183</v>
      </c>
      <c r="C644" t="s">
        <v>401</v>
      </c>
      <c r="D644">
        <v>43</v>
      </c>
      <c r="E644">
        <v>0.12684899999999999</v>
      </c>
      <c r="F644" t="s">
        <v>185</v>
      </c>
    </row>
    <row r="645" spans="1:6" hidden="1">
      <c r="A645">
        <v>432</v>
      </c>
      <c r="B645" t="s">
        <v>183</v>
      </c>
      <c r="C645" t="s">
        <v>299</v>
      </c>
      <c r="D645">
        <v>44</v>
      </c>
      <c r="E645">
        <v>0.12590799999999999</v>
      </c>
      <c r="F645" t="s">
        <v>185</v>
      </c>
    </row>
    <row r="646" spans="1:6" hidden="1">
      <c r="A646">
        <v>432</v>
      </c>
      <c r="B646" t="s">
        <v>183</v>
      </c>
      <c r="C646" t="s">
        <v>250</v>
      </c>
      <c r="D646">
        <v>45</v>
      </c>
      <c r="E646">
        <v>0.123656</v>
      </c>
      <c r="F646" t="s">
        <v>185</v>
      </c>
    </row>
    <row r="647" spans="1:6" hidden="1">
      <c r="A647">
        <v>432</v>
      </c>
      <c r="B647" t="s">
        <v>183</v>
      </c>
      <c r="C647" t="s">
        <v>214</v>
      </c>
      <c r="D647">
        <v>46</v>
      </c>
      <c r="E647">
        <v>0.12314899999999999</v>
      </c>
      <c r="F647" t="s">
        <v>185</v>
      </c>
    </row>
    <row r="648" spans="1:6" hidden="1">
      <c r="A648">
        <v>432</v>
      </c>
      <c r="B648" t="s">
        <v>183</v>
      </c>
      <c r="C648" t="s">
        <v>341</v>
      </c>
      <c r="D648">
        <v>47</v>
      </c>
      <c r="E648">
        <v>0.12248000000000001</v>
      </c>
      <c r="F648" t="s">
        <v>185</v>
      </c>
    </row>
    <row r="649" spans="1:6" hidden="1">
      <c r="A649">
        <v>432</v>
      </c>
      <c r="B649" t="s">
        <v>183</v>
      </c>
      <c r="C649" t="s">
        <v>309</v>
      </c>
      <c r="D649">
        <v>48</v>
      </c>
      <c r="E649">
        <v>0.12101199999999999</v>
      </c>
      <c r="F649" t="s">
        <v>185</v>
      </c>
    </row>
    <row r="650" spans="1:6" hidden="1">
      <c r="A650">
        <v>432</v>
      </c>
      <c r="B650" t="s">
        <v>183</v>
      </c>
      <c r="C650" t="s">
        <v>243</v>
      </c>
      <c r="D650">
        <v>49</v>
      </c>
      <c r="E650">
        <v>0.120923</v>
      </c>
      <c r="F650" t="s">
        <v>185</v>
      </c>
    </row>
    <row r="651" spans="1:6" hidden="1">
      <c r="A651">
        <v>432</v>
      </c>
      <c r="B651" t="s">
        <v>183</v>
      </c>
      <c r="C651" t="s">
        <v>301</v>
      </c>
      <c r="D651">
        <v>50</v>
      </c>
      <c r="E651">
        <v>0.119468</v>
      </c>
      <c r="F651" t="s">
        <v>185</v>
      </c>
    </row>
    <row r="652" spans="1:6" hidden="1">
      <c r="A652">
        <v>432</v>
      </c>
      <c r="B652" t="s">
        <v>183</v>
      </c>
      <c r="C652" t="s">
        <v>333</v>
      </c>
      <c r="D652">
        <v>51</v>
      </c>
      <c r="E652">
        <v>0.11901100000000001</v>
      </c>
      <c r="F652" t="s">
        <v>185</v>
      </c>
    </row>
    <row r="653" spans="1:6" hidden="1">
      <c r="A653">
        <v>432</v>
      </c>
      <c r="B653" t="s">
        <v>183</v>
      </c>
      <c r="C653" t="s">
        <v>414</v>
      </c>
      <c r="D653">
        <v>52</v>
      </c>
      <c r="E653">
        <v>0.118557</v>
      </c>
      <c r="F653" t="s">
        <v>185</v>
      </c>
    </row>
    <row r="654" spans="1:6" hidden="1">
      <c r="A654">
        <v>432</v>
      </c>
      <c r="B654" t="s">
        <v>183</v>
      </c>
      <c r="C654" t="s">
        <v>415</v>
      </c>
      <c r="D654">
        <v>53</v>
      </c>
      <c r="E654">
        <v>0.11844399999999999</v>
      </c>
      <c r="F654" t="s">
        <v>185</v>
      </c>
    </row>
    <row r="655" spans="1:6" hidden="1">
      <c r="A655">
        <v>432</v>
      </c>
      <c r="B655" t="s">
        <v>183</v>
      </c>
      <c r="C655" t="s">
        <v>267</v>
      </c>
      <c r="D655">
        <v>54</v>
      </c>
      <c r="E655">
        <v>0.115646</v>
      </c>
      <c r="F655" t="s">
        <v>185</v>
      </c>
    </row>
    <row r="656" spans="1:6" hidden="1">
      <c r="A656">
        <v>432</v>
      </c>
      <c r="B656" t="s">
        <v>183</v>
      </c>
      <c r="C656" t="s">
        <v>281</v>
      </c>
      <c r="D656">
        <v>55</v>
      </c>
      <c r="E656">
        <v>0.115603</v>
      </c>
      <c r="F656" t="s">
        <v>185</v>
      </c>
    </row>
    <row r="657" spans="1:6" hidden="1">
      <c r="A657">
        <v>432</v>
      </c>
      <c r="B657" t="s">
        <v>183</v>
      </c>
      <c r="C657" t="s">
        <v>354</v>
      </c>
      <c r="D657">
        <v>56</v>
      </c>
      <c r="E657">
        <v>0.112192</v>
      </c>
      <c r="F657" t="s">
        <v>185</v>
      </c>
    </row>
    <row r="658" spans="1:6" hidden="1">
      <c r="A658">
        <v>432</v>
      </c>
      <c r="B658" t="s">
        <v>183</v>
      </c>
      <c r="C658" t="s">
        <v>244</v>
      </c>
      <c r="D658">
        <v>57</v>
      </c>
      <c r="E658">
        <v>0.11015800000000001</v>
      </c>
      <c r="F658" t="s">
        <v>185</v>
      </c>
    </row>
    <row r="659" spans="1:6" hidden="1">
      <c r="A659">
        <v>432</v>
      </c>
      <c r="B659" t="s">
        <v>183</v>
      </c>
      <c r="C659" t="s">
        <v>390</v>
      </c>
      <c r="D659">
        <v>58</v>
      </c>
      <c r="E659">
        <v>0.109335</v>
      </c>
      <c r="F659" t="s">
        <v>185</v>
      </c>
    </row>
    <row r="660" spans="1:6" hidden="1">
      <c r="A660">
        <v>432</v>
      </c>
      <c r="B660" t="s">
        <v>183</v>
      </c>
      <c r="C660" t="s">
        <v>236</v>
      </c>
      <c r="D660">
        <v>59</v>
      </c>
      <c r="E660">
        <v>0.10764600000000001</v>
      </c>
      <c r="F660" t="s">
        <v>185</v>
      </c>
    </row>
    <row r="661" spans="1:6" hidden="1">
      <c r="A661">
        <v>432</v>
      </c>
      <c r="B661" t="s">
        <v>183</v>
      </c>
      <c r="C661" t="s">
        <v>279</v>
      </c>
      <c r="D661">
        <v>60</v>
      </c>
      <c r="E661">
        <v>0.105154</v>
      </c>
      <c r="F661" t="s">
        <v>185</v>
      </c>
    </row>
    <row r="662" spans="1:6" hidden="1">
      <c r="A662">
        <v>432</v>
      </c>
      <c r="B662" t="s">
        <v>183</v>
      </c>
      <c r="C662" t="s">
        <v>297</v>
      </c>
      <c r="D662">
        <v>61</v>
      </c>
      <c r="E662">
        <v>0.10363799999999999</v>
      </c>
      <c r="F662" t="s">
        <v>185</v>
      </c>
    </row>
    <row r="663" spans="1:6" hidden="1">
      <c r="A663">
        <v>432</v>
      </c>
      <c r="B663" t="s">
        <v>183</v>
      </c>
      <c r="C663" t="s">
        <v>190</v>
      </c>
      <c r="D663">
        <v>62</v>
      </c>
      <c r="E663">
        <v>9.8891300000000001E-2</v>
      </c>
      <c r="F663" t="s">
        <v>185</v>
      </c>
    </row>
    <row r="664" spans="1:6" hidden="1">
      <c r="A664">
        <v>432</v>
      </c>
      <c r="B664" t="s">
        <v>183</v>
      </c>
      <c r="C664" t="s">
        <v>212</v>
      </c>
      <c r="D664">
        <v>63</v>
      </c>
      <c r="E664">
        <v>9.8882899999999996E-2</v>
      </c>
      <c r="F664" t="s">
        <v>185</v>
      </c>
    </row>
    <row r="665" spans="1:6" hidden="1">
      <c r="A665">
        <v>432</v>
      </c>
      <c r="B665" t="s">
        <v>183</v>
      </c>
      <c r="C665" t="s">
        <v>361</v>
      </c>
      <c r="D665">
        <v>64</v>
      </c>
      <c r="E665">
        <v>9.7251699999999996E-2</v>
      </c>
      <c r="F665" t="s">
        <v>185</v>
      </c>
    </row>
    <row r="666" spans="1:6" hidden="1">
      <c r="A666">
        <v>432</v>
      </c>
      <c r="B666" t="s">
        <v>183</v>
      </c>
      <c r="C666" t="s">
        <v>196</v>
      </c>
      <c r="D666">
        <v>65</v>
      </c>
      <c r="E666">
        <v>9.6639000000000003E-2</v>
      </c>
      <c r="F666" t="s">
        <v>185</v>
      </c>
    </row>
    <row r="667" spans="1:6" hidden="1">
      <c r="A667">
        <v>432</v>
      </c>
      <c r="B667" t="s">
        <v>183</v>
      </c>
      <c r="C667" t="s">
        <v>394</v>
      </c>
      <c r="D667">
        <v>66</v>
      </c>
      <c r="E667">
        <v>9.6582399999999999E-2</v>
      </c>
      <c r="F667" t="s">
        <v>185</v>
      </c>
    </row>
    <row r="668" spans="1:6" hidden="1">
      <c r="A668">
        <v>432</v>
      </c>
      <c r="B668" t="s">
        <v>183</v>
      </c>
      <c r="C668" t="s">
        <v>421</v>
      </c>
      <c r="D668">
        <v>67</v>
      </c>
      <c r="E668">
        <v>9.6445400000000001E-2</v>
      </c>
      <c r="F668" t="s">
        <v>185</v>
      </c>
    </row>
    <row r="669" spans="1:6" hidden="1">
      <c r="A669">
        <v>432</v>
      </c>
      <c r="B669" t="s">
        <v>183</v>
      </c>
      <c r="C669" t="s">
        <v>393</v>
      </c>
      <c r="D669">
        <v>68</v>
      </c>
      <c r="E669">
        <v>9.3672199999999997E-2</v>
      </c>
      <c r="F669" t="s">
        <v>185</v>
      </c>
    </row>
    <row r="670" spans="1:6" hidden="1">
      <c r="A670">
        <v>432</v>
      </c>
      <c r="B670" t="s">
        <v>183</v>
      </c>
      <c r="C670" t="s">
        <v>397</v>
      </c>
      <c r="D670">
        <v>69</v>
      </c>
      <c r="E670">
        <v>9.3460199999999993E-2</v>
      </c>
      <c r="F670" t="s">
        <v>185</v>
      </c>
    </row>
    <row r="671" spans="1:6" hidden="1">
      <c r="A671">
        <v>432</v>
      </c>
      <c r="B671" t="s">
        <v>183</v>
      </c>
      <c r="C671" t="s">
        <v>198</v>
      </c>
      <c r="D671">
        <v>70</v>
      </c>
      <c r="E671">
        <v>9.2509900000000006E-2</v>
      </c>
      <c r="F671" t="s">
        <v>185</v>
      </c>
    </row>
    <row r="672" spans="1:6" hidden="1">
      <c r="A672">
        <v>432</v>
      </c>
      <c r="B672" t="s">
        <v>183</v>
      </c>
      <c r="C672" t="s">
        <v>329</v>
      </c>
      <c r="D672">
        <v>71</v>
      </c>
      <c r="E672">
        <v>9.1095899999999994E-2</v>
      </c>
      <c r="F672" t="s">
        <v>185</v>
      </c>
    </row>
    <row r="673" spans="1:6" hidden="1">
      <c r="A673">
        <v>432</v>
      </c>
      <c r="B673" t="s">
        <v>183</v>
      </c>
      <c r="C673" t="s">
        <v>422</v>
      </c>
      <c r="D673">
        <v>72</v>
      </c>
      <c r="E673">
        <v>9.0296199999999993E-2</v>
      </c>
      <c r="F673" t="s">
        <v>185</v>
      </c>
    </row>
    <row r="674" spans="1:6" hidden="1">
      <c r="A674">
        <v>432</v>
      </c>
      <c r="B674" t="s">
        <v>183</v>
      </c>
      <c r="C674" t="s">
        <v>235</v>
      </c>
      <c r="D674">
        <v>73</v>
      </c>
      <c r="E674">
        <v>8.9364799999999994E-2</v>
      </c>
      <c r="F674" t="s">
        <v>185</v>
      </c>
    </row>
    <row r="675" spans="1:6" hidden="1">
      <c r="A675">
        <v>432</v>
      </c>
      <c r="B675" t="s">
        <v>183</v>
      </c>
      <c r="C675" t="s">
        <v>227</v>
      </c>
      <c r="D675">
        <v>74</v>
      </c>
      <c r="E675">
        <v>8.8448700000000005E-2</v>
      </c>
      <c r="F675" t="s">
        <v>185</v>
      </c>
    </row>
    <row r="676" spans="1:6" hidden="1">
      <c r="A676">
        <v>432</v>
      </c>
      <c r="B676" t="s">
        <v>183</v>
      </c>
      <c r="C676" t="s">
        <v>379</v>
      </c>
      <c r="D676">
        <v>75</v>
      </c>
      <c r="E676">
        <v>8.8133900000000001E-2</v>
      </c>
      <c r="F676" t="s">
        <v>185</v>
      </c>
    </row>
    <row r="677" spans="1:6" hidden="1">
      <c r="A677">
        <v>432</v>
      </c>
      <c r="B677" t="s">
        <v>183</v>
      </c>
      <c r="C677" t="s">
        <v>372</v>
      </c>
      <c r="D677">
        <v>76</v>
      </c>
      <c r="E677">
        <v>8.2880599999999999E-2</v>
      </c>
      <c r="F677" t="s">
        <v>185</v>
      </c>
    </row>
    <row r="678" spans="1:6" hidden="1">
      <c r="A678">
        <v>432</v>
      </c>
      <c r="B678" t="s">
        <v>183</v>
      </c>
      <c r="C678" t="s">
        <v>423</v>
      </c>
      <c r="D678">
        <v>77</v>
      </c>
      <c r="E678">
        <v>8.2490599999999997E-2</v>
      </c>
      <c r="F678" t="s">
        <v>185</v>
      </c>
    </row>
    <row r="679" spans="1:6" hidden="1">
      <c r="A679">
        <v>432</v>
      </c>
      <c r="B679" t="s">
        <v>183</v>
      </c>
      <c r="C679" t="s">
        <v>373</v>
      </c>
      <c r="D679">
        <v>78</v>
      </c>
      <c r="E679">
        <v>8.0390299999999998E-2</v>
      </c>
      <c r="F679" t="s">
        <v>185</v>
      </c>
    </row>
    <row r="680" spans="1:6" hidden="1">
      <c r="A680">
        <v>432</v>
      </c>
      <c r="B680" t="s">
        <v>183</v>
      </c>
      <c r="C680" t="s">
        <v>355</v>
      </c>
      <c r="D680">
        <v>79</v>
      </c>
      <c r="E680">
        <v>8.0086699999999997E-2</v>
      </c>
      <c r="F680" t="s">
        <v>185</v>
      </c>
    </row>
    <row r="681" spans="1:6" hidden="1">
      <c r="A681">
        <v>432</v>
      </c>
      <c r="B681" t="s">
        <v>183</v>
      </c>
      <c r="C681" t="s">
        <v>328</v>
      </c>
      <c r="D681">
        <v>80</v>
      </c>
      <c r="E681">
        <v>7.9713300000000001E-2</v>
      </c>
      <c r="F681" t="s">
        <v>185</v>
      </c>
    </row>
    <row r="682" spans="1:6" hidden="1">
      <c r="A682">
        <v>432</v>
      </c>
      <c r="B682" t="s">
        <v>183</v>
      </c>
      <c r="C682" t="s">
        <v>347</v>
      </c>
      <c r="D682">
        <v>81</v>
      </c>
      <c r="E682">
        <v>7.9477999999999993E-2</v>
      </c>
      <c r="F682" t="s">
        <v>185</v>
      </c>
    </row>
    <row r="683" spans="1:6" hidden="1">
      <c r="A683">
        <v>432</v>
      </c>
      <c r="B683" t="s">
        <v>183</v>
      </c>
      <c r="C683" t="s">
        <v>302</v>
      </c>
      <c r="D683">
        <v>82</v>
      </c>
      <c r="E683">
        <v>7.6372200000000001E-2</v>
      </c>
      <c r="F683" t="s">
        <v>185</v>
      </c>
    </row>
    <row r="684" spans="1:6" hidden="1">
      <c r="A684">
        <v>432</v>
      </c>
      <c r="B684" t="s">
        <v>183</v>
      </c>
      <c r="C684" t="s">
        <v>336</v>
      </c>
      <c r="D684">
        <v>83</v>
      </c>
      <c r="E684">
        <v>7.63152E-2</v>
      </c>
      <c r="F684" t="s">
        <v>185</v>
      </c>
    </row>
    <row r="685" spans="1:6" hidden="1">
      <c r="A685">
        <v>432</v>
      </c>
      <c r="B685" t="s">
        <v>183</v>
      </c>
      <c r="C685" t="s">
        <v>307</v>
      </c>
      <c r="D685">
        <v>84</v>
      </c>
      <c r="E685">
        <v>7.5260599999999997E-2</v>
      </c>
      <c r="F685" t="s">
        <v>185</v>
      </c>
    </row>
    <row r="686" spans="1:6" hidden="1">
      <c r="A686">
        <v>432</v>
      </c>
      <c r="B686" t="s">
        <v>183</v>
      </c>
      <c r="C686" t="s">
        <v>187</v>
      </c>
      <c r="D686">
        <v>85</v>
      </c>
      <c r="E686">
        <v>7.4819200000000002E-2</v>
      </c>
      <c r="F686" t="s">
        <v>185</v>
      </c>
    </row>
    <row r="687" spans="1:6" hidden="1">
      <c r="A687">
        <v>432</v>
      </c>
      <c r="B687" t="s">
        <v>183</v>
      </c>
      <c r="C687" t="s">
        <v>317</v>
      </c>
      <c r="D687">
        <v>86</v>
      </c>
      <c r="E687">
        <v>7.1892600000000001E-2</v>
      </c>
      <c r="F687" t="s">
        <v>185</v>
      </c>
    </row>
    <row r="688" spans="1:6" hidden="1">
      <c r="A688">
        <v>432</v>
      </c>
      <c r="B688" t="s">
        <v>183</v>
      </c>
      <c r="C688" t="s">
        <v>194</v>
      </c>
      <c r="D688">
        <v>87</v>
      </c>
      <c r="E688">
        <v>7.1510299999999999E-2</v>
      </c>
      <c r="F688" t="s">
        <v>185</v>
      </c>
    </row>
    <row r="689" spans="1:6" hidden="1">
      <c r="A689">
        <v>432</v>
      </c>
      <c r="B689" t="s">
        <v>183</v>
      </c>
      <c r="C689" t="s">
        <v>263</v>
      </c>
      <c r="D689">
        <v>88</v>
      </c>
      <c r="E689">
        <v>6.8972800000000001E-2</v>
      </c>
      <c r="F689" t="s">
        <v>185</v>
      </c>
    </row>
    <row r="690" spans="1:6" hidden="1">
      <c r="A690">
        <v>432</v>
      </c>
      <c r="B690" t="s">
        <v>183</v>
      </c>
      <c r="C690" t="s">
        <v>293</v>
      </c>
      <c r="D690">
        <v>89</v>
      </c>
      <c r="E690">
        <v>6.8529400000000004E-2</v>
      </c>
      <c r="F690" t="s">
        <v>185</v>
      </c>
    </row>
    <row r="691" spans="1:6" hidden="1">
      <c r="A691">
        <v>432</v>
      </c>
      <c r="B691" t="s">
        <v>183</v>
      </c>
      <c r="C691" t="s">
        <v>343</v>
      </c>
      <c r="D691">
        <v>90</v>
      </c>
      <c r="E691">
        <v>6.7981600000000003E-2</v>
      </c>
      <c r="F691" t="s">
        <v>185</v>
      </c>
    </row>
    <row r="692" spans="1:6" hidden="1">
      <c r="A692">
        <v>432</v>
      </c>
      <c r="B692" t="s">
        <v>183</v>
      </c>
      <c r="C692" t="s">
        <v>340</v>
      </c>
      <c r="D692">
        <v>91</v>
      </c>
      <c r="E692">
        <v>6.77952E-2</v>
      </c>
      <c r="F692" t="s">
        <v>185</v>
      </c>
    </row>
    <row r="693" spans="1:6" hidden="1">
      <c r="A693">
        <v>432</v>
      </c>
      <c r="B693" t="s">
        <v>183</v>
      </c>
      <c r="C693" t="s">
        <v>424</v>
      </c>
      <c r="D693">
        <v>92</v>
      </c>
      <c r="E693">
        <v>6.5047800000000003E-2</v>
      </c>
      <c r="F693" t="s">
        <v>185</v>
      </c>
    </row>
    <row r="694" spans="1:6" hidden="1">
      <c r="A694">
        <v>432</v>
      </c>
      <c r="B694" t="s">
        <v>183</v>
      </c>
      <c r="C694" t="s">
        <v>374</v>
      </c>
      <c r="D694">
        <v>93</v>
      </c>
      <c r="E694">
        <v>6.4655000000000004E-2</v>
      </c>
      <c r="F694" t="s">
        <v>185</v>
      </c>
    </row>
    <row r="695" spans="1:6" hidden="1">
      <c r="A695">
        <v>432</v>
      </c>
      <c r="B695" t="s">
        <v>183</v>
      </c>
      <c r="C695" t="s">
        <v>425</v>
      </c>
      <c r="D695">
        <v>94</v>
      </c>
      <c r="E695">
        <v>6.3946100000000006E-2</v>
      </c>
      <c r="F695" t="s">
        <v>185</v>
      </c>
    </row>
    <row r="696" spans="1:6" hidden="1">
      <c r="A696">
        <v>432</v>
      </c>
      <c r="B696" t="s">
        <v>183</v>
      </c>
      <c r="C696" t="s">
        <v>305</v>
      </c>
      <c r="D696">
        <v>95</v>
      </c>
      <c r="E696">
        <v>6.3786800000000005E-2</v>
      </c>
      <c r="F696" t="s">
        <v>185</v>
      </c>
    </row>
    <row r="697" spans="1:6" hidden="1">
      <c r="A697">
        <v>432</v>
      </c>
      <c r="B697" t="s">
        <v>183</v>
      </c>
      <c r="C697" t="s">
        <v>395</v>
      </c>
      <c r="D697">
        <v>96</v>
      </c>
      <c r="E697">
        <v>6.2376300000000003E-2</v>
      </c>
      <c r="F697" t="s">
        <v>185</v>
      </c>
    </row>
    <row r="698" spans="1:6" hidden="1">
      <c r="A698">
        <v>432</v>
      </c>
      <c r="B698" t="s">
        <v>183</v>
      </c>
      <c r="C698" t="s">
        <v>199</v>
      </c>
      <c r="D698">
        <v>97</v>
      </c>
      <c r="E698">
        <v>6.1534800000000001E-2</v>
      </c>
      <c r="F698" t="s">
        <v>185</v>
      </c>
    </row>
    <row r="699" spans="1:6" hidden="1">
      <c r="A699">
        <v>432</v>
      </c>
      <c r="B699" t="s">
        <v>183</v>
      </c>
      <c r="C699" t="s">
        <v>191</v>
      </c>
      <c r="D699">
        <v>98</v>
      </c>
      <c r="E699">
        <v>6.1006900000000003E-2</v>
      </c>
      <c r="F699" t="s">
        <v>185</v>
      </c>
    </row>
    <row r="700" spans="1:6" hidden="1">
      <c r="A700">
        <v>432</v>
      </c>
      <c r="B700" t="s">
        <v>183</v>
      </c>
      <c r="C700" t="s">
        <v>238</v>
      </c>
      <c r="D700">
        <v>99</v>
      </c>
      <c r="E700">
        <v>6.0817299999999998E-2</v>
      </c>
      <c r="F700" t="s">
        <v>185</v>
      </c>
    </row>
    <row r="701" spans="1:6" hidden="1">
      <c r="A701">
        <v>432</v>
      </c>
      <c r="B701" t="s">
        <v>183</v>
      </c>
      <c r="C701" t="s">
        <v>277</v>
      </c>
      <c r="D701">
        <v>100</v>
      </c>
      <c r="E701">
        <v>5.9800600000000002E-2</v>
      </c>
      <c r="F701" t="s">
        <v>185</v>
      </c>
    </row>
    <row r="702" spans="1:6">
      <c r="A702">
        <v>363</v>
      </c>
      <c r="B702" t="s">
        <v>183</v>
      </c>
      <c r="C702" t="s">
        <v>186</v>
      </c>
      <c r="D702">
        <v>1</v>
      </c>
      <c r="E702">
        <v>0.47602100000000003</v>
      </c>
      <c r="F702" t="s">
        <v>185</v>
      </c>
    </row>
    <row r="703" spans="1:6" hidden="1">
      <c r="A703">
        <v>363</v>
      </c>
      <c r="B703" t="s">
        <v>183</v>
      </c>
      <c r="C703" t="s">
        <v>206</v>
      </c>
      <c r="D703">
        <v>2</v>
      </c>
      <c r="E703">
        <v>0.42359799999999997</v>
      </c>
      <c r="F703" t="s">
        <v>185</v>
      </c>
    </row>
    <row r="704" spans="1:6" hidden="1">
      <c r="A704">
        <v>363</v>
      </c>
      <c r="B704" t="s">
        <v>183</v>
      </c>
      <c r="C704" t="s">
        <v>208</v>
      </c>
      <c r="D704">
        <v>3</v>
      </c>
      <c r="E704">
        <v>0.39702500000000002</v>
      </c>
      <c r="F704" t="s">
        <v>185</v>
      </c>
    </row>
    <row r="705" spans="1:6" hidden="1">
      <c r="A705">
        <v>363</v>
      </c>
      <c r="B705" t="s">
        <v>183</v>
      </c>
      <c r="C705" t="s">
        <v>262</v>
      </c>
      <c r="D705">
        <v>4</v>
      </c>
      <c r="E705">
        <v>0.30419800000000002</v>
      </c>
      <c r="F705" t="s">
        <v>185</v>
      </c>
    </row>
    <row r="706" spans="1:6" hidden="1">
      <c r="A706">
        <v>363</v>
      </c>
      <c r="B706" t="s">
        <v>183</v>
      </c>
      <c r="C706" t="s">
        <v>219</v>
      </c>
      <c r="D706">
        <v>5</v>
      </c>
      <c r="E706">
        <v>0.29278500000000002</v>
      </c>
      <c r="F706" t="s">
        <v>185</v>
      </c>
    </row>
    <row r="707" spans="1:6" hidden="1">
      <c r="A707">
        <v>363</v>
      </c>
      <c r="B707" t="s">
        <v>183</v>
      </c>
      <c r="C707" t="s">
        <v>218</v>
      </c>
      <c r="D707">
        <v>6</v>
      </c>
      <c r="E707">
        <v>0.27397899999999997</v>
      </c>
      <c r="F707" t="s">
        <v>185</v>
      </c>
    </row>
    <row r="708" spans="1:6" hidden="1">
      <c r="A708">
        <v>363</v>
      </c>
      <c r="B708" t="s">
        <v>183</v>
      </c>
      <c r="C708" t="s">
        <v>280</v>
      </c>
      <c r="D708">
        <v>7</v>
      </c>
      <c r="E708">
        <v>0.22189700000000001</v>
      </c>
      <c r="F708" t="s">
        <v>185</v>
      </c>
    </row>
    <row r="709" spans="1:6" hidden="1">
      <c r="A709">
        <v>363</v>
      </c>
      <c r="B709" t="s">
        <v>183</v>
      </c>
      <c r="C709" t="s">
        <v>207</v>
      </c>
      <c r="D709">
        <v>8</v>
      </c>
      <c r="E709">
        <v>0.19085199999999999</v>
      </c>
      <c r="F709" t="s">
        <v>185</v>
      </c>
    </row>
    <row r="710" spans="1:6" hidden="1">
      <c r="A710">
        <v>363</v>
      </c>
      <c r="B710" t="s">
        <v>183</v>
      </c>
      <c r="C710" t="s">
        <v>308</v>
      </c>
      <c r="D710">
        <v>9</v>
      </c>
      <c r="E710">
        <v>0.18713099999999999</v>
      </c>
      <c r="F710" t="s">
        <v>185</v>
      </c>
    </row>
    <row r="711" spans="1:6" hidden="1">
      <c r="A711">
        <v>363</v>
      </c>
      <c r="B711" t="s">
        <v>183</v>
      </c>
      <c r="C711" t="s">
        <v>232</v>
      </c>
      <c r="D711">
        <v>10</v>
      </c>
      <c r="E711">
        <v>0.18653700000000001</v>
      </c>
      <c r="F711" t="s">
        <v>185</v>
      </c>
    </row>
    <row r="712" spans="1:6" hidden="1">
      <c r="A712">
        <v>363</v>
      </c>
      <c r="B712" t="s">
        <v>183</v>
      </c>
      <c r="C712" t="s">
        <v>243</v>
      </c>
      <c r="D712">
        <v>11</v>
      </c>
      <c r="E712">
        <v>0.18457599999999999</v>
      </c>
      <c r="F712" t="s">
        <v>185</v>
      </c>
    </row>
    <row r="713" spans="1:6" hidden="1">
      <c r="A713">
        <v>363</v>
      </c>
      <c r="B713" t="s">
        <v>183</v>
      </c>
      <c r="C713" t="s">
        <v>200</v>
      </c>
      <c r="D713">
        <v>12</v>
      </c>
      <c r="E713">
        <v>0.17988499999999999</v>
      </c>
      <c r="F713" t="s">
        <v>185</v>
      </c>
    </row>
    <row r="714" spans="1:6" hidden="1">
      <c r="A714">
        <v>363</v>
      </c>
      <c r="B714" t="s">
        <v>183</v>
      </c>
      <c r="C714" t="s">
        <v>233</v>
      </c>
      <c r="D714">
        <v>13</v>
      </c>
      <c r="E714">
        <v>0.167014</v>
      </c>
      <c r="F714" t="s">
        <v>185</v>
      </c>
    </row>
    <row r="715" spans="1:6" hidden="1">
      <c r="A715">
        <v>363</v>
      </c>
      <c r="B715" t="s">
        <v>183</v>
      </c>
      <c r="C715" t="s">
        <v>269</v>
      </c>
      <c r="D715">
        <v>14</v>
      </c>
      <c r="E715">
        <v>0.13422300000000001</v>
      </c>
      <c r="F715" t="s">
        <v>185</v>
      </c>
    </row>
    <row r="716" spans="1:6" hidden="1">
      <c r="A716">
        <v>363</v>
      </c>
      <c r="B716" t="s">
        <v>183</v>
      </c>
      <c r="C716" t="s">
        <v>400</v>
      </c>
      <c r="D716">
        <v>15</v>
      </c>
      <c r="E716">
        <v>0.12739600000000001</v>
      </c>
      <c r="F716" t="s">
        <v>185</v>
      </c>
    </row>
    <row r="717" spans="1:6" hidden="1">
      <c r="A717">
        <v>363</v>
      </c>
      <c r="B717" t="s">
        <v>183</v>
      </c>
      <c r="C717" t="s">
        <v>323</v>
      </c>
      <c r="D717">
        <v>16</v>
      </c>
      <c r="E717">
        <v>0.126495</v>
      </c>
      <c r="F717" t="s">
        <v>185</v>
      </c>
    </row>
    <row r="718" spans="1:6" hidden="1">
      <c r="A718">
        <v>363</v>
      </c>
      <c r="B718" t="s">
        <v>183</v>
      </c>
      <c r="C718" t="s">
        <v>295</v>
      </c>
      <c r="D718">
        <v>17</v>
      </c>
      <c r="E718">
        <v>0.124254</v>
      </c>
      <c r="F718" t="s">
        <v>185</v>
      </c>
    </row>
    <row r="719" spans="1:6" hidden="1">
      <c r="A719">
        <v>363</v>
      </c>
      <c r="B719" t="s">
        <v>183</v>
      </c>
      <c r="C719" t="s">
        <v>184</v>
      </c>
      <c r="D719">
        <v>18</v>
      </c>
      <c r="E719">
        <v>0.12277399999999999</v>
      </c>
      <c r="F719" t="s">
        <v>185</v>
      </c>
    </row>
    <row r="720" spans="1:6" hidden="1">
      <c r="A720">
        <v>363</v>
      </c>
      <c r="B720" t="s">
        <v>183</v>
      </c>
      <c r="C720" t="s">
        <v>260</v>
      </c>
      <c r="D720">
        <v>19</v>
      </c>
      <c r="E720">
        <v>0.119546</v>
      </c>
      <c r="F720" t="s">
        <v>185</v>
      </c>
    </row>
    <row r="721" spans="1:6" hidden="1">
      <c r="A721">
        <v>363</v>
      </c>
      <c r="B721" t="s">
        <v>183</v>
      </c>
      <c r="C721" t="s">
        <v>217</v>
      </c>
      <c r="D721">
        <v>20</v>
      </c>
      <c r="E721">
        <v>0.118475</v>
      </c>
      <c r="F721" t="s">
        <v>185</v>
      </c>
    </row>
    <row r="722" spans="1:6" hidden="1">
      <c r="A722">
        <v>363</v>
      </c>
      <c r="B722" t="s">
        <v>183</v>
      </c>
      <c r="C722" t="s">
        <v>290</v>
      </c>
      <c r="D722">
        <v>21</v>
      </c>
      <c r="E722">
        <v>0.115118</v>
      </c>
      <c r="F722" t="s">
        <v>185</v>
      </c>
    </row>
    <row r="723" spans="1:6" hidden="1">
      <c r="A723">
        <v>363</v>
      </c>
      <c r="B723" t="s">
        <v>183</v>
      </c>
      <c r="C723" t="s">
        <v>237</v>
      </c>
      <c r="D723">
        <v>22</v>
      </c>
      <c r="E723">
        <v>0.114338</v>
      </c>
      <c r="F723" t="s">
        <v>185</v>
      </c>
    </row>
    <row r="724" spans="1:6" hidden="1">
      <c r="A724">
        <v>363</v>
      </c>
      <c r="B724" t="s">
        <v>183</v>
      </c>
      <c r="C724" t="s">
        <v>265</v>
      </c>
      <c r="D724">
        <v>23</v>
      </c>
      <c r="E724">
        <v>0.110517</v>
      </c>
      <c r="F724" t="s">
        <v>185</v>
      </c>
    </row>
    <row r="725" spans="1:6" hidden="1">
      <c r="A725">
        <v>363</v>
      </c>
      <c r="B725" t="s">
        <v>183</v>
      </c>
      <c r="C725" t="s">
        <v>259</v>
      </c>
      <c r="D725">
        <v>24</v>
      </c>
      <c r="E725">
        <v>0.108712</v>
      </c>
      <c r="F725" t="s">
        <v>185</v>
      </c>
    </row>
    <row r="726" spans="1:6" hidden="1">
      <c r="A726">
        <v>363</v>
      </c>
      <c r="B726" t="s">
        <v>183</v>
      </c>
      <c r="C726" t="s">
        <v>226</v>
      </c>
      <c r="D726">
        <v>25</v>
      </c>
      <c r="E726">
        <v>0.10771600000000001</v>
      </c>
      <c r="F726" t="s">
        <v>185</v>
      </c>
    </row>
    <row r="727" spans="1:6" hidden="1">
      <c r="A727">
        <v>363</v>
      </c>
      <c r="B727" t="s">
        <v>183</v>
      </c>
      <c r="C727" t="s">
        <v>222</v>
      </c>
      <c r="D727">
        <v>26</v>
      </c>
      <c r="E727">
        <v>0.107253</v>
      </c>
      <c r="F727" t="s">
        <v>185</v>
      </c>
    </row>
    <row r="728" spans="1:6" hidden="1">
      <c r="A728">
        <v>363</v>
      </c>
      <c r="B728" t="s">
        <v>183</v>
      </c>
      <c r="C728" t="s">
        <v>194</v>
      </c>
      <c r="D728">
        <v>27</v>
      </c>
      <c r="E728">
        <v>0.10668800000000001</v>
      </c>
      <c r="F728" t="s">
        <v>185</v>
      </c>
    </row>
    <row r="729" spans="1:6" hidden="1">
      <c r="A729">
        <v>363</v>
      </c>
      <c r="B729" t="s">
        <v>183</v>
      </c>
      <c r="C729" t="s">
        <v>255</v>
      </c>
      <c r="D729">
        <v>28</v>
      </c>
      <c r="E729">
        <v>0.106559</v>
      </c>
      <c r="F729" t="s">
        <v>185</v>
      </c>
    </row>
    <row r="730" spans="1:6" hidden="1">
      <c r="A730">
        <v>363</v>
      </c>
      <c r="B730" t="s">
        <v>183</v>
      </c>
      <c r="C730" t="s">
        <v>227</v>
      </c>
      <c r="D730">
        <v>29</v>
      </c>
      <c r="E730">
        <v>0.105282</v>
      </c>
      <c r="F730" t="s">
        <v>185</v>
      </c>
    </row>
    <row r="731" spans="1:6" hidden="1">
      <c r="A731">
        <v>363</v>
      </c>
      <c r="B731" t="s">
        <v>183</v>
      </c>
      <c r="C731" t="s">
        <v>248</v>
      </c>
      <c r="D731">
        <v>30</v>
      </c>
      <c r="E731">
        <v>0.10528</v>
      </c>
      <c r="F731" t="s">
        <v>185</v>
      </c>
    </row>
    <row r="732" spans="1:6" hidden="1">
      <c r="A732">
        <v>363</v>
      </c>
      <c r="B732" t="s">
        <v>183</v>
      </c>
      <c r="C732" t="s">
        <v>311</v>
      </c>
      <c r="D732">
        <v>31</v>
      </c>
      <c r="E732">
        <v>0.104586</v>
      </c>
      <c r="F732" t="s">
        <v>185</v>
      </c>
    </row>
    <row r="733" spans="1:6" hidden="1">
      <c r="A733">
        <v>363</v>
      </c>
      <c r="B733" t="s">
        <v>183</v>
      </c>
      <c r="C733" t="s">
        <v>312</v>
      </c>
      <c r="D733">
        <v>32</v>
      </c>
      <c r="E733">
        <v>0.10452699999999999</v>
      </c>
      <c r="F733" t="s">
        <v>185</v>
      </c>
    </row>
    <row r="734" spans="1:6" hidden="1">
      <c r="A734">
        <v>363</v>
      </c>
      <c r="B734" t="s">
        <v>183</v>
      </c>
      <c r="C734" t="s">
        <v>277</v>
      </c>
      <c r="D734">
        <v>33</v>
      </c>
      <c r="E734">
        <v>0.104189</v>
      </c>
      <c r="F734" t="s">
        <v>185</v>
      </c>
    </row>
    <row r="735" spans="1:6" hidden="1">
      <c r="A735">
        <v>363</v>
      </c>
      <c r="B735" t="s">
        <v>183</v>
      </c>
      <c r="C735" t="s">
        <v>266</v>
      </c>
      <c r="D735">
        <v>34</v>
      </c>
      <c r="E735">
        <v>0.102488</v>
      </c>
      <c r="F735" t="s">
        <v>185</v>
      </c>
    </row>
    <row r="736" spans="1:6" hidden="1">
      <c r="A736">
        <v>363</v>
      </c>
      <c r="B736" t="s">
        <v>183</v>
      </c>
      <c r="C736" t="s">
        <v>213</v>
      </c>
      <c r="D736">
        <v>35</v>
      </c>
      <c r="E736">
        <v>0.102447</v>
      </c>
      <c r="F736" t="s">
        <v>185</v>
      </c>
    </row>
    <row r="737" spans="1:6" hidden="1">
      <c r="A737">
        <v>363</v>
      </c>
      <c r="B737" t="s">
        <v>183</v>
      </c>
      <c r="C737" t="s">
        <v>203</v>
      </c>
      <c r="D737">
        <v>36</v>
      </c>
      <c r="E737">
        <v>9.9604899999999996E-2</v>
      </c>
      <c r="F737" t="s">
        <v>185</v>
      </c>
    </row>
    <row r="738" spans="1:6" hidden="1">
      <c r="A738">
        <v>363</v>
      </c>
      <c r="B738" t="s">
        <v>183</v>
      </c>
      <c r="C738" t="s">
        <v>240</v>
      </c>
      <c r="D738">
        <v>37</v>
      </c>
      <c r="E738">
        <v>9.8733100000000004E-2</v>
      </c>
      <c r="F738" t="s">
        <v>185</v>
      </c>
    </row>
    <row r="739" spans="1:6" hidden="1">
      <c r="A739">
        <v>363</v>
      </c>
      <c r="B739" t="s">
        <v>183</v>
      </c>
      <c r="C739" t="s">
        <v>264</v>
      </c>
      <c r="D739">
        <v>38</v>
      </c>
      <c r="E739">
        <v>9.5852099999999996E-2</v>
      </c>
      <c r="F739" t="s">
        <v>185</v>
      </c>
    </row>
    <row r="740" spans="1:6" hidden="1">
      <c r="A740">
        <v>363</v>
      </c>
      <c r="B740" t="s">
        <v>183</v>
      </c>
      <c r="C740" t="s">
        <v>187</v>
      </c>
      <c r="D740">
        <v>39</v>
      </c>
      <c r="E740">
        <v>9.4915600000000003E-2</v>
      </c>
      <c r="F740" t="s">
        <v>185</v>
      </c>
    </row>
    <row r="741" spans="1:6" hidden="1">
      <c r="A741">
        <v>363</v>
      </c>
      <c r="B741" t="s">
        <v>183</v>
      </c>
      <c r="C741" t="s">
        <v>297</v>
      </c>
      <c r="D741">
        <v>40</v>
      </c>
      <c r="E741">
        <v>9.3306200000000006E-2</v>
      </c>
      <c r="F741" t="s">
        <v>185</v>
      </c>
    </row>
    <row r="742" spans="1:6" hidden="1">
      <c r="A742">
        <v>363</v>
      </c>
      <c r="B742" t="s">
        <v>183</v>
      </c>
      <c r="C742" t="s">
        <v>318</v>
      </c>
      <c r="D742">
        <v>41</v>
      </c>
      <c r="E742">
        <v>9.2306299999999994E-2</v>
      </c>
      <c r="F742" t="s">
        <v>185</v>
      </c>
    </row>
    <row r="743" spans="1:6" hidden="1">
      <c r="A743">
        <v>363</v>
      </c>
      <c r="B743" t="s">
        <v>183</v>
      </c>
      <c r="C743" t="s">
        <v>286</v>
      </c>
      <c r="D743">
        <v>42</v>
      </c>
      <c r="E743">
        <v>8.7818900000000005E-2</v>
      </c>
      <c r="F743" t="s">
        <v>185</v>
      </c>
    </row>
    <row r="744" spans="1:6" hidden="1">
      <c r="A744">
        <v>363</v>
      </c>
      <c r="B744" t="s">
        <v>183</v>
      </c>
      <c r="C744" t="s">
        <v>256</v>
      </c>
      <c r="D744">
        <v>43</v>
      </c>
      <c r="E744">
        <v>8.6363599999999999E-2</v>
      </c>
      <c r="F744" t="s">
        <v>185</v>
      </c>
    </row>
    <row r="745" spans="1:6" hidden="1">
      <c r="A745">
        <v>363</v>
      </c>
      <c r="B745" t="s">
        <v>183</v>
      </c>
      <c r="C745" t="s">
        <v>192</v>
      </c>
      <c r="D745">
        <v>44</v>
      </c>
      <c r="E745">
        <v>8.6277499999999993E-2</v>
      </c>
      <c r="F745" t="s">
        <v>185</v>
      </c>
    </row>
    <row r="746" spans="1:6" hidden="1">
      <c r="A746">
        <v>363</v>
      </c>
      <c r="B746" t="s">
        <v>183</v>
      </c>
      <c r="C746" t="s">
        <v>296</v>
      </c>
      <c r="D746">
        <v>45</v>
      </c>
      <c r="E746">
        <v>8.4977800000000006E-2</v>
      </c>
      <c r="F746" t="s">
        <v>185</v>
      </c>
    </row>
    <row r="747" spans="1:6" hidden="1">
      <c r="A747">
        <v>363</v>
      </c>
      <c r="B747" t="s">
        <v>183</v>
      </c>
      <c r="C747" t="s">
        <v>205</v>
      </c>
      <c r="D747">
        <v>46</v>
      </c>
      <c r="E747">
        <v>8.3663000000000001E-2</v>
      </c>
      <c r="F747" t="s">
        <v>185</v>
      </c>
    </row>
    <row r="748" spans="1:6" hidden="1">
      <c r="A748">
        <v>363</v>
      </c>
      <c r="B748" t="s">
        <v>183</v>
      </c>
      <c r="C748" t="s">
        <v>414</v>
      </c>
      <c r="D748">
        <v>47</v>
      </c>
      <c r="E748">
        <v>8.18049E-2</v>
      </c>
      <c r="F748" t="s">
        <v>185</v>
      </c>
    </row>
    <row r="749" spans="1:6" hidden="1">
      <c r="A749">
        <v>363</v>
      </c>
      <c r="B749" t="s">
        <v>183</v>
      </c>
      <c r="C749" t="s">
        <v>294</v>
      </c>
      <c r="D749">
        <v>48</v>
      </c>
      <c r="E749">
        <v>7.9970200000000005E-2</v>
      </c>
      <c r="F749" t="s">
        <v>185</v>
      </c>
    </row>
    <row r="750" spans="1:6" hidden="1">
      <c r="A750">
        <v>363</v>
      </c>
      <c r="B750" t="s">
        <v>183</v>
      </c>
      <c r="C750" t="s">
        <v>426</v>
      </c>
      <c r="D750">
        <v>49</v>
      </c>
      <c r="E750">
        <v>7.9058500000000004E-2</v>
      </c>
      <c r="F750" t="s">
        <v>185</v>
      </c>
    </row>
    <row r="751" spans="1:6" hidden="1">
      <c r="A751">
        <v>363</v>
      </c>
      <c r="B751" t="s">
        <v>183</v>
      </c>
      <c r="C751" t="s">
        <v>268</v>
      </c>
      <c r="D751">
        <v>50</v>
      </c>
      <c r="E751">
        <v>7.8640100000000004E-2</v>
      </c>
      <c r="F751" t="s">
        <v>185</v>
      </c>
    </row>
    <row r="752" spans="1:6" hidden="1">
      <c r="A752">
        <v>363</v>
      </c>
      <c r="B752" t="s">
        <v>183</v>
      </c>
      <c r="C752" t="s">
        <v>321</v>
      </c>
      <c r="D752">
        <v>51</v>
      </c>
      <c r="E752">
        <v>7.5886899999999993E-2</v>
      </c>
      <c r="F752" t="s">
        <v>185</v>
      </c>
    </row>
    <row r="753" spans="1:6" hidden="1">
      <c r="A753">
        <v>363</v>
      </c>
      <c r="B753" t="s">
        <v>183</v>
      </c>
      <c r="C753" t="s">
        <v>316</v>
      </c>
      <c r="D753">
        <v>52</v>
      </c>
      <c r="E753">
        <v>7.5126600000000002E-2</v>
      </c>
      <c r="F753" t="s">
        <v>185</v>
      </c>
    </row>
    <row r="754" spans="1:6" hidden="1">
      <c r="A754">
        <v>363</v>
      </c>
      <c r="B754" t="s">
        <v>183</v>
      </c>
      <c r="C754" t="s">
        <v>285</v>
      </c>
      <c r="D754">
        <v>53</v>
      </c>
      <c r="E754">
        <v>7.4511800000000003E-2</v>
      </c>
      <c r="F754" t="s">
        <v>185</v>
      </c>
    </row>
    <row r="755" spans="1:6" hidden="1">
      <c r="A755">
        <v>363</v>
      </c>
      <c r="B755" t="s">
        <v>183</v>
      </c>
      <c r="C755" t="s">
        <v>204</v>
      </c>
      <c r="D755">
        <v>54</v>
      </c>
      <c r="E755">
        <v>7.4257100000000006E-2</v>
      </c>
      <c r="F755" t="s">
        <v>185</v>
      </c>
    </row>
    <row r="756" spans="1:6" hidden="1">
      <c r="A756">
        <v>363</v>
      </c>
      <c r="B756" t="s">
        <v>183</v>
      </c>
      <c r="C756" t="s">
        <v>314</v>
      </c>
      <c r="D756">
        <v>55</v>
      </c>
      <c r="E756">
        <v>7.1845900000000004E-2</v>
      </c>
      <c r="F756" t="s">
        <v>185</v>
      </c>
    </row>
    <row r="757" spans="1:6" hidden="1">
      <c r="A757">
        <v>363</v>
      </c>
      <c r="B757" t="s">
        <v>183</v>
      </c>
      <c r="C757" t="s">
        <v>250</v>
      </c>
      <c r="D757">
        <v>56</v>
      </c>
      <c r="E757">
        <v>7.0892300000000005E-2</v>
      </c>
      <c r="F757" t="s">
        <v>185</v>
      </c>
    </row>
    <row r="758" spans="1:6" hidden="1">
      <c r="A758">
        <v>363</v>
      </c>
      <c r="B758" t="s">
        <v>183</v>
      </c>
      <c r="C758" t="s">
        <v>267</v>
      </c>
      <c r="D758">
        <v>57</v>
      </c>
      <c r="E758">
        <v>7.0792300000000002E-2</v>
      </c>
      <c r="F758" t="s">
        <v>185</v>
      </c>
    </row>
    <row r="759" spans="1:6" hidden="1">
      <c r="A759">
        <v>363</v>
      </c>
      <c r="B759" t="s">
        <v>183</v>
      </c>
      <c r="C759" t="s">
        <v>223</v>
      </c>
      <c r="D759">
        <v>58</v>
      </c>
      <c r="E759">
        <v>7.0449999999999999E-2</v>
      </c>
      <c r="F759" t="s">
        <v>185</v>
      </c>
    </row>
    <row r="760" spans="1:6" hidden="1">
      <c r="A760">
        <v>363</v>
      </c>
      <c r="B760" t="s">
        <v>183</v>
      </c>
      <c r="C760" t="s">
        <v>415</v>
      </c>
      <c r="D760">
        <v>59</v>
      </c>
      <c r="E760">
        <v>6.9750400000000004E-2</v>
      </c>
      <c r="F760" t="s">
        <v>185</v>
      </c>
    </row>
    <row r="761" spans="1:6" hidden="1">
      <c r="A761">
        <v>363</v>
      </c>
      <c r="B761" t="s">
        <v>183</v>
      </c>
      <c r="C761" t="s">
        <v>307</v>
      </c>
      <c r="D761">
        <v>60</v>
      </c>
      <c r="E761">
        <v>6.9246699999999994E-2</v>
      </c>
      <c r="F761" t="s">
        <v>185</v>
      </c>
    </row>
    <row r="762" spans="1:6" hidden="1">
      <c r="A762">
        <v>363</v>
      </c>
      <c r="B762" t="s">
        <v>183</v>
      </c>
      <c r="C762" t="s">
        <v>195</v>
      </c>
      <c r="D762">
        <v>61</v>
      </c>
      <c r="E762">
        <v>6.8907499999999997E-2</v>
      </c>
      <c r="F762" t="s">
        <v>185</v>
      </c>
    </row>
    <row r="763" spans="1:6" hidden="1">
      <c r="A763">
        <v>363</v>
      </c>
      <c r="B763" t="s">
        <v>183</v>
      </c>
      <c r="C763" t="s">
        <v>211</v>
      </c>
      <c r="D763">
        <v>62</v>
      </c>
      <c r="E763">
        <v>6.5853099999999998E-2</v>
      </c>
      <c r="F763" t="s">
        <v>185</v>
      </c>
    </row>
    <row r="764" spans="1:6" hidden="1">
      <c r="A764">
        <v>363</v>
      </c>
      <c r="B764" t="s">
        <v>183</v>
      </c>
      <c r="C764" t="s">
        <v>254</v>
      </c>
      <c r="D764">
        <v>63</v>
      </c>
      <c r="E764">
        <v>6.5591999999999998E-2</v>
      </c>
      <c r="F764" t="s">
        <v>185</v>
      </c>
    </row>
    <row r="765" spans="1:6" hidden="1">
      <c r="A765">
        <v>363</v>
      </c>
      <c r="B765" t="s">
        <v>183</v>
      </c>
      <c r="C765" t="s">
        <v>343</v>
      </c>
      <c r="D765">
        <v>64</v>
      </c>
      <c r="E765">
        <v>6.4923599999999998E-2</v>
      </c>
      <c r="F765" t="s">
        <v>185</v>
      </c>
    </row>
    <row r="766" spans="1:6" hidden="1">
      <c r="A766">
        <v>363</v>
      </c>
      <c r="B766" t="s">
        <v>183</v>
      </c>
      <c r="C766" t="s">
        <v>215</v>
      </c>
      <c r="D766">
        <v>65</v>
      </c>
      <c r="E766">
        <v>6.3331999999999999E-2</v>
      </c>
      <c r="F766" t="s">
        <v>185</v>
      </c>
    </row>
    <row r="767" spans="1:6" hidden="1">
      <c r="A767">
        <v>363</v>
      </c>
      <c r="B767" t="s">
        <v>183</v>
      </c>
      <c r="C767" t="s">
        <v>317</v>
      </c>
      <c r="D767">
        <v>66</v>
      </c>
      <c r="E767">
        <v>6.1610499999999999E-2</v>
      </c>
      <c r="F767" t="s">
        <v>185</v>
      </c>
    </row>
    <row r="768" spans="1:6" hidden="1">
      <c r="A768">
        <v>363</v>
      </c>
      <c r="B768" t="s">
        <v>183</v>
      </c>
      <c r="C768" t="s">
        <v>325</v>
      </c>
      <c r="D768">
        <v>67</v>
      </c>
      <c r="E768">
        <v>6.0960599999999997E-2</v>
      </c>
      <c r="F768" t="s">
        <v>185</v>
      </c>
    </row>
    <row r="769" spans="1:6" hidden="1">
      <c r="A769">
        <v>363</v>
      </c>
      <c r="B769" t="s">
        <v>183</v>
      </c>
      <c r="C769" t="s">
        <v>189</v>
      </c>
      <c r="D769">
        <v>68</v>
      </c>
      <c r="E769">
        <v>6.0803500000000003E-2</v>
      </c>
      <c r="F769" t="s">
        <v>185</v>
      </c>
    </row>
    <row r="770" spans="1:6" hidden="1">
      <c r="A770">
        <v>363</v>
      </c>
      <c r="B770" t="s">
        <v>183</v>
      </c>
      <c r="C770" t="s">
        <v>347</v>
      </c>
      <c r="D770">
        <v>69</v>
      </c>
      <c r="E770">
        <v>6.0057800000000001E-2</v>
      </c>
      <c r="F770" t="s">
        <v>185</v>
      </c>
    </row>
    <row r="771" spans="1:6" hidden="1">
      <c r="A771">
        <v>363</v>
      </c>
      <c r="B771" t="s">
        <v>183</v>
      </c>
      <c r="C771" t="s">
        <v>199</v>
      </c>
      <c r="D771">
        <v>70</v>
      </c>
      <c r="E771">
        <v>5.9790299999999998E-2</v>
      </c>
      <c r="F771" t="s">
        <v>185</v>
      </c>
    </row>
    <row r="772" spans="1:6" hidden="1">
      <c r="A772">
        <v>363</v>
      </c>
      <c r="B772" t="s">
        <v>183</v>
      </c>
      <c r="C772" t="s">
        <v>302</v>
      </c>
      <c r="D772">
        <v>71</v>
      </c>
      <c r="E772">
        <v>5.9459199999999997E-2</v>
      </c>
      <c r="F772" t="s">
        <v>185</v>
      </c>
    </row>
    <row r="773" spans="1:6" hidden="1">
      <c r="A773">
        <v>363</v>
      </c>
      <c r="B773" t="s">
        <v>183</v>
      </c>
      <c r="C773" t="s">
        <v>306</v>
      </c>
      <c r="D773">
        <v>72</v>
      </c>
      <c r="E773">
        <v>5.8341200000000003E-2</v>
      </c>
      <c r="F773" t="s">
        <v>185</v>
      </c>
    </row>
    <row r="774" spans="1:6" hidden="1">
      <c r="A774">
        <v>363</v>
      </c>
      <c r="B774" t="s">
        <v>183</v>
      </c>
      <c r="C774" t="s">
        <v>224</v>
      </c>
      <c r="D774">
        <v>73</v>
      </c>
      <c r="E774">
        <v>5.7136699999999999E-2</v>
      </c>
      <c r="F774" t="s">
        <v>185</v>
      </c>
    </row>
    <row r="775" spans="1:6" hidden="1">
      <c r="A775">
        <v>363</v>
      </c>
      <c r="B775" t="s">
        <v>183</v>
      </c>
      <c r="C775" t="s">
        <v>239</v>
      </c>
      <c r="D775">
        <v>74</v>
      </c>
      <c r="E775">
        <v>5.5741800000000001E-2</v>
      </c>
      <c r="F775" t="s">
        <v>185</v>
      </c>
    </row>
    <row r="776" spans="1:6" hidden="1">
      <c r="A776">
        <v>363</v>
      </c>
      <c r="B776" t="s">
        <v>183</v>
      </c>
      <c r="C776" t="s">
        <v>263</v>
      </c>
      <c r="D776">
        <v>75</v>
      </c>
      <c r="E776">
        <v>5.4596699999999998E-2</v>
      </c>
      <c r="F776" t="s">
        <v>185</v>
      </c>
    </row>
    <row r="777" spans="1:6" hidden="1">
      <c r="A777">
        <v>363</v>
      </c>
      <c r="B777" t="s">
        <v>183</v>
      </c>
      <c r="C777" t="s">
        <v>278</v>
      </c>
      <c r="D777">
        <v>76</v>
      </c>
      <c r="E777">
        <v>5.4168099999999997E-2</v>
      </c>
      <c r="F777" t="s">
        <v>185</v>
      </c>
    </row>
    <row r="778" spans="1:6" hidden="1">
      <c r="A778">
        <v>363</v>
      </c>
      <c r="B778" t="s">
        <v>183</v>
      </c>
      <c r="C778" t="s">
        <v>292</v>
      </c>
      <c r="D778">
        <v>77</v>
      </c>
      <c r="E778">
        <v>5.35442E-2</v>
      </c>
      <c r="F778" t="s">
        <v>185</v>
      </c>
    </row>
    <row r="779" spans="1:6" hidden="1">
      <c r="A779">
        <v>363</v>
      </c>
      <c r="B779" t="s">
        <v>183</v>
      </c>
      <c r="C779" t="s">
        <v>406</v>
      </c>
      <c r="D779">
        <v>78</v>
      </c>
      <c r="E779">
        <v>5.3270900000000003E-2</v>
      </c>
      <c r="F779" t="s">
        <v>185</v>
      </c>
    </row>
    <row r="780" spans="1:6" hidden="1">
      <c r="A780">
        <v>363</v>
      </c>
      <c r="B780" t="s">
        <v>183</v>
      </c>
      <c r="C780" t="s">
        <v>335</v>
      </c>
      <c r="D780">
        <v>79</v>
      </c>
      <c r="E780">
        <v>5.2248099999999999E-2</v>
      </c>
      <c r="F780" t="s">
        <v>185</v>
      </c>
    </row>
    <row r="781" spans="1:6" hidden="1">
      <c r="A781">
        <v>363</v>
      </c>
      <c r="B781" t="s">
        <v>183</v>
      </c>
      <c r="C781" t="s">
        <v>272</v>
      </c>
      <c r="D781">
        <v>80</v>
      </c>
      <c r="E781">
        <v>5.1958499999999998E-2</v>
      </c>
      <c r="F781" t="s">
        <v>185</v>
      </c>
    </row>
    <row r="782" spans="1:6" hidden="1">
      <c r="A782">
        <v>363</v>
      </c>
      <c r="B782" t="s">
        <v>183</v>
      </c>
      <c r="C782" t="s">
        <v>235</v>
      </c>
      <c r="D782">
        <v>81</v>
      </c>
      <c r="E782">
        <v>5.08621E-2</v>
      </c>
      <c r="F782" t="s">
        <v>185</v>
      </c>
    </row>
    <row r="783" spans="1:6" hidden="1">
      <c r="A783">
        <v>363</v>
      </c>
      <c r="B783" t="s">
        <v>183</v>
      </c>
      <c r="C783" t="s">
        <v>273</v>
      </c>
      <c r="D783">
        <v>82</v>
      </c>
      <c r="E783">
        <v>4.8923700000000001E-2</v>
      </c>
      <c r="F783" t="s">
        <v>185</v>
      </c>
    </row>
    <row r="784" spans="1:6" hidden="1">
      <c r="A784">
        <v>363</v>
      </c>
      <c r="B784" t="s">
        <v>183</v>
      </c>
      <c r="C784" t="s">
        <v>193</v>
      </c>
      <c r="D784">
        <v>83</v>
      </c>
      <c r="E784">
        <v>4.6909699999999999E-2</v>
      </c>
      <c r="F784" t="s">
        <v>185</v>
      </c>
    </row>
    <row r="785" spans="1:6" hidden="1">
      <c r="A785">
        <v>363</v>
      </c>
      <c r="B785" t="s">
        <v>183</v>
      </c>
      <c r="C785" t="s">
        <v>305</v>
      </c>
      <c r="D785">
        <v>84</v>
      </c>
      <c r="E785">
        <v>4.6809499999999997E-2</v>
      </c>
      <c r="F785" t="s">
        <v>185</v>
      </c>
    </row>
    <row r="786" spans="1:6" hidden="1">
      <c r="A786">
        <v>363</v>
      </c>
      <c r="B786" t="s">
        <v>183</v>
      </c>
      <c r="C786" t="s">
        <v>391</v>
      </c>
      <c r="D786">
        <v>85</v>
      </c>
      <c r="E786">
        <v>4.6334300000000002E-2</v>
      </c>
      <c r="F786" t="s">
        <v>185</v>
      </c>
    </row>
    <row r="787" spans="1:6" hidden="1">
      <c r="A787">
        <v>363</v>
      </c>
      <c r="B787" t="s">
        <v>183</v>
      </c>
      <c r="C787" t="s">
        <v>228</v>
      </c>
      <c r="D787">
        <v>86</v>
      </c>
      <c r="E787">
        <v>4.5969299999999998E-2</v>
      </c>
      <c r="F787" t="s">
        <v>185</v>
      </c>
    </row>
    <row r="788" spans="1:6" hidden="1">
      <c r="A788">
        <v>363</v>
      </c>
      <c r="B788" t="s">
        <v>183</v>
      </c>
      <c r="C788" t="s">
        <v>427</v>
      </c>
      <c r="D788">
        <v>87</v>
      </c>
      <c r="E788">
        <v>4.5503500000000002E-2</v>
      </c>
      <c r="F788" t="s">
        <v>185</v>
      </c>
    </row>
    <row r="789" spans="1:6" hidden="1">
      <c r="A789">
        <v>363</v>
      </c>
      <c r="B789" t="s">
        <v>183</v>
      </c>
      <c r="C789" t="s">
        <v>360</v>
      </c>
      <c r="D789">
        <v>88</v>
      </c>
      <c r="E789">
        <v>4.5211000000000001E-2</v>
      </c>
      <c r="F789" t="s">
        <v>185</v>
      </c>
    </row>
    <row r="790" spans="1:6" hidden="1">
      <c r="A790">
        <v>363</v>
      </c>
      <c r="B790" t="s">
        <v>183</v>
      </c>
      <c r="C790" t="s">
        <v>242</v>
      </c>
      <c r="D790">
        <v>89</v>
      </c>
      <c r="E790">
        <v>4.4078899999999997E-2</v>
      </c>
      <c r="F790" t="s">
        <v>185</v>
      </c>
    </row>
    <row r="791" spans="1:6" hidden="1">
      <c r="A791">
        <v>363</v>
      </c>
      <c r="B791" t="s">
        <v>183</v>
      </c>
      <c r="C791" t="s">
        <v>336</v>
      </c>
      <c r="D791">
        <v>90</v>
      </c>
      <c r="E791">
        <v>4.4048400000000001E-2</v>
      </c>
      <c r="F791" t="s">
        <v>185</v>
      </c>
    </row>
    <row r="792" spans="1:6" hidden="1">
      <c r="A792">
        <v>363</v>
      </c>
      <c r="B792" t="s">
        <v>183</v>
      </c>
      <c r="C792" t="s">
        <v>411</v>
      </c>
      <c r="D792">
        <v>91</v>
      </c>
      <c r="E792">
        <v>4.3188299999999999E-2</v>
      </c>
      <c r="F792" t="s">
        <v>185</v>
      </c>
    </row>
    <row r="793" spans="1:6" hidden="1">
      <c r="A793">
        <v>363</v>
      </c>
      <c r="B793" t="s">
        <v>183</v>
      </c>
      <c r="C793" t="s">
        <v>229</v>
      </c>
      <c r="D793">
        <v>92</v>
      </c>
      <c r="E793">
        <v>4.28283E-2</v>
      </c>
      <c r="F793" t="s">
        <v>185</v>
      </c>
    </row>
    <row r="794" spans="1:6" hidden="1">
      <c r="A794">
        <v>363</v>
      </c>
      <c r="B794" t="s">
        <v>183</v>
      </c>
      <c r="C794" t="s">
        <v>293</v>
      </c>
      <c r="D794">
        <v>93</v>
      </c>
      <c r="E794">
        <v>4.2411799999999999E-2</v>
      </c>
      <c r="F794" t="s">
        <v>185</v>
      </c>
    </row>
    <row r="795" spans="1:6" hidden="1">
      <c r="A795">
        <v>363</v>
      </c>
      <c r="B795" t="s">
        <v>183</v>
      </c>
      <c r="C795" t="s">
        <v>303</v>
      </c>
      <c r="D795">
        <v>94</v>
      </c>
      <c r="E795">
        <v>4.1046699999999998E-2</v>
      </c>
      <c r="F795" t="s">
        <v>185</v>
      </c>
    </row>
    <row r="796" spans="1:6" hidden="1">
      <c r="A796">
        <v>363</v>
      </c>
      <c r="B796" t="s">
        <v>183</v>
      </c>
      <c r="C796" t="s">
        <v>398</v>
      </c>
      <c r="D796">
        <v>95</v>
      </c>
      <c r="E796">
        <v>4.0949800000000001E-2</v>
      </c>
      <c r="F796" t="s">
        <v>185</v>
      </c>
    </row>
    <row r="797" spans="1:6" hidden="1">
      <c r="A797">
        <v>363</v>
      </c>
      <c r="B797" t="s">
        <v>183</v>
      </c>
      <c r="C797" t="s">
        <v>339</v>
      </c>
      <c r="D797">
        <v>96</v>
      </c>
      <c r="E797">
        <v>4.0843400000000002E-2</v>
      </c>
      <c r="F797" t="s">
        <v>185</v>
      </c>
    </row>
    <row r="798" spans="1:6" hidden="1">
      <c r="A798">
        <v>363</v>
      </c>
      <c r="B798" t="s">
        <v>183</v>
      </c>
      <c r="C798" t="s">
        <v>428</v>
      </c>
      <c r="D798">
        <v>97</v>
      </c>
      <c r="E798">
        <v>4.0485E-2</v>
      </c>
      <c r="F798" t="s">
        <v>185</v>
      </c>
    </row>
    <row r="799" spans="1:6" hidden="1">
      <c r="A799">
        <v>363</v>
      </c>
      <c r="B799" t="s">
        <v>183</v>
      </c>
      <c r="C799" t="s">
        <v>261</v>
      </c>
      <c r="D799">
        <v>98</v>
      </c>
      <c r="E799">
        <v>4.0394600000000003E-2</v>
      </c>
      <c r="F799" t="s">
        <v>185</v>
      </c>
    </row>
    <row r="800" spans="1:6" hidden="1">
      <c r="A800">
        <v>363</v>
      </c>
      <c r="B800" t="s">
        <v>183</v>
      </c>
      <c r="C800" t="s">
        <v>275</v>
      </c>
      <c r="D800">
        <v>99</v>
      </c>
      <c r="E800">
        <v>4.0056399999999999E-2</v>
      </c>
      <c r="F800" t="s">
        <v>185</v>
      </c>
    </row>
    <row r="801" spans="1:6" hidden="1">
      <c r="A801">
        <v>363</v>
      </c>
      <c r="B801" t="s">
        <v>183</v>
      </c>
      <c r="C801" t="s">
        <v>410</v>
      </c>
      <c r="D801">
        <v>100</v>
      </c>
      <c r="E801">
        <v>4.0001700000000001E-2</v>
      </c>
      <c r="F801" t="s">
        <v>185</v>
      </c>
    </row>
    <row r="802" spans="1:6">
      <c r="A802">
        <v>475</v>
      </c>
      <c r="B802" t="s">
        <v>183</v>
      </c>
      <c r="C802" t="s">
        <v>218</v>
      </c>
      <c r="D802">
        <v>1</v>
      </c>
      <c r="E802">
        <v>1.19062</v>
      </c>
      <c r="F802" t="s">
        <v>185</v>
      </c>
    </row>
    <row r="803" spans="1:6" hidden="1">
      <c r="A803">
        <v>475</v>
      </c>
      <c r="B803" t="s">
        <v>183</v>
      </c>
      <c r="C803" t="s">
        <v>206</v>
      </c>
      <c r="D803">
        <v>2</v>
      </c>
      <c r="E803">
        <v>0.57873200000000002</v>
      </c>
      <c r="F803" t="s">
        <v>185</v>
      </c>
    </row>
    <row r="804" spans="1:6" hidden="1">
      <c r="A804">
        <v>475</v>
      </c>
      <c r="B804" t="s">
        <v>183</v>
      </c>
      <c r="C804" t="s">
        <v>255</v>
      </c>
      <c r="D804">
        <v>3</v>
      </c>
      <c r="E804">
        <v>0.49036200000000002</v>
      </c>
      <c r="F804" t="s">
        <v>185</v>
      </c>
    </row>
    <row r="805" spans="1:6" hidden="1">
      <c r="A805">
        <v>475</v>
      </c>
      <c r="B805" t="s">
        <v>183</v>
      </c>
      <c r="C805" t="s">
        <v>186</v>
      </c>
      <c r="D805">
        <v>4</v>
      </c>
      <c r="E805">
        <v>0.45129799999999998</v>
      </c>
      <c r="F805" t="s">
        <v>185</v>
      </c>
    </row>
    <row r="806" spans="1:6" hidden="1">
      <c r="A806">
        <v>475</v>
      </c>
      <c r="B806" t="s">
        <v>183</v>
      </c>
      <c r="C806" t="s">
        <v>282</v>
      </c>
      <c r="D806">
        <v>5</v>
      </c>
      <c r="E806">
        <v>0.38996700000000001</v>
      </c>
      <c r="F806" t="s">
        <v>185</v>
      </c>
    </row>
    <row r="807" spans="1:6" hidden="1">
      <c r="A807">
        <v>475</v>
      </c>
      <c r="B807" t="s">
        <v>183</v>
      </c>
      <c r="C807" t="s">
        <v>240</v>
      </c>
      <c r="D807">
        <v>6</v>
      </c>
      <c r="E807">
        <v>0.37021399999999999</v>
      </c>
      <c r="F807" t="s">
        <v>185</v>
      </c>
    </row>
    <row r="808" spans="1:6" hidden="1">
      <c r="A808">
        <v>475</v>
      </c>
      <c r="B808" t="s">
        <v>183</v>
      </c>
      <c r="C808" t="s">
        <v>195</v>
      </c>
      <c r="D808">
        <v>7</v>
      </c>
      <c r="E808">
        <v>0.36483500000000002</v>
      </c>
      <c r="F808" t="s">
        <v>185</v>
      </c>
    </row>
    <row r="809" spans="1:6" hidden="1">
      <c r="A809">
        <v>475</v>
      </c>
      <c r="B809" t="s">
        <v>183</v>
      </c>
      <c r="C809" t="s">
        <v>404</v>
      </c>
      <c r="D809">
        <v>8</v>
      </c>
      <c r="E809">
        <v>0.36328100000000002</v>
      </c>
      <c r="F809" t="s">
        <v>185</v>
      </c>
    </row>
    <row r="810" spans="1:6" hidden="1">
      <c r="A810">
        <v>475</v>
      </c>
      <c r="B810" t="s">
        <v>183</v>
      </c>
      <c r="C810" t="s">
        <v>243</v>
      </c>
      <c r="D810">
        <v>9</v>
      </c>
      <c r="E810">
        <v>0.34490100000000001</v>
      </c>
      <c r="F810" t="s">
        <v>185</v>
      </c>
    </row>
    <row r="811" spans="1:6" hidden="1">
      <c r="A811">
        <v>475</v>
      </c>
      <c r="B811" t="s">
        <v>183</v>
      </c>
      <c r="C811" t="s">
        <v>257</v>
      </c>
      <c r="D811">
        <v>10</v>
      </c>
      <c r="E811">
        <v>0.338563</v>
      </c>
      <c r="F811" t="s">
        <v>185</v>
      </c>
    </row>
    <row r="812" spans="1:6" hidden="1">
      <c r="A812">
        <v>475</v>
      </c>
      <c r="B812" t="s">
        <v>183</v>
      </c>
      <c r="C812" t="s">
        <v>401</v>
      </c>
      <c r="D812">
        <v>11</v>
      </c>
      <c r="E812">
        <v>0.33788000000000001</v>
      </c>
      <c r="F812" t="s">
        <v>185</v>
      </c>
    </row>
    <row r="813" spans="1:6" hidden="1">
      <c r="A813">
        <v>475</v>
      </c>
      <c r="B813" t="s">
        <v>183</v>
      </c>
      <c r="C813" t="s">
        <v>409</v>
      </c>
      <c r="D813">
        <v>12</v>
      </c>
      <c r="E813">
        <v>0.32948300000000003</v>
      </c>
      <c r="F813" t="s">
        <v>185</v>
      </c>
    </row>
    <row r="814" spans="1:6" hidden="1">
      <c r="A814">
        <v>475</v>
      </c>
      <c r="B814" t="s">
        <v>183</v>
      </c>
      <c r="C814" t="s">
        <v>405</v>
      </c>
      <c r="D814">
        <v>13</v>
      </c>
      <c r="E814">
        <v>0.30584800000000001</v>
      </c>
      <c r="F814" t="s">
        <v>185</v>
      </c>
    </row>
    <row r="815" spans="1:6" hidden="1">
      <c r="A815">
        <v>475</v>
      </c>
      <c r="B815" t="s">
        <v>183</v>
      </c>
      <c r="C815" t="s">
        <v>429</v>
      </c>
      <c r="D815">
        <v>14</v>
      </c>
      <c r="E815">
        <v>0.29466700000000001</v>
      </c>
      <c r="F815" t="s">
        <v>185</v>
      </c>
    </row>
    <row r="816" spans="1:6" hidden="1">
      <c r="A816">
        <v>475</v>
      </c>
      <c r="B816" t="s">
        <v>183</v>
      </c>
      <c r="C816" t="s">
        <v>208</v>
      </c>
      <c r="D816">
        <v>15</v>
      </c>
      <c r="E816">
        <v>0.289464</v>
      </c>
      <c r="F816" t="s">
        <v>185</v>
      </c>
    </row>
    <row r="817" spans="1:6" hidden="1">
      <c r="A817">
        <v>475</v>
      </c>
      <c r="B817" t="s">
        <v>183</v>
      </c>
      <c r="C817" t="s">
        <v>262</v>
      </c>
      <c r="D817">
        <v>16</v>
      </c>
      <c r="E817">
        <v>0.284918</v>
      </c>
      <c r="F817" t="s">
        <v>185</v>
      </c>
    </row>
    <row r="818" spans="1:6" hidden="1">
      <c r="A818">
        <v>475</v>
      </c>
      <c r="B818" t="s">
        <v>183</v>
      </c>
      <c r="C818" t="s">
        <v>233</v>
      </c>
      <c r="D818">
        <v>17</v>
      </c>
      <c r="E818">
        <v>0.28195599999999998</v>
      </c>
      <c r="F818" t="s">
        <v>185</v>
      </c>
    </row>
    <row r="819" spans="1:6" hidden="1">
      <c r="A819">
        <v>475</v>
      </c>
      <c r="B819" t="s">
        <v>183</v>
      </c>
      <c r="C819" t="s">
        <v>430</v>
      </c>
      <c r="D819">
        <v>18</v>
      </c>
      <c r="E819">
        <v>0.28054400000000002</v>
      </c>
      <c r="F819" t="s">
        <v>185</v>
      </c>
    </row>
    <row r="820" spans="1:6" hidden="1">
      <c r="A820">
        <v>475</v>
      </c>
      <c r="B820" t="s">
        <v>183</v>
      </c>
      <c r="C820" t="s">
        <v>219</v>
      </c>
      <c r="D820">
        <v>19</v>
      </c>
      <c r="E820">
        <v>0.26807799999999998</v>
      </c>
      <c r="F820" t="s">
        <v>185</v>
      </c>
    </row>
    <row r="821" spans="1:6" hidden="1">
      <c r="A821">
        <v>475</v>
      </c>
      <c r="B821" t="s">
        <v>183</v>
      </c>
      <c r="C821" t="s">
        <v>431</v>
      </c>
      <c r="D821">
        <v>20</v>
      </c>
      <c r="E821">
        <v>0.258801</v>
      </c>
      <c r="F821" t="s">
        <v>185</v>
      </c>
    </row>
    <row r="822" spans="1:6" hidden="1">
      <c r="A822">
        <v>475</v>
      </c>
      <c r="B822" t="s">
        <v>183</v>
      </c>
      <c r="C822" t="s">
        <v>207</v>
      </c>
      <c r="D822">
        <v>21</v>
      </c>
      <c r="E822">
        <v>0.24093600000000001</v>
      </c>
      <c r="F822" t="s">
        <v>185</v>
      </c>
    </row>
    <row r="823" spans="1:6" hidden="1">
      <c r="A823">
        <v>475</v>
      </c>
      <c r="B823" t="s">
        <v>183</v>
      </c>
      <c r="C823" t="s">
        <v>244</v>
      </c>
      <c r="D823">
        <v>22</v>
      </c>
      <c r="E823">
        <v>0.23495099999999999</v>
      </c>
      <c r="F823" t="s">
        <v>185</v>
      </c>
    </row>
    <row r="824" spans="1:6" hidden="1">
      <c r="A824">
        <v>475</v>
      </c>
      <c r="B824" t="s">
        <v>183</v>
      </c>
      <c r="C824" t="s">
        <v>237</v>
      </c>
      <c r="D824">
        <v>23</v>
      </c>
      <c r="E824">
        <v>0.233457</v>
      </c>
      <c r="F824" t="s">
        <v>185</v>
      </c>
    </row>
    <row r="825" spans="1:6" hidden="1">
      <c r="A825">
        <v>475</v>
      </c>
      <c r="B825" t="s">
        <v>183</v>
      </c>
      <c r="C825" t="s">
        <v>266</v>
      </c>
      <c r="D825">
        <v>24</v>
      </c>
      <c r="E825">
        <v>0.22074099999999999</v>
      </c>
      <c r="F825" t="s">
        <v>185</v>
      </c>
    </row>
    <row r="826" spans="1:6" hidden="1">
      <c r="A826">
        <v>475</v>
      </c>
      <c r="B826" t="s">
        <v>183</v>
      </c>
      <c r="C826" t="s">
        <v>296</v>
      </c>
      <c r="D826">
        <v>25</v>
      </c>
      <c r="E826">
        <v>0.20028299999999999</v>
      </c>
      <c r="F826" t="s">
        <v>185</v>
      </c>
    </row>
    <row r="827" spans="1:6" hidden="1">
      <c r="A827">
        <v>475</v>
      </c>
      <c r="B827" t="s">
        <v>183</v>
      </c>
      <c r="C827" t="s">
        <v>241</v>
      </c>
      <c r="D827">
        <v>26</v>
      </c>
      <c r="E827">
        <v>0.19973199999999999</v>
      </c>
      <c r="F827" t="s">
        <v>185</v>
      </c>
    </row>
    <row r="828" spans="1:6" hidden="1">
      <c r="A828">
        <v>475</v>
      </c>
      <c r="B828" t="s">
        <v>183</v>
      </c>
      <c r="C828" t="s">
        <v>292</v>
      </c>
      <c r="D828">
        <v>27</v>
      </c>
      <c r="E828">
        <v>0.19588800000000001</v>
      </c>
      <c r="F828" t="s">
        <v>185</v>
      </c>
    </row>
    <row r="829" spans="1:6" hidden="1">
      <c r="A829">
        <v>475</v>
      </c>
      <c r="B829" t="s">
        <v>183</v>
      </c>
      <c r="C829" t="s">
        <v>201</v>
      </c>
      <c r="D829">
        <v>28</v>
      </c>
      <c r="E829">
        <v>0.19511899999999999</v>
      </c>
      <c r="F829" t="s">
        <v>185</v>
      </c>
    </row>
    <row r="830" spans="1:6" hidden="1">
      <c r="A830">
        <v>475</v>
      </c>
      <c r="B830" t="s">
        <v>183</v>
      </c>
      <c r="C830" t="s">
        <v>248</v>
      </c>
      <c r="D830">
        <v>29</v>
      </c>
      <c r="E830">
        <v>0.176425</v>
      </c>
      <c r="F830" t="s">
        <v>185</v>
      </c>
    </row>
    <row r="831" spans="1:6" hidden="1">
      <c r="A831">
        <v>475</v>
      </c>
      <c r="B831" t="s">
        <v>183</v>
      </c>
      <c r="C831" t="s">
        <v>275</v>
      </c>
      <c r="D831">
        <v>30</v>
      </c>
      <c r="E831">
        <v>0.175149</v>
      </c>
      <c r="F831" t="s">
        <v>185</v>
      </c>
    </row>
    <row r="832" spans="1:6" hidden="1">
      <c r="A832">
        <v>475</v>
      </c>
      <c r="B832" t="s">
        <v>183</v>
      </c>
      <c r="C832" t="s">
        <v>265</v>
      </c>
      <c r="D832">
        <v>31</v>
      </c>
      <c r="E832">
        <v>0.172788</v>
      </c>
      <c r="F832" t="s">
        <v>185</v>
      </c>
    </row>
    <row r="833" spans="1:6" hidden="1">
      <c r="A833">
        <v>475</v>
      </c>
      <c r="B833" t="s">
        <v>183</v>
      </c>
      <c r="C833" t="s">
        <v>323</v>
      </c>
      <c r="D833">
        <v>32</v>
      </c>
      <c r="E833">
        <v>0.165241</v>
      </c>
      <c r="F833" t="s">
        <v>185</v>
      </c>
    </row>
    <row r="834" spans="1:6" hidden="1">
      <c r="A834">
        <v>475</v>
      </c>
      <c r="B834" t="s">
        <v>183</v>
      </c>
      <c r="C834" t="s">
        <v>432</v>
      </c>
      <c r="D834">
        <v>33</v>
      </c>
      <c r="E834">
        <v>0.161521</v>
      </c>
      <c r="F834" t="s">
        <v>185</v>
      </c>
    </row>
    <row r="835" spans="1:6" hidden="1">
      <c r="A835">
        <v>475</v>
      </c>
      <c r="B835" t="s">
        <v>183</v>
      </c>
      <c r="C835" t="s">
        <v>433</v>
      </c>
      <c r="D835">
        <v>34</v>
      </c>
      <c r="E835">
        <v>0.160272</v>
      </c>
      <c r="F835" t="s">
        <v>185</v>
      </c>
    </row>
    <row r="836" spans="1:6" hidden="1">
      <c r="A836">
        <v>475</v>
      </c>
      <c r="B836" t="s">
        <v>183</v>
      </c>
      <c r="C836" t="s">
        <v>314</v>
      </c>
      <c r="D836">
        <v>35</v>
      </c>
      <c r="E836">
        <v>0.15983800000000001</v>
      </c>
      <c r="F836" t="s">
        <v>185</v>
      </c>
    </row>
    <row r="837" spans="1:6" hidden="1">
      <c r="A837">
        <v>475</v>
      </c>
      <c r="B837" t="s">
        <v>183</v>
      </c>
      <c r="C837" t="s">
        <v>280</v>
      </c>
      <c r="D837">
        <v>36</v>
      </c>
      <c r="E837">
        <v>0.158776</v>
      </c>
      <c r="F837" t="s">
        <v>185</v>
      </c>
    </row>
    <row r="838" spans="1:6" hidden="1">
      <c r="A838">
        <v>475</v>
      </c>
      <c r="B838" t="s">
        <v>183</v>
      </c>
      <c r="C838" t="s">
        <v>224</v>
      </c>
      <c r="D838">
        <v>37</v>
      </c>
      <c r="E838">
        <v>0.158697</v>
      </c>
      <c r="F838" t="s">
        <v>185</v>
      </c>
    </row>
    <row r="839" spans="1:6" hidden="1">
      <c r="A839">
        <v>475</v>
      </c>
      <c r="B839" t="s">
        <v>183</v>
      </c>
      <c r="C839" t="s">
        <v>335</v>
      </c>
      <c r="D839">
        <v>38</v>
      </c>
      <c r="E839">
        <v>0.14941099999999999</v>
      </c>
      <c r="F839" t="s">
        <v>185</v>
      </c>
    </row>
    <row r="840" spans="1:6" hidden="1">
      <c r="A840">
        <v>475</v>
      </c>
      <c r="B840" t="s">
        <v>183</v>
      </c>
      <c r="C840" t="s">
        <v>253</v>
      </c>
      <c r="D840">
        <v>39</v>
      </c>
      <c r="E840">
        <v>0.14596100000000001</v>
      </c>
      <c r="F840" t="s">
        <v>185</v>
      </c>
    </row>
    <row r="841" spans="1:6" hidden="1">
      <c r="A841">
        <v>475</v>
      </c>
      <c r="B841" t="s">
        <v>183</v>
      </c>
      <c r="C841" t="s">
        <v>215</v>
      </c>
      <c r="D841">
        <v>40</v>
      </c>
      <c r="E841">
        <v>0.14509900000000001</v>
      </c>
      <c r="F841" t="s">
        <v>185</v>
      </c>
    </row>
    <row r="842" spans="1:6" hidden="1">
      <c r="A842">
        <v>475</v>
      </c>
      <c r="B842" t="s">
        <v>183</v>
      </c>
      <c r="C842" t="s">
        <v>294</v>
      </c>
      <c r="D842">
        <v>41</v>
      </c>
      <c r="E842">
        <v>0.143624</v>
      </c>
      <c r="F842" t="s">
        <v>185</v>
      </c>
    </row>
    <row r="843" spans="1:6" hidden="1">
      <c r="A843">
        <v>475</v>
      </c>
      <c r="B843" t="s">
        <v>183</v>
      </c>
      <c r="C843" t="s">
        <v>192</v>
      </c>
      <c r="D843">
        <v>42</v>
      </c>
      <c r="E843">
        <v>0.14334</v>
      </c>
      <c r="F843" t="s">
        <v>185</v>
      </c>
    </row>
    <row r="844" spans="1:6" hidden="1">
      <c r="A844">
        <v>475</v>
      </c>
      <c r="B844" t="s">
        <v>183</v>
      </c>
      <c r="C844" t="s">
        <v>277</v>
      </c>
      <c r="D844">
        <v>43</v>
      </c>
      <c r="E844">
        <v>0.141794</v>
      </c>
      <c r="F844" t="s">
        <v>185</v>
      </c>
    </row>
    <row r="845" spans="1:6" hidden="1">
      <c r="A845">
        <v>475</v>
      </c>
      <c r="B845" t="s">
        <v>183</v>
      </c>
      <c r="C845" t="s">
        <v>217</v>
      </c>
      <c r="D845">
        <v>44</v>
      </c>
      <c r="E845">
        <v>0.141649</v>
      </c>
      <c r="F845" t="s">
        <v>185</v>
      </c>
    </row>
    <row r="846" spans="1:6" hidden="1">
      <c r="A846">
        <v>475</v>
      </c>
      <c r="B846" t="s">
        <v>183</v>
      </c>
      <c r="C846" t="s">
        <v>236</v>
      </c>
      <c r="D846">
        <v>45</v>
      </c>
      <c r="E846">
        <v>0.136741</v>
      </c>
      <c r="F846" t="s">
        <v>185</v>
      </c>
    </row>
    <row r="847" spans="1:6" hidden="1">
      <c r="A847">
        <v>475</v>
      </c>
      <c r="B847" t="s">
        <v>183</v>
      </c>
      <c r="C847" t="s">
        <v>203</v>
      </c>
      <c r="D847">
        <v>46</v>
      </c>
      <c r="E847">
        <v>0.13656199999999999</v>
      </c>
      <c r="F847" t="s">
        <v>185</v>
      </c>
    </row>
    <row r="848" spans="1:6" hidden="1">
      <c r="A848">
        <v>475</v>
      </c>
      <c r="B848" t="s">
        <v>183</v>
      </c>
      <c r="C848" t="s">
        <v>342</v>
      </c>
      <c r="D848">
        <v>47</v>
      </c>
      <c r="E848">
        <v>0.13645399999999999</v>
      </c>
      <c r="F848" t="s">
        <v>185</v>
      </c>
    </row>
    <row r="849" spans="1:6" hidden="1">
      <c r="A849">
        <v>475</v>
      </c>
      <c r="B849" t="s">
        <v>183</v>
      </c>
      <c r="C849" t="s">
        <v>400</v>
      </c>
      <c r="D849">
        <v>48</v>
      </c>
      <c r="E849">
        <v>0.135632</v>
      </c>
      <c r="F849" t="s">
        <v>185</v>
      </c>
    </row>
    <row r="850" spans="1:6" hidden="1">
      <c r="A850">
        <v>475</v>
      </c>
      <c r="B850" t="s">
        <v>183</v>
      </c>
      <c r="C850" t="s">
        <v>304</v>
      </c>
      <c r="D850">
        <v>49</v>
      </c>
      <c r="E850">
        <v>0.13286400000000001</v>
      </c>
      <c r="F850" t="s">
        <v>185</v>
      </c>
    </row>
    <row r="851" spans="1:6" hidden="1">
      <c r="A851">
        <v>475</v>
      </c>
      <c r="B851" t="s">
        <v>183</v>
      </c>
      <c r="C851" t="s">
        <v>303</v>
      </c>
      <c r="D851">
        <v>50</v>
      </c>
      <c r="E851">
        <v>0.132497</v>
      </c>
      <c r="F851" t="s">
        <v>185</v>
      </c>
    </row>
    <row r="852" spans="1:6" hidden="1">
      <c r="A852">
        <v>475</v>
      </c>
      <c r="B852" t="s">
        <v>183</v>
      </c>
      <c r="C852" t="s">
        <v>297</v>
      </c>
      <c r="D852">
        <v>51</v>
      </c>
      <c r="E852">
        <v>0.12634500000000001</v>
      </c>
      <c r="F852" t="s">
        <v>185</v>
      </c>
    </row>
    <row r="853" spans="1:6" hidden="1">
      <c r="A853">
        <v>475</v>
      </c>
      <c r="B853" t="s">
        <v>183</v>
      </c>
      <c r="C853" t="s">
        <v>259</v>
      </c>
      <c r="D853">
        <v>52</v>
      </c>
      <c r="E853">
        <v>0.12366199999999999</v>
      </c>
      <c r="F853" t="s">
        <v>185</v>
      </c>
    </row>
    <row r="854" spans="1:6" hidden="1">
      <c r="A854">
        <v>475</v>
      </c>
      <c r="B854" t="s">
        <v>183</v>
      </c>
      <c r="C854" t="s">
        <v>229</v>
      </c>
      <c r="D854">
        <v>53</v>
      </c>
      <c r="E854">
        <v>0.122354</v>
      </c>
      <c r="F854" t="s">
        <v>185</v>
      </c>
    </row>
    <row r="855" spans="1:6" hidden="1">
      <c r="A855">
        <v>475</v>
      </c>
      <c r="B855" t="s">
        <v>183</v>
      </c>
      <c r="C855" t="s">
        <v>434</v>
      </c>
      <c r="D855">
        <v>54</v>
      </c>
      <c r="E855">
        <v>0.121849</v>
      </c>
      <c r="F855" t="s">
        <v>185</v>
      </c>
    </row>
    <row r="856" spans="1:6" hidden="1">
      <c r="A856">
        <v>475</v>
      </c>
      <c r="B856" t="s">
        <v>183</v>
      </c>
      <c r="C856" t="s">
        <v>231</v>
      </c>
      <c r="D856">
        <v>55</v>
      </c>
      <c r="E856">
        <v>0.1116</v>
      </c>
      <c r="F856" t="s">
        <v>185</v>
      </c>
    </row>
    <row r="857" spans="1:6" hidden="1">
      <c r="A857">
        <v>475</v>
      </c>
      <c r="B857" t="s">
        <v>183</v>
      </c>
      <c r="C857" t="s">
        <v>196</v>
      </c>
      <c r="D857">
        <v>56</v>
      </c>
      <c r="E857">
        <v>0.10827000000000001</v>
      </c>
      <c r="F857" t="s">
        <v>185</v>
      </c>
    </row>
    <row r="858" spans="1:6" hidden="1">
      <c r="A858">
        <v>475</v>
      </c>
      <c r="B858" t="s">
        <v>183</v>
      </c>
      <c r="C858" t="s">
        <v>222</v>
      </c>
      <c r="D858">
        <v>57</v>
      </c>
      <c r="E858">
        <v>0.106014</v>
      </c>
      <c r="F858" t="s">
        <v>185</v>
      </c>
    </row>
    <row r="859" spans="1:6" hidden="1">
      <c r="A859">
        <v>475</v>
      </c>
      <c r="B859" t="s">
        <v>183</v>
      </c>
      <c r="C859" t="s">
        <v>247</v>
      </c>
      <c r="D859">
        <v>58</v>
      </c>
      <c r="E859">
        <v>0.104528</v>
      </c>
      <c r="F859" t="s">
        <v>185</v>
      </c>
    </row>
    <row r="860" spans="1:6" hidden="1">
      <c r="A860">
        <v>475</v>
      </c>
      <c r="B860" t="s">
        <v>183</v>
      </c>
      <c r="C860" t="s">
        <v>435</v>
      </c>
      <c r="D860">
        <v>59</v>
      </c>
      <c r="E860">
        <v>0.10210900000000001</v>
      </c>
      <c r="F860" t="s">
        <v>185</v>
      </c>
    </row>
    <row r="861" spans="1:6" hidden="1">
      <c r="A861">
        <v>475</v>
      </c>
      <c r="B861" t="s">
        <v>183</v>
      </c>
      <c r="C861" t="s">
        <v>212</v>
      </c>
      <c r="D861">
        <v>60</v>
      </c>
      <c r="E861">
        <v>0.102073</v>
      </c>
      <c r="F861" t="s">
        <v>185</v>
      </c>
    </row>
    <row r="862" spans="1:6" hidden="1">
      <c r="A862">
        <v>475</v>
      </c>
      <c r="B862" t="s">
        <v>183</v>
      </c>
      <c r="C862" t="s">
        <v>416</v>
      </c>
      <c r="D862">
        <v>61</v>
      </c>
      <c r="E862">
        <v>9.7798999999999997E-2</v>
      </c>
      <c r="F862" t="s">
        <v>185</v>
      </c>
    </row>
    <row r="863" spans="1:6" hidden="1">
      <c r="A863">
        <v>475</v>
      </c>
      <c r="B863" t="s">
        <v>183</v>
      </c>
      <c r="C863" t="s">
        <v>226</v>
      </c>
      <c r="D863">
        <v>62</v>
      </c>
      <c r="E863">
        <v>9.7152199999999994E-2</v>
      </c>
      <c r="F863" t="s">
        <v>185</v>
      </c>
    </row>
    <row r="864" spans="1:6" hidden="1">
      <c r="A864">
        <v>475</v>
      </c>
      <c r="B864" t="s">
        <v>183</v>
      </c>
      <c r="C864" t="s">
        <v>227</v>
      </c>
      <c r="D864">
        <v>63</v>
      </c>
      <c r="E864">
        <v>9.5854999999999996E-2</v>
      </c>
      <c r="F864" t="s">
        <v>185</v>
      </c>
    </row>
    <row r="865" spans="1:6" hidden="1">
      <c r="A865">
        <v>475</v>
      </c>
      <c r="B865" t="s">
        <v>183</v>
      </c>
      <c r="C865" t="s">
        <v>286</v>
      </c>
      <c r="D865">
        <v>64</v>
      </c>
      <c r="E865">
        <v>9.3035400000000004E-2</v>
      </c>
      <c r="F865" t="s">
        <v>185</v>
      </c>
    </row>
    <row r="866" spans="1:6" hidden="1">
      <c r="A866">
        <v>475</v>
      </c>
      <c r="B866" t="s">
        <v>183</v>
      </c>
      <c r="C866" t="s">
        <v>285</v>
      </c>
      <c r="D866">
        <v>65</v>
      </c>
      <c r="E866">
        <v>8.4943400000000002E-2</v>
      </c>
      <c r="F866" t="s">
        <v>185</v>
      </c>
    </row>
    <row r="867" spans="1:6" hidden="1">
      <c r="A867">
        <v>475</v>
      </c>
      <c r="B867" t="s">
        <v>183</v>
      </c>
      <c r="C867" t="s">
        <v>295</v>
      </c>
      <c r="D867">
        <v>66</v>
      </c>
      <c r="E867">
        <v>8.4272200000000005E-2</v>
      </c>
      <c r="F867" t="s">
        <v>185</v>
      </c>
    </row>
    <row r="868" spans="1:6" hidden="1">
      <c r="A868">
        <v>475</v>
      </c>
      <c r="B868" t="s">
        <v>183</v>
      </c>
      <c r="C868" t="s">
        <v>306</v>
      </c>
      <c r="D868">
        <v>67</v>
      </c>
      <c r="E868">
        <v>8.3461599999999997E-2</v>
      </c>
      <c r="F868" t="s">
        <v>185</v>
      </c>
    </row>
    <row r="869" spans="1:6" hidden="1">
      <c r="A869">
        <v>475</v>
      </c>
      <c r="B869" t="s">
        <v>183</v>
      </c>
      <c r="C869" t="s">
        <v>194</v>
      </c>
      <c r="D869">
        <v>68</v>
      </c>
      <c r="E869">
        <v>7.9222600000000004E-2</v>
      </c>
      <c r="F869" t="s">
        <v>185</v>
      </c>
    </row>
    <row r="870" spans="1:6" hidden="1">
      <c r="A870">
        <v>475</v>
      </c>
      <c r="B870" t="s">
        <v>183</v>
      </c>
      <c r="C870" t="s">
        <v>184</v>
      </c>
      <c r="D870">
        <v>69</v>
      </c>
      <c r="E870">
        <v>7.4708499999999997E-2</v>
      </c>
      <c r="F870" t="s">
        <v>185</v>
      </c>
    </row>
    <row r="871" spans="1:6" hidden="1">
      <c r="A871">
        <v>475</v>
      </c>
      <c r="B871" t="s">
        <v>183</v>
      </c>
      <c r="C871" t="s">
        <v>308</v>
      </c>
      <c r="D871">
        <v>70</v>
      </c>
      <c r="E871">
        <v>7.4327900000000002E-2</v>
      </c>
      <c r="F871" t="s">
        <v>185</v>
      </c>
    </row>
    <row r="872" spans="1:6" hidden="1">
      <c r="A872">
        <v>475</v>
      </c>
      <c r="B872" t="s">
        <v>183</v>
      </c>
      <c r="C872" t="s">
        <v>271</v>
      </c>
      <c r="D872">
        <v>71</v>
      </c>
      <c r="E872">
        <v>7.4260000000000007E-2</v>
      </c>
      <c r="F872" t="s">
        <v>185</v>
      </c>
    </row>
    <row r="873" spans="1:6" hidden="1">
      <c r="A873">
        <v>475</v>
      </c>
      <c r="B873" t="s">
        <v>183</v>
      </c>
      <c r="C873" t="s">
        <v>193</v>
      </c>
      <c r="D873">
        <v>72</v>
      </c>
      <c r="E873">
        <v>7.2713899999999998E-2</v>
      </c>
      <c r="F873" t="s">
        <v>185</v>
      </c>
    </row>
    <row r="874" spans="1:6" hidden="1">
      <c r="A874">
        <v>475</v>
      </c>
      <c r="B874" t="s">
        <v>183</v>
      </c>
      <c r="C874" t="s">
        <v>204</v>
      </c>
      <c r="D874">
        <v>73</v>
      </c>
      <c r="E874">
        <v>7.1827199999999994E-2</v>
      </c>
      <c r="F874" t="s">
        <v>185</v>
      </c>
    </row>
    <row r="875" spans="1:6" hidden="1">
      <c r="A875">
        <v>475</v>
      </c>
      <c r="B875" t="s">
        <v>183</v>
      </c>
      <c r="C875" t="s">
        <v>251</v>
      </c>
      <c r="D875">
        <v>74</v>
      </c>
      <c r="E875">
        <v>6.9806800000000002E-2</v>
      </c>
      <c r="F875" t="s">
        <v>185</v>
      </c>
    </row>
    <row r="876" spans="1:6" hidden="1">
      <c r="A876">
        <v>475</v>
      </c>
      <c r="B876" t="s">
        <v>183</v>
      </c>
      <c r="C876" t="s">
        <v>293</v>
      </c>
      <c r="D876">
        <v>75</v>
      </c>
      <c r="E876">
        <v>6.9372299999999998E-2</v>
      </c>
      <c r="F876" t="s">
        <v>185</v>
      </c>
    </row>
    <row r="877" spans="1:6" hidden="1">
      <c r="A877">
        <v>475</v>
      </c>
      <c r="B877" t="s">
        <v>183</v>
      </c>
      <c r="C877" t="s">
        <v>307</v>
      </c>
      <c r="D877">
        <v>76</v>
      </c>
      <c r="E877">
        <v>6.7309099999999997E-2</v>
      </c>
      <c r="F877" t="s">
        <v>185</v>
      </c>
    </row>
    <row r="878" spans="1:6" hidden="1">
      <c r="A878">
        <v>475</v>
      </c>
      <c r="B878" t="s">
        <v>183</v>
      </c>
      <c r="C878" t="s">
        <v>388</v>
      </c>
      <c r="D878">
        <v>77</v>
      </c>
      <c r="E878">
        <v>6.5308400000000003E-2</v>
      </c>
      <c r="F878" t="s">
        <v>185</v>
      </c>
    </row>
    <row r="879" spans="1:6" hidden="1">
      <c r="A879">
        <v>475</v>
      </c>
      <c r="B879" t="s">
        <v>183</v>
      </c>
      <c r="C879" t="s">
        <v>332</v>
      </c>
      <c r="D879">
        <v>78</v>
      </c>
      <c r="E879">
        <v>6.5189399999999995E-2</v>
      </c>
      <c r="F879" t="s">
        <v>185</v>
      </c>
    </row>
    <row r="880" spans="1:6" hidden="1">
      <c r="A880">
        <v>475</v>
      </c>
      <c r="B880" t="s">
        <v>183</v>
      </c>
      <c r="C880" t="s">
        <v>321</v>
      </c>
      <c r="D880">
        <v>79</v>
      </c>
      <c r="E880">
        <v>6.4068799999999995E-2</v>
      </c>
      <c r="F880" t="s">
        <v>185</v>
      </c>
    </row>
    <row r="881" spans="1:6" hidden="1">
      <c r="A881">
        <v>475</v>
      </c>
      <c r="B881" t="s">
        <v>183</v>
      </c>
      <c r="C881" t="s">
        <v>273</v>
      </c>
      <c r="D881">
        <v>80</v>
      </c>
      <c r="E881">
        <v>6.2671500000000005E-2</v>
      </c>
      <c r="F881" t="s">
        <v>185</v>
      </c>
    </row>
    <row r="882" spans="1:6" hidden="1">
      <c r="A882">
        <v>475</v>
      </c>
      <c r="B882" t="s">
        <v>183</v>
      </c>
      <c r="C882" t="s">
        <v>436</v>
      </c>
      <c r="D882">
        <v>81</v>
      </c>
      <c r="E882">
        <v>6.2233499999999997E-2</v>
      </c>
      <c r="F882" t="s">
        <v>185</v>
      </c>
    </row>
    <row r="883" spans="1:6" hidden="1">
      <c r="A883">
        <v>475</v>
      </c>
      <c r="B883" t="s">
        <v>183</v>
      </c>
      <c r="C883" t="s">
        <v>437</v>
      </c>
      <c r="D883">
        <v>82</v>
      </c>
      <c r="E883">
        <v>6.2074299999999999E-2</v>
      </c>
      <c r="F883" t="s">
        <v>185</v>
      </c>
    </row>
    <row r="884" spans="1:6" hidden="1">
      <c r="A884">
        <v>475</v>
      </c>
      <c r="B884" t="s">
        <v>183</v>
      </c>
      <c r="C884" t="s">
        <v>392</v>
      </c>
      <c r="D884">
        <v>83</v>
      </c>
      <c r="E884">
        <v>6.1317700000000003E-2</v>
      </c>
      <c r="F884" t="s">
        <v>185</v>
      </c>
    </row>
    <row r="885" spans="1:6" hidden="1">
      <c r="A885">
        <v>475</v>
      </c>
      <c r="B885" t="s">
        <v>183</v>
      </c>
      <c r="C885" t="s">
        <v>317</v>
      </c>
      <c r="D885">
        <v>84</v>
      </c>
      <c r="E885">
        <v>6.0941799999999997E-2</v>
      </c>
      <c r="F885" t="s">
        <v>185</v>
      </c>
    </row>
    <row r="886" spans="1:6" hidden="1">
      <c r="A886">
        <v>475</v>
      </c>
      <c r="B886" t="s">
        <v>183</v>
      </c>
      <c r="C886" t="s">
        <v>232</v>
      </c>
      <c r="D886">
        <v>85</v>
      </c>
      <c r="E886">
        <v>6.0893999999999997E-2</v>
      </c>
      <c r="F886" t="s">
        <v>185</v>
      </c>
    </row>
    <row r="887" spans="1:6" hidden="1">
      <c r="A887">
        <v>475</v>
      </c>
      <c r="B887" t="s">
        <v>183</v>
      </c>
      <c r="C887" t="s">
        <v>200</v>
      </c>
      <c r="D887">
        <v>86</v>
      </c>
      <c r="E887">
        <v>6.0092899999999998E-2</v>
      </c>
      <c r="F887" t="s">
        <v>185</v>
      </c>
    </row>
    <row r="888" spans="1:6" hidden="1">
      <c r="A888">
        <v>475</v>
      </c>
      <c r="B888" t="s">
        <v>183</v>
      </c>
      <c r="C888" t="s">
        <v>408</v>
      </c>
      <c r="D888">
        <v>87</v>
      </c>
      <c r="E888">
        <v>5.8970399999999999E-2</v>
      </c>
      <c r="F888" t="s">
        <v>185</v>
      </c>
    </row>
    <row r="889" spans="1:6" hidden="1">
      <c r="A889">
        <v>475</v>
      </c>
      <c r="B889" t="s">
        <v>183</v>
      </c>
      <c r="C889" t="s">
        <v>305</v>
      </c>
      <c r="D889">
        <v>88</v>
      </c>
      <c r="E889">
        <v>5.8343399999999997E-2</v>
      </c>
      <c r="F889" t="s">
        <v>185</v>
      </c>
    </row>
    <row r="890" spans="1:6" hidden="1">
      <c r="A890">
        <v>475</v>
      </c>
      <c r="B890" t="s">
        <v>183</v>
      </c>
      <c r="C890" t="s">
        <v>438</v>
      </c>
      <c r="D890">
        <v>89</v>
      </c>
      <c r="E890">
        <v>5.7299599999999999E-2</v>
      </c>
      <c r="F890" t="s">
        <v>185</v>
      </c>
    </row>
    <row r="891" spans="1:6" hidden="1">
      <c r="A891">
        <v>475</v>
      </c>
      <c r="B891" t="s">
        <v>183</v>
      </c>
      <c r="C891" t="s">
        <v>260</v>
      </c>
      <c r="D891">
        <v>90</v>
      </c>
      <c r="E891">
        <v>5.6328799999999998E-2</v>
      </c>
      <c r="F891" t="s">
        <v>185</v>
      </c>
    </row>
    <row r="892" spans="1:6" hidden="1">
      <c r="A892">
        <v>475</v>
      </c>
      <c r="B892" t="s">
        <v>183</v>
      </c>
      <c r="C892" t="s">
        <v>234</v>
      </c>
      <c r="D892">
        <v>91</v>
      </c>
      <c r="E892">
        <v>5.5598099999999998E-2</v>
      </c>
      <c r="F892" t="s">
        <v>185</v>
      </c>
    </row>
    <row r="893" spans="1:6" hidden="1">
      <c r="A893">
        <v>475</v>
      </c>
      <c r="B893" t="s">
        <v>183</v>
      </c>
      <c r="C893" t="s">
        <v>344</v>
      </c>
      <c r="D893">
        <v>92</v>
      </c>
      <c r="E893">
        <v>5.4255999999999999E-2</v>
      </c>
      <c r="F893" t="s">
        <v>185</v>
      </c>
    </row>
    <row r="894" spans="1:6" hidden="1">
      <c r="A894">
        <v>475</v>
      </c>
      <c r="B894" t="s">
        <v>183</v>
      </c>
      <c r="C894" t="s">
        <v>239</v>
      </c>
      <c r="D894">
        <v>93</v>
      </c>
      <c r="E894">
        <v>5.2678799999999998E-2</v>
      </c>
      <c r="F894" t="s">
        <v>185</v>
      </c>
    </row>
    <row r="895" spans="1:6" hidden="1">
      <c r="A895">
        <v>475</v>
      </c>
      <c r="B895" t="s">
        <v>183</v>
      </c>
      <c r="C895" t="s">
        <v>347</v>
      </c>
      <c r="D895">
        <v>94</v>
      </c>
      <c r="E895">
        <v>5.0149800000000001E-2</v>
      </c>
      <c r="F895" t="s">
        <v>185</v>
      </c>
    </row>
    <row r="896" spans="1:6" hidden="1">
      <c r="A896">
        <v>475</v>
      </c>
      <c r="B896" t="s">
        <v>183</v>
      </c>
      <c r="C896" t="s">
        <v>198</v>
      </c>
      <c r="D896">
        <v>95</v>
      </c>
      <c r="E896">
        <v>4.97919E-2</v>
      </c>
      <c r="F896" t="s">
        <v>185</v>
      </c>
    </row>
    <row r="897" spans="1:6" hidden="1">
      <c r="A897">
        <v>475</v>
      </c>
      <c r="B897" t="s">
        <v>183</v>
      </c>
      <c r="C897" t="s">
        <v>190</v>
      </c>
      <c r="D897">
        <v>96</v>
      </c>
      <c r="E897">
        <v>4.8895399999999999E-2</v>
      </c>
      <c r="F897" t="s">
        <v>185</v>
      </c>
    </row>
    <row r="898" spans="1:6" hidden="1">
      <c r="A898">
        <v>475</v>
      </c>
      <c r="B898" t="s">
        <v>183</v>
      </c>
      <c r="C898" t="s">
        <v>336</v>
      </c>
      <c r="D898">
        <v>97</v>
      </c>
      <c r="E898">
        <v>4.8583000000000001E-2</v>
      </c>
      <c r="F898" t="s">
        <v>185</v>
      </c>
    </row>
    <row r="899" spans="1:6" hidden="1">
      <c r="A899">
        <v>475</v>
      </c>
      <c r="B899" t="s">
        <v>183</v>
      </c>
      <c r="C899" t="s">
        <v>256</v>
      </c>
      <c r="D899">
        <v>98</v>
      </c>
      <c r="E899">
        <v>4.7517499999999997E-2</v>
      </c>
      <c r="F899" t="s">
        <v>185</v>
      </c>
    </row>
    <row r="900" spans="1:6" hidden="1">
      <c r="A900">
        <v>475</v>
      </c>
      <c r="B900" t="s">
        <v>183</v>
      </c>
      <c r="C900" t="s">
        <v>389</v>
      </c>
      <c r="D900">
        <v>99</v>
      </c>
      <c r="E900">
        <v>4.7292500000000001E-2</v>
      </c>
      <c r="F900" t="s">
        <v>185</v>
      </c>
    </row>
    <row r="901" spans="1:6" hidden="1">
      <c r="A901">
        <v>475</v>
      </c>
      <c r="B901" t="s">
        <v>183</v>
      </c>
      <c r="C901" t="s">
        <v>263</v>
      </c>
      <c r="D901">
        <v>100</v>
      </c>
      <c r="E901">
        <v>4.6923899999999998E-2</v>
      </c>
      <c r="F901" t="s">
        <v>185</v>
      </c>
    </row>
    <row r="902" spans="1:6">
      <c r="A902">
        <v>469</v>
      </c>
      <c r="B902" t="s">
        <v>183</v>
      </c>
      <c r="C902" t="s">
        <v>275</v>
      </c>
      <c r="D902">
        <v>1</v>
      </c>
      <c r="E902">
        <v>0.46992400000000001</v>
      </c>
      <c r="F902" t="s">
        <v>185</v>
      </c>
    </row>
    <row r="903" spans="1:6" hidden="1">
      <c r="A903">
        <v>469</v>
      </c>
      <c r="B903" t="s">
        <v>183</v>
      </c>
      <c r="C903" t="s">
        <v>439</v>
      </c>
      <c r="D903">
        <v>2</v>
      </c>
      <c r="E903">
        <v>0.45436599999999999</v>
      </c>
      <c r="F903" t="s">
        <v>185</v>
      </c>
    </row>
    <row r="904" spans="1:6" hidden="1">
      <c r="A904">
        <v>469</v>
      </c>
      <c r="B904" t="s">
        <v>183</v>
      </c>
      <c r="C904" t="s">
        <v>440</v>
      </c>
      <c r="D904">
        <v>3</v>
      </c>
      <c r="E904">
        <v>0.43629000000000001</v>
      </c>
      <c r="F904" t="s">
        <v>185</v>
      </c>
    </row>
    <row r="905" spans="1:6" hidden="1">
      <c r="A905">
        <v>469</v>
      </c>
      <c r="B905" t="s">
        <v>183</v>
      </c>
      <c r="C905" t="s">
        <v>186</v>
      </c>
      <c r="D905">
        <v>4</v>
      </c>
      <c r="E905">
        <v>0.282997</v>
      </c>
      <c r="F905" t="s">
        <v>185</v>
      </c>
    </row>
    <row r="906" spans="1:6" hidden="1">
      <c r="A906">
        <v>469</v>
      </c>
      <c r="B906" t="s">
        <v>183</v>
      </c>
      <c r="C906" t="s">
        <v>305</v>
      </c>
      <c r="D906">
        <v>5</v>
      </c>
      <c r="E906">
        <v>0.21342700000000001</v>
      </c>
      <c r="F906" t="s">
        <v>185</v>
      </c>
    </row>
    <row r="907" spans="1:6" hidden="1">
      <c r="A907">
        <v>469</v>
      </c>
      <c r="B907" t="s">
        <v>183</v>
      </c>
      <c r="C907" t="s">
        <v>215</v>
      </c>
      <c r="D907">
        <v>6</v>
      </c>
      <c r="E907">
        <v>0.20200099999999999</v>
      </c>
      <c r="F907" t="s">
        <v>185</v>
      </c>
    </row>
    <row r="908" spans="1:6" hidden="1">
      <c r="A908">
        <v>469</v>
      </c>
      <c r="B908" t="s">
        <v>183</v>
      </c>
      <c r="C908" t="s">
        <v>239</v>
      </c>
      <c r="D908">
        <v>7</v>
      </c>
      <c r="E908">
        <v>0.17041200000000001</v>
      </c>
      <c r="F908" t="s">
        <v>185</v>
      </c>
    </row>
    <row r="909" spans="1:6" hidden="1">
      <c r="A909">
        <v>469</v>
      </c>
      <c r="B909" t="s">
        <v>183</v>
      </c>
      <c r="C909" t="s">
        <v>397</v>
      </c>
      <c r="D909">
        <v>8</v>
      </c>
      <c r="E909">
        <v>0.162082</v>
      </c>
      <c r="F909" t="s">
        <v>185</v>
      </c>
    </row>
    <row r="910" spans="1:6" hidden="1">
      <c r="A910">
        <v>469</v>
      </c>
      <c r="B910" t="s">
        <v>183</v>
      </c>
      <c r="C910" t="s">
        <v>268</v>
      </c>
      <c r="D910">
        <v>9</v>
      </c>
      <c r="E910">
        <v>0.154331</v>
      </c>
      <c r="F910" t="s">
        <v>185</v>
      </c>
    </row>
    <row r="911" spans="1:6" hidden="1">
      <c r="A911">
        <v>469</v>
      </c>
      <c r="B911" t="s">
        <v>183</v>
      </c>
      <c r="C911" t="s">
        <v>344</v>
      </c>
      <c r="D911">
        <v>10</v>
      </c>
      <c r="E911">
        <v>0.146288</v>
      </c>
      <c r="F911" t="s">
        <v>185</v>
      </c>
    </row>
    <row r="912" spans="1:6" hidden="1">
      <c r="A912">
        <v>469</v>
      </c>
      <c r="B912" t="s">
        <v>183</v>
      </c>
      <c r="C912" t="s">
        <v>233</v>
      </c>
      <c r="D912">
        <v>11</v>
      </c>
      <c r="E912">
        <v>0.144986</v>
      </c>
      <c r="F912" t="s">
        <v>185</v>
      </c>
    </row>
    <row r="913" spans="1:6" hidden="1">
      <c r="A913">
        <v>469</v>
      </c>
      <c r="B913" t="s">
        <v>183</v>
      </c>
      <c r="C913" t="s">
        <v>372</v>
      </c>
      <c r="D913">
        <v>12</v>
      </c>
      <c r="E913">
        <v>0.14428199999999999</v>
      </c>
      <c r="F913" t="s">
        <v>185</v>
      </c>
    </row>
    <row r="914" spans="1:6" hidden="1">
      <c r="A914">
        <v>469</v>
      </c>
      <c r="B914" t="s">
        <v>183</v>
      </c>
      <c r="C914" t="s">
        <v>198</v>
      </c>
      <c r="D914">
        <v>13</v>
      </c>
      <c r="E914">
        <v>0.138074</v>
      </c>
      <c r="F914" t="s">
        <v>185</v>
      </c>
    </row>
    <row r="915" spans="1:6" hidden="1">
      <c r="A915">
        <v>469</v>
      </c>
      <c r="B915" t="s">
        <v>183</v>
      </c>
      <c r="C915" t="s">
        <v>373</v>
      </c>
      <c r="D915">
        <v>14</v>
      </c>
      <c r="E915">
        <v>0.136715</v>
      </c>
      <c r="F915" t="s">
        <v>185</v>
      </c>
    </row>
    <row r="916" spans="1:6" hidden="1">
      <c r="A916">
        <v>469</v>
      </c>
      <c r="B916" t="s">
        <v>183</v>
      </c>
      <c r="C916" t="s">
        <v>191</v>
      </c>
      <c r="D916">
        <v>15</v>
      </c>
      <c r="E916">
        <v>0.13283700000000001</v>
      </c>
      <c r="F916" t="s">
        <v>185</v>
      </c>
    </row>
    <row r="917" spans="1:6" hidden="1">
      <c r="A917">
        <v>469</v>
      </c>
      <c r="B917" t="s">
        <v>183</v>
      </c>
      <c r="C917" t="s">
        <v>295</v>
      </c>
      <c r="D917">
        <v>16</v>
      </c>
      <c r="E917">
        <v>0.126501</v>
      </c>
      <c r="F917" t="s">
        <v>185</v>
      </c>
    </row>
    <row r="918" spans="1:6" hidden="1">
      <c r="A918">
        <v>469</v>
      </c>
      <c r="B918" t="s">
        <v>183</v>
      </c>
      <c r="C918" t="s">
        <v>261</v>
      </c>
      <c r="D918">
        <v>17</v>
      </c>
      <c r="E918">
        <v>0.122456</v>
      </c>
      <c r="F918" t="s">
        <v>185</v>
      </c>
    </row>
    <row r="919" spans="1:6" hidden="1">
      <c r="A919">
        <v>469</v>
      </c>
      <c r="B919" t="s">
        <v>183</v>
      </c>
      <c r="C919" t="s">
        <v>194</v>
      </c>
      <c r="D919">
        <v>18</v>
      </c>
      <c r="E919">
        <v>0.120868</v>
      </c>
      <c r="F919" t="s">
        <v>185</v>
      </c>
    </row>
    <row r="920" spans="1:6" hidden="1">
      <c r="A920">
        <v>469</v>
      </c>
      <c r="B920" t="s">
        <v>183</v>
      </c>
      <c r="C920" t="s">
        <v>349</v>
      </c>
      <c r="D920">
        <v>19</v>
      </c>
      <c r="E920">
        <v>0.113536</v>
      </c>
      <c r="F920" t="s">
        <v>185</v>
      </c>
    </row>
    <row r="921" spans="1:6" hidden="1">
      <c r="A921">
        <v>469</v>
      </c>
      <c r="B921" t="s">
        <v>183</v>
      </c>
      <c r="C921" t="s">
        <v>206</v>
      </c>
      <c r="D921">
        <v>20</v>
      </c>
      <c r="E921">
        <v>0.11347599999999999</v>
      </c>
      <c r="F921" t="s">
        <v>185</v>
      </c>
    </row>
    <row r="922" spans="1:6" hidden="1">
      <c r="A922">
        <v>469</v>
      </c>
      <c r="B922" t="s">
        <v>183</v>
      </c>
      <c r="C922" t="s">
        <v>204</v>
      </c>
      <c r="D922">
        <v>21</v>
      </c>
      <c r="E922">
        <v>0.113202</v>
      </c>
      <c r="F922" t="s">
        <v>185</v>
      </c>
    </row>
    <row r="923" spans="1:6" hidden="1">
      <c r="A923">
        <v>469</v>
      </c>
      <c r="B923" t="s">
        <v>183</v>
      </c>
      <c r="C923" t="s">
        <v>346</v>
      </c>
      <c r="D923">
        <v>22</v>
      </c>
      <c r="E923">
        <v>0.113202</v>
      </c>
      <c r="F923" t="s">
        <v>185</v>
      </c>
    </row>
    <row r="924" spans="1:6" hidden="1">
      <c r="A924">
        <v>469</v>
      </c>
      <c r="B924" t="s">
        <v>183</v>
      </c>
      <c r="C924" t="s">
        <v>307</v>
      </c>
      <c r="D924">
        <v>23</v>
      </c>
      <c r="E924">
        <v>0.109788</v>
      </c>
      <c r="F924" t="s">
        <v>185</v>
      </c>
    </row>
    <row r="925" spans="1:6" hidden="1">
      <c r="A925">
        <v>469</v>
      </c>
      <c r="B925" t="s">
        <v>183</v>
      </c>
      <c r="C925" t="s">
        <v>247</v>
      </c>
      <c r="D925">
        <v>24</v>
      </c>
      <c r="E925">
        <v>0.108264</v>
      </c>
      <c r="F925" t="s">
        <v>185</v>
      </c>
    </row>
    <row r="926" spans="1:6" hidden="1">
      <c r="A926">
        <v>469</v>
      </c>
      <c r="B926" t="s">
        <v>183</v>
      </c>
      <c r="C926" t="s">
        <v>190</v>
      </c>
      <c r="D926">
        <v>25</v>
      </c>
      <c r="E926">
        <v>0.10463500000000001</v>
      </c>
      <c r="F926" t="s">
        <v>185</v>
      </c>
    </row>
    <row r="927" spans="1:6" hidden="1">
      <c r="A927">
        <v>469</v>
      </c>
      <c r="B927" t="s">
        <v>183</v>
      </c>
      <c r="C927" t="s">
        <v>364</v>
      </c>
      <c r="D927">
        <v>26</v>
      </c>
      <c r="E927">
        <v>0.10292999999999999</v>
      </c>
      <c r="F927" t="s">
        <v>185</v>
      </c>
    </row>
    <row r="928" spans="1:6" hidden="1">
      <c r="A928">
        <v>469</v>
      </c>
      <c r="B928" t="s">
        <v>183</v>
      </c>
      <c r="C928" t="s">
        <v>392</v>
      </c>
      <c r="D928">
        <v>27</v>
      </c>
      <c r="E928">
        <v>0.101169</v>
      </c>
      <c r="F928" t="s">
        <v>185</v>
      </c>
    </row>
    <row r="929" spans="1:6" hidden="1">
      <c r="A929">
        <v>469</v>
      </c>
      <c r="B929" t="s">
        <v>183</v>
      </c>
      <c r="C929" t="s">
        <v>205</v>
      </c>
      <c r="D929">
        <v>28</v>
      </c>
      <c r="E929">
        <v>0.100811</v>
      </c>
      <c r="F929" t="s">
        <v>185</v>
      </c>
    </row>
    <row r="930" spans="1:6" hidden="1">
      <c r="A930">
        <v>469</v>
      </c>
      <c r="B930" t="s">
        <v>183</v>
      </c>
      <c r="C930" t="s">
        <v>231</v>
      </c>
      <c r="D930">
        <v>29</v>
      </c>
      <c r="E930">
        <v>0.100582</v>
      </c>
      <c r="F930" t="s">
        <v>185</v>
      </c>
    </row>
    <row r="931" spans="1:6" hidden="1">
      <c r="A931">
        <v>469</v>
      </c>
      <c r="B931" t="s">
        <v>183</v>
      </c>
      <c r="C931" t="s">
        <v>359</v>
      </c>
      <c r="D931">
        <v>30</v>
      </c>
      <c r="E931">
        <v>9.9737999999999993E-2</v>
      </c>
      <c r="F931" t="s">
        <v>185</v>
      </c>
    </row>
    <row r="932" spans="1:6" hidden="1">
      <c r="A932">
        <v>469</v>
      </c>
      <c r="B932" t="s">
        <v>183</v>
      </c>
      <c r="C932" t="s">
        <v>389</v>
      </c>
      <c r="D932">
        <v>31</v>
      </c>
      <c r="E932">
        <v>9.9054100000000006E-2</v>
      </c>
      <c r="F932" t="s">
        <v>185</v>
      </c>
    </row>
    <row r="933" spans="1:6" hidden="1">
      <c r="A933">
        <v>469</v>
      </c>
      <c r="B933" t="s">
        <v>183</v>
      </c>
      <c r="C933" t="s">
        <v>345</v>
      </c>
      <c r="D933">
        <v>32</v>
      </c>
      <c r="E933">
        <v>9.8946999999999993E-2</v>
      </c>
      <c r="F933" t="s">
        <v>185</v>
      </c>
    </row>
    <row r="934" spans="1:6" hidden="1">
      <c r="A934">
        <v>469</v>
      </c>
      <c r="B934" t="s">
        <v>183</v>
      </c>
      <c r="C934" t="s">
        <v>354</v>
      </c>
      <c r="D934">
        <v>33</v>
      </c>
      <c r="E934">
        <v>9.7002199999999997E-2</v>
      </c>
      <c r="F934" t="s">
        <v>185</v>
      </c>
    </row>
    <row r="935" spans="1:6" hidden="1">
      <c r="A935">
        <v>469</v>
      </c>
      <c r="B935" t="s">
        <v>183</v>
      </c>
      <c r="C935" t="s">
        <v>184</v>
      </c>
      <c r="D935">
        <v>34</v>
      </c>
      <c r="E935">
        <v>9.6869499999999997E-2</v>
      </c>
      <c r="F935" t="s">
        <v>185</v>
      </c>
    </row>
    <row r="936" spans="1:6" hidden="1">
      <c r="A936">
        <v>469</v>
      </c>
      <c r="B936" t="s">
        <v>183</v>
      </c>
      <c r="C936" t="s">
        <v>208</v>
      </c>
      <c r="D936">
        <v>35</v>
      </c>
      <c r="E936">
        <v>9.6702800000000005E-2</v>
      </c>
      <c r="F936" t="s">
        <v>185</v>
      </c>
    </row>
    <row r="937" spans="1:6" hidden="1">
      <c r="A937">
        <v>469</v>
      </c>
      <c r="B937" t="s">
        <v>183</v>
      </c>
      <c r="C937" t="s">
        <v>279</v>
      </c>
      <c r="D937">
        <v>36</v>
      </c>
      <c r="E937">
        <v>9.5602500000000007E-2</v>
      </c>
      <c r="F937" t="s">
        <v>185</v>
      </c>
    </row>
    <row r="938" spans="1:6" hidden="1">
      <c r="A938">
        <v>469</v>
      </c>
      <c r="B938" t="s">
        <v>183</v>
      </c>
      <c r="C938" t="s">
        <v>338</v>
      </c>
      <c r="D938">
        <v>37</v>
      </c>
      <c r="E938">
        <v>9.1194700000000004E-2</v>
      </c>
      <c r="F938" t="s">
        <v>185</v>
      </c>
    </row>
    <row r="939" spans="1:6" hidden="1">
      <c r="A939">
        <v>469</v>
      </c>
      <c r="B939" t="s">
        <v>183</v>
      </c>
      <c r="C939" t="s">
        <v>280</v>
      </c>
      <c r="D939">
        <v>38</v>
      </c>
      <c r="E939">
        <v>8.9022199999999996E-2</v>
      </c>
      <c r="F939" t="s">
        <v>185</v>
      </c>
    </row>
    <row r="940" spans="1:6" hidden="1">
      <c r="A940">
        <v>469</v>
      </c>
      <c r="B940" t="s">
        <v>183</v>
      </c>
      <c r="C940" t="s">
        <v>387</v>
      </c>
      <c r="D940">
        <v>39</v>
      </c>
      <c r="E940">
        <v>8.6643399999999995E-2</v>
      </c>
      <c r="F940" t="s">
        <v>185</v>
      </c>
    </row>
    <row r="941" spans="1:6" hidden="1">
      <c r="A941">
        <v>469</v>
      </c>
      <c r="B941" t="s">
        <v>183</v>
      </c>
      <c r="C941" t="s">
        <v>218</v>
      </c>
      <c r="D941">
        <v>40</v>
      </c>
      <c r="E941">
        <v>8.6229799999999995E-2</v>
      </c>
      <c r="F941" t="s">
        <v>185</v>
      </c>
    </row>
    <row r="942" spans="1:6" hidden="1">
      <c r="A942">
        <v>469</v>
      </c>
      <c r="B942" t="s">
        <v>183</v>
      </c>
      <c r="C942" t="s">
        <v>308</v>
      </c>
      <c r="D942">
        <v>41</v>
      </c>
      <c r="E942">
        <v>8.5958000000000007E-2</v>
      </c>
      <c r="F942" t="s">
        <v>185</v>
      </c>
    </row>
    <row r="943" spans="1:6" hidden="1">
      <c r="A943">
        <v>469</v>
      </c>
      <c r="B943" t="s">
        <v>183</v>
      </c>
      <c r="C943" t="s">
        <v>224</v>
      </c>
      <c r="D943">
        <v>42</v>
      </c>
      <c r="E943">
        <v>8.5580799999999999E-2</v>
      </c>
      <c r="F943" t="s">
        <v>185</v>
      </c>
    </row>
    <row r="944" spans="1:6" hidden="1">
      <c r="A944">
        <v>469</v>
      </c>
      <c r="B944" t="s">
        <v>183</v>
      </c>
      <c r="C944" t="s">
        <v>363</v>
      </c>
      <c r="D944">
        <v>43</v>
      </c>
      <c r="E944">
        <v>8.5405999999999996E-2</v>
      </c>
      <c r="F944" t="s">
        <v>185</v>
      </c>
    </row>
    <row r="945" spans="1:6" hidden="1">
      <c r="A945">
        <v>469</v>
      </c>
      <c r="B945" t="s">
        <v>183</v>
      </c>
      <c r="C945" t="s">
        <v>388</v>
      </c>
      <c r="D945">
        <v>44</v>
      </c>
      <c r="E945">
        <v>8.4598999999999994E-2</v>
      </c>
      <c r="F945" t="s">
        <v>185</v>
      </c>
    </row>
    <row r="946" spans="1:6" hidden="1">
      <c r="A946">
        <v>469</v>
      </c>
      <c r="B946" t="s">
        <v>183</v>
      </c>
      <c r="C946" t="s">
        <v>382</v>
      </c>
      <c r="D946">
        <v>45</v>
      </c>
      <c r="E946">
        <v>8.3071900000000004E-2</v>
      </c>
      <c r="F946" t="s">
        <v>185</v>
      </c>
    </row>
    <row r="947" spans="1:6" hidden="1">
      <c r="A947">
        <v>469</v>
      </c>
      <c r="B947" t="s">
        <v>183</v>
      </c>
      <c r="C947" t="s">
        <v>441</v>
      </c>
      <c r="D947">
        <v>46</v>
      </c>
      <c r="E947">
        <v>8.2170499999999994E-2</v>
      </c>
      <c r="F947" t="s">
        <v>185</v>
      </c>
    </row>
    <row r="948" spans="1:6" hidden="1">
      <c r="A948">
        <v>469</v>
      </c>
      <c r="B948" t="s">
        <v>183</v>
      </c>
      <c r="C948" t="s">
        <v>332</v>
      </c>
      <c r="D948">
        <v>47</v>
      </c>
      <c r="E948">
        <v>8.0496999999999999E-2</v>
      </c>
      <c r="F948" t="s">
        <v>185</v>
      </c>
    </row>
    <row r="949" spans="1:6" hidden="1">
      <c r="A949">
        <v>469</v>
      </c>
      <c r="B949" t="s">
        <v>183</v>
      </c>
      <c r="C949" t="s">
        <v>207</v>
      </c>
      <c r="D949">
        <v>48</v>
      </c>
      <c r="E949">
        <v>8.0426300000000006E-2</v>
      </c>
      <c r="F949" t="s">
        <v>185</v>
      </c>
    </row>
    <row r="950" spans="1:6" hidden="1">
      <c r="A950">
        <v>469</v>
      </c>
      <c r="B950" t="s">
        <v>183</v>
      </c>
      <c r="C950" t="s">
        <v>228</v>
      </c>
      <c r="D950">
        <v>49</v>
      </c>
      <c r="E950">
        <v>8.0154299999999998E-2</v>
      </c>
      <c r="F950" t="s">
        <v>185</v>
      </c>
    </row>
    <row r="951" spans="1:6" hidden="1">
      <c r="A951">
        <v>469</v>
      </c>
      <c r="B951" t="s">
        <v>183</v>
      </c>
      <c r="C951" t="s">
        <v>217</v>
      </c>
      <c r="D951">
        <v>50</v>
      </c>
      <c r="E951">
        <v>7.9906599999999994E-2</v>
      </c>
      <c r="F951" t="s">
        <v>185</v>
      </c>
    </row>
    <row r="952" spans="1:6" hidden="1">
      <c r="A952">
        <v>469</v>
      </c>
      <c r="B952" t="s">
        <v>183</v>
      </c>
      <c r="C952" t="s">
        <v>201</v>
      </c>
      <c r="D952">
        <v>51</v>
      </c>
      <c r="E952">
        <v>7.9109200000000005E-2</v>
      </c>
      <c r="F952" t="s">
        <v>185</v>
      </c>
    </row>
    <row r="953" spans="1:6" hidden="1">
      <c r="A953">
        <v>469</v>
      </c>
      <c r="B953" t="s">
        <v>183</v>
      </c>
      <c r="C953" t="s">
        <v>197</v>
      </c>
      <c r="D953">
        <v>52</v>
      </c>
      <c r="E953">
        <v>7.8150800000000006E-2</v>
      </c>
      <c r="F953" t="s">
        <v>185</v>
      </c>
    </row>
    <row r="954" spans="1:6" hidden="1">
      <c r="A954">
        <v>469</v>
      </c>
      <c r="B954" t="s">
        <v>183</v>
      </c>
      <c r="C954" t="s">
        <v>299</v>
      </c>
      <c r="D954">
        <v>53</v>
      </c>
      <c r="E954">
        <v>7.7400499999999997E-2</v>
      </c>
      <c r="F954" t="s">
        <v>185</v>
      </c>
    </row>
    <row r="955" spans="1:6" hidden="1">
      <c r="A955">
        <v>469</v>
      </c>
      <c r="B955" t="s">
        <v>183</v>
      </c>
      <c r="C955" t="s">
        <v>329</v>
      </c>
      <c r="D955">
        <v>54</v>
      </c>
      <c r="E955">
        <v>7.6275700000000002E-2</v>
      </c>
      <c r="F955" t="s">
        <v>185</v>
      </c>
    </row>
    <row r="956" spans="1:6" hidden="1">
      <c r="A956">
        <v>469</v>
      </c>
      <c r="B956" t="s">
        <v>183</v>
      </c>
      <c r="C956" t="s">
        <v>237</v>
      </c>
      <c r="D956">
        <v>55</v>
      </c>
      <c r="E956">
        <v>7.5819499999999998E-2</v>
      </c>
      <c r="F956" t="s">
        <v>185</v>
      </c>
    </row>
    <row r="957" spans="1:6" hidden="1">
      <c r="A957">
        <v>469</v>
      </c>
      <c r="B957" t="s">
        <v>183</v>
      </c>
      <c r="C957" t="s">
        <v>267</v>
      </c>
      <c r="D957">
        <v>56</v>
      </c>
      <c r="E957">
        <v>7.5787599999999997E-2</v>
      </c>
      <c r="F957" t="s">
        <v>185</v>
      </c>
    </row>
    <row r="958" spans="1:6" hidden="1">
      <c r="A958">
        <v>469</v>
      </c>
      <c r="B958" t="s">
        <v>183</v>
      </c>
      <c r="C958" t="s">
        <v>193</v>
      </c>
      <c r="D958">
        <v>57</v>
      </c>
      <c r="E958">
        <v>7.53577E-2</v>
      </c>
      <c r="F958" t="s">
        <v>185</v>
      </c>
    </row>
    <row r="959" spans="1:6" hidden="1">
      <c r="A959">
        <v>469</v>
      </c>
      <c r="B959" t="s">
        <v>183</v>
      </c>
      <c r="C959" t="s">
        <v>219</v>
      </c>
      <c r="D959">
        <v>58</v>
      </c>
      <c r="E959">
        <v>7.4162199999999998E-2</v>
      </c>
      <c r="F959" t="s">
        <v>185</v>
      </c>
    </row>
    <row r="960" spans="1:6" hidden="1">
      <c r="A960">
        <v>469</v>
      </c>
      <c r="B960" t="s">
        <v>183</v>
      </c>
      <c r="C960" t="s">
        <v>313</v>
      </c>
      <c r="D960">
        <v>59</v>
      </c>
      <c r="E960">
        <v>7.3459099999999999E-2</v>
      </c>
      <c r="F960" t="s">
        <v>185</v>
      </c>
    </row>
    <row r="961" spans="1:6" hidden="1">
      <c r="A961">
        <v>469</v>
      </c>
      <c r="B961" t="s">
        <v>183</v>
      </c>
      <c r="C961" t="s">
        <v>401</v>
      </c>
      <c r="D961">
        <v>60</v>
      </c>
      <c r="E961">
        <v>7.3175599999999993E-2</v>
      </c>
      <c r="F961" t="s">
        <v>185</v>
      </c>
    </row>
    <row r="962" spans="1:6" hidden="1">
      <c r="A962">
        <v>469</v>
      </c>
      <c r="B962" t="s">
        <v>183</v>
      </c>
      <c r="C962" t="s">
        <v>430</v>
      </c>
      <c r="D962">
        <v>61</v>
      </c>
      <c r="E962">
        <v>7.2603600000000004E-2</v>
      </c>
      <c r="F962" t="s">
        <v>185</v>
      </c>
    </row>
    <row r="963" spans="1:6" hidden="1">
      <c r="A963">
        <v>469</v>
      </c>
      <c r="B963" t="s">
        <v>183</v>
      </c>
      <c r="C963" t="s">
        <v>356</v>
      </c>
      <c r="D963">
        <v>62</v>
      </c>
      <c r="E963">
        <v>7.1580599999999994E-2</v>
      </c>
      <c r="F963" t="s">
        <v>185</v>
      </c>
    </row>
    <row r="964" spans="1:6" hidden="1">
      <c r="A964">
        <v>469</v>
      </c>
      <c r="B964" t="s">
        <v>183</v>
      </c>
      <c r="C964" t="s">
        <v>260</v>
      </c>
      <c r="D964">
        <v>63</v>
      </c>
      <c r="E964">
        <v>7.1263400000000005E-2</v>
      </c>
      <c r="F964" t="s">
        <v>185</v>
      </c>
    </row>
    <row r="965" spans="1:6" hidden="1">
      <c r="A965">
        <v>469</v>
      </c>
      <c r="B965" t="s">
        <v>183</v>
      </c>
      <c r="C965" t="s">
        <v>336</v>
      </c>
      <c r="D965">
        <v>64</v>
      </c>
      <c r="E965">
        <v>7.0624800000000001E-2</v>
      </c>
      <c r="F965" t="s">
        <v>185</v>
      </c>
    </row>
    <row r="966" spans="1:6" hidden="1">
      <c r="A966">
        <v>469</v>
      </c>
      <c r="B966" t="s">
        <v>183</v>
      </c>
      <c r="C966" t="s">
        <v>310</v>
      </c>
      <c r="D966">
        <v>65</v>
      </c>
      <c r="E966">
        <v>7.0194800000000002E-2</v>
      </c>
      <c r="F966" t="s">
        <v>185</v>
      </c>
    </row>
    <row r="967" spans="1:6" hidden="1">
      <c r="A967">
        <v>469</v>
      </c>
      <c r="B967" t="s">
        <v>183</v>
      </c>
      <c r="C967" t="s">
        <v>187</v>
      </c>
      <c r="D967">
        <v>66</v>
      </c>
      <c r="E967">
        <v>6.9218100000000005E-2</v>
      </c>
      <c r="F967" t="s">
        <v>185</v>
      </c>
    </row>
    <row r="968" spans="1:6" hidden="1">
      <c r="A968">
        <v>469</v>
      </c>
      <c r="B968" t="s">
        <v>183</v>
      </c>
      <c r="C968" t="s">
        <v>262</v>
      </c>
      <c r="D968">
        <v>67</v>
      </c>
      <c r="E968">
        <v>6.8284399999999995E-2</v>
      </c>
      <c r="F968" t="s">
        <v>185</v>
      </c>
    </row>
    <row r="969" spans="1:6" hidden="1">
      <c r="A969">
        <v>469</v>
      </c>
      <c r="B969" t="s">
        <v>183</v>
      </c>
      <c r="C969" t="s">
        <v>358</v>
      </c>
      <c r="D969">
        <v>68</v>
      </c>
      <c r="E969">
        <v>6.8054199999999995E-2</v>
      </c>
      <c r="F969" t="s">
        <v>185</v>
      </c>
    </row>
    <row r="970" spans="1:6" hidden="1">
      <c r="A970">
        <v>469</v>
      </c>
      <c r="B970" t="s">
        <v>183</v>
      </c>
      <c r="C970" t="s">
        <v>323</v>
      </c>
      <c r="D970">
        <v>69</v>
      </c>
      <c r="E970">
        <v>6.5975500000000006E-2</v>
      </c>
      <c r="F970" t="s">
        <v>185</v>
      </c>
    </row>
    <row r="971" spans="1:6" hidden="1">
      <c r="A971">
        <v>469</v>
      </c>
      <c r="B971" t="s">
        <v>183</v>
      </c>
      <c r="C971" t="s">
        <v>442</v>
      </c>
      <c r="D971">
        <v>70</v>
      </c>
      <c r="E971">
        <v>6.4621799999999993E-2</v>
      </c>
      <c r="F971" t="s">
        <v>185</v>
      </c>
    </row>
    <row r="972" spans="1:6" hidden="1">
      <c r="A972">
        <v>469</v>
      </c>
      <c r="B972" t="s">
        <v>183</v>
      </c>
      <c r="C972" t="s">
        <v>195</v>
      </c>
      <c r="D972">
        <v>71</v>
      </c>
      <c r="E972">
        <v>6.4528600000000005E-2</v>
      </c>
      <c r="F972" t="s">
        <v>185</v>
      </c>
    </row>
    <row r="973" spans="1:6" hidden="1">
      <c r="A973">
        <v>469</v>
      </c>
      <c r="B973" t="s">
        <v>183</v>
      </c>
      <c r="C973" t="s">
        <v>362</v>
      </c>
      <c r="D973">
        <v>72</v>
      </c>
      <c r="E973">
        <v>6.4243300000000003E-2</v>
      </c>
      <c r="F973" t="s">
        <v>185</v>
      </c>
    </row>
    <row r="974" spans="1:6" hidden="1">
      <c r="A974">
        <v>469</v>
      </c>
      <c r="B974" t="s">
        <v>183</v>
      </c>
      <c r="C974" t="s">
        <v>254</v>
      </c>
      <c r="D974">
        <v>73</v>
      </c>
      <c r="E974">
        <v>6.3845100000000002E-2</v>
      </c>
      <c r="F974" t="s">
        <v>185</v>
      </c>
    </row>
    <row r="975" spans="1:6" hidden="1">
      <c r="A975">
        <v>469</v>
      </c>
      <c r="B975" t="s">
        <v>183</v>
      </c>
      <c r="C975" t="s">
        <v>322</v>
      </c>
      <c r="D975">
        <v>74</v>
      </c>
      <c r="E975">
        <v>6.3757499999999995E-2</v>
      </c>
      <c r="F975" t="s">
        <v>185</v>
      </c>
    </row>
    <row r="976" spans="1:6" hidden="1">
      <c r="A976">
        <v>469</v>
      </c>
      <c r="B976" t="s">
        <v>183</v>
      </c>
      <c r="C976" t="s">
        <v>203</v>
      </c>
      <c r="D976">
        <v>75</v>
      </c>
      <c r="E976">
        <v>6.2665499999999999E-2</v>
      </c>
      <c r="F976" t="s">
        <v>185</v>
      </c>
    </row>
    <row r="977" spans="1:6" hidden="1">
      <c r="A977">
        <v>469</v>
      </c>
      <c r="B977" t="s">
        <v>183</v>
      </c>
      <c r="C977" t="s">
        <v>355</v>
      </c>
      <c r="D977">
        <v>76</v>
      </c>
      <c r="E977">
        <v>6.2545699999999996E-2</v>
      </c>
      <c r="F977" t="s">
        <v>185</v>
      </c>
    </row>
    <row r="978" spans="1:6" hidden="1">
      <c r="A978">
        <v>469</v>
      </c>
      <c r="B978" t="s">
        <v>183</v>
      </c>
      <c r="C978" t="s">
        <v>429</v>
      </c>
      <c r="D978">
        <v>77</v>
      </c>
      <c r="E978">
        <v>6.2502100000000005E-2</v>
      </c>
      <c r="F978" t="s">
        <v>185</v>
      </c>
    </row>
    <row r="979" spans="1:6" hidden="1">
      <c r="A979">
        <v>469</v>
      </c>
      <c r="B979" t="s">
        <v>183</v>
      </c>
      <c r="C979" t="s">
        <v>192</v>
      </c>
      <c r="D979">
        <v>78</v>
      </c>
      <c r="E979">
        <v>6.2227900000000003E-2</v>
      </c>
      <c r="F979" t="s">
        <v>185</v>
      </c>
    </row>
    <row r="980" spans="1:6" hidden="1">
      <c r="A980">
        <v>469</v>
      </c>
      <c r="B980" t="s">
        <v>183</v>
      </c>
      <c r="C980" t="s">
        <v>413</v>
      </c>
      <c r="D980">
        <v>79</v>
      </c>
      <c r="E980">
        <v>6.2221600000000002E-2</v>
      </c>
      <c r="F980" t="s">
        <v>185</v>
      </c>
    </row>
    <row r="981" spans="1:6" hidden="1">
      <c r="A981">
        <v>469</v>
      </c>
      <c r="B981" t="s">
        <v>183</v>
      </c>
      <c r="C981" t="s">
        <v>443</v>
      </c>
      <c r="D981">
        <v>80</v>
      </c>
      <c r="E981">
        <v>6.1930399999999997E-2</v>
      </c>
      <c r="F981" t="s">
        <v>185</v>
      </c>
    </row>
    <row r="982" spans="1:6" hidden="1">
      <c r="A982">
        <v>469</v>
      </c>
      <c r="B982" t="s">
        <v>183</v>
      </c>
      <c r="C982" t="s">
        <v>214</v>
      </c>
      <c r="D982">
        <v>81</v>
      </c>
      <c r="E982">
        <v>6.1743899999999997E-2</v>
      </c>
      <c r="F982" t="s">
        <v>185</v>
      </c>
    </row>
    <row r="983" spans="1:6" hidden="1">
      <c r="A983">
        <v>469</v>
      </c>
      <c r="B983" t="s">
        <v>183</v>
      </c>
      <c r="C983" t="s">
        <v>309</v>
      </c>
      <c r="D983">
        <v>82</v>
      </c>
      <c r="E983">
        <v>6.1737100000000003E-2</v>
      </c>
      <c r="F983" t="s">
        <v>185</v>
      </c>
    </row>
    <row r="984" spans="1:6" hidden="1">
      <c r="A984">
        <v>469</v>
      </c>
      <c r="B984" t="s">
        <v>183</v>
      </c>
      <c r="C984" t="s">
        <v>271</v>
      </c>
      <c r="D984">
        <v>83</v>
      </c>
      <c r="E984">
        <v>5.99569E-2</v>
      </c>
      <c r="F984" t="s">
        <v>185</v>
      </c>
    </row>
    <row r="985" spans="1:6" hidden="1">
      <c r="A985">
        <v>469</v>
      </c>
      <c r="B985" t="s">
        <v>183</v>
      </c>
      <c r="C985" t="s">
        <v>223</v>
      </c>
      <c r="D985">
        <v>84</v>
      </c>
      <c r="E985">
        <v>5.9826299999999999E-2</v>
      </c>
      <c r="F985" t="s">
        <v>185</v>
      </c>
    </row>
    <row r="986" spans="1:6" hidden="1">
      <c r="A986">
        <v>469</v>
      </c>
      <c r="B986" t="s">
        <v>183</v>
      </c>
      <c r="C986" t="s">
        <v>212</v>
      </c>
      <c r="D986">
        <v>85</v>
      </c>
      <c r="E986">
        <v>5.96263E-2</v>
      </c>
      <c r="F986" t="s">
        <v>185</v>
      </c>
    </row>
    <row r="987" spans="1:6" hidden="1">
      <c r="A987">
        <v>469</v>
      </c>
      <c r="B987" t="s">
        <v>183</v>
      </c>
      <c r="C987" t="s">
        <v>444</v>
      </c>
      <c r="D987">
        <v>86</v>
      </c>
      <c r="E987">
        <v>5.9391300000000001E-2</v>
      </c>
      <c r="F987" t="s">
        <v>185</v>
      </c>
    </row>
    <row r="988" spans="1:6" hidden="1">
      <c r="A988">
        <v>469</v>
      </c>
      <c r="B988" t="s">
        <v>183</v>
      </c>
      <c r="C988" t="s">
        <v>367</v>
      </c>
      <c r="D988">
        <v>87</v>
      </c>
      <c r="E988">
        <v>5.9258400000000003E-2</v>
      </c>
      <c r="F988" t="s">
        <v>185</v>
      </c>
    </row>
    <row r="989" spans="1:6" hidden="1">
      <c r="A989">
        <v>469</v>
      </c>
      <c r="B989" t="s">
        <v>183</v>
      </c>
      <c r="C989" t="s">
        <v>294</v>
      </c>
      <c r="D989">
        <v>88</v>
      </c>
      <c r="E989">
        <v>5.8787199999999998E-2</v>
      </c>
      <c r="F989" t="s">
        <v>185</v>
      </c>
    </row>
    <row r="990" spans="1:6" hidden="1">
      <c r="A990">
        <v>469</v>
      </c>
      <c r="B990" t="s">
        <v>183</v>
      </c>
      <c r="C990" t="s">
        <v>445</v>
      </c>
      <c r="D990">
        <v>89</v>
      </c>
      <c r="E990">
        <v>5.8179500000000002E-2</v>
      </c>
      <c r="F990" t="s">
        <v>185</v>
      </c>
    </row>
    <row r="991" spans="1:6" hidden="1">
      <c r="A991">
        <v>469</v>
      </c>
      <c r="B991" t="s">
        <v>183</v>
      </c>
      <c r="C991" t="s">
        <v>371</v>
      </c>
      <c r="D991">
        <v>90</v>
      </c>
      <c r="E991">
        <v>5.5067600000000001E-2</v>
      </c>
      <c r="F991" t="s">
        <v>185</v>
      </c>
    </row>
    <row r="992" spans="1:6" hidden="1">
      <c r="A992">
        <v>469</v>
      </c>
      <c r="B992" t="s">
        <v>183</v>
      </c>
      <c r="C992" t="s">
        <v>325</v>
      </c>
      <c r="D992">
        <v>91</v>
      </c>
      <c r="E992">
        <v>5.41875E-2</v>
      </c>
      <c r="F992" t="s">
        <v>185</v>
      </c>
    </row>
    <row r="993" spans="1:6" hidden="1">
      <c r="A993">
        <v>469</v>
      </c>
      <c r="B993" t="s">
        <v>183</v>
      </c>
      <c r="C993" t="s">
        <v>244</v>
      </c>
      <c r="D993">
        <v>92</v>
      </c>
      <c r="E993">
        <v>5.2903199999999997E-2</v>
      </c>
      <c r="F993" t="s">
        <v>185</v>
      </c>
    </row>
    <row r="994" spans="1:6" hidden="1">
      <c r="A994">
        <v>469</v>
      </c>
      <c r="B994" t="s">
        <v>183</v>
      </c>
      <c r="C994" t="s">
        <v>276</v>
      </c>
      <c r="D994">
        <v>93</v>
      </c>
      <c r="E994">
        <v>5.2711599999999997E-2</v>
      </c>
      <c r="F994" t="s">
        <v>185</v>
      </c>
    </row>
    <row r="995" spans="1:6" hidden="1">
      <c r="A995">
        <v>469</v>
      </c>
      <c r="B995" t="s">
        <v>183</v>
      </c>
      <c r="C995" t="s">
        <v>446</v>
      </c>
      <c r="D995">
        <v>94</v>
      </c>
      <c r="E995">
        <v>5.26253E-2</v>
      </c>
      <c r="F995" t="s">
        <v>185</v>
      </c>
    </row>
    <row r="996" spans="1:6" hidden="1">
      <c r="A996">
        <v>469</v>
      </c>
      <c r="B996" t="s">
        <v>183</v>
      </c>
      <c r="C996" t="s">
        <v>301</v>
      </c>
      <c r="D996">
        <v>95</v>
      </c>
      <c r="E996">
        <v>5.1276299999999997E-2</v>
      </c>
      <c r="F996" t="s">
        <v>185</v>
      </c>
    </row>
    <row r="997" spans="1:6" hidden="1">
      <c r="A997">
        <v>469</v>
      </c>
      <c r="B997" t="s">
        <v>183</v>
      </c>
      <c r="C997" t="s">
        <v>317</v>
      </c>
      <c r="D997">
        <v>96</v>
      </c>
      <c r="E997">
        <v>5.1166099999999999E-2</v>
      </c>
      <c r="F997" t="s">
        <v>185</v>
      </c>
    </row>
    <row r="998" spans="1:6" hidden="1">
      <c r="A998">
        <v>469</v>
      </c>
      <c r="B998" t="s">
        <v>183</v>
      </c>
      <c r="C998" t="s">
        <v>419</v>
      </c>
      <c r="D998">
        <v>97</v>
      </c>
      <c r="E998">
        <v>5.0907800000000003E-2</v>
      </c>
      <c r="F998" t="s">
        <v>185</v>
      </c>
    </row>
    <row r="999" spans="1:6" hidden="1">
      <c r="A999">
        <v>469</v>
      </c>
      <c r="B999" t="s">
        <v>183</v>
      </c>
      <c r="C999" t="s">
        <v>316</v>
      </c>
      <c r="D999">
        <v>98</v>
      </c>
      <c r="E999">
        <v>5.0706899999999999E-2</v>
      </c>
      <c r="F999" t="s">
        <v>185</v>
      </c>
    </row>
    <row r="1000" spans="1:6" hidden="1">
      <c r="A1000">
        <v>469</v>
      </c>
      <c r="B1000" t="s">
        <v>183</v>
      </c>
      <c r="C1000" t="s">
        <v>312</v>
      </c>
      <c r="D1000">
        <v>99</v>
      </c>
      <c r="E1000">
        <v>5.05677E-2</v>
      </c>
      <c r="F1000" t="s">
        <v>185</v>
      </c>
    </row>
    <row r="1001" spans="1:6" hidden="1">
      <c r="A1001">
        <v>469</v>
      </c>
      <c r="B1001" t="s">
        <v>183</v>
      </c>
      <c r="C1001" t="s">
        <v>285</v>
      </c>
      <c r="D1001">
        <v>100</v>
      </c>
      <c r="E1001">
        <v>5.0450099999999998E-2</v>
      </c>
      <c r="F1001" t="s">
        <v>185</v>
      </c>
    </row>
    <row r="1002" spans="1:6">
      <c r="A1002">
        <v>512</v>
      </c>
      <c r="B1002" t="s">
        <v>183</v>
      </c>
      <c r="C1002" t="s">
        <v>403</v>
      </c>
      <c r="D1002">
        <v>1</v>
      </c>
      <c r="E1002">
        <v>0.66360600000000003</v>
      </c>
      <c r="F1002" t="s">
        <v>185</v>
      </c>
    </row>
    <row r="1003" spans="1:6" hidden="1">
      <c r="A1003">
        <v>512</v>
      </c>
      <c r="B1003" t="s">
        <v>183</v>
      </c>
      <c r="C1003" t="s">
        <v>321</v>
      </c>
      <c r="D1003">
        <v>2</v>
      </c>
      <c r="E1003">
        <v>0.52107899999999996</v>
      </c>
      <c r="F1003" t="s">
        <v>185</v>
      </c>
    </row>
    <row r="1004" spans="1:6" hidden="1">
      <c r="A1004">
        <v>512</v>
      </c>
      <c r="B1004" t="s">
        <v>183</v>
      </c>
      <c r="C1004" t="s">
        <v>352</v>
      </c>
      <c r="D1004">
        <v>3</v>
      </c>
      <c r="E1004">
        <v>0.51231000000000004</v>
      </c>
      <c r="F1004" t="s">
        <v>185</v>
      </c>
    </row>
    <row r="1005" spans="1:6" hidden="1">
      <c r="A1005">
        <v>512</v>
      </c>
      <c r="B1005" t="s">
        <v>183</v>
      </c>
      <c r="C1005" t="s">
        <v>447</v>
      </c>
      <c r="D1005">
        <v>4</v>
      </c>
      <c r="E1005">
        <v>0.333345</v>
      </c>
      <c r="F1005" t="s">
        <v>185</v>
      </c>
    </row>
    <row r="1006" spans="1:6" hidden="1">
      <c r="A1006">
        <v>512</v>
      </c>
      <c r="B1006" t="s">
        <v>183</v>
      </c>
      <c r="C1006" t="s">
        <v>448</v>
      </c>
      <c r="D1006">
        <v>5</v>
      </c>
      <c r="E1006">
        <v>0.333345</v>
      </c>
      <c r="F1006" t="s">
        <v>185</v>
      </c>
    </row>
    <row r="1007" spans="1:6" hidden="1">
      <c r="A1007">
        <v>512</v>
      </c>
      <c r="B1007" t="s">
        <v>183</v>
      </c>
      <c r="C1007" t="s">
        <v>378</v>
      </c>
      <c r="D1007">
        <v>6</v>
      </c>
      <c r="E1007">
        <v>0.31095499999999998</v>
      </c>
      <c r="F1007" t="s">
        <v>185</v>
      </c>
    </row>
    <row r="1008" spans="1:6" hidden="1">
      <c r="A1008">
        <v>512</v>
      </c>
      <c r="B1008" t="s">
        <v>183</v>
      </c>
      <c r="C1008" t="s">
        <v>233</v>
      </c>
      <c r="D1008">
        <v>7</v>
      </c>
      <c r="E1008">
        <v>0.23671800000000001</v>
      </c>
      <c r="F1008" t="s">
        <v>185</v>
      </c>
    </row>
    <row r="1009" spans="1:6" hidden="1">
      <c r="A1009">
        <v>512</v>
      </c>
      <c r="B1009" t="s">
        <v>183</v>
      </c>
      <c r="C1009" t="s">
        <v>239</v>
      </c>
      <c r="D1009">
        <v>8</v>
      </c>
      <c r="E1009">
        <v>0.216919</v>
      </c>
      <c r="F1009" t="s">
        <v>185</v>
      </c>
    </row>
    <row r="1010" spans="1:6" hidden="1">
      <c r="A1010">
        <v>512</v>
      </c>
      <c r="B1010" t="s">
        <v>183</v>
      </c>
      <c r="C1010" t="s">
        <v>449</v>
      </c>
      <c r="D1010">
        <v>9</v>
      </c>
      <c r="E1010">
        <v>0.20519699999999999</v>
      </c>
      <c r="F1010" t="s">
        <v>185</v>
      </c>
    </row>
    <row r="1011" spans="1:6" hidden="1">
      <c r="A1011">
        <v>512</v>
      </c>
      <c r="B1011" t="s">
        <v>183</v>
      </c>
      <c r="C1011" t="s">
        <v>351</v>
      </c>
      <c r="D1011">
        <v>10</v>
      </c>
      <c r="E1011">
        <v>0.204762</v>
      </c>
      <c r="F1011" t="s">
        <v>185</v>
      </c>
    </row>
    <row r="1012" spans="1:6" hidden="1">
      <c r="A1012">
        <v>512</v>
      </c>
      <c r="B1012" t="s">
        <v>183</v>
      </c>
      <c r="C1012" t="s">
        <v>374</v>
      </c>
      <c r="D1012">
        <v>11</v>
      </c>
      <c r="E1012">
        <v>0.203345</v>
      </c>
      <c r="F1012" t="s">
        <v>185</v>
      </c>
    </row>
    <row r="1013" spans="1:6" hidden="1">
      <c r="A1013">
        <v>512</v>
      </c>
      <c r="B1013" t="s">
        <v>183</v>
      </c>
      <c r="C1013" t="s">
        <v>186</v>
      </c>
      <c r="D1013">
        <v>12</v>
      </c>
      <c r="E1013">
        <v>0.193047</v>
      </c>
      <c r="F1013" t="s">
        <v>185</v>
      </c>
    </row>
    <row r="1014" spans="1:6" hidden="1">
      <c r="A1014">
        <v>512</v>
      </c>
      <c r="B1014" t="s">
        <v>183</v>
      </c>
      <c r="C1014" t="s">
        <v>231</v>
      </c>
      <c r="D1014">
        <v>13</v>
      </c>
      <c r="E1014">
        <v>0.19297700000000001</v>
      </c>
      <c r="F1014" t="s">
        <v>185</v>
      </c>
    </row>
    <row r="1015" spans="1:6" hidden="1">
      <c r="A1015">
        <v>512</v>
      </c>
      <c r="B1015" t="s">
        <v>183</v>
      </c>
      <c r="C1015" t="s">
        <v>336</v>
      </c>
      <c r="D1015">
        <v>14</v>
      </c>
      <c r="E1015">
        <v>0.19278300000000001</v>
      </c>
      <c r="F1015" t="s">
        <v>185</v>
      </c>
    </row>
    <row r="1016" spans="1:6" hidden="1">
      <c r="A1016">
        <v>512</v>
      </c>
      <c r="B1016" t="s">
        <v>183</v>
      </c>
      <c r="C1016" t="s">
        <v>450</v>
      </c>
      <c r="D1016">
        <v>15</v>
      </c>
      <c r="E1016">
        <v>0.19152</v>
      </c>
      <c r="F1016" t="s">
        <v>185</v>
      </c>
    </row>
    <row r="1017" spans="1:6" hidden="1">
      <c r="A1017">
        <v>512</v>
      </c>
      <c r="B1017" t="s">
        <v>183</v>
      </c>
      <c r="C1017" t="s">
        <v>451</v>
      </c>
      <c r="D1017">
        <v>16</v>
      </c>
      <c r="E1017">
        <v>0.191468</v>
      </c>
      <c r="F1017" t="s">
        <v>185</v>
      </c>
    </row>
    <row r="1018" spans="1:6" hidden="1">
      <c r="A1018">
        <v>512</v>
      </c>
      <c r="B1018" t="s">
        <v>183</v>
      </c>
      <c r="C1018" t="s">
        <v>369</v>
      </c>
      <c r="D1018">
        <v>17</v>
      </c>
      <c r="E1018">
        <v>0.18759600000000001</v>
      </c>
      <c r="F1018" t="s">
        <v>185</v>
      </c>
    </row>
    <row r="1019" spans="1:6" hidden="1">
      <c r="A1019">
        <v>512</v>
      </c>
      <c r="B1019" t="s">
        <v>183</v>
      </c>
      <c r="C1019" t="s">
        <v>363</v>
      </c>
      <c r="D1019">
        <v>18</v>
      </c>
      <c r="E1019">
        <v>0.18584500000000001</v>
      </c>
      <c r="F1019" t="s">
        <v>185</v>
      </c>
    </row>
    <row r="1020" spans="1:6" hidden="1">
      <c r="A1020">
        <v>512</v>
      </c>
      <c r="B1020" t="s">
        <v>183</v>
      </c>
      <c r="C1020" t="s">
        <v>347</v>
      </c>
      <c r="D1020">
        <v>19</v>
      </c>
      <c r="E1020">
        <v>0.181672</v>
      </c>
      <c r="F1020" t="s">
        <v>185</v>
      </c>
    </row>
    <row r="1021" spans="1:6" hidden="1">
      <c r="A1021">
        <v>512</v>
      </c>
      <c r="B1021" t="s">
        <v>183</v>
      </c>
      <c r="C1021" t="s">
        <v>193</v>
      </c>
      <c r="D1021">
        <v>20</v>
      </c>
      <c r="E1021">
        <v>0.180363</v>
      </c>
      <c r="F1021" t="s">
        <v>185</v>
      </c>
    </row>
    <row r="1022" spans="1:6" hidden="1">
      <c r="A1022">
        <v>512</v>
      </c>
      <c r="B1022" t="s">
        <v>183</v>
      </c>
      <c r="C1022" t="s">
        <v>399</v>
      </c>
      <c r="D1022">
        <v>21</v>
      </c>
      <c r="E1022">
        <v>0.17316200000000001</v>
      </c>
      <c r="F1022" t="s">
        <v>185</v>
      </c>
    </row>
    <row r="1023" spans="1:6" hidden="1">
      <c r="A1023">
        <v>512</v>
      </c>
      <c r="B1023" t="s">
        <v>183</v>
      </c>
      <c r="C1023" t="s">
        <v>226</v>
      </c>
      <c r="D1023">
        <v>22</v>
      </c>
      <c r="E1023">
        <v>0.17197999999999999</v>
      </c>
      <c r="F1023" t="s">
        <v>185</v>
      </c>
    </row>
    <row r="1024" spans="1:6" hidden="1">
      <c r="A1024">
        <v>512</v>
      </c>
      <c r="B1024" t="s">
        <v>183</v>
      </c>
      <c r="C1024" t="s">
        <v>203</v>
      </c>
      <c r="D1024">
        <v>23</v>
      </c>
      <c r="E1024">
        <v>0.17042499999999999</v>
      </c>
      <c r="F1024" t="s">
        <v>185</v>
      </c>
    </row>
    <row r="1025" spans="1:6" hidden="1">
      <c r="A1025">
        <v>512</v>
      </c>
      <c r="B1025" t="s">
        <v>183</v>
      </c>
      <c r="C1025" t="s">
        <v>250</v>
      </c>
      <c r="D1025">
        <v>24</v>
      </c>
      <c r="E1025">
        <v>0.164018</v>
      </c>
      <c r="F1025" t="s">
        <v>185</v>
      </c>
    </row>
    <row r="1026" spans="1:6" hidden="1">
      <c r="A1026">
        <v>512</v>
      </c>
      <c r="B1026" t="s">
        <v>183</v>
      </c>
      <c r="C1026" t="s">
        <v>357</v>
      </c>
      <c r="D1026">
        <v>25</v>
      </c>
      <c r="E1026">
        <v>0.159529</v>
      </c>
      <c r="F1026" t="s">
        <v>185</v>
      </c>
    </row>
    <row r="1027" spans="1:6" hidden="1">
      <c r="A1027">
        <v>512</v>
      </c>
      <c r="B1027" t="s">
        <v>183</v>
      </c>
      <c r="C1027" t="s">
        <v>452</v>
      </c>
      <c r="D1027">
        <v>26</v>
      </c>
      <c r="E1027">
        <v>0.14995800000000001</v>
      </c>
      <c r="F1027" t="s">
        <v>185</v>
      </c>
    </row>
    <row r="1028" spans="1:6" hidden="1">
      <c r="A1028">
        <v>512</v>
      </c>
      <c r="B1028" t="s">
        <v>183</v>
      </c>
      <c r="C1028" t="s">
        <v>326</v>
      </c>
      <c r="D1028">
        <v>27</v>
      </c>
      <c r="E1028">
        <v>0.14769299999999999</v>
      </c>
      <c r="F1028" t="s">
        <v>185</v>
      </c>
    </row>
    <row r="1029" spans="1:6" hidden="1">
      <c r="A1029">
        <v>512</v>
      </c>
      <c r="B1029" t="s">
        <v>183</v>
      </c>
      <c r="C1029" t="s">
        <v>353</v>
      </c>
      <c r="D1029">
        <v>28</v>
      </c>
      <c r="E1029">
        <v>0.14568700000000001</v>
      </c>
      <c r="F1029" t="s">
        <v>185</v>
      </c>
    </row>
    <row r="1030" spans="1:6" hidden="1">
      <c r="A1030">
        <v>512</v>
      </c>
      <c r="B1030" t="s">
        <v>183</v>
      </c>
      <c r="C1030" t="s">
        <v>228</v>
      </c>
      <c r="D1030">
        <v>29</v>
      </c>
      <c r="E1030">
        <v>0.14065900000000001</v>
      </c>
      <c r="F1030" t="s">
        <v>185</v>
      </c>
    </row>
    <row r="1031" spans="1:6" hidden="1">
      <c r="A1031">
        <v>512</v>
      </c>
      <c r="B1031" t="s">
        <v>183</v>
      </c>
      <c r="C1031" t="s">
        <v>307</v>
      </c>
      <c r="D1031">
        <v>30</v>
      </c>
      <c r="E1031">
        <v>0.13998099999999999</v>
      </c>
      <c r="F1031" t="s">
        <v>185</v>
      </c>
    </row>
    <row r="1032" spans="1:6" hidden="1">
      <c r="A1032">
        <v>512</v>
      </c>
      <c r="B1032" t="s">
        <v>183</v>
      </c>
      <c r="C1032" t="s">
        <v>443</v>
      </c>
      <c r="D1032">
        <v>31</v>
      </c>
      <c r="E1032">
        <v>0.13725899999999999</v>
      </c>
      <c r="F1032" t="s">
        <v>185</v>
      </c>
    </row>
    <row r="1033" spans="1:6" hidden="1">
      <c r="A1033">
        <v>512</v>
      </c>
      <c r="B1033" t="s">
        <v>183</v>
      </c>
      <c r="C1033" t="s">
        <v>224</v>
      </c>
      <c r="D1033">
        <v>32</v>
      </c>
      <c r="E1033">
        <v>0.136716</v>
      </c>
      <c r="F1033" t="s">
        <v>185</v>
      </c>
    </row>
    <row r="1034" spans="1:6" hidden="1">
      <c r="A1034">
        <v>512</v>
      </c>
      <c r="B1034" t="s">
        <v>183</v>
      </c>
      <c r="C1034" t="s">
        <v>218</v>
      </c>
      <c r="D1034">
        <v>33</v>
      </c>
      <c r="E1034">
        <v>0.13609399999999999</v>
      </c>
      <c r="F1034" t="s">
        <v>185</v>
      </c>
    </row>
    <row r="1035" spans="1:6" hidden="1">
      <c r="A1035">
        <v>512</v>
      </c>
      <c r="B1035" t="s">
        <v>183</v>
      </c>
      <c r="C1035" t="s">
        <v>236</v>
      </c>
      <c r="D1035">
        <v>34</v>
      </c>
      <c r="E1035">
        <v>0.13102800000000001</v>
      </c>
      <c r="F1035" t="s">
        <v>185</v>
      </c>
    </row>
    <row r="1036" spans="1:6" hidden="1">
      <c r="A1036">
        <v>512</v>
      </c>
      <c r="B1036" t="s">
        <v>183</v>
      </c>
      <c r="C1036" t="s">
        <v>331</v>
      </c>
      <c r="D1036">
        <v>35</v>
      </c>
      <c r="E1036">
        <v>0.125587</v>
      </c>
      <c r="F1036" t="s">
        <v>185</v>
      </c>
    </row>
    <row r="1037" spans="1:6" hidden="1">
      <c r="A1037">
        <v>512</v>
      </c>
      <c r="B1037" t="s">
        <v>183</v>
      </c>
      <c r="C1037" t="s">
        <v>312</v>
      </c>
      <c r="D1037">
        <v>36</v>
      </c>
      <c r="E1037">
        <v>0.12313399999999999</v>
      </c>
      <c r="F1037" t="s">
        <v>185</v>
      </c>
    </row>
    <row r="1038" spans="1:6" hidden="1">
      <c r="A1038">
        <v>512</v>
      </c>
      <c r="B1038" t="s">
        <v>183</v>
      </c>
      <c r="C1038" t="s">
        <v>311</v>
      </c>
      <c r="D1038">
        <v>37</v>
      </c>
      <c r="E1038">
        <v>0.122708</v>
      </c>
      <c r="F1038" t="s">
        <v>185</v>
      </c>
    </row>
    <row r="1039" spans="1:6" hidden="1">
      <c r="A1039">
        <v>512</v>
      </c>
      <c r="B1039" t="s">
        <v>183</v>
      </c>
      <c r="C1039" t="s">
        <v>453</v>
      </c>
      <c r="D1039">
        <v>38</v>
      </c>
      <c r="E1039">
        <v>0.122142</v>
      </c>
      <c r="F1039" t="s">
        <v>185</v>
      </c>
    </row>
    <row r="1040" spans="1:6" hidden="1">
      <c r="A1040">
        <v>512</v>
      </c>
      <c r="B1040" t="s">
        <v>183</v>
      </c>
      <c r="C1040" t="s">
        <v>280</v>
      </c>
      <c r="D1040">
        <v>39</v>
      </c>
      <c r="E1040">
        <v>0.121596</v>
      </c>
      <c r="F1040" t="s">
        <v>185</v>
      </c>
    </row>
    <row r="1041" spans="1:6" hidden="1">
      <c r="A1041">
        <v>512</v>
      </c>
      <c r="B1041" t="s">
        <v>183</v>
      </c>
      <c r="C1041" t="s">
        <v>220</v>
      </c>
      <c r="D1041">
        <v>40</v>
      </c>
      <c r="E1041">
        <v>0.12156699999999999</v>
      </c>
      <c r="F1041" t="s">
        <v>185</v>
      </c>
    </row>
    <row r="1042" spans="1:6" hidden="1">
      <c r="A1042">
        <v>512</v>
      </c>
      <c r="B1042" t="s">
        <v>183</v>
      </c>
      <c r="C1042" t="s">
        <v>367</v>
      </c>
      <c r="D1042">
        <v>41</v>
      </c>
      <c r="E1042">
        <v>0.121243</v>
      </c>
      <c r="F1042" t="s">
        <v>185</v>
      </c>
    </row>
    <row r="1043" spans="1:6" hidden="1">
      <c r="A1043">
        <v>512</v>
      </c>
      <c r="B1043" t="s">
        <v>183</v>
      </c>
      <c r="C1043" t="s">
        <v>310</v>
      </c>
      <c r="D1043">
        <v>42</v>
      </c>
      <c r="E1043">
        <v>0.119584</v>
      </c>
      <c r="F1043" t="s">
        <v>185</v>
      </c>
    </row>
    <row r="1044" spans="1:6" hidden="1">
      <c r="A1044">
        <v>512</v>
      </c>
      <c r="B1044" t="s">
        <v>183</v>
      </c>
      <c r="C1044" t="s">
        <v>268</v>
      </c>
      <c r="D1044">
        <v>43</v>
      </c>
      <c r="E1044">
        <v>0.119491</v>
      </c>
      <c r="F1044" t="s">
        <v>185</v>
      </c>
    </row>
    <row r="1045" spans="1:6" hidden="1">
      <c r="A1045">
        <v>512</v>
      </c>
      <c r="B1045" t="s">
        <v>183</v>
      </c>
      <c r="C1045" t="s">
        <v>254</v>
      </c>
      <c r="D1045">
        <v>44</v>
      </c>
      <c r="E1045">
        <v>0.118975</v>
      </c>
      <c r="F1045" t="s">
        <v>185</v>
      </c>
    </row>
    <row r="1046" spans="1:6" hidden="1">
      <c r="A1046">
        <v>512</v>
      </c>
      <c r="B1046" t="s">
        <v>183</v>
      </c>
      <c r="C1046" t="s">
        <v>190</v>
      </c>
      <c r="D1046">
        <v>45</v>
      </c>
      <c r="E1046">
        <v>0.11405</v>
      </c>
      <c r="F1046" t="s">
        <v>185</v>
      </c>
    </row>
    <row r="1047" spans="1:6" hidden="1">
      <c r="A1047">
        <v>512</v>
      </c>
      <c r="B1047" t="s">
        <v>183</v>
      </c>
      <c r="C1047" t="s">
        <v>322</v>
      </c>
      <c r="D1047">
        <v>46</v>
      </c>
      <c r="E1047">
        <v>0.113422</v>
      </c>
      <c r="F1047" t="s">
        <v>185</v>
      </c>
    </row>
    <row r="1048" spans="1:6" hidden="1">
      <c r="A1048">
        <v>512</v>
      </c>
      <c r="B1048" t="s">
        <v>183</v>
      </c>
      <c r="C1048" t="s">
        <v>381</v>
      </c>
      <c r="D1048">
        <v>47</v>
      </c>
      <c r="E1048">
        <v>0.112458</v>
      </c>
      <c r="F1048" t="s">
        <v>185</v>
      </c>
    </row>
    <row r="1049" spans="1:6" hidden="1">
      <c r="A1049">
        <v>512</v>
      </c>
      <c r="B1049" t="s">
        <v>183</v>
      </c>
      <c r="C1049" t="s">
        <v>214</v>
      </c>
      <c r="D1049">
        <v>48</v>
      </c>
      <c r="E1049">
        <v>0.112446</v>
      </c>
      <c r="F1049" t="s">
        <v>185</v>
      </c>
    </row>
    <row r="1050" spans="1:6" hidden="1">
      <c r="A1050">
        <v>512</v>
      </c>
      <c r="B1050" t="s">
        <v>183</v>
      </c>
      <c r="C1050" t="s">
        <v>308</v>
      </c>
      <c r="D1050">
        <v>49</v>
      </c>
      <c r="E1050">
        <v>0.112248</v>
      </c>
      <c r="F1050" t="s">
        <v>185</v>
      </c>
    </row>
    <row r="1051" spans="1:6" hidden="1">
      <c r="A1051">
        <v>512</v>
      </c>
      <c r="B1051" t="s">
        <v>183</v>
      </c>
      <c r="C1051" t="s">
        <v>201</v>
      </c>
      <c r="D1051">
        <v>50</v>
      </c>
      <c r="E1051">
        <v>0.11182599999999999</v>
      </c>
      <c r="F1051" t="s">
        <v>185</v>
      </c>
    </row>
    <row r="1052" spans="1:6" hidden="1">
      <c r="A1052">
        <v>512</v>
      </c>
      <c r="B1052" t="s">
        <v>183</v>
      </c>
      <c r="C1052" t="s">
        <v>302</v>
      </c>
      <c r="D1052">
        <v>51</v>
      </c>
      <c r="E1052">
        <v>0.111764</v>
      </c>
      <c r="F1052" t="s">
        <v>185</v>
      </c>
    </row>
    <row r="1053" spans="1:6" hidden="1">
      <c r="A1053">
        <v>512</v>
      </c>
      <c r="B1053" t="s">
        <v>183</v>
      </c>
      <c r="C1053" t="s">
        <v>305</v>
      </c>
      <c r="D1053">
        <v>52</v>
      </c>
      <c r="E1053">
        <v>0.111313</v>
      </c>
      <c r="F1053" t="s">
        <v>185</v>
      </c>
    </row>
    <row r="1054" spans="1:6" hidden="1">
      <c r="A1054">
        <v>512</v>
      </c>
      <c r="B1054" t="s">
        <v>183</v>
      </c>
      <c r="C1054" t="s">
        <v>242</v>
      </c>
      <c r="D1054">
        <v>53</v>
      </c>
      <c r="E1054">
        <v>0.111266</v>
      </c>
      <c r="F1054" t="s">
        <v>185</v>
      </c>
    </row>
    <row r="1055" spans="1:6" hidden="1">
      <c r="A1055">
        <v>512</v>
      </c>
      <c r="B1055" t="s">
        <v>183</v>
      </c>
      <c r="C1055" t="s">
        <v>205</v>
      </c>
      <c r="D1055">
        <v>54</v>
      </c>
      <c r="E1055">
        <v>0.110874</v>
      </c>
      <c r="F1055" t="s">
        <v>185</v>
      </c>
    </row>
    <row r="1056" spans="1:6" hidden="1">
      <c r="A1056">
        <v>512</v>
      </c>
      <c r="B1056" t="s">
        <v>183</v>
      </c>
      <c r="C1056" t="s">
        <v>295</v>
      </c>
      <c r="D1056">
        <v>55</v>
      </c>
      <c r="E1056">
        <v>0.10941099999999999</v>
      </c>
      <c r="F1056" t="s">
        <v>185</v>
      </c>
    </row>
    <row r="1057" spans="1:6" hidden="1">
      <c r="A1057">
        <v>512</v>
      </c>
      <c r="B1057" t="s">
        <v>183</v>
      </c>
      <c r="C1057" t="s">
        <v>343</v>
      </c>
      <c r="D1057">
        <v>56</v>
      </c>
      <c r="E1057">
        <v>0.108901</v>
      </c>
      <c r="F1057" t="s">
        <v>185</v>
      </c>
    </row>
    <row r="1058" spans="1:6" hidden="1">
      <c r="A1058">
        <v>512</v>
      </c>
      <c r="B1058" t="s">
        <v>183</v>
      </c>
      <c r="C1058" t="s">
        <v>398</v>
      </c>
      <c r="D1058">
        <v>57</v>
      </c>
      <c r="E1058">
        <v>0.10720300000000001</v>
      </c>
      <c r="F1058" t="s">
        <v>185</v>
      </c>
    </row>
    <row r="1059" spans="1:6" hidden="1">
      <c r="A1059">
        <v>512</v>
      </c>
      <c r="B1059" t="s">
        <v>183</v>
      </c>
      <c r="C1059" t="s">
        <v>223</v>
      </c>
      <c r="D1059">
        <v>58</v>
      </c>
      <c r="E1059">
        <v>0.10573399999999999</v>
      </c>
      <c r="F1059" t="s">
        <v>185</v>
      </c>
    </row>
    <row r="1060" spans="1:6" hidden="1">
      <c r="A1060">
        <v>512</v>
      </c>
      <c r="B1060" t="s">
        <v>183</v>
      </c>
      <c r="C1060" t="s">
        <v>278</v>
      </c>
      <c r="D1060">
        <v>59</v>
      </c>
      <c r="E1060">
        <v>0.10545599999999999</v>
      </c>
      <c r="F1060" t="s">
        <v>185</v>
      </c>
    </row>
    <row r="1061" spans="1:6" hidden="1">
      <c r="A1061">
        <v>512</v>
      </c>
      <c r="B1061" t="s">
        <v>183</v>
      </c>
      <c r="C1061" t="s">
        <v>454</v>
      </c>
      <c r="D1061">
        <v>60</v>
      </c>
      <c r="E1061">
        <v>0.104806</v>
      </c>
      <c r="F1061" t="s">
        <v>185</v>
      </c>
    </row>
    <row r="1062" spans="1:6" hidden="1">
      <c r="A1062">
        <v>512</v>
      </c>
      <c r="B1062" t="s">
        <v>183</v>
      </c>
      <c r="C1062" t="s">
        <v>318</v>
      </c>
      <c r="D1062">
        <v>61</v>
      </c>
      <c r="E1062">
        <v>0.104744</v>
      </c>
      <c r="F1062" t="s">
        <v>185</v>
      </c>
    </row>
    <row r="1063" spans="1:6" hidden="1">
      <c r="A1063">
        <v>512</v>
      </c>
      <c r="B1063" t="s">
        <v>183</v>
      </c>
      <c r="C1063" t="s">
        <v>444</v>
      </c>
      <c r="D1063">
        <v>62</v>
      </c>
      <c r="E1063">
        <v>0.10274800000000001</v>
      </c>
      <c r="F1063" t="s">
        <v>185</v>
      </c>
    </row>
    <row r="1064" spans="1:6" hidden="1">
      <c r="A1064">
        <v>512</v>
      </c>
      <c r="B1064" t="s">
        <v>183</v>
      </c>
      <c r="C1064" t="s">
        <v>267</v>
      </c>
      <c r="D1064">
        <v>63</v>
      </c>
      <c r="E1064">
        <v>0.101565</v>
      </c>
      <c r="F1064" t="s">
        <v>185</v>
      </c>
    </row>
    <row r="1065" spans="1:6" hidden="1">
      <c r="A1065">
        <v>512</v>
      </c>
      <c r="B1065" t="s">
        <v>183</v>
      </c>
      <c r="C1065" t="s">
        <v>338</v>
      </c>
      <c r="D1065">
        <v>64</v>
      </c>
      <c r="E1065">
        <v>0.100802</v>
      </c>
      <c r="F1065" t="s">
        <v>185</v>
      </c>
    </row>
    <row r="1066" spans="1:6" hidden="1">
      <c r="A1066">
        <v>512</v>
      </c>
      <c r="B1066" t="s">
        <v>183</v>
      </c>
      <c r="C1066" t="s">
        <v>263</v>
      </c>
      <c r="D1066">
        <v>65</v>
      </c>
      <c r="E1066">
        <v>0.100743</v>
      </c>
      <c r="F1066" t="s">
        <v>185</v>
      </c>
    </row>
    <row r="1067" spans="1:6" hidden="1">
      <c r="A1067">
        <v>512</v>
      </c>
      <c r="B1067" t="s">
        <v>183</v>
      </c>
      <c r="C1067" t="s">
        <v>455</v>
      </c>
      <c r="D1067">
        <v>66</v>
      </c>
      <c r="E1067">
        <v>0.100371</v>
      </c>
      <c r="F1067" t="s">
        <v>185</v>
      </c>
    </row>
    <row r="1068" spans="1:6" hidden="1">
      <c r="A1068">
        <v>512</v>
      </c>
      <c r="B1068" t="s">
        <v>183</v>
      </c>
      <c r="C1068" t="s">
        <v>215</v>
      </c>
      <c r="D1068">
        <v>67</v>
      </c>
      <c r="E1068">
        <v>9.9666500000000005E-2</v>
      </c>
      <c r="F1068" t="s">
        <v>185</v>
      </c>
    </row>
    <row r="1069" spans="1:6" hidden="1">
      <c r="A1069">
        <v>512</v>
      </c>
      <c r="B1069" t="s">
        <v>183</v>
      </c>
      <c r="C1069" t="s">
        <v>377</v>
      </c>
      <c r="D1069">
        <v>68</v>
      </c>
      <c r="E1069">
        <v>9.9185200000000001E-2</v>
      </c>
      <c r="F1069" t="s">
        <v>185</v>
      </c>
    </row>
    <row r="1070" spans="1:6" hidden="1">
      <c r="A1070">
        <v>512</v>
      </c>
      <c r="B1070" t="s">
        <v>183</v>
      </c>
      <c r="C1070" t="s">
        <v>208</v>
      </c>
      <c r="D1070">
        <v>69</v>
      </c>
      <c r="E1070">
        <v>9.7585199999999997E-2</v>
      </c>
      <c r="F1070" t="s">
        <v>185</v>
      </c>
    </row>
    <row r="1071" spans="1:6" hidden="1">
      <c r="A1071">
        <v>512</v>
      </c>
      <c r="B1071" t="s">
        <v>183</v>
      </c>
      <c r="C1071" t="s">
        <v>219</v>
      </c>
      <c r="D1071">
        <v>70</v>
      </c>
      <c r="E1071">
        <v>9.6846500000000002E-2</v>
      </c>
      <c r="F1071" t="s">
        <v>185</v>
      </c>
    </row>
    <row r="1072" spans="1:6" hidden="1">
      <c r="A1072">
        <v>512</v>
      </c>
      <c r="B1072" t="s">
        <v>183</v>
      </c>
      <c r="C1072" t="s">
        <v>229</v>
      </c>
      <c r="D1072">
        <v>71</v>
      </c>
      <c r="E1072">
        <v>9.5882300000000004E-2</v>
      </c>
      <c r="F1072" t="s">
        <v>185</v>
      </c>
    </row>
    <row r="1073" spans="1:6" hidden="1">
      <c r="A1073">
        <v>512</v>
      </c>
      <c r="B1073" t="s">
        <v>183</v>
      </c>
      <c r="C1073" t="s">
        <v>390</v>
      </c>
      <c r="D1073">
        <v>72</v>
      </c>
      <c r="E1073">
        <v>9.3931799999999996E-2</v>
      </c>
      <c r="F1073" t="s">
        <v>185</v>
      </c>
    </row>
    <row r="1074" spans="1:6" hidden="1">
      <c r="A1074">
        <v>512</v>
      </c>
      <c r="B1074" t="s">
        <v>183</v>
      </c>
      <c r="C1074" t="s">
        <v>211</v>
      </c>
      <c r="D1074">
        <v>73</v>
      </c>
      <c r="E1074">
        <v>9.3755099999999994E-2</v>
      </c>
      <c r="F1074" t="s">
        <v>185</v>
      </c>
    </row>
    <row r="1075" spans="1:6" hidden="1">
      <c r="A1075">
        <v>512</v>
      </c>
      <c r="B1075" t="s">
        <v>183</v>
      </c>
      <c r="C1075" t="s">
        <v>456</v>
      </c>
      <c r="D1075">
        <v>74</v>
      </c>
      <c r="E1075">
        <v>9.3753799999999998E-2</v>
      </c>
      <c r="F1075" t="s">
        <v>185</v>
      </c>
    </row>
    <row r="1076" spans="1:6" hidden="1">
      <c r="A1076">
        <v>512</v>
      </c>
      <c r="B1076" t="s">
        <v>183</v>
      </c>
      <c r="C1076" t="s">
        <v>355</v>
      </c>
      <c r="D1076">
        <v>75</v>
      </c>
      <c r="E1076">
        <v>9.2253199999999994E-2</v>
      </c>
      <c r="F1076" t="s">
        <v>185</v>
      </c>
    </row>
    <row r="1077" spans="1:6" hidden="1">
      <c r="A1077">
        <v>512</v>
      </c>
      <c r="B1077" t="s">
        <v>183</v>
      </c>
      <c r="C1077" t="s">
        <v>281</v>
      </c>
      <c r="D1077">
        <v>76</v>
      </c>
      <c r="E1077">
        <v>9.1487799999999994E-2</v>
      </c>
      <c r="F1077" t="s">
        <v>185</v>
      </c>
    </row>
    <row r="1078" spans="1:6" hidden="1">
      <c r="A1078">
        <v>512</v>
      </c>
      <c r="B1078" t="s">
        <v>183</v>
      </c>
      <c r="C1078" t="s">
        <v>196</v>
      </c>
      <c r="D1078">
        <v>77</v>
      </c>
      <c r="E1078">
        <v>8.9486499999999997E-2</v>
      </c>
      <c r="F1078" t="s">
        <v>185</v>
      </c>
    </row>
    <row r="1079" spans="1:6" hidden="1">
      <c r="A1079">
        <v>512</v>
      </c>
      <c r="B1079" t="s">
        <v>183</v>
      </c>
      <c r="C1079" t="s">
        <v>191</v>
      </c>
      <c r="D1079">
        <v>78</v>
      </c>
      <c r="E1079">
        <v>8.7546100000000002E-2</v>
      </c>
      <c r="F1079" t="s">
        <v>185</v>
      </c>
    </row>
    <row r="1080" spans="1:6" hidden="1">
      <c r="A1080">
        <v>512</v>
      </c>
      <c r="B1080" t="s">
        <v>183</v>
      </c>
      <c r="C1080" t="s">
        <v>435</v>
      </c>
      <c r="D1080">
        <v>79</v>
      </c>
      <c r="E1080">
        <v>8.7039699999999998E-2</v>
      </c>
      <c r="F1080" t="s">
        <v>185</v>
      </c>
    </row>
    <row r="1081" spans="1:6" hidden="1">
      <c r="A1081">
        <v>512</v>
      </c>
      <c r="B1081" t="s">
        <v>183</v>
      </c>
      <c r="C1081" t="s">
        <v>393</v>
      </c>
      <c r="D1081">
        <v>80</v>
      </c>
      <c r="E1081">
        <v>8.6687700000000006E-2</v>
      </c>
      <c r="F1081" t="s">
        <v>185</v>
      </c>
    </row>
    <row r="1082" spans="1:6" hidden="1">
      <c r="A1082">
        <v>512</v>
      </c>
      <c r="B1082" t="s">
        <v>183</v>
      </c>
      <c r="C1082" t="s">
        <v>313</v>
      </c>
      <c r="D1082">
        <v>81</v>
      </c>
      <c r="E1082">
        <v>8.6580099999999993E-2</v>
      </c>
      <c r="F1082" t="s">
        <v>185</v>
      </c>
    </row>
    <row r="1083" spans="1:6" hidden="1">
      <c r="A1083">
        <v>512</v>
      </c>
      <c r="B1083" t="s">
        <v>183</v>
      </c>
      <c r="C1083" t="s">
        <v>457</v>
      </c>
      <c r="D1083">
        <v>82</v>
      </c>
      <c r="E1083">
        <v>8.4541199999999997E-2</v>
      </c>
      <c r="F1083" t="s">
        <v>185</v>
      </c>
    </row>
    <row r="1084" spans="1:6" hidden="1">
      <c r="A1084">
        <v>512</v>
      </c>
      <c r="B1084" t="s">
        <v>183</v>
      </c>
      <c r="C1084" t="s">
        <v>412</v>
      </c>
      <c r="D1084">
        <v>83</v>
      </c>
      <c r="E1084">
        <v>8.42416E-2</v>
      </c>
      <c r="F1084" t="s">
        <v>185</v>
      </c>
    </row>
    <row r="1085" spans="1:6" hidden="1">
      <c r="A1085">
        <v>512</v>
      </c>
      <c r="B1085" t="s">
        <v>183</v>
      </c>
      <c r="C1085" t="s">
        <v>235</v>
      </c>
      <c r="D1085">
        <v>84</v>
      </c>
      <c r="E1085">
        <v>8.3846900000000002E-2</v>
      </c>
      <c r="F1085" t="s">
        <v>185</v>
      </c>
    </row>
    <row r="1086" spans="1:6" hidden="1">
      <c r="A1086">
        <v>512</v>
      </c>
      <c r="B1086" t="s">
        <v>183</v>
      </c>
      <c r="C1086" t="s">
        <v>261</v>
      </c>
      <c r="D1086">
        <v>85</v>
      </c>
      <c r="E1086">
        <v>8.3269099999999999E-2</v>
      </c>
      <c r="F1086" t="s">
        <v>185</v>
      </c>
    </row>
    <row r="1087" spans="1:6" hidden="1">
      <c r="A1087">
        <v>512</v>
      </c>
      <c r="B1087" t="s">
        <v>183</v>
      </c>
      <c r="C1087" t="s">
        <v>458</v>
      </c>
      <c r="D1087">
        <v>86</v>
      </c>
      <c r="E1087">
        <v>8.1819900000000001E-2</v>
      </c>
      <c r="F1087" t="s">
        <v>185</v>
      </c>
    </row>
    <row r="1088" spans="1:6" hidden="1">
      <c r="A1088">
        <v>512</v>
      </c>
      <c r="B1088" t="s">
        <v>183</v>
      </c>
      <c r="C1088" t="s">
        <v>262</v>
      </c>
      <c r="D1088">
        <v>87</v>
      </c>
      <c r="E1088">
        <v>7.9803100000000002E-2</v>
      </c>
      <c r="F1088" t="s">
        <v>185</v>
      </c>
    </row>
    <row r="1089" spans="1:6" hidden="1">
      <c r="A1089">
        <v>512</v>
      </c>
      <c r="B1089" t="s">
        <v>183</v>
      </c>
      <c r="C1089" t="s">
        <v>375</v>
      </c>
      <c r="D1089">
        <v>88</v>
      </c>
      <c r="E1089">
        <v>7.9417500000000002E-2</v>
      </c>
      <c r="F1089" t="s">
        <v>185</v>
      </c>
    </row>
    <row r="1090" spans="1:6" hidden="1">
      <c r="A1090">
        <v>512</v>
      </c>
      <c r="B1090" t="s">
        <v>183</v>
      </c>
      <c r="C1090" t="s">
        <v>253</v>
      </c>
      <c r="D1090">
        <v>89</v>
      </c>
      <c r="E1090">
        <v>7.9140600000000005E-2</v>
      </c>
      <c r="F1090" t="s">
        <v>185</v>
      </c>
    </row>
    <row r="1091" spans="1:6" hidden="1">
      <c r="A1091">
        <v>512</v>
      </c>
      <c r="B1091" t="s">
        <v>183</v>
      </c>
      <c r="C1091" t="s">
        <v>194</v>
      </c>
      <c r="D1091">
        <v>90</v>
      </c>
      <c r="E1091">
        <v>7.8081700000000004E-2</v>
      </c>
      <c r="F1091" t="s">
        <v>185</v>
      </c>
    </row>
    <row r="1092" spans="1:6" hidden="1">
      <c r="A1092">
        <v>512</v>
      </c>
      <c r="B1092" t="s">
        <v>183</v>
      </c>
      <c r="C1092" t="s">
        <v>207</v>
      </c>
      <c r="D1092">
        <v>91</v>
      </c>
      <c r="E1092">
        <v>7.6217199999999999E-2</v>
      </c>
      <c r="F1092" t="s">
        <v>185</v>
      </c>
    </row>
    <row r="1093" spans="1:6" hidden="1">
      <c r="A1093">
        <v>512</v>
      </c>
      <c r="B1093" t="s">
        <v>183</v>
      </c>
      <c r="C1093" t="s">
        <v>459</v>
      </c>
      <c r="D1093">
        <v>92</v>
      </c>
      <c r="E1093">
        <v>7.5964199999999996E-2</v>
      </c>
      <c r="F1093" t="s">
        <v>185</v>
      </c>
    </row>
    <row r="1094" spans="1:6" hidden="1">
      <c r="A1094">
        <v>512</v>
      </c>
      <c r="B1094" t="s">
        <v>183</v>
      </c>
      <c r="C1094" t="s">
        <v>460</v>
      </c>
      <c r="D1094">
        <v>93</v>
      </c>
      <c r="E1094">
        <v>7.4816800000000003E-2</v>
      </c>
      <c r="F1094" t="s">
        <v>185</v>
      </c>
    </row>
    <row r="1095" spans="1:6" hidden="1">
      <c r="A1095">
        <v>512</v>
      </c>
      <c r="B1095" t="s">
        <v>183</v>
      </c>
      <c r="C1095" t="s">
        <v>461</v>
      </c>
      <c r="D1095">
        <v>94</v>
      </c>
      <c r="E1095">
        <v>7.48061E-2</v>
      </c>
      <c r="F1095" t="s">
        <v>185</v>
      </c>
    </row>
    <row r="1096" spans="1:6" hidden="1">
      <c r="A1096">
        <v>512</v>
      </c>
      <c r="B1096" t="s">
        <v>183</v>
      </c>
      <c r="C1096" t="s">
        <v>462</v>
      </c>
      <c r="D1096">
        <v>95</v>
      </c>
      <c r="E1096">
        <v>7.48061E-2</v>
      </c>
      <c r="F1096" t="s">
        <v>185</v>
      </c>
    </row>
    <row r="1097" spans="1:6" hidden="1">
      <c r="A1097">
        <v>512</v>
      </c>
      <c r="B1097" t="s">
        <v>183</v>
      </c>
      <c r="C1097" t="s">
        <v>463</v>
      </c>
      <c r="D1097">
        <v>96</v>
      </c>
      <c r="E1097">
        <v>7.4054400000000006E-2</v>
      </c>
      <c r="F1097" t="s">
        <v>185</v>
      </c>
    </row>
    <row r="1098" spans="1:6" hidden="1">
      <c r="A1098">
        <v>512</v>
      </c>
      <c r="B1098" t="s">
        <v>183</v>
      </c>
      <c r="C1098" t="s">
        <v>464</v>
      </c>
      <c r="D1098">
        <v>97</v>
      </c>
      <c r="E1098">
        <v>7.2814199999999996E-2</v>
      </c>
      <c r="F1098" t="s">
        <v>185</v>
      </c>
    </row>
    <row r="1099" spans="1:6" hidden="1">
      <c r="A1099">
        <v>512</v>
      </c>
      <c r="B1099" t="s">
        <v>183</v>
      </c>
      <c r="C1099" t="s">
        <v>364</v>
      </c>
      <c r="D1099">
        <v>98</v>
      </c>
      <c r="E1099">
        <v>7.2636099999999995E-2</v>
      </c>
      <c r="F1099" t="s">
        <v>185</v>
      </c>
    </row>
    <row r="1100" spans="1:6" hidden="1">
      <c r="A1100">
        <v>512</v>
      </c>
      <c r="B1100" t="s">
        <v>183</v>
      </c>
      <c r="C1100" t="s">
        <v>465</v>
      </c>
      <c r="D1100">
        <v>99</v>
      </c>
      <c r="E1100">
        <v>7.2588899999999998E-2</v>
      </c>
      <c r="F1100" t="s">
        <v>185</v>
      </c>
    </row>
    <row r="1101" spans="1:6" hidden="1">
      <c r="A1101">
        <v>512</v>
      </c>
      <c r="B1101" t="s">
        <v>183</v>
      </c>
      <c r="C1101" t="s">
        <v>206</v>
      </c>
      <c r="D1101">
        <v>100</v>
      </c>
      <c r="E1101">
        <v>7.2404800000000005E-2</v>
      </c>
      <c r="F1101" t="s">
        <v>185</v>
      </c>
    </row>
    <row r="1102" spans="1:6">
      <c r="A1102">
        <v>511</v>
      </c>
      <c r="B1102" t="s">
        <v>183</v>
      </c>
      <c r="C1102" t="s">
        <v>205</v>
      </c>
      <c r="D1102">
        <v>1</v>
      </c>
      <c r="E1102">
        <v>0.30903199999999997</v>
      </c>
      <c r="F1102" t="s">
        <v>185</v>
      </c>
    </row>
    <row r="1103" spans="1:6" hidden="1">
      <c r="A1103">
        <v>511</v>
      </c>
      <c r="B1103" t="s">
        <v>183</v>
      </c>
      <c r="C1103" t="s">
        <v>228</v>
      </c>
      <c r="D1103">
        <v>2</v>
      </c>
      <c r="E1103">
        <v>0.30545</v>
      </c>
      <c r="F1103" t="s">
        <v>185</v>
      </c>
    </row>
    <row r="1104" spans="1:6" hidden="1">
      <c r="A1104">
        <v>511</v>
      </c>
      <c r="B1104" t="s">
        <v>183</v>
      </c>
      <c r="C1104" t="s">
        <v>459</v>
      </c>
      <c r="D1104">
        <v>3</v>
      </c>
      <c r="E1104">
        <v>0.27836300000000003</v>
      </c>
      <c r="F1104" t="s">
        <v>185</v>
      </c>
    </row>
    <row r="1105" spans="1:6" hidden="1">
      <c r="A1105">
        <v>511</v>
      </c>
      <c r="B1105" t="s">
        <v>183</v>
      </c>
      <c r="C1105" t="s">
        <v>223</v>
      </c>
      <c r="D1105">
        <v>4</v>
      </c>
      <c r="E1105">
        <v>0.27029199999999998</v>
      </c>
      <c r="F1105" t="s">
        <v>185</v>
      </c>
    </row>
    <row r="1106" spans="1:6" hidden="1">
      <c r="A1106">
        <v>511</v>
      </c>
      <c r="B1106" t="s">
        <v>183</v>
      </c>
      <c r="C1106" t="s">
        <v>307</v>
      </c>
      <c r="D1106">
        <v>5</v>
      </c>
      <c r="E1106">
        <v>0.25723499999999999</v>
      </c>
      <c r="F1106" t="s">
        <v>185</v>
      </c>
    </row>
    <row r="1107" spans="1:6" hidden="1">
      <c r="A1107">
        <v>511</v>
      </c>
      <c r="B1107" t="s">
        <v>183</v>
      </c>
      <c r="C1107" t="s">
        <v>211</v>
      </c>
      <c r="D1107">
        <v>6</v>
      </c>
      <c r="E1107">
        <v>0.234487</v>
      </c>
      <c r="F1107" t="s">
        <v>185</v>
      </c>
    </row>
    <row r="1108" spans="1:6" hidden="1">
      <c r="A1108">
        <v>511</v>
      </c>
      <c r="B1108" t="s">
        <v>183</v>
      </c>
      <c r="C1108" t="s">
        <v>466</v>
      </c>
      <c r="D1108">
        <v>7</v>
      </c>
      <c r="E1108">
        <v>0.22383800000000001</v>
      </c>
      <c r="F1108" t="s">
        <v>185</v>
      </c>
    </row>
    <row r="1109" spans="1:6" hidden="1">
      <c r="A1109">
        <v>511</v>
      </c>
      <c r="B1109" t="s">
        <v>183</v>
      </c>
      <c r="C1109" t="s">
        <v>329</v>
      </c>
      <c r="D1109">
        <v>8</v>
      </c>
      <c r="E1109">
        <v>0.19417100000000001</v>
      </c>
      <c r="F1109" t="s">
        <v>185</v>
      </c>
    </row>
    <row r="1110" spans="1:6" hidden="1">
      <c r="A1110">
        <v>511</v>
      </c>
      <c r="B1110" t="s">
        <v>183</v>
      </c>
      <c r="C1110" t="s">
        <v>222</v>
      </c>
      <c r="D1110">
        <v>9</v>
      </c>
      <c r="E1110">
        <v>0.18842500000000001</v>
      </c>
      <c r="F1110" t="s">
        <v>185</v>
      </c>
    </row>
    <row r="1111" spans="1:6" hidden="1">
      <c r="A1111">
        <v>511</v>
      </c>
      <c r="B1111" t="s">
        <v>183</v>
      </c>
      <c r="C1111" t="s">
        <v>186</v>
      </c>
      <c r="D1111">
        <v>10</v>
      </c>
      <c r="E1111">
        <v>0.18737999999999999</v>
      </c>
      <c r="F1111" t="s">
        <v>185</v>
      </c>
    </row>
    <row r="1112" spans="1:6" hidden="1">
      <c r="A1112">
        <v>511</v>
      </c>
      <c r="B1112" t="s">
        <v>183</v>
      </c>
      <c r="C1112" t="s">
        <v>231</v>
      </c>
      <c r="D1112">
        <v>11</v>
      </c>
      <c r="E1112">
        <v>0.17242199999999999</v>
      </c>
      <c r="F1112" t="s">
        <v>185</v>
      </c>
    </row>
    <row r="1113" spans="1:6" hidden="1">
      <c r="A1113">
        <v>511</v>
      </c>
      <c r="B1113" t="s">
        <v>183</v>
      </c>
      <c r="C1113" t="s">
        <v>346</v>
      </c>
      <c r="D1113">
        <v>12</v>
      </c>
      <c r="E1113">
        <v>0.16414400000000001</v>
      </c>
      <c r="F1113" t="s">
        <v>185</v>
      </c>
    </row>
    <row r="1114" spans="1:6" hidden="1">
      <c r="A1114">
        <v>511</v>
      </c>
      <c r="B1114" t="s">
        <v>183</v>
      </c>
      <c r="C1114" t="s">
        <v>349</v>
      </c>
      <c r="D1114">
        <v>13</v>
      </c>
      <c r="E1114">
        <v>0.15120400000000001</v>
      </c>
      <c r="F1114" t="s">
        <v>185</v>
      </c>
    </row>
    <row r="1115" spans="1:6" hidden="1">
      <c r="A1115">
        <v>511</v>
      </c>
      <c r="B1115" t="s">
        <v>183</v>
      </c>
      <c r="C1115" t="s">
        <v>338</v>
      </c>
      <c r="D1115">
        <v>14</v>
      </c>
      <c r="E1115">
        <v>0.14818100000000001</v>
      </c>
      <c r="F1115" t="s">
        <v>185</v>
      </c>
    </row>
    <row r="1116" spans="1:6" hidden="1">
      <c r="A1116">
        <v>511</v>
      </c>
      <c r="B1116" t="s">
        <v>183</v>
      </c>
      <c r="C1116" t="s">
        <v>308</v>
      </c>
      <c r="D1116">
        <v>15</v>
      </c>
      <c r="E1116">
        <v>0.143571</v>
      </c>
      <c r="F1116" t="s">
        <v>185</v>
      </c>
    </row>
    <row r="1117" spans="1:6" hidden="1">
      <c r="A1117">
        <v>511</v>
      </c>
      <c r="B1117" t="s">
        <v>183</v>
      </c>
      <c r="C1117" t="s">
        <v>305</v>
      </c>
      <c r="D1117">
        <v>16</v>
      </c>
      <c r="E1117">
        <v>0.14126900000000001</v>
      </c>
      <c r="F1117" t="s">
        <v>185</v>
      </c>
    </row>
    <row r="1118" spans="1:6" hidden="1">
      <c r="A1118">
        <v>511</v>
      </c>
      <c r="B1118" t="s">
        <v>183</v>
      </c>
      <c r="C1118" t="s">
        <v>204</v>
      </c>
      <c r="D1118">
        <v>17</v>
      </c>
      <c r="E1118">
        <v>0.140926</v>
      </c>
      <c r="F1118" t="s">
        <v>185</v>
      </c>
    </row>
    <row r="1119" spans="1:6" hidden="1">
      <c r="A1119">
        <v>511</v>
      </c>
      <c r="B1119" t="s">
        <v>183</v>
      </c>
      <c r="C1119" t="s">
        <v>267</v>
      </c>
      <c r="D1119">
        <v>18</v>
      </c>
      <c r="E1119">
        <v>0.138484</v>
      </c>
      <c r="F1119" t="s">
        <v>185</v>
      </c>
    </row>
    <row r="1120" spans="1:6" hidden="1">
      <c r="A1120">
        <v>511</v>
      </c>
      <c r="B1120" t="s">
        <v>183</v>
      </c>
      <c r="C1120" t="s">
        <v>227</v>
      </c>
      <c r="D1120">
        <v>19</v>
      </c>
      <c r="E1120">
        <v>0.134737</v>
      </c>
      <c r="F1120" t="s">
        <v>185</v>
      </c>
    </row>
    <row r="1121" spans="1:6" hidden="1">
      <c r="A1121">
        <v>511</v>
      </c>
      <c r="B1121" t="s">
        <v>183</v>
      </c>
      <c r="C1121" t="s">
        <v>200</v>
      </c>
      <c r="D1121">
        <v>20</v>
      </c>
      <c r="E1121">
        <v>0.12992200000000001</v>
      </c>
      <c r="F1121" t="s">
        <v>185</v>
      </c>
    </row>
    <row r="1122" spans="1:6" hidden="1">
      <c r="A1122">
        <v>511</v>
      </c>
      <c r="B1122" t="s">
        <v>183</v>
      </c>
      <c r="C1122" t="s">
        <v>309</v>
      </c>
      <c r="D1122">
        <v>21</v>
      </c>
      <c r="E1122">
        <v>0.12567900000000001</v>
      </c>
      <c r="F1122" t="s">
        <v>185</v>
      </c>
    </row>
    <row r="1123" spans="1:6" hidden="1">
      <c r="A1123">
        <v>511</v>
      </c>
      <c r="B1123" t="s">
        <v>183</v>
      </c>
      <c r="C1123" t="s">
        <v>191</v>
      </c>
      <c r="D1123">
        <v>22</v>
      </c>
      <c r="E1123">
        <v>0.123698</v>
      </c>
      <c r="F1123" t="s">
        <v>185</v>
      </c>
    </row>
    <row r="1124" spans="1:6" hidden="1">
      <c r="A1124">
        <v>511</v>
      </c>
      <c r="B1124" t="s">
        <v>183</v>
      </c>
      <c r="C1124" t="s">
        <v>313</v>
      </c>
      <c r="D1124">
        <v>23</v>
      </c>
      <c r="E1124">
        <v>0.118759</v>
      </c>
      <c r="F1124" t="s">
        <v>185</v>
      </c>
    </row>
    <row r="1125" spans="1:6" hidden="1">
      <c r="A1125">
        <v>511</v>
      </c>
      <c r="B1125" t="s">
        <v>183</v>
      </c>
      <c r="C1125" t="s">
        <v>268</v>
      </c>
      <c r="D1125">
        <v>24</v>
      </c>
      <c r="E1125">
        <v>0.117171</v>
      </c>
      <c r="F1125" t="s">
        <v>185</v>
      </c>
    </row>
    <row r="1126" spans="1:6" hidden="1">
      <c r="A1126">
        <v>511</v>
      </c>
      <c r="B1126" t="s">
        <v>183</v>
      </c>
      <c r="C1126" t="s">
        <v>201</v>
      </c>
      <c r="D1126">
        <v>25</v>
      </c>
      <c r="E1126">
        <v>0.113605</v>
      </c>
      <c r="F1126" t="s">
        <v>185</v>
      </c>
    </row>
    <row r="1127" spans="1:6" hidden="1">
      <c r="A1127">
        <v>511</v>
      </c>
      <c r="B1127" t="s">
        <v>183</v>
      </c>
      <c r="C1127" t="s">
        <v>250</v>
      </c>
      <c r="D1127">
        <v>26</v>
      </c>
      <c r="E1127">
        <v>0.110233</v>
      </c>
      <c r="F1127" t="s">
        <v>185</v>
      </c>
    </row>
    <row r="1128" spans="1:6" hidden="1">
      <c r="A1128">
        <v>511</v>
      </c>
      <c r="B1128" t="s">
        <v>183</v>
      </c>
      <c r="C1128" t="s">
        <v>285</v>
      </c>
      <c r="D1128">
        <v>27</v>
      </c>
      <c r="E1128">
        <v>0.10667699999999999</v>
      </c>
      <c r="F1128" t="s">
        <v>185</v>
      </c>
    </row>
    <row r="1129" spans="1:6" hidden="1">
      <c r="A1129">
        <v>511</v>
      </c>
      <c r="B1129" t="s">
        <v>183</v>
      </c>
      <c r="C1129" t="s">
        <v>281</v>
      </c>
      <c r="D1129">
        <v>28</v>
      </c>
      <c r="E1129">
        <v>0.102231</v>
      </c>
      <c r="F1129" t="s">
        <v>185</v>
      </c>
    </row>
    <row r="1130" spans="1:6" hidden="1">
      <c r="A1130">
        <v>511</v>
      </c>
      <c r="B1130" t="s">
        <v>183</v>
      </c>
      <c r="C1130" t="s">
        <v>208</v>
      </c>
      <c r="D1130">
        <v>29</v>
      </c>
      <c r="E1130">
        <v>0.101642</v>
      </c>
      <c r="F1130" t="s">
        <v>185</v>
      </c>
    </row>
    <row r="1131" spans="1:6" hidden="1">
      <c r="A1131">
        <v>511</v>
      </c>
      <c r="B1131" t="s">
        <v>183</v>
      </c>
      <c r="C1131" t="s">
        <v>263</v>
      </c>
      <c r="D1131">
        <v>30</v>
      </c>
      <c r="E1131">
        <v>0.10126300000000001</v>
      </c>
      <c r="F1131" t="s">
        <v>185</v>
      </c>
    </row>
    <row r="1132" spans="1:6" hidden="1">
      <c r="A1132">
        <v>511</v>
      </c>
      <c r="B1132" t="s">
        <v>183</v>
      </c>
      <c r="C1132" t="s">
        <v>372</v>
      </c>
      <c r="D1132">
        <v>31</v>
      </c>
      <c r="E1132">
        <v>9.5976599999999995E-2</v>
      </c>
      <c r="F1132" t="s">
        <v>185</v>
      </c>
    </row>
    <row r="1133" spans="1:6" hidden="1">
      <c r="A1133">
        <v>511</v>
      </c>
      <c r="B1133" t="s">
        <v>183</v>
      </c>
      <c r="C1133" t="s">
        <v>373</v>
      </c>
      <c r="D1133">
        <v>32</v>
      </c>
      <c r="E1133">
        <v>9.5955600000000002E-2</v>
      </c>
      <c r="F1133" t="s">
        <v>185</v>
      </c>
    </row>
    <row r="1134" spans="1:6" hidden="1">
      <c r="A1134">
        <v>511</v>
      </c>
      <c r="B1134" t="s">
        <v>183</v>
      </c>
      <c r="C1134" t="s">
        <v>242</v>
      </c>
      <c r="D1134">
        <v>33</v>
      </c>
      <c r="E1134">
        <v>9.3593099999999999E-2</v>
      </c>
      <c r="F1134" t="s">
        <v>185</v>
      </c>
    </row>
    <row r="1135" spans="1:6" hidden="1">
      <c r="A1135">
        <v>511</v>
      </c>
      <c r="B1135" t="s">
        <v>183</v>
      </c>
      <c r="C1135" t="s">
        <v>203</v>
      </c>
      <c r="D1135">
        <v>34</v>
      </c>
      <c r="E1135">
        <v>9.1179300000000005E-2</v>
      </c>
      <c r="F1135" t="s">
        <v>185</v>
      </c>
    </row>
    <row r="1136" spans="1:6" hidden="1">
      <c r="A1136">
        <v>511</v>
      </c>
      <c r="B1136" t="s">
        <v>183</v>
      </c>
      <c r="C1136" t="s">
        <v>193</v>
      </c>
      <c r="D1136">
        <v>35</v>
      </c>
      <c r="E1136">
        <v>8.8026400000000005E-2</v>
      </c>
      <c r="F1136" t="s">
        <v>185</v>
      </c>
    </row>
    <row r="1137" spans="1:6" hidden="1">
      <c r="A1137">
        <v>511</v>
      </c>
      <c r="B1137" t="s">
        <v>183</v>
      </c>
      <c r="C1137" t="s">
        <v>310</v>
      </c>
      <c r="D1137">
        <v>36</v>
      </c>
      <c r="E1137">
        <v>8.8002700000000003E-2</v>
      </c>
      <c r="F1137" t="s">
        <v>185</v>
      </c>
    </row>
    <row r="1138" spans="1:6" hidden="1">
      <c r="A1138">
        <v>511</v>
      </c>
      <c r="B1138" t="s">
        <v>183</v>
      </c>
      <c r="C1138" t="s">
        <v>344</v>
      </c>
      <c r="D1138">
        <v>37</v>
      </c>
      <c r="E1138">
        <v>8.7319499999999994E-2</v>
      </c>
      <c r="F1138" t="s">
        <v>185</v>
      </c>
    </row>
    <row r="1139" spans="1:6" hidden="1">
      <c r="A1139">
        <v>511</v>
      </c>
      <c r="B1139" t="s">
        <v>183</v>
      </c>
      <c r="C1139" t="s">
        <v>207</v>
      </c>
      <c r="D1139">
        <v>38</v>
      </c>
      <c r="E1139">
        <v>8.6037799999999998E-2</v>
      </c>
      <c r="F1139" t="s">
        <v>185</v>
      </c>
    </row>
    <row r="1140" spans="1:6" hidden="1">
      <c r="A1140">
        <v>511</v>
      </c>
      <c r="B1140" t="s">
        <v>183</v>
      </c>
      <c r="C1140" t="s">
        <v>215</v>
      </c>
      <c r="D1140">
        <v>39</v>
      </c>
      <c r="E1140">
        <v>8.5883899999999999E-2</v>
      </c>
      <c r="F1140" t="s">
        <v>185</v>
      </c>
    </row>
    <row r="1141" spans="1:6" hidden="1">
      <c r="A1141">
        <v>511</v>
      </c>
      <c r="B1141" t="s">
        <v>183</v>
      </c>
      <c r="C1141" t="s">
        <v>295</v>
      </c>
      <c r="D1141">
        <v>40</v>
      </c>
      <c r="E1141">
        <v>8.3818799999999999E-2</v>
      </c>
      <c r="F1141" t="s">
        <v>185</v>
      </c>
    </row>
    <row r="1142" spans="1:6" hidden="1">
      <c r="A1142">
        <v>511</v>
      </c>
      <c r="B1142" t="s">
        <v>183</v>
      </c>
      <c r="C1142" t="s">
        <v>355</v>
      </c>
      <c r="D1142">
        <v>41</v>
      </c>
      <c r="E1142">
        <v>8.1208199999999994E-2</v>
      </c>
      <c r="F1142" t="s">
        <v>185</v>
      </c>
    </row>
    <row r="1143" spans="1:6" hidden="1">
      <c r="A1143">
        <v>511</v>
      </c>
      <c r="B1143" t="s">
        <v>183</v>
      </c>
      <c r="C1143" t="s">
        <v>343</v>
      </c>
      <c r="D1143">
        <v>42</v>
      </c>
      <c r="E1143">
        <v>8.0638100000000004E-2</v>
      </c>
      <c r="F1143" t="s">
        <v>185</v>
      </c>
    </row>
    <row r="1144" spans="1:6" hidden="1">
      <c r="A1144">
        <v>511</v>
      </c>
      <c r="B1144" t="s">
        <v>183</v>
      </c>
      <c r="C1144" t="s">
        <v>194</v>
      </c>
      <c r="D1144">
        <v>43</v>
      </c>
      <c r="E1144">
        <v>8.0431799999999998E-2</v>
      </c>
      <c r="F1144" t="s">
        <v>185</v>
      </c>
    </row>
    <row r="1145" spans="1:6" hidden="1">
      <c r="A1145">
        <v>511</v>
      </c>
      <c r="B1145" t="s">
        <v>183</v>
      </c>
      <c r="C1145" t="s">
        <v>184</v>
      </c>
      <c r="D1145">
        <v>44</v>
      </c>
      <c r="E1145">
        <v>7.9429200000000005E-2</v>
      </c>
      <c r="F1145" t="s">
        <v>185</v>
      </c>
    </row>
    <row r="1146" spans="1:6" hidden="1">
      <c r="A1146">
        <v>511</v>
      </c>
      <c r="B1146" t="s">
        <v>183</v>
      </c>
      <c r="C1146" t="s">
        <v>374</v>
      </c>
      <c r="D1146">
        <v>45</v>
      </c>
      <c r="E1146">
        <v>7.8067300000000006E-2</v>
      </c>
      <c r="F1146" t="s">
        <v>185</v>
      </c>
    </row>
    <row r="1147" spans="1:6" hidden="1">
      <c r="A1147">
        <v>511</v>
      </c>
      <c r="B1147" t="s">
        <v>183</v>
      </c>
      <c r="C1147" t="s">
        <v>190</v>
      </c>
      <c r="D1147">
        <v>46</v>
      </c>
      <c r="E1147">
        <v>7.7602900000000002E-2</v>
      </c>
      <c r="F1147" t="s">
        <v>185</v>
      </c>
    </row>
    <row r="1148" spans="1:6" hidden="1">
      <c r="A1148">
        <v>511</v>
      </c>
      <c r="B1148" t="s">
        <v>183</v>
      </c>
      <c r="C1148" t="s">
        <v>316</v>
      </c>
      <c r="D1148">
        <v>47</v>
      </c>
      <c r="E1148">
        <v>7.73475E-2</v>
      </c>
      <c r="F1148" t="s">
        <v>185</v>
      </c>
    </row>
    <row r="1149" spans="1:6" hidden="1">
      <c r="A1149">
        <v>511</v>
      </c>
      <c r="B1149" t="s">
        <v>183</v>
      </c>
      <c r="C1149" t="s">
        <v>321</v>
      </c>
      <c r="D1149">
        <v>48</v>
      </c>
      <c r="E1149">
        <v>7.6542700000000005E-2</v>
      </c>
      <c r="F1149" t="s">
        <v>185</v>
      </c>
    </row>
    <row r="1150" spans="1:6" hidden="1">
      <c r="A1150">
        <v>511</v>
      </c>
      <c r="B1150" t="s">
        <v>183</v>
      </c>
      <c r="C1150" t="s">
        <v>347</v>
      </c>
      <c r="D1150">
        <v>49</v>
      </c>
      <c r="E1150">
        <v>7.5917200000000004E-2</v>
      </c>
      <c r="F1150" t="s">
        <v>185</v>
      </c>
    </row>
    <row r="1151" spans="1:6" hidden="1">
      <c r="A1151">
        <v>511</v>
      </c>
      <c r="B1151" t="s">
        <v>183</v>
      </c>
      <c r="C1151" t="s">
        <v>385</v>
      </c>
      <c r="D1151">
        <v>50</v>
      </c>
      <c r="E1151">
        <v>7.4460999999999999E-2</v>
      </c>
      <c r="F1151" t="s">
        <v>185</v>
      </c>
    </row>
    <row r="1152" spans="1:6" hidden="1">
      <c r="A1152">
        <v>511</v>
      </c>
      <c r="B1152" t="s">
        <v>183</v>
      </c>
      <c r="C1152" t="s">
        <v>286</v>
      </c>
      <c r="D1152">
        <v>51</v>
      </c>
      <c r="E1152">
        <v>7.4010900000000004E-2</v>
      </c>
      <c r="F1152" t="s">
        <v>185</v>
      </c>
    </row>
    <row r="1153" spans="1:6" hidden="1">
      <c r="A1153">
        <v>511</v>
      </c>
      <c r="B1153" t="s">
        <v>183</v>
      </c>
      <c r="C1153" t="s">
        <v>261</v>
      </c>
      <c r="D1153">
        <v>52</v>
      </c>
      <c r="E1153">
        <v>7.3618400000000001E-2</v>
      </c>
      <c r="F1153" t="s">
        <v>185</v>
      </c>
    </row>
    <row r="1154" spans="1:6" hidden="1">
      <c r="A1154">
        <v>511</v>
      </c>
      <c r="B1154" t="s">
        <v>183</v>
      </c>
      <c r="C1154" t="s">
        <v>390</v>
      </c>
      <c r="D1154">
        <v>53</v>
      </c>
      <c r="E1154">
        <v>7.2499300000000003E-2</v>
      </c>
      <c r="F1154" t="s">
        <v>185</v>
      </c>
    </row>
    <row r="1155" spans="1:6" hidden="1">
      <c r="A1155">
        <v>511</v>
      </c>
      <c r="B1155" t="s">
        <v>183</v>
      </c>
      <c r="C1155" t="s">
        <v>375</v>
      </c>
      <c r="D1155">
        <v>54</v>
      </c>
      <c r="E1155">
        <v>7.1349399999999993E-2</v>
      </c>
      <c r="F1155" t="s">
        <v>185</v>
      </c>
    </row>
    <row r="1156" spans="1:6" hidden="1">
      <c r="A1156">
        <v>511</v>
      </c>
      <c r="B1156" t="s">
        <v>183</v>
      </c>
      <c r="C1156" t="s">
        <v>340</v>
      </c>
      <c r="D1156">
        <v>55</v>
      </c>
      <c r="E1156">
        <v>7.0017499999999996E-2</v>
      </c>
      <c r="F1156" t="s">
        <v>185</v>
      </c>
    </row>
    <row r="1157" spans="1:6" hidden="1">
      <c r="A1157">
        <v>511</v>
      </c>
      <c r="B1157" t="s">
        <v>183</v>
      </c>
      <c r="C1157" t="s">
        <v>233</v>
      </c>
      <c r="D1157">
        <v>56</v>
      </c>
      <c r="E1157">
        <v>6.9731299999999996E-2</v>
      </c>
      <c r="F1157" t="s">
        <v>185</v>
      </c>
    </row>
    <row r="1158" spans="1:6" hidden="1">
      <c r="A1158">
        <v>511</v>
      </c>
      <c r="B1158" t="s">
        <v>183</v>
      </c>
      <c r="C1158" t="s">
        <v>254</v>
      </c>
      <c r="D1158">
        <v>57</v>
      </c>
      <c r="E1158">
        <v>6.8738099999999996E-2</v>
      </c>
      <c r="F1158" t="s">
        <v>185</v>
      </c>
    </row>
    <row r="1159" spans="1:6" hidden="1">
      <c r="A1159">
        <v>511</v>
      </c>
      <c r="B1159" t="s">
        <v>183</v>
      </c>
      <c r="C1159" t="s">
        <v>336</v>
      </c>
      <c r="D1159">
        <v>58</v>
      </c>
      <c r="E1159">
        <v>6.8666900000000003E-2</v>
      </c>
      <c r="F1159" t="s">
        <v>185</v>
      </c>
    </row>
    <row r="1160" spans="1:6" hidden="1">
      <c r="A1160">
        <v>511</v>
      </c>
      <c r="B1160" t="s">
        <v>183</v>
      </c>
      <c r="C1160" t="s">
        <v>224</v>
      </c>
      <c r="D1160">
        <v>59</v>
      </c>
      <c r="E1160">
        <v>6.7299499999999998E-2</v>
      </c>
      <c r="F1160" t="s">
        <v>185</v>
      </c>
    </row>
    <row r="1161" spans="1:6" hidden="1">
      <c r="A1161">
        <v>511</v>
      </c>
      <c r="B1161" t="s">
        <v>183</v>
      </c>
      <c r="C1161" t="s">
        <v>442</v>
      </c>
      <c r="D1161">
        <v>60</v>
      </c>
      <c r="E1161">
        <v>6.6480700000000004E-2</v>
      </c>
      <c r="F1161" t="s">
        <v>185</v>
      </c>
    </row>
    <row r="1162" spans="1:6" hidden="1">
      <c r="A1162">
        <v>511</v>
      </c>
      <c r="B1162" t="s">
        <v>183</v>
      </c>
      <c r="C1162" t="s">
        <v>427</v>
      </c>
      <c r="D1162">
        <v>61</v>
      </c>
      <c r="E1162">
        <v>6.4186400000000005E-2</v>
      </c>
      <c r="F1162" t="s">
        <v>185</v>
      </c>
    </row>
    <row r="1163" spans="1:6" hidden="1">
      <c r="A1163">
        <v>511</v>
      </c>
      <c r="B1163" t="s">
        <v>183</v>
      </c>
      <c r="C1163" t="s">
        <v>357</v>
      </c>
      <c r="D1163">
        <v>62</v>
      </c>
      <c r="E1163">
        <v>6.4180100000000004E-2</v>
      </c>
      <c r="F1163" t="s">
        <v>185</v>
      </c>
    </row>
    <row r="1164" spans="1:6" hidden="1">
      <c r="A1164">
        <v>511</v>
      </c>
      <c r="B1164" t="s">
        <v>183</v>
      </c>
      <c r="C1164" t="s">
        <v>467</v>
      </c>
      <c r="D1164">
        <v>63</v>
      </c>
      <c r="E1164">
        <v>6.3948699999999997E-2</v>
      </c>
      <c r="F1164" t="s">
        <v>185</v>
      </c>
    </row>
    <row r="1165" spans="1:6" hidden="1">
      <c r="A1165">
        <v>511</v>
      </c>
      <c r="B1165" t="s">
        <v>183</v>
      </c>
      <c r="C1165" t="s">
        <v>235</v>
      </c>
      <c r="D1165">
        <v>64</v>
      </c>
      <c r="E1165">
        <v>6.2990199999999996E-2</v>
      </c>
      <c r="F1165" t="s">
        <v>185</v>
      </c>
    </row>
    <row r="1166" spans="1:6" hidden="1">
      <c r="A1166">
        <v>511</v>
      </c>
      <c r="B1166" t="s">
        <v>183</v>
      </c>
      <c r="C1166" t="s">
        <v>220</v>
      </c>
      <c r="D1166">
        <v>65</v>
      </c>
      <c r="E1166">
        <v>6.2941300000000006E-2</v>
      </c>
      <c r="F1166" t="s">
        <v>185</v>
      </c>
    </row>
    <row r="1167" spans="1:6" hidden="1">
      <c r="A1167">
        <v>511</v>
      </c>
      <c r="B1167" t="s">
        <v>183</v>
      </c>
      <c r="C1167" t="s">
        <v>195</v>
      </c>
      <c r="D1167">
        <v>66</v>
      </c>
      <c r="E1167">
        <v>6.1153899999999997E-2</v>
      </c>
      <c r="F1167" t="s">
        <v>185</v>
      </c>
    </row>
    <row r="1168" spans="1:6" hidden="1">
      <c r="A1168">
        <v>511</v>
      </c>
      <c r="B1168" t="s">
        <v>183</v>
      </c>
      <c r="C1168" t="s">
        <v>317</v>
      </c>
      <c r="D1168">
        <v>67</v>
      </c>
      <c r="E1168">
        <v>6.0884099999999997E-2</v>
      </c>
      <c r="F1168" t="s">
        <v>185</v>
      </c>
    </row>
    <row r="1169" spans="1:6" hidden="1">
      <c r="A1169">
        <v>511</v>
      </c>
      <c r="B1169" t="s">
        <v>183</v>
      </c>
      <c r="C1169" t="s">
        <v>188</v>
      </c>
      <c r="D1169">
        <v>68</v>
      </c>
      <c r="E1169">
        <v>5.9990300000000003E-2</v>
      </c>
      <c r="F1169" t="s">
        <v>185</v>
      </c>
    </row>
    <row r="1170" spans="1:6" hidden="1">
      <c r="A1170">
        <v>511</v>
      </c>
      <c r="B1170" t="s">
        <v>183</v>
      </c>
      <c r="C1170" t="s">
        <v>239</v>
      </c>
      <c r="D1170">
        <v>69</v>
      </c>
      <c r="E1170">
        <v>5.9274899999999998E-2</v>
      </c>
      <c r="F1170" t="s">
        <v>185</v>
      </c>
    </row>
    <row r="1171" spans="1:6" hidden="1">
      <c r="A1171">
        <v>511</v>
      </c>
      <c r="B1171" t="s">
        <v>183</v>
      </c>
      <c r="C1171" t="s">
        <v>280</v>
      </c>
      <c r="D1171">
        <v>70</v>
      </c>
      <c r="E1171">
        <v>5.7661900000000002E-2</v>
      </c>
      <c r="F1171" t="s">
        <v>185</v>
      </c>
    </row>
    <row r="1172" spans="1:6" hidden="1">
      <c r="A1172">
        <v>511</v>
      </c>
      <c r="B1172" t="s">
        <v>183</v>
      </c>
      <c r="C1172" t="s">
        <v>236</v>
      </c>
      <c r="D1172">
        <v>71</v>
      </c>
      <c r="E1172">
        <v>5.73351E-2</v>
      </c>
      <c r="F1172" t="s">
        <v>185</v>
      </c>
    </row>
    <row r="1173" spans="1:6" hidden="1">
      <c r="A1173">
        <v>511</v>
      </c>
      <c r="B1173" t="s">
        <v>183</v>
      </c>
      <c r="C1173" t="s">
        <v>276</v>
      </c>
      <c r="D1173">
        <v>72</v>
      </c>
      <c r="E1173">
        <v>5.6737200000000002E-2</v>
      </c>
      <c r="F1173" t="s">
        <v>185</v>
      </c>
    </row>
    <row r="1174" spans="1:6" hidden="1">
      <c r="A1174">
        <v>511</v>
      </c>
      <c r="B1174" t="s">
        <v>183</v>
      </c>
      <c r="C1174" t="s">
        <v>249</v>
      </c>
      <c r="D1174">
        <v>73</v>
      </c>
      <c r="E1174">
        <v>5.6164899999999997E-2</v>
      </c>
      <c r="F1174" t="s">
        <v>185</v>
      </c>
    </row>
    <row r="1175" spans="1:6" hidden="1">
      <c r="A1175">
        <v>511</v>
      </c>
      <c r="B1175" t="s">
        <v>183</v>
      </c>
      <c r="C1175" t="s">
        <v>411</v>
      </c>
      <c r="D1175">
        <v>74</v>
      </c>
      <c r="E1175">
        <v>5.55101E-2</v>
      </c>
      <c r="F1175" t="s">
        <v>185</v>
      </c>
    </row>
    <row r="1176" spans="1:6" hidden="1">
      <c r="A1176">
        <v>511</v>
      </c>
      <c r="B1176" t="s">
        <v>183</v>
      </c>
      <c r="C1176" t="s">
        <v>322</v>
      </c>
      <c r="D1176">
        <v>75</v>
      </c>
      <c r="E1176">
        <v>5.5435400000000003E-2</v>
      </c>
      <c r="F1176" t="s">
        <v>185</v>
      </c>
    </row>
    <row r="1177" spans="1:6" hidden="1">
      <c r="A1177">
        <v>511</v>
      </c>
      <c r="B1177" t="s">
        <v>183</v>
      </c>
      <c r="C1177" t="s">
        <v>272</v>
      </c>
      <c r="D1177">
        <v>76</v>
      </c>
      <c r="E1177">
        <v>5.3842500000000001E-2</v>
      </c>
      <c r="F1177" t="s">
        <v>185</v>
      </c>
    </row>
    <row r="1178" spans="1:6" hidden="1">
      <c r="A1178">
        <v>511</v>
      </c>
      <c r="B1178" t="s">
        <v>183</v>
      </c>
      <c r="C1178" t="s">
        <v>197</v>
      </c>
      <c r="D1178">
        <v>77</v>
      </c>
      <c r="E1178">
        <v>5.34916E-2</v>
      </c>
      <c r="F1178" t="s">
        <v>185</v>
      </c>
    </row>
    <row r="1179" spans="1:6" hidden="1">
      <c r="A1179">
        <v>511</v>
      </c>
      <c r="B1179" t="s">
        <v>183</v>
      </c>
      <c r="C1179" t="s">
        <v>262</v>
      </c>
      <c r="D1179">
        <v>78</v>
      </c>
      <c r="E1179">
        <v>5.3446199999999999E-2</v>
      </c>
      <c r="F1179" t="s">
        <v>185</v>
      </c>
    </row>
    <row r="1180" spans="1:6" hidden="1">
      <c r="A1180">
        <v>511</v>
      </c>
      <c r="B1180" t="s">
        <v>183</v>
      </c>
      <c r="C1180" t="s">
        <v>468</v>
      </c>
      <c r="D1180">
        <v>79</v>
      </c>
      <c r="E1180">
        <v>5.2818900000000002E-2</v>
      </c>
      <c r="F1180" t="s">
        <v>185</v>
      </c>
    </row>
    <row r="1181" spans="1:6" hidden="1">
      <c r="A1181">
        <v>511</v>
      </c>
      <c r="B1181" t="s">
        <v>183</v>
      </c>
      <c r="C1181" t="s">
        <v>353</v>
      </c>
      <c r="D1181">
        <v>80</v>
      </c>
      <c r="E1181">
        <v>5.2515100000000002E-2</v>
      </c>
      <c r="F1181" t="s">
        <v>185</v>
      </c>
    </row>
    <row r="1182" spans="1:6" hidden="1">
      <c r="A1182">
        <v>511</v>
      </c>
      <c r="B1182" t="s">
        <v>183</v>
      </c>
      <c r="C1182" t="s">
        <v>469</v>
      </c>
      <c r="D1182">
        <v>81</v>
      </c>
      <c r="E1182">
        <v>5.2414799999999998E-2</v>
      </c>
      <c r="F1182" t="s">
        <v>185</v>
      </c>
    </row>
    <row r="1183" spans="1:6" hidden="1">
      <c r="A1183">
        <v>511</v>
      </c>
      <c r="B1183" t="s">
        <v>183</v>
      </c>
      <c r="C1183" t="s">
        <v>225</v>
      </c>
      <c r="D1183">
        <v>82</v>
      </c>
      <c r="E1183">
        <v>5.08336E-2</v>
      </c>
      <c r="F1183" t="s">
        <v>185</v>
      </c>
    </row>
    <row r="1184" spans="1:6" hidden="1">
      <c r="A1184">
        <v>511</v>
      </c>
      <c r="B1184" t="s">
        <v>183</v>
      </c>
      <c r="C1184" t="s">
        <v>314</v>
      </c>
      <c r="D1184">
        <v>83</v>
      </c>
      <c r="E1184">
        <v>5.06893E-2</v>
      </c>
      <c r="F1184" t="s">
        <v>185</v>
      </c>
    </row>
    <row r="1185" spans="1:6" hidden="1">
      <c r="A1185">
        <v>511</v>
      </c>
      <c r="B1185" t="s">
        <v>183</v>
      </c>
      <c r="C1185" t="s">
        <v>441</v>
      </c>
      <c r="D1185">
        <v>84</v>
      </c>
      <c r="E1185">
        <v>5.0607100000000002E-2</v>
      </c>
      <c r="F1185" t="s">
        <v>185</v>
      </c>
    </row>
    <row r="1186" spans="1:6" hidden="1">
      <c r="A1186">
        <v>511</v>
      </c>
      <c r="B1186" t="s">
        <v>183</v>
      </c>
      <c r="C1186" t="s">
        <v>354</v>
      </c>
      <c r="D1186">
        <v>85</v>
      </c>
      <c r="E1186">
        <v>5.0565699999999998E-2</v>
      </c>
      <c r="F1186" t="s">
        <v>185</v>
      </c>
    </row>
    <row r="1187" spans="1:6" hidden="1">
      <c r="A1187">
        <v>511</v>
      </c>
      <c r="B1187" t="s">
        <v>183</v>
      </c>
      <c r="C1187" t="s">
        <v>325</v>
      </c>
      <c r="D1187">
        <v>86</v>
      </c>
      <c r="E1187">
        <v>5.0260100000000002E-2</v>
      </c>
      <c r="F1187" t="s">
        <v>185</v>
      </c>
    </row>
    <row r="1188" spans="1:6" hidden="1">
      <c r="A1188">
        <v>511</v>
      </c>
      <c r="B1188" t="s">
        <v>183</v>
      </c>
      <c r="C1188" t="s">
        <v>255</v>
      </c>
      <c r="D1188">
        <v>87</v>
      </c>
      <c r="E1188">
        <v>5.0215700000000002E-2</v>
      </c>
      <c r="F1188" t="s">
        <v>185</v>
      </c>
    </row>
    <row r="1189" spans="1:6" hidden="1">
      <c r="A1189">
        <v>511</v>
      </c>
      <c r="B1189" t="s">
        <v>183</v>
      </c>
      <c r="C1189" t="s">
        <v>419</v>
      </c>
      <c r="D1189">
        <v>88</v>
      </c>
      <c r="E1189">
        <v>5.0158899999999999E-2</v>
      </c>
      <c r="F1189" t="s">
        <v>185</v>
      </c>
    </row>
    <row r="1190" spans="1:6" hidden="1">
      <c r="A1190">
        <v>511</v>
      </c>
      <c r="B1190" t="s">
        <v>183</v>
      </c>
      <c r="C1190" t="s">
        <v>470</v>
      </c>
      <c r="D1190">
        <v>89</v>
      </c>
      <c r="E1190">
        <v>5.00571E-2</v>
      </c>
      <c r="F1190" t="s">
        <v>185</v>
      </c>
    </row>
    <row r="1191" spans="1:6" hidden="1">
      <c r="A1191">
        <v>511</v>
      </c>
      <c r="B1191" t="s">
        <v>183</v>
      </c>
      <c r="C1191" t="s">
        <v>382</v>
      </c>
      <c r="D1191">
        <v>90</v>
      </c>
      <c r="E1191">
        <v>5.0007599999999999E-2</v>
      </c>
      <c r="F1191" t="s">
        <v>185</v>
      </c>
    </row>
    <row r="1192" spans="1:6" hidden="1">
      <c r="A1192">
        <v>511</v>
      </c>
      <c r="B1192" t="s">
        <v>183</v>
      </c>
      <c r="C1192" t="s">
        <v>187</v>
      </c>
      <c r="D1192">
        <v>91</v>
      </c>
      <c r="E1192">
        <v>4.9490600000000003E-2</v>
      </c>
      <c r="F1192" t="s">
        <v>185</v>
      </c>
    </row>
    <row r="1193" spans="1:6" hidden="1">
      <c r="A1193">
        <v>511</v>
      </c>
      <c r="B1193" t="s">
        <v>183</v>
      </c>
      <c r="C1193" t="s">
        <v>219</v>
      </c>
      <c r="D1193">
        <v>92</v>
      </c>
      <c r="E1193">
        <v>4.8601699999999998E-2</v>
      </c>
      <c r="F1193" t="s">
        <v>185</v>
      </c>
    </row>
    <row r="1194" spans="1:6" hidden="1">
      <c r="A1194">
        <v>511</v>
      </c>
      <c r="B1194" t="s">
        <v>183</v>
      </c>
      <c r="C1194" t="s">
        <v>192</v>
      </c>
      <c r="D1194">
        <v>93</v>
      </c>
      <c r="E1194">
        <v>4.8394E-2</v>
      </c>
      <c r="F1194" t="s">
        <v>185</v>
      </c>
    </row>
    <row r="1195" spans="1:6" hidden="1">
      <c r="A1195">
        <v>511</v>
      </c>
      <c r="B1195" t="s">
        <v>183</v>
      </c>
      <c r="C1195" t="s">
        <v>471</v>
      </c>
      <c r="D1195">
        <v>94</v>
      </c>
      <c r="E1195">
        <v>4.8282800000000001E-2</v>
      </c>
      <c r="F1195" t="s">
        <v>185</v>
      </c>
    </row>
    <row r="1196" spans="1:6" hidden="1">
      <c r="A1196">
        <v>511</v>
      </c>
      <c r="B1196" t="s">
        <v>183</v>
      </c>
      <c r="C1196" t="s">
        <v>198</v>
      </c>
      <c r="D1196">
        <v>95</v>
      </c>
      <c r="E1196">
        <v>4.8015500000000003E-2</v>
      </c>
      <c r="F1196" t="s">
        <v>185</v>
      </c>
    </row>
    <row r="1197" spans="1:6" hidden="1">
      <c r="A1197">
        <v>511</v>
      </c>
      <c r="B1197" t="s">
        <v>183</v>
      </c>
      <c r="C1197" t="s">
        <v>387</v>
      </c>
      <c r="D1197">
        <v>96</v>
      </c>
      <c r="E1197">
        <v>4.7862099999999998E-2</v>
      </c>
      <c r="F1197" t="s">
        <v>185</v>
      </c>
    </row>
    <row r="1198" spans="1:6" hidden="1">
      <c r="A1198">
        <v>511</v>
      </c>
      <c r="B1198" t="s">
        <v>183</v>
      </c>
      <c r="C1198" t="s">
        <v>206</v>
      </c>
      <c r="D1198">
        <v>97</v>
      </c>
      <c r="E1198">
        <v>4.7791699999999999E-2</v>
      </c>
      <c r="F1198" t="s">
        <v>185</v>
      </c>
    </row>
    <row r="1199" spans="1:6" hidden="1">
      <c r="A1199">
        <v>511</v>
      </c>
      <c r="B1199" t="s">
        <v>183</v>
      </c>
      <c r="C1199" t="s">
        <v>472</v>
      </c>
      <c r="D1199">
        <v>98</v>
      </c>
      <c r="E1199">
        <v>4.7639899999999999E-2</v>
      </c>
      <c r="F1199" t="s">
        <v>185</v>
      </c>
    </row>
    <row r="1200" spans="1:6" hidden="1">
      <c r="A1200">
        <v>511</v>
      </c>
      <c r="B1200" t="s">
        <v>183</v>
      </c>
      <c r="C1200" t="s">
        <v>296</v>
      </c>
      <c r="D1200">
        <v>99</v>
      </c>
      <c r="E1200">
        <v>4.7146599999999997E-2</v>
      </c>
      <c r="F1200" t="s">
        <v>185</v>
      </c>
    </row>
    <row r="1201" spans="1:6" hidden="1">
      <c r="A1201">
        <v>511</v>
      </c>
      <c r="B1201" t="s">
        <v>183</v>
      </c>
      <c r="C1201" t="s">
        <v>395</v>
      </c>
      <c r="D1201">
        <v>100</v>
      </c>
      <c r="E1201">
        <v>4.6883800000000003E-2</v>
      </c>
      <c r="F1201" t="s">
        <v>185</v>
      </c>
    </row>
    <row r="1202" spans="1:6">
      <c r="A1202">
        <v>508</v>
      </c>
      <c r="B1202" t="s">
        <v>183</v>
      </c>
      <c r="C1202" t="s">
        <v>204</v>
      </c>
      <c r="D1202">
        <v>1</v>
      </c>
      <c r="E1202">
        <v>0.38508199999999998</v>
      </c>
      <c r="F1202" t="s">
        <v>185</v>
      </c>
    </row>
    <row r="1203" spans="1:6" hidden="1">
      <c r="A1203">
        <v>508</v>
      </c>
      <c r="B1203" t="s">
        <v>183</v>
      </c>
      <c r="C1203" t="s">
        <v>186</v>
      </c>
      <c r="D1203">
        <v>2</v>
      </c>
      <c r="E1203">
        <v>0.21877199999999999</v>
      </c>
      <c r="F1203" t="s">
        <v>185</v>
      </c>
    </row>
    <row r="1204" spans="1:6" hidden="1">
      <c r="A1204">
        <v>508</v>
      </c>
      <c r="B1204" t="s">
        <v>183</v>
      </c>
      <c r="C1204" t="s">
        <v>203</v>
      </c>
      <c r="D1204">
        <v>3</v>
      </c>
      <c r="E1204">
        <v>0.217524</v>
      </c>
      <c r="F1204" t="s">
        <v>185</v>
      </c>
    </row>
    <row r="1205" spans="1:6" hidden="1">
      <c r="A1205">
        <v>508</v>
      </c>
      <c r="B1205" t="s">
        <v>183</v>
      </c>
      <c r="C1205" t="s">
        <v>191</v>
      </c>
      <c r="D1205">
        <v>4</v>
      </c>
      <c r="E1205">
        <v>0.16827400000000001</v>
      </c>
      <c r="F1205" t="s">
        <v>185</v>
      </c>
    </row>
    <row r="1206" spans="1:6" hidden="1">
      <c r="A1206">
        <v>508</v>
      </c>
      <c r="B1206" t="s">
        <v>183</v>
      </c>
      <c r="C1206" t="s">
        <v>215</v>
      </c>
      <c r="D1206">
        <v>5</v>
      </c>
      <c r="E1206">
        <v>0.16716800000000001</v>
      </c>
      <c r="F1206" t="s">
        <v>185</v>
      </c>
    </row>
    <row r="1207" spans="1:6" hidden="1">
      <c r="A1207">
        <v>508</v>
      </c>
      <c r="B1207" t="s">
        <v>183</v>
      </c>
      <c r="C1207" t="s">
        <v>190</v>
      </c>
      <c r="D1207">
        <v>6</v>
      </c>
      <c r="E1207">
        <v>0.16120200000000001</v>
      </c>
      <c r="F1207" t="s">
        <v>185</v>
      </c>
    </row>
    <row r="1208" spans="1:6" hidden="1">
      <c r="A1208">
        <v>508</v>
      </c>
      <c r="B1208" t="s">
        <v>183</v>
      </c>
      <c r="C1208" t="s">
        <v>307</v>
      </c>
      <c r="D1208">
        <v>7</v>
      </c>
      <c r="E1208">
        <v>0.145838</v>
      </c>
      <c r="F1208" t="s">
        <v>185</v>
      </c>
    </row>
    <row r="1209" spans="1:6" hidden="1">
      <c r="A1209">
        <v>508</v>
      </c>
      <c r="B1209" t="s">
        <v>183</v>
      </c>
      <c r="C1209" t="s">
        <v>295</v>
      </c>
      <c r="D1209">
        <v>8</v>
      </c>
      <c r="E1209">
        <v>0.143759</v>
      </c>
      <c r="F1209" t="s">
        <v>185</v>
      </c>
    </row>
    <row r="1210" spans="1:6" hidden="1">
      <c r="A1210">
        <v>508</v>
      </c>
      <c r="B1210" t="s">
        <v>183</v>
      </c>
      <c r="C1210" t="s">
        <v>188</v>
      </c>
      <c r="D1210">
        <v>9</v>
      </c>
      <c r="E1210">
        <v>0.13322600000000001</v>
      </c>
      <c r="F1210" t="s">
        <v>185</v>
      </c>
    </row>
    <row r="1211" spans="1:6" hidden="1">
      <c r="A1211">
        <v>508</v>
      </c>
      <c r="B1211" t="s">
        <v>183</v>
      </c>
      <c r="C1211" t="s">
        <v>184</v>
      </c>
      <c r="D1211">
        <v>10</v>
      </c>
      <c r="E1211">
        <v>0.12809799999999999</v>
      </c>
      <c r="F1211" t="s">
        <v>185</v>
      </c>
    </row>
    <row r="1212" spans="1:6" hidden="1">
      <c r="A1212">
        <v>508</v>
      </c>
      <c r="B1212" t="s">
        <v>183</v>
      </c>
      <c r="C1212" t="s">
        <v>390</v>
      </c>
      <c r="D1212">
        <v>11</v>
      </c>
      <c r="E1212">
        <v>0.12274</v>
      </c>
      <c r="F1212" t="s">
        <v>185</v>
      </c>
    </row>
    <row r="1213" spans="1:6" hidden="1">
      <c r="A1213">
        <v>508</v>
      </c>
      <c r="B1213" t="s">
        <v>183</v>
      </c>
      <c r="C1213" t="s">
        <v>198</v>
      </c>
      <c r="D1213">
        <v>12</v>
      </c>
      <c r="E1213">
        <v>0.122686</v>
      </c>
      <c r="F1213" t="s">
        <v>185</v>
      </c>
    </row>
    <row r="1214" spans="1:6" hidden="1">
      <c r="A1214">
        <v>508</v>
      </c>
      <c r="B1214" t="s">
        <v>183</v>
      </c>
      <c r="C1214" t="s">
        <v>473</v>
      </c>
      <c r="D1214">
        <v>13</v>
      </c>
      <c r="E1214">
        <v>0.12128800000000001</v>
      </c>
      <c r="F1214" t="s">
        <v>185</v>
      </c>
    </row>
    <row r="1215" spans="1:6" hidden="1">
      <c r="A1215">
        <v>508</v>
      </c>
      <c r="B1215" t="s">
        <v>183</v>
      </c>
      <c r="C1215" t="s">
        <v>474</v>
      </c>
      <c r="D1215">
        <v>14</v>
      </c>
      <c r="E1215">
        <v>0.120459</v>
      </c>
      <c r="F1215" t="s">
        <v>185</v>
      </c>
    </row>
    <row r="1216" spans="1:6" hidden="1">
      <c r="A1216">
        <v>508</v>
      </c>
      <c r="B1216" t="s">
        <v>183</v>
      </c>
      <c r="C1216" t="s">
        <v>207</v>
      </c>
      <c r="D1216">
        <v>15</v>
      </c>
      <c r="E1216">
        <v>0.11941599999999999</v>
      </c>
      <c r="F1216" t="s">
        <v>185</v>
      </c>
    </row>
    <row r="1217" spans="1:6" hidden="1">
      <c r="A1217">
        <v>508</v>
      </c>
      <c r="B1217" t="s">
        <v>183</v>
      </c>
      <c r="C1217" t="s">
        <v>201</v>
      </c>
      <c r="D1217">
        <v>16</v>
      </c>
      <c r="E1217">
        <v>0.118937</v>
      </c>
      <c r="F1217" t="s">
        <v>185</v>
      </c>
    </row>
    <row r="1218" spans="1:6" hidden="1">
      <c r="A1218">
        <v>508</v>
      </c>
      <c r="B1218" t="s">
        <v>183</v>
      </c>
      <c r="C1218" t="s">
        <v>442</v>
      </c>
      <c r="D1218">
        <v>17</v>
      </c>
      <c r="E1218">
        <v>0.117906</v>
      </c>
      <c r="F1218" t="s">
        <v>185</v>
      </c>
    </row>
    <row r="1219" spans="1:6" hidden="1">
      <c r="A1219">
        <v>508</v>
      </c>
      <c r="B1219" t="s">
        <v>183</v>
      </c>
      <c r="C1219" t="s">
        <v>316</v>
      </c>
      <c r="D1219">
        <v>18</v>
      </c>
      <c r="E1219">
        <v>0.114102</v>
      </c>
      <c r="F1219" t="s">
        <v>185</v>
      </c>
    </row>
    <row r="1220" spans="1:6" hidden="1">
      <c r="A1220">
        <v>508</v>
      </c>
      <c r="B1220" t="s">
        <v>183</v>
      </c>
      <c r="C1220" t="s">
        <v>222</v>
      </c>
      <c r="D1220">
        <v>19</v>
      </c>
      <c r="E1220">
        <v>0.112293</v>
      </c>
      <c r="F1220" t="s">
        <v>185</v>
      </c>
    </row>
    <row r="1221" spans="1:6" hidden="1">
      <c r="A1221">
        <v>508</v>
      </c>
      <c r="B1221" t="s">
        <v>183</v>
      </c>
      <c r="C1221" t="s">
        <v>192</v>
      </c>
      <c r="D1221">
        <v>20</v>
      </c>
      <c r="E1221">
        <v>0.108251</v>
      </c>
      <c r="F1221" t="s">
        <v>185</v>
      </c>
    </row>
    <row r="1222" spans="1:6" hidden="1">
      <c r="A1222">
        <v>508</v>
      </c>
      <c r="B1222" t="s">
        <v>183</v>
      </c>
      <c r="C1222" t="s">
        <v>263</v>
      </c>
      <c r="D1222">
        <v>21</v>
      </c>
      <c r="E1222">
        <v>0.107334</v>
      </c>
      <c r="F1222" t="s">
        <v>185</v>
      </c>
    </row>
    <row r="1223" spans="1:6" hidden="1">
      <c r="A1223">
        <v>508</v>
      </c>
      <c r="B1223" t="s">
        <v>183</v>
      </c>
      <c r="C1223" t="s">
        <v>329</v>
      </c>
      <c r="D1223">
        <v>22</v>
      </c>
      <c r="E1223">
        <v>0.106091</v>
      </c>
      <c r="F1223" t="s">
        <v>185</v>
      </c>
    </row>
    <row r="1224" spans="1:6" hidden="1">
      <c r="A1224">
        <v>508</v>
      </c>
      <c r="B1224" t="s">
        <v>183</v>
      </c>
      <c r="C1224" t="s">
        <v>205</v>
      </c>
      <c r="D1224">
        <v>23</v>
      </c>
      <c r="E1224">
        <v>0.10389</v>
      </c>
      <c r="F1224" t="s">
        <v>185</v>
      </c>
    </row>
    <row r="1225" spans="1:6" hidden="1">
      <c r="A1225">
        <v>508</v>
      </c>
      <c r="B1225" t="s">
        <v>183</v>
      </c>
      <c r="C1225" t="s">
        <v>208</v>
      </c>
      <c r="D1225">
        <v>24</v>
      </c>
      <c r="E1225">
        <v>0.101438</v>
      </c>
      <c r="F1225" t="s">
        <v>185</v>
      </c>
    </row>
    <row r="1226" spans="1:6" hidden="1">
      <c r="A1226">
        <v>508</v>
      </c>
      <c r="B1226" t="s">
        <v>183</v>
      </c>
      <c r="C1226" t="s">
        <v>195</v>
      </c>
      <c r="D1226">
        <v>25</v>
      </c>
      <c r="E1226">
        <v>9.8874600000000007E-2</v>
      </c>
      <c r="F1226" t="s">
        <v>185</v>
      </c>
    </row>
    <row r="1227" spans="1:6" hidden="1">
      <c r="A1227">
        <v>508</v>
      </c>
      <c r="B1227" t="s">
        <v>183</v>
      </c>
      <c r="C1227" t="s">
        <v>305</v>
      </c>
      <c r="D1227">
        <v>26</v>
      </c>
      <c r="E1227">
        <v>9.5345200000000005E-2</v>
      </c>
      <c r="F1227" t="s">
        <v>185</v>
      </c>
    </row>
    <row r="1228" spans="1:6" hidden="1">
      <c r="A1228">
        <v>508</v>
      </c>
      <c r="B1228" t="s">
        <v>183</v>
      </c>
      <c r="C1228" t="s">
        <v>187</v>
      </c>
      <c r="D1228">
        <v>27</v>
      </c>
      <c r="E1228">
        <v>9.4870300000000005E-2</v>
      </c>
      <c r="F1228" t="s">
        <v>185</v>
      </c>
    </row>
    <row r="1229" spans="1:6" hidden="1">
      <c r="A1229">
        <v>508</v>
      </c>
      <c r="B1229" t="s">
        <v>183</v>
      </c>
      <c r="C1229" t="s">
        <v>224</v>
      </c>
      <c r="D1229">
        <v>28</v>
      </c>
      <c r="E1229">
        <v>9.3149999999999997E-2</v>
      </c>
      <c r="F1229" t="s">
        <v>185</v>
      </c>
    </row>
    <row r="1230" spans="1:6" hidden="1">
      <c r="A1230">
        <v>508</v>
      </c>
      <c r="B1230" t="s">
        <v>183</v>
      </c>
      <c r="C1230" t="s">
        <v>475</v>
      </c>
      <c r="D1230">
        <v>29</v>
      </c>
      <c r="E1230">
        <v>9.0054300000000004E-2</v>
      </c>
      <c r="F1230" t="s">
        <v>185</v>
      </c>
    </row>
    <row r="1231" spans="1:6" hidden="1">
      <c r="A1231">
        <v>508</v>
      </c>
      <c r="B1231" t="s">
        <v>183</v>
      </c>
      <c r="C1231" t="s">
        <v>206</v>
      </c>
      <c r="D1231">
        <v>30</v>
      </c>
      <c r="E1231">
        <v>8.9447299999999993E-2</v>
      </c>
      <c r="F1231" t="s">
        <v>185</v>
      </c>
    </row>
    <row r="1232" spans="1:6" hidden="1">
      <c r="A1232">
        <v>508</v>
      </c>
      <c r="B1232" t="s">
        <v>183</v>
      </c>
      <c r="C1232" t="s">
        <v>415</v>
      </c>
      <c r="D1232">
        <v>31</v>
      </c>
      <c r="E1232">
        <v>8.4481000000000001E-2</v>
      </c>
      <c r="F1232" t="s">
        <v>185</v>
      </c>
    </row>
    <row r="1233" spans="1:6" hidden="1">
      <c r="A1233">
        <v>508</v>
      </c>
      <c r="B1233" t="s">
        <v>183</v>
      </c>
      <c r="C1233" t="s">
        <v>229</v>
      </c>
      <c r="D1233">
        <v>32</v>
      </c>
      <c r="E1233">
        <v>8.4351599999999999E-2</v>
      </c>
      <c r="F1233" t="s">
        <v>185</v>
      </c>
    </row>
    <row r="1234" spans="1:6" hidden="1">
      <c r="A1234">
        <v>508</v>
      </c>
      <c r="B1234" t="s">
        <v>183</v>
      </c>
      <c r="C1234" t="s">
        <v>194</v>
      </c>
      <c r="D1234">
        <v>33</v>
      </c>
      <c r="E1234">
        <v>8.2322300000000001E-2</v>
      </c>
      <c r="F1234" t="s">
        <v>185</v>
      </c>
    </row>
    <row r="1235" spans="1:6" hidden="1">
      <c r="A1235">
        <v>508</v>
      </c>
      <c r="B1235" t="s">
        <v>183</v>
      </c>
      <c r="C1235" t="s">
        <v>476</v>
      </c>
      <c r="D1235">
        <v>34</v>
      </c>
      <c r="E1235">
        <v>8.0676100000000001E-2</v>
      </c>
      <c r="F1235" t="s">
        <v>185</v>
      </c>
    </row>
    <row r="1236" spans="1:6" hidden="1">
      <c r="A1236">
        <v>508</v>
      </c>
      <c r="B1236" t="s">
        <v>183</v>
      </c>
      <c r="C1236" t="s">
        <v>238</v>
      </c>
      <c r="D1236">
        <v>35</v>
      </c>
      <c r="E1236">
        <v>7.8778200000000007E-2</v>
      </c>
      <c r="F1236" t="s">
        <v>185</v>
      </c>
    </row>
    <row r="1237" spans="1:6" hidden="1">
      <c r="A1237">
        <v>508</v>
      </c>
      <c r="B1237" t="s">
        <v>183</v>
      </c>
      <c r="C1237" t="s">
        <v>199</v>
      </c>
      <c r="D1237">
        <v>36</v>
      </c>
      <c r="E1237">
        <v>7.8384099999999998E-2</v>
      </c>
      <c r="F1237" t="s">
        <v>185</v>
      </c>
    </row>
    <row r="1238" spans="1:6" hidden="1">
      <c r="A1238">
        <v>508</v>
      </c>
      <c r="B1238" t="s">
        <v>183</v>
      </c>
      <c r="C1238" t="s">
        <v>409</v>
      </c>
      <c r="D1238">
        <v>37</v>
      </c>
      <c r="E1238">
        <v>7.8090400000000004E-2</v>
      </c>
      <c r="F1238" t="s">
        <v>185</v>
      </c>
    </row>
    <row r="1239" spans="1:6" hidden="1">
      <c r="A1239">
        <v>508</v>
      </c>
      <c r="B1239" t="s">
        <v>183</v>
      </c>
      <c r="C1239" t="s">
        <v>231</v>
      </c>
      <c r="D1239">
        <v>38</v>
      </c>
      <c r="E1239">
        <v>7.7826000000000006E-2</v>
      </c>
      <c r="F1239" t="s">
        <v>185</v>
      </c>
    </row>
    <row r="1240" spans="1:6" hidden="1">
      <c r="A1240">
        <v>508</v>
      </c>
      <c r="B1240" t="s">
        <v>183</v>
      </c>
      <c r="C1240" t="s">
        <v>197</v>
      </c>
      <c r="D1240">
        <v>39</v>
      </c>
      <c r="E1240">
        <v>7.7558100000000005E-2</v>
      </c>
      <c r="F1240" t="s">
        <v>185</v>
      </c>
    </row>
    <row r="1241" spans="1:6" hidden="1">
      <c r="A1241">
        <v>508</v>
      </c>
      <c r="B1241" t="s">
        <v>183</v>
      </c>
      <c r="C1241" t="s">
        <v>228</v>
      </c>
      <c r="D1241">
        <v>40</v>
      </c>
      <c r="E1241">
        <v>7.7128799999999997E-2</v>
      </c>
      <c r="F1241" t="s">
        <v>185</v>
      </c>
    </row>
    <row r="1242" spans="1:6" hidden="1">
      <c r="A1242">
        <v>508</v>
      </c>
      <c r="B1242" t="s">
        <v>183</v>
      </c>
      <c r="C1242" t="s">
        <v>267</v>
      </c>
      <c r="D1242">
        <v>41</v>
      </c>
      <c r="E1242">
        <v>7.3540099999999997E-2</v>
      </c>
      <c r="F1242" t="s">
        <v>185</v>
      </c>
    </row>
    <row r="1243" spans="1:6" hidden="1">
      <c r="A1243">
        <v>508</v>
      </c>
      <c r="B1243" t="s">
        <v>183</v>
      </c>
      <c r="C1243" t="s">
        <v>285</v>
      </c>
      <c r="D1243">
        <v>42</v>
      </c>
      <c r="E1243">
        <v>7.3485099999999998E-2</v>
      </c>
      <c r="F1243" t="s">
        <v>185</v>
      </c>
    </row>
    <row r="1244" spans="1:6" hidden="1">
      <c r="A1244">
        <v>508</v>
      </c>
      <c r="B1244" t="s">
        <v>183</v>
      </c>
      <c r="C1244" t="s">
        <v>257</v>
      </c>
      <c r="D1244">
        <v>43</v>
      </c>
      <c r="E1244">
        <v>7.2913000000000006E-2</v>
      </c>
      <c r="F1244" t="s">
        <v>185</v>
      </c>
    </row>
    <row r="1245" spans="1:6" hidden="1">
      <c r="A1245">
        <v>508</v>
      </c>
      <c r="B1245" t="s">
        <v>183</v>
      </c>
      <c r="C1245" t="s">
        <v>258</v>
      </c>
      <c r="D1245">
        <v>44</v>
      </c>
      <c r="E1245">
        <v>7.22579E-2</v>
      </c>
      <c r="F1245" t="s">
        <v>185</v>
      </c>
    </row>
    <row r="1246" spans="1:6" hidden="1">
      <c r="A1246">
        <v>508</v>
      </c>
      <c r="B1246" t="s">
        <v>183</v>
      </c>
      <c r="C1246" t="s">
        <v>309</v>
      </c>
      <c r="D1246">
        <v>45</v>
      </c>
      <c r="E1246">
        <v>7.0805999999999994E-2</v>
      </c>
      <c r="F1246" t="s">
        <v>185</v>
      </c>
    </row>
    <row r="1247" spans="1:6" hidden="1">
      <c r="A1247">
        <v>508</v>
      </c>
      <c r="B1247" t="s">
        <v>183</v>
      </c>
      <c r="C1247" t="s">
        <v>225</v>
      </c>
      <c r="D1247">
        <v>46</v>
      </c>
      <c r="E1247">
        <v>7.0357299999999998E-2</v>
      </c>
      <c r="F1247" t="s">
        <v>185</v>
      </c>
    </row>
    <row r="1248" spans="1:6" hidden="1">
      <c r="A1248">
        <v>508</v>
      </c>
      <c r="B1248" t="s">
        <v>183</v>
      </c>
      <c r="C1248" t="s">
        <v>273</v>
      </c>
      <c r="D1248">
        <v>47</v>
      </c>
      <c r="E1248">
        <v>6.9318199999999996E-2</v>
      </c>
      <c r="F1248" t="s">
        <v>185</v>
      </c>
    </row>
    <row r="1249" spans="1:6" hidden="1">
      <c r="A1249">
        <v>508</v>
      </c>
      <c r="B1249" t="s">
        <v>183</v>
      </c>
      <c r="C1249" t="s">
        <v>193</v>
      </c>
      <c r="D1249">
        <v>48</v>
      </c>
      <c r="E1249">
        <v>6.8914900000000001E-2</v>
      </c>
      <c r="F1249" t="s">
        <v>185</v>
      </c>
    </row>
    <row r="1250" spans="1:6" hidden="1">
      <c r="A1250">
        <v>508</v>
      </c>
      <c r="B1250" t="s">
        <v>183</v>
      </c>
      <c r="C1250" t="s">
        <v>211</v>
      </c>
      <c r="D1250">
        <v>49</v>
      </c>
      <c r="E1250">
        <v>6.8077899999999997E-2</v>
      </c>
      <c r="F1250" t="s">
        <v>185</v>
      </c>
    </row>
    <row r="1251" spans="1:6" hidden="1">
      <c r="A1251">
        <v>508</v>
      </c>
      <c r="B1251" t="s">
        <v>183</v>
      </c>
      <c r="C1251" t="s">
        <v>242</v>
      </c>
      <c r="D1251">
        <v>50</v>
      </c>
      <c r="E1251">
        <v>6.7927899999999999E-2</v>
      </c>
      <c r="F1251" t="s">
        <v>185</v>
      </c>
    </row>
    <row r="1252" spans="1:6" hidden="1">
      <c r="A1252">
        <v>508</v>
      </c>
      <c r="B1252" t="s">
        <v>183</v>
      </c>
      <c r="C1252" t="s">
        <v>200</v>
      </c>
      <c r="D1252">
        <v>51</v>
      </c>
      <c r="E1252">
        <v>6.6739400000000004E-2</v>
      </c>
      <c r="F1252" t="s">
        <v>185</v>
      </c>
    </row>
    <row r="1253" spans="1:6" hidden="1">
      <c r="A1253">
        <v>508</v>
      </c>
      <c r="B1253" t="s">
        <v>183</v>
      </c>
      <c r="C1253" t="s">
        <v>325</v>
      </c>
      <c r="D1253">
        <v>52</v>
      </c>
      <c r="E1253">
        <v>6.62629E-2</v>
      </c>
      <c r="F1253" t="s">
        <v>185</v>
      </c>
    </row>
    <row r="1254" spans="1:6" hidden="1">
      <c r="A1254">
        <v>508</v>
      </c>
      <c r="B1254" t="s">
        <v>183</v>
      </c>
      <c r="C1254" t="s">
        <v>355</v>
      </c>
      <c r="D1254">
        <v>53</v>
      </c>
      <c r="E1254">
        <v>6.6176499999999999E-2</v>
      </c>
      <c r="F1254" t="s">
        <v>185</v>
      </c>
    </row>
    <row r="1255" spans="1:6" hidden="1">
      <c r="A1255">
        <v>508</v>
      </c>
      <c r="B1255" t="s">
        <v>183</v>
      </c>
      <c r="C1255" t="s">
        <v>286</v>
      </c>
      <c r="D1255">
        <v>54</v>
      </c>
      <c r="E1255">
        <v>6.3349500000000003E-2</v>
      </c>
      <c r="F1255" t="s">
        <v>185</v>
      </c>
    </row>
    <row r="1256" spans="1:6" hidden="1">
      <c r="A1256">
        <v>508</v>
      </c>
      <c r="B1256" t="s">
        <v>183</v>
      </c>
      <c r="C1256" t="s">
        <v>261</v>
      </c>
      <c r="D1256">
        <v>55</v>
      </c>
      <c r="E1256">
        <v>6.3235600000000003E-2</v>
      </c>
      <c r="F1256" t="s">
        <v>185</v>
      </c>
    </row>
    <row r="1257" spans="1:6" hidden="1">
      <c r="A1257">
        <v>508</v>
      </c>
      <c r="B1257" t="s">
        <v>183</v>
      </c>
      <c r="C1257" t="s">
        <v>375</v>
      </c>
      <c r="D1257">
        <v>56</v>
      </c>
      <c r="E1257">
        <v>6.2625200000000006E-2</v>
      </c>
      <c r="F1257" t="s">
        <v>185</v>
      </c>
    </row>
    <row r="1258" spans="1:6" hidden="1">
      <c r="A1258">
        <v>508</v>
      </c>
      <c r="B1258" t="s">
        <v>183</v>
      </c>
      <c r="C1258" t="s">
        <v>314</v>
      </c>
      <c r="D1258">
        <v>57</v>
      </c>
      <c r="E1258">
        <v>6.25835E-2</v>
      </c>
      <c r="F1258" t="s">
        <v>185</v>
      </c>
    </row>
    <row r="1259" spans="1:6" hidden="1">
      <c r="A1259">
        <v>508</v>
      </c>
      <c r="B1259" t="s">
        <v>183</v>
      </c>
      <c r="C1259" t="s">
        <v>321</v>
      </c>
      <c r="D1259">
        <v>58</v>
      </c>
      <c r="E1259">
        <v>6.2255900000000003E-2</v>
      </c>
      <c r="F1259" t="s">
        <v>185</v>
      </c>
    </row>
    <row r="1260" spans="1:6" hidden="1">
      <c r="A1260">
        <v>508</v>
      </c>
      <c r="B1260" t="s">
        <v>183</v>
      </c>
      <c r="C1260" t="s">
        <v>236</v>
      </c>
      <c r="D1260">
        <v>59</v>
      </c>
      <c r="E1260">
        <v>6.1520100000000001E-2</v>
      </c>
      <c r="F1260" t="s">
        <v>185</v>
      </c>
    </row>
    <row r="1261" spans="1:6" hidden="1">
      <c r="A1261">
        <v>508</v>
      </c>
      <c r="B1261" t="s">
        <v>183</v>
      </c>
      <c r="C1261" t="s">
        <v>249</v>
      </c>
      <c r="D1261">
        <v>60</v>
      </c>
      <c r="E1261">
        <v>6.0073599999999998E-2</v>
      </c>
      <c r="F1261" t="s">
        <v>185</v>
      </c>
    </row>
    <row r="1262" spans="1:6" hidden="1">
      <c r="A1262">
        <v>508</v>
      </c>
      <c r="B1262" t="s">
        <v>183</v>
      </c>
      <c r="C1262" t="s">
        <v>335</v>
      </c>
      <c r="D1262">
        <v>61</v>
      </c>
      <c r="E1262">
        <v>5.9764499999999998E-2</v>
      </c>
      <c r="F1262" t="s">
        <v>185</v>
      </c>
    </row>
    <row r="1263" spans="1:6" hidden="1">
      <c r="A1263">
        <v>508</v>
      </c>
      <c r="B1263" t="s">
        <v>183</v>
      </c>
      <c r="C1263" t="s">
        <v>255</v>
      </c>
      <c r="D1263">
        <v>62</v>
      </c>
      <c r="E1263">
        <v>5.9137299999999997E-2</v>
      </c>
      <c r="F1263" t="s">
        <v>185</v>
      </c>
    </row>
    <row r="1264" spans="1:6" hidden="1">
      <c r="A1264">
        <v>508</v>
      </c>
      <c r="B1264" t="s">
        <v>183</v>
      </c>
      <c r="C1264" t="s">
        <v>385</v>
      </c>
      <c r="D1264">
        <v>63</v>
      </c>
      <c r="E1264">
        <v>5.8694499999999997E-2</v>
      </c>
      <c r="F1264" t="s">
        <v>185</v>
      </c>
    </row>
    <row r="1265" spans="1:6" hidden="1">
      <c r="A1265">
        <v>508</v>
      </c>
      <c r="B1265" t="s">
        <v>183</v>
      </c>
      <c r="C1265" t="s">
        <v>202</v>
      </c>
      <c r="D1265">
        <v>64</v>
      </c>
      <c r="E1265">
        <v>5.7872899999999998E-2</v>
      </c>
      <c r="F1265" t="s">
        <v>185</v>
      </c>
    </row>
    <row r="1266" spans="1:6" hidden="1">
      <c r="A1266">
        <v>508</v>
      </c>
      <c r="B1266" t="s">
        <v>183</v>
      </c>
      <c r="C1266" t="s">
        <v>270</v>
      </c>
      <c r="D1266">
        <v>65</v>
      </c>
      <c r="E1266">
        <v>5.5887800000000001E-2</v>
      </c>
      <c r="F1266" t="s">
        <v>185</v>
      </c>
    </row>
    <row r="1267" spans="1:6" hidden="1">
      <c r="A1267">
        <v>508</v>
      </c>
      <c r="B1267" t="s">
        <v>183</v>
      </c>
      <c r="C1267" t="s">
        <v>444</v>
      </c>
      <c r="D1267">
        <v>66</v>
      </c>
      <c r="E1267">
        <v>5.29127E-2</v>
      </c>
      <c r="F1267" t="s">
        <v>185</v>
      </c>
    </row>
    <row r="1268" spans="1:6" hidden="1">
      <c r="A1268">
        <v>508</v>
      </c>
      <c r="B1268" t="s">
        <v>183</v>
      </c>
      <c r="C1268" t="s">
        <v>467</v>
      </c>
      <c r="D1268">
        <v>67</v>
      </c>
      <c r="E1268">
        <v>5.2790700000000003E-2</v>
      </c>
      <c r="F1268" t="s">
        <v>185</v>
      </c>
    </row>
    <row r="1269" spans="1:6" hidden="1">
      <c r="A1269">
        <v>508</v>
      </c>
      <c r="B1269" t="s">
        <v>183</v>
      </c>
      <c r="C1269" t="s">
        <v>308</v>
      </c>
      <c r="D1269">
        <v>68</v>
      </c>
      <c r="E1269">
        <v>5.1868600000000001E-2</v>
      </c>
      <c r="F1269" t="s">
        <v>185</v>
      </c>
    </row>
    <row r="1270" spans="1:6" hidden="1">
      <c r="A1270">
        <v>508</v>
      </c>
      <c r="B1270" t="s">
        <v>183</v>
      </c>
      <c r="C1270" t="s">
        <v>392</v>
      </c>
      <c r="D1270">
        <v>69</v>
      </c>
      <c r="E1270">
        <v>5.1211399999999997E-2</v>
      </c>
      <c r="F1270" t="s">
        <v>185</v>
      </c>
    </row>
    <row r="1271" spans="1:6" hidden="1">
      <c r="A1271">
        <v>508</v>
      </c>
      <c r="B1271" t="s">
        <v>183</v>
      </c>
      <c r="C1271" t="s">
        <v>343</v>
      </c>
      <c r="D1271">
        <v>70</v>
      </c>
      <c r="E1271">
        <v>4.9501400000000001E-2</v>
      </c>
      <c r="F1271" t="s">
        <v>185</v>
      </c>
    </row>
    <row r="1272" spans="1:6" hidden="1">
      <c r="A1272">
        <v>508</v>
      </c>
      <c r="B1272" t="s">
        <v>183</v>
      </c>
      <c r="C1272" t="s">
        <v>223</v>
      </c>
      <c r="D1272">
        <v>71</v>
      </c>
      <c r="E1272">
        <v>4.9043299999999998E-2</v>
      </c>
      <c r="F1272" t="s">
        <v>185</v>
      </c>
    </row>
    <row r="1273" spans="1:6" hidden="1">
      <c r="A1273">
        <v>508</v>
      </c>
      <c r="B1273" t="s">
        <v>183</v>
      </c>
      <c r="C1273" t="s">
        <v>248</v>
      </c>
      <c r="D1273">
        <v>72</v>
      </c>
      <c r="E1273">
        <v>4.7566600000000001E-2</v>
      </c>
      <c r="F1273" t="s">
        <v>185</v>
      </c>
    </row>
    <row r="1274" spans="1:6" hidden="1">
      <c r="A1274">
        <v>508</v>
      </c>
      <c r="B1274" t="s">
        <v>183</v>
      </c>
      <c r="C1274" t="s">
        <v>227</v>
      </c>
      <c r="D1274">
        <v>73</v>
      </c>
      <c r="E1274">
        <v>4.74387E-2</v>
      </c>
      <c r="F1274" t="s">
        <v>185</v>
      </c>
    </row>
    <row r="1275" spans="1:6" hidden="1">
      <c r="A1275">
        <v>508</v>
      </c>
      <c r="B1275" t="s">
        <v>183</v>
      </c>
      <c r="C1275" t="s">
        <v>275</v>
      </c>
      <c r="D1275">
        <v>74</v>
      </c>
      <c r="E1275">
        <v>4.68955E-2</v>
      </c>
      <c r="F1275" t="s">
        <v>185</v>
      </c>
    </row>
    <row r="1276" spans="1:6" hidden="1">
      <c r="A1276">
        <v>508</v>
      </c>
      <c r="B1276" t="s">
        <v>183</v>
      </c>
      <c r="C1276" t="s">
        <v>262</v>
      </c>
      <c r="D1276">
        <v>75</v>
      </c>
      <c r="E1276">
        <v>4.6154100000000003E-2</v>
      </c>
      <c r="F1276" t="s">
        <v>185</v>
      </c>
    </row>
    <row r="1277" spans="1:6" hidden="1">
      <c r="A1277">
        <v>508</v>
      </c>
      <c r="B1277" t="s">
        <v>183</v>
      </c>
      <c r="C1277" t="s">
        <v>322</v>
      </c>
      <c r="D1277">
        <v>76</v>
      </c>
      <c r="E1277">
        <v>4.6118100000000002E-2</v>
      </c>
      <c r="F1277" t="s">
        <v>185</v>
      </c>
    </row>
    <row r="1278" spans="1:6" hidden="1">
      <c r="A1278">
        <v>508</v>
      </c>
      <c r="B1278" t="s">
        <v>183</v>
      </c>
      <c r="C1278" t="s">
        <v>281</v>
      </c>
      <c r="D1278">
        <v>77</v>
      </c>
      <c r="E1278">
        <v>4.5327699999999999E-2</v>
      </c>
      <c r="F1278" t="s">
        <v>185</v>
      </c>
    </row>
    <row r="1279" spans="1:6" hidden="1">
      <c r="A1279">
        <v>508</v>
      </c>
      <c r="B1279" t="s">
        <v>183</v>
      </c>
      <c r="C1279" t="s">
        <v>240</v>
      </c>
      <c r="D1279">
        <v>78</v>
      </c>
      <c r="E1279">
        <v>4.4174499999999998E-2</v>
      </c>
      <c r="F1279" t="s">
        <v>185</v>
      </c>
    </row>
    <row r="1280" spans="1:6" hidden="1">
      <c r="A1280">
        <v>508</v>
      </c>
      <c r="B1280" t="s">
        <v>183</v>
      </c>
      <c r="C1280" t="s">
        <v>250</v>
      </c>
      <c r="D1280">
        <v>79</v>
      </c>
      <c r="E1280">
        <v>4.3301800000000001E-2</v>
      </c>
      <c r="F1280" t="s">
        <v>185</v>
      </c>
    </row>
    <row r="1281" spans="1:6" hidden="1">
      <c r="A1281">
        <v>508</v>
      </c>
      <c r="B1281" t="s">
        <v>183</v>
      </c>
      <c r="C1281" t="s">
        <v>217</v>
      </c>
      <c r="D1281">
        <v>80</v>
      </c>
      <c r="E1281">
        <v>4.2530199999999997E-2</v>
      </c>
      <c r="F1281" t="s">
        <v>185</v>
      </c>
    </row>
    <row r="1282" spans="1:6" hidden="1">
      <c r="A1282">
        <v>508</v>
      </c>
      <c r="B1282" t="s">
        <v>183</v>
      </c>
      <c r="C1282" t="s">
        <v>313</v>
      </c>
      <c r="D1282">
        <v>81</v>
      </c>
      <c r="E1282">
        <v>4.1792099999999999E-2</v>
      </c>
      <c r="F1282" t="s">
        <v>185</v>
      </c>
    </row>
    <row r="1283" spans="1:6" hidden="1">
      <c r="A1283">
        <v>508</v>
      </c>
      <c r="B1283" t="s">
        <v>183</v>
      </c>
      <c r="C1283" t="s">
        <v>344</v>
      </c>
      <c r="D1283">
        <v>82</v>
      </c>
      <c r="E1283">
        <v>4.0633599999999999E-2</v>
      </c>
      <c r="F1283" t="s">
        <v>185</v>
      </c>
    </row>
    <row r="1284" spans="1:6" hidden="1">
      <c r="A1284">
        <v>508</v>
      </c>
      <c r="B1284" t="s">
        <v>183</v>
      </c>
      <c r="C1284" t="s">
        <v>477</v>
      </c>
      <c r="D1284">
        <v>83</v>
      </c>
      <c r="E1284">
        <v>4.0317199999999997E-2</v>
      </c>
      <c r="F1284" t="s">
        <v>185</v>
      </c>
    </row>
    <row r="1285" spans="1:6" hidden="1">
      <c r="A1285">
        <v>508</v>
      </c>
      <c r="B1285" t="s">
        <v>183</v>
      </c>
      <c r="C1285" t="s">
        <v>233</v>
      </c>
      <c r="D1285">
        <v>84</v>
      </c>
      <c r="E1285">
        <v>4.0218900000000002E-2</v>
      </c>
      <c r="F1285" t="s">
        <v>185</v>
      </c>
    </row>
    <row r="1286" spans="1:6" hidden="1">
      <c r="A1286">
        <v>508</v>
      </c>
      <c r="B1286" t="s">
        <v>183</v>
      </c>
      <c r="C1286" t="s">
        <v>268</v>
      </c>
      <c r="D1286">
        <v>85</v>
      </c>
      <c r="E1286">
        <v>4.0137600000000002E-2</v>
      </c>
      <c r="F1286" t="s">
        <v>185</v>
      </c>
    </row>
    <row r="1287" spans="1:6" hidden="1">
      <c r="A1287">
        <v>508</v>
      </c>
      <c r="B1287" t="s">
        <v>183</v>
      </c>
      <c r="C1287" t="s">
        <v>297</v>
      </c>
      <c r="D1287">
        <v>86</v>
      </c>
      <c r="E1287">
        <v>3.9385000000000003E-2</v>
      </c>
      <c r="F1287" t="s">
        <v>185</v>
      </c>
    </row>
    <row r="1288" spans="1:6" hidden="1">
      <c r="A1288">
        <v>508</v>
      </c>
      <c r="B1288" t="s">
        <v>183</v>
      </c>
      <c r="C1288" t="s">
        <v>232</v>
      </c>
      <c r="D1288">
        <v>87</v>
      </c>
      <c r="E1288">
        <v>3.9362500000000002E-2</v>
      </c>
      <c r="F1288" t="s">
        <v>185</v>
      </c>
    </row>
    <row r="1289" spans="1:6" hidden="1">
      <c r="A1289">
        <v>508</v>
      </c>
      <c r="B1289" t="s">
        <v>183</v>
      </c>
      <c r="C1289" t="s">
        <v>265</v>
      </c>
      <c r="D1289">
        <v>88</v>
      </c>
      <c r="E1289">
        <v>3.8456799999999999E-2</v>
      </c>
      <c r="F1289" t="s">
        <v>185</v>
      </c>
    </row>
    <row r="1290" spans="1:6" hidden="1">
      <c r="A1290">
        <v>508</v>
      </c>
      <c r="B1290" t="s">
        <v>183</v>
      </c>
      <c r="C1290" t="s">
        <v>266</v>
      </c>
      <c r="D1290">
        <v>89</v>
      </c>
      <c r="E1290">
        <v>3.8421200000000003E-2</v>
      </c>
      <c r="F1290" t="s">
        <v>185</v>
      </c>
    </row>
    <row r="1291" spans="1:6" hidden="1">
      <c r="A1291">
        <v>508</v>
      </c>
      <c r="B1291" t="s">
        <v>183</v>
      </c>
      <c r="C1291" t="s">
        <v>478</v>
      </c>
      <c r="D1291">
        <v>90</v>
      </c>
      <c r="E1291">
        <v>3.7332299999999999E-2</v>
      </c>
      <c r="F1291" t="s">
        <v>185</v>
      </c>
    </row>
    <row r="1292" spans="1:6" hidden="1">
      <c r="A1292">
        <v>508</v>
      </c>
      <c r="B1292" t="s">
        <v>183</v>
      </c>
      <c r="C1292" t="s">
        <v>244</v>
      </c>
      <c r="D1292">
        <v>91</v>
      </c>
      <c r="E1292">
        <v>3.7287800000000003E-2</v>
      </c>
      <c r="F1292" t="s">
        <v>185</v>
      </c>
    </row>
    <row r="1293" spans="1:6" hidden="1">
      <c r="A1293">
        <v>508</v>
      </c>
      <c r="B1293" t="s">
        <v>183</v>
      </c>
      <c r="C1293" t="s">
        <v>317</v>
      </c>
      <c r="D1293">
        <v>92</v>
      </c>
      <c r="E1293">
        <v>3.7142399999999999E-2</v>
      </c>
      <c r="F1293" t="s">
        <v>185</v>
      </c>
    </row>
    <row r="1294" spans="1:6" hidden="1">
      <c r="A1294">
        <v>508</v>
      </c>
      <c r="B1294" t="s">
        <v>183</v>
      </c>
      <c r="C1294" t="s">
        <v>280</v>
      </c>
      <c r="D1294">
        <v>93</v>
      </c>
      <c r="E1294">
        <v>3.65744E-2</v>
      </c>
      <c r="F1294" t="s">
        <v>185</v>
      </c>
    </row>
    <row r="1295" spans="1:6" hidden="1">
      <c r="A1295">
        <v>508</v>
      </c>
      <c r="B1295" t="s">
        <v>183</v>
      </c>
      <c r="C1295" t="s">
        <v>210</v>
      </c>
      <c r="D1295">
        <v>94</v>
      </c>
      <c r="E1295">
        <v>3.6307399999999997E-2</v>
      </c>
      <c r="F1295" t="s">
        <v>185</v>
      </c>
    </row>
    <row r="1296" spans="1:6" hidden="1">
      <c r="A1296">
        <v>508</v>
      </c>
      <c r="B1296" t="s">
        <v>183</v>
      </c>
      <c r="C1296" t="s">
        <v>189</v>
      </c>
      <c r="D1296">
        <v>95</v>
      </c>
      <c r="E1296">
        <v>3.4860200000000001E-2</v>
      </c>
      <c r="F1296" t="s">
        <v>185</v>
      </c>
    </row>
    <row r="1297" spans="1:6" hidden="1">
      <c r="A1297">
        <v>508</v>
      </c>
      <c r="B1297" t="s">
        <v>183</v>
      </c>
      <c r="C1297" t="s">
        <v>260</v>
      </c>
      <c r="D1297">
        <v>96</v>
      </c>
      <c r="E1297">
        <v>3.3957599999999998E-2</v>
      </c>
      <c r="F1297" t="s">
        <v>185</v>
      </c>
    </row>
    <row r="1298" spans="1:6" hidden="1">
      <c r="A1298">
        <v>508</v>
      </c>
      <c r="B1298" t="s">
        <v>183</v>
      </c>
      <c r="C1298" t="s">
        <v>388</v>
      </c>
      <c r="D1298">
        <v>97</v>
      </c>
      <c r="E1298">
        <v>3.3200599999999997E-2</v>
      </c>
      <c r="F1298" t="s">
        <v>185</v>
      </c>
    </row>
    <row r="1299" spans="1:6" hidden="1">
      <c r="A1299">
        <v>508</v>
      </c>
      <c r="B1299" t="s">
        <v>183</v>
      </c>
      <c r="C1299" t="s">
        <v>347</v>
      </c>
      <c r="D1299">
        <v>98</v>
      </c>
      <c r="E1299">
        <v>3.3193899999999998E-2</v>
      </c>
      <c r="F1299" t="s">
        <v>185</v>
      </c>
    </row>
    <row r="1300" spans="1:6" hidden="1">
      <c r="A1300">
        <v>508</v>
      </c>
      <c r="B1300" t="s">
        <v>183</v>
      </c>
      <c r="C1300" t="s">
        <v>389</v>
      </c>
      <c r="D1300">
        <v>99</v>
      </c>
      <c r="E1300">
        <v>3.3080699999999998E-2</v>
      </c>
      <c r="F1300" t="s">
        <v>185</v>
      </c>
    </row>
    <row r="1301" spans="1:6" hidden="1">
      <c r="A1301">
        <v>508</v>
      </c>
      <c r="B1301" t="s">
        <v>183</v>
      </c>
      <c r="C1301" t="s">
        <v>272</v>
      </c>
      <c r="D1301">
        <v>100</v>
      </c>
      <c r="E1301">
        <v>3.3014300000000003E-2</v>
      </c>
      <c r="F1301" t="s">
        <v>185</v>
      </c>
    </row>
    <row r="1302" spans="1:6">
      <c r="A1302">
        <v>492</v>
      </c>
      <c r="B1302" t="s">
        <v>183</v>
      </c>
      <c r="C1302" t="s">
        <v>372</v>
      </c>
      <c r="D1302">
        <v>1</v>
      </c>
      <c r="E1302">
        <v>0.34697499999999998</v>
      </c>
      <c r="F1302" t="s">
        <v>185</v>
      </c>
    </row>
    <row r="1303" spans="1:6" hidden="1">
      <c r="A1303">
        <v>492</v>
      </c>
      <c r="B1303" t="s">
        <v>183</v>
      </c>
      <c r="C1303" t="s">
        <v>373</v>
      </c>
      <c r="D1303">
        <v>2</v>
      </c>
      <c r="E1303">
        <v>0.346972</v>
      </c>
      <c r="F1303" t="s">
        <v>185</v>
      </c>
    </row>
    <row r="1304" spans="1:6" hidden="1">
      <c r="A1304">
        <v>492</v>
      </c>
      <c r="B1304" t="s">
        <v>183</v>
      </c>
      <c r="C1304" t="s">
        <v>305</v>
      </c>
      <c r="D1304">
        <v>3</v>
      </c>
      <c r="E1304">
        <v>0.33943000000000001</v>
      </c>
      <c r="F1304" t="s">
        <v>185</v>
      </c>
    </row>
    <row r="1305" spans="1:6" hidden="1">
      <c r="A1305">
        <v>492</v>
      </c>
      <c r="B1305" t="s">
        <v>183</v>
      </c>
      <c r="C1305" t="s">
        <v>186</v>
      </c>
      <c r="D1305">
        <v>4</v>
      </c>
      <c r="E1305">
        <v>0.29563600000000001</v>
      </c>
      <c r="F1305" t="s">
        <v>185</v>
      </c>
    </row>
    <row r="1306" spans="1:6" hidden="1">
      <c r="A1306">
        <v>492</v>
      </c>
      <c r="B1306" t="s">
        <v>183</v>
      </c>
      <c r="C1306" t="s">
        <v>344</v>
      </c>
      <c r="D1306">
        <v>5</v>
      </c>
      <c r="E1306">
        <v>0.29517100000000002</v>
      </c>
      <c r="F1306" t="s">
        <v>185</v>
      </c>
    </row>
    <row r="1307" spans="1:6" hidden="1">
      <c r="A1307">
        <v>492</v>
      </c>
      <c r="B1307" t="s">
        <v>183</v>
      </c>
      <c r="C1307" t="s">
        <v>397</v>
      </c>
      <c r="D1307">
        <v>6</v>
      </c>
      <c r="E1307">
        <v>0.26176700000000003</v>
      </c>
      <c r="F1307" t="s">
        <v>185</v>
      </c>
    </row>
    <row r="1308" spans="1:6" hidden="1">
      <c r="A1308">
        <v>492</v>
      </c>
      <c r="B1308" t="s">
        <v>183</v>
      </c>
      <c r="C1308" t="s">
        <v>309</v>
      </c>
      <c r="D1308">
        <v>7</v>
      </c>
      <c r="E1308">
        <v>0.22573599999999999</v>
      </c>
      <c r="F1308" t="s">
        <v>185</v>
      </c>
    </row>
    <row r="1309" spans="1:6" hidden="1">
      <c r="A1309">
        <v>492</v>
      </c>
      <c r="B1309" t="s">
        <v>183</v>
      </c>
      <c r="C1309" t="s">
        <v>223</v>
      </c>
      <c r="D1309">
        <v>8</v>
      </c>
      <c r="E1309">
        <v>0.22147800000000001</v>
      </c>
      <c r="F1309" t="s">
        <v>185</v>
      </c>
    </row>
    <row r="1310" spans="1:6" hidden="1">
      <c r="A1310">
        <v>492</v>
      </c>
      <c r="B1310" t="s">
        <v>183</v>
      </c>
      <c r="C1310" t="s">
        <v>247</v>
      </c>
      <c r="D1310">
        <v>9</v>
      </c>
      <c r="E1310">
        <v>0.214058</v>
      </c>
      <c r="F1310" t="s">
        <v>185</v>
      </c>
    </row>
    <row r="1311" spans="1:6" hidden="1">
      <c r="A1311">
        <v>492</v>
      </c>
      <c r="B1311" t="s">
        <v>183</v>
      </c>
      <c r="C1311" t="s">
        <v>268</v>
      </c>
      <c r="D1311">
        <v>10</v>
      </c>
      <c r="E1311">
        <v>0.19261700000000001</v>
      </c>
      <c r="F1311" t="s">
        <v>185</v>
      </c>
    </row>
    <row r="1312" spans="1:6" hidden="1">
      <c r="A1312">
        <v>492</v>
      </c>
      <c r="B1312" t="s">
        <v>183</v>
      </c>
      <c r="C1312" t="s">
        <v>205</v>
      </c>
      <c r="D1312">
        <v>11</v>
      </c>
      <c r="E1312">
        <v>0.17891899999999999</v>
      </c>
      <c r="F1312" t="s">
        <v>185</v>
      </c>
    </row>
    <row r="1313" spans="1:6" hidden="1">
      <c r="A1313">
        <v>492</v>
      </c>
      <c r="B1313" t="s">
        <v>183</v>
      </c>
      <c r="C1313" t="s">
        <v>267</v>
      </c>
      <c r="D1313">
        <v>12</v>
      </c>
      <c r="E1313">
        <v>0.173543</v>
      </c>
      <c r="F1313" t="s">
        <v>185</v>
      </c>
    </row>
    <row r="1314" spans="1:6" hidden="1">
      <c r="A1314">
        <v>492</v>
      </c>
      <c r="B1314" t="s">
        <v>183</v>
      </c>
      <c r="C1314" t="s">
        <v>208</v>
      </c>
      <c r="D1314">
        <v>13</v>
      </c>
      <c r="E1314">
        <v>0.16073799999999999</v>
      </c>
      <c r="F1314" t="s">
        <v>185</v>
      </c>
    </row>
    <row r="1315" spans="1:6" hidden="1">
      <c r="A1315">
        <v>492</v>
      </c>
      <c r="B1315" t="s">
        <v>183</v>
      </c>
      <c r="C1315" t="s">
        <v>228</v>
      </c>
      <c r="D1315">
        <v>14</v>
      </c>
      <c r="E1315">
        <v>0.154005</v>
      </c>
      <c r="F1315" t="s">
        <v>185</v>
      </c>
    </row>
    <row r="1316" spans="1:6" hidden="1">
      <c r="A1316">
        <v>492</v>
      </c>
      <c r="B1316" t="s">
        <v>183</v>
      </c>
      <c r="C1316" t="s">
        <v>200</v>
      </c>
      <c r="D1316">
        <v>15</v>
      </c>
      <c r="E1316">
        <v>0.151946</v>
      </c>
      <c r="F1316" t="s">
        <v>185</v>
      </c>
    </row>
    <row r="1317" spans="1:6" hidden="1">
      <c r="A1317">
        <v>492</v>
      </c>
      <c r="B1317" t="s">
        <v>183</v>
      </c>
      <c r="C1317" t="s">
        <v>307</v>
      </c>
      <c r="D1317">
        <v>16</v>
      </c>
      <c r="E1317">
        <v>0.14816699999999999</v>
      </c>
      <c r="F1317" t="s">
        <v>185</v>
      </c>
    </row>
    <row r="1318" spans="1:6" hidden="1">
      <c r="A1318">
        <v>492</v>
      </c>
      <c r="B1318" t="s">
        <v>183</v>
      </c>
      <c r="C1318" t="s">
        <v>310</v>
      </c>
      <c r="D1318">
        <v>17</v>
      </c>
      <c r="E1318">
        <v>0.14641499999999999</v>
      </c>
      <c r="F1318" t="s">
        <v>185</v>
      </c>
    </row>
    <row r="1319" spans="1:6" hidden="1">
      <c r="A1319">
        <v>492</v>
      </c>
      <c r="B1319" t="s">
        <v>183</v>
      </c>
      <c r="C1319" t="s">
        <v>211</v>
      </c>
      <c r="D1319">
        <v>18</v>
      </c>
      <c r="E1319">
        <v>0.145089</v>
      </c>
      <c r="F1319" t="s">
        <v>185</v>
      </c>
    </row>
    <row r="1320" spans="1:6" hidden="1">
      <c r="A1320">
        <v>492</v>
      </c>
      <c r="B1320" t="s">
        <v>183</v>
      </c>
      <c r="C1320" t="s">
        <v>222</v>
      </c>
      <c r="D1320">
        <v>19</v>
      </c>
      <c r="E1320">
        <v>0.14249700000000001</v>
      </c>
      <c r="F1320" t="s">
        <v>185</v>
      </c>
    </row>
    <row r="1321" spans="1:6" hidden="1">
      <c r="A1321">
        <v>492</v>
      </c>
      <c r="B1321" t="s">
        <v>183</v>
      </c>
      <c r="C1321" t="s">
        <v>326</v>
      </c>
      <c r="D1321">
        <v>20</v>
      </c>
      <c r="E1321">
        <v>0.141739</v>
      </c>
      <c r="F1321" t="s">
        <v>185</v>
      </c>
    </row>
    <row r="1322" spans="1:6" hidden="1">
      <c r="A1322">
        <v>492</v>
      </c>
      <c r="B1322" t="s">
        <v>183</v>
      </c>
      <c r="C1322" t="s">
        <v>354</v>
      </c>
      <c r="D1322">
        <v>21</v>
      </c>
      <c r="E1322">
        <v>0.14133399999999999</v>
      </c>
      <c r="F1322" t="s">
        <v>185</v>
      </c>
    </row>
    <row r="1323" spans="1:6" hidden="1">
      <c r="A1323">
        <v>492</v>
      </c>
      <c r="B1323" t="s">
        <v>183</v>
      </c>
      <c r="C1323" t="s">
        <v>231</v>
      </c>
      <c r="D1323">
        <v>22</v>
      </c>
      <c r="E1323">
        <v>0.12732499999999999</v>
      </c>
      <c r="F1323" t="s">
        <v>185</v>
      </c>
    </row>
    <row r="1324" spans="1:6" hidden="1">
      <c r="A1324">
        <v>492</v>
      </c>
      <c r="B1324" t="s">
        <v>183</v>
      </c>
      <c r="C1324" t="s">
        <v>184</v>
      </c>
      <c r="D1324">
        <v>23</v>
      </c>
      <c r="E1324">
        <v>0.12442</v>
      </c>
      <c r="F1324" t="s">
        <v>185</v>
      </c>
    </row>
    <row r="1325" spans="1:6" hidden="1">
      <c r="A1325">
        <v>492</v>
      </c>
      <c r="B1325" t="s">
        <v>183</v>
      </c>
      <c r="C1325" t="s">
        <v>285</v>
      </c>
      <c r="D1325">
        <v>24</v>
      </c>
      <c r="E1325">
        <v>0.123922</v>
      </c>
      <c r="F1325" t="s">
        <v>185</v>
      </c>
    </row>
    <row r="1326" spans="1:6" hidden="1">
      <c r="A1326">
        <v>492</v>
      </c>
      <c r="B1326" t="s">
        <v>183</v>
      </c>
      <c r="C1326" t="s">
        <v>332</v>
      </c>
      <c r="D1326">
        <v>25</v>
      </c>
      <c r="E1326">
        <v>0.118965</v>
      </c>
      <c r="F1326" t="s">
        <v>185</v>
      </c>
    </row>
    <row r="1327" spans="1:6" hidden="1">
      <c r="A1327">
        <v>492</v>
      </c>
      <c r="B1327" t="s">
        <v>183</v>
      </c>
      <c r="C1327" t="s">
        <v>204</v>
      </c>
      <c r="D1327">
        <v>26</v>
      </c>
      <c r="E1327">
        <v>0.11884400000000001</v>
      </c>
      <c r="F1327" t="s">
        <v>185</v>
      </c>
    </row>
    <row r="1328" spans="1:6" hidden="1">
      <c r="A1328">
        <v>492</v>
      </c>
      <c r="B1328" t="s">
        <v>183</v>
      </c>
      <c r="C1328" t="s">
        <v>281</v>
      </c>
      <c r="D1328">
        <v>27</v>
      </c>
      <c r="E1328">
        <v>0.111078</v>
      </c>
      <c r="F1328" t="s">
        <v>185</v>
      </c>
    </row>
    <row r="1329" spans="1:6" hidden="1">
      <c r="A1329">
        <v>492</v>
      </c>
      <c r="B1329" t="s">
        <v>183</v>
      </c>
      <c r="C1329" t="s">
        <v>413</v>
      </c>
      <c r="D1329">
        <v>28</v>
      </c>
      <c r="E1329">
        <v>0.10864799999999999</v>
      </c>
      <c r="F1329" t="s">
        <v>185</v>
      </c>
    </row>
    <row r="1330" spans="1:6" hidden="1">
      <c r="A1330">
        <v>492</v>
      </c>
      <c r="B1330" t="s">
        <v>183</v>
      </c>
      <c r="C1330" t="s">
        <v>358</v>
      </c>
      <c r="D1330">
        <v>29</v>
      </c>
      <c r="E1330">
        <v>0.103917</v>
      </c>
      <c r="F1330" t="s">
        <v>185</v>
      </c>
    </row>
    <row r="1331" spans="1:6" hidden="1">
      <c r="A1331">
        <v>492</v>
      </c>
      <c r="B1331" t="s">
        <v>183</v>
      </c>
      <c r="C1331" t="s">
        <v>346</v>
      </c>
      <c r="D1331">
        <v>30</v>
      </c>
      <c r="E1331">
        <v>0.103047</v>
      </c>
      <c r="F1331" t="s">
        <v>185</v>
      </c>
    </row>
    <row r="1332" spans="1:6" hidden="1">
      <c r="A1332">
        <v>492</v>
      </c>
      <c r="B1332" t="s">
        <v>183</v>
      </c>
      <c r="C1332" t="s">
        <v>338</v>
      </c>
      <c r="D1332">
        <v>31</v>
      </c>
      <c r="E1332">
        <v>0.102602</v>
      </c>
      <c r="F1332" t="s">
        <v>185</v>
      </c>
    </row>
    <row r="1333" spans="1:6" hidden="1">
      <c r="A1333">
        <v>492</v>
      </c>
      <c r="B1333" t="s">
        <v>183</v>
      </c>
      <c r="C1333" t="s">
        <v>207</v>
      </c>
      <c r="D1333">
        <v>32</v>
      </c>
      <c r="E1333">
        <v>0.101755</v>
      </c>
      <c r="F1333" t="s">
        <v>185</v>
      </c>
    </row>
    <row r="1334" spans="1:6" hidden="1">
      <c r="A1334">
        <v>492</v>
      </c>
      <c r="B1334" t="s">
        <v>183</v>
      </c>
      <c r="C1334" t="s">
        <v>415</v>
      </c>
      <c r="D1334">
        <v>33</v>
      </c>
      <c r="E1334">
        <v>0.10014000000000001</v>
      </c>
      <c r="F1334" t="s">
        <v>185</v>
      </c>
    </row>
    <row r="1335" spans="1:6" hidden="1">
      <c r="A1335">
        <v>492</v>
      </c>
      <c r="B1335" t="s">
        <v>183</v>
      </c>
      <c r="C1335" t="s">
        <v>191</v>
      </c>
      <c r="D1335">
        <v>34</v>
      </c>
      <c r="E1335">
        <v>9.7295000000000006E-2</v>
      </c>
      <c r="F1335" t="s">
        <v>185</v>
      </c>
    </row>
    <row r="1336" spans="1:6" hidden="1">
      <c r="A1336">
        <v>492</v>
      </c>
      <c r="B1336" t="s">
        <v>183</v>
      </c>
      <c r="C1336" t="s">
        <v>329</v>
      </c>
      <c r="D1336">
        <v>35</v>
      </c>
      <c r="E1336">
        <v>9.7022899999999995E-2</v>
      </c>
      <c r="F1336" t="s">
        <v>185</v>
      </c>
    </row>
    <row r="1337" spans="1:6" hidden="1">
      <c r="A1337">
        <v>492</v>
      </c>
      <c r="B1337" t="s">
        <v>183</v>
      </c>
      <c r="C1337" t="s">
        <v>215</v>
      </c>
      <c r="D1337">
        <v>36</v>
      </c>
      <c r="E1337">
        <v>9.3891000000000002E-2</v>
      </c>
      <c r="F1337" t="s">
        <v>185</v>
      </c>
    </row>
    <row r="1338" spans="1:6" hidden="1">
      <c r="A1338">
        <v>492</v>
      </c>
      <c r="B1338" t="s">
        <v>183</v>
      </c>
      <c r="C1338" t="s">
        <v>201</v>
      </c>
      <c r="D1338">
        <v>37</v>
      </c>
      <c r="E1338">
        <v>9.1800499999999993E-2</v>
      </c>
      <c r="F1338" t="s">
        <v>185</v>
      </c>
    </row>
    <row r="1339" spans="1:6" hidden="1">
      <c r="A1339">
        <v>492</v>
      </c>
      <c r="B1339" t="s">
        <v>183</v>
      </c>
      <c r="C1339" t="s">
        <v>387</v>
      </c>
      <c r="D1339">
        <v>38</v>
      </c>
      <c r="E1339">
        <v>9.0192800000000004E-2</v>
      </c>
      <c r="F1339" t="s">
        <v>185</v>
      </c>
    </row>
    <row r="1340" spans="1:6" hidden="1">
      <c r="A1340">
        <v>492</v>
      </c>
      <c r="B1340" t="s">
        <v>183</v>
      </c>
      <c r="C1340" t="s">
        <v>195</v>
      </c>
      <c r="D1340">
        <v>39</v>
      </c>
      <c r="E1340">
        <v>8.9564699999999997E-2</v>
      </c>
      <c r="F1340" t="s">
        <v>185</v>
      </c>
    </row>
    <row r="1341" spans="1:6" hidden="1">
      <c r="A1341">
        <v>492</v>
      </c>
      <c r="B1341" t="s">
        <v>183</v>
      </c>
      <c r="C1341" t="s">
        <v>479</v>
      </c>
      <c r="D1341">
        <v>40</v>
      </c>
      <c r="E1341">
        <v>8.6272100000000004E-2</v>
      </c>
      <c r="F1341" t="s">
        <v>185</v>
      </c>
    </row>
    <row r="1342" spans="1:6" hidden="1">
      <c r="A1342">
        <v>492</v>
      </c>
      <c r="B1342" t="s">
        <v>183</v>
      </c>
      <c r="C1342" t="s">
        <v>349</v>
      </c>
      <c r="D1342">
        <v>41</v>
      </c>
      <c r="E1342">
        <v>8.5180500000000006E-2</v>
      </c>
      <c r="F1342" t="s">
        <v>185</v>
      </c>
    </row>
    <row r="1343" spans="1:6" hidden="1">
      <c r="A1343">
        <v>492</v>
      </c>
      <c r="B1343" t="s">
        <v>183</v>
      </c>
      <c r="C1343" t="s">
        <v>224</v>
      </c>
      <c r="D1343">
        <v>42</v>
      </c>
      <c r="E1343">
        <v>8.4923799999999994E-2</v>
      </c>
      <c r="F1343" t="s">
        <v>185</v>
      </c>
    </row>
    <row r="1344" spans="1:6" hidden="1">
      <c r="A1344">
        <v>492</v>
      </c>
      <c r="B1344" t="s">
        <v>183</v>
      </c>
      <c r="C1344" t="s">
        <v>441</v>
      </c>
      <c r="D1344">
        <v>43</v>
      </c>
      <c r="E1344">
        <v>8.4406900000000007E-2</v>
      </c>
      <c r="F1344" t="s">
        <v>185</v>
      </c>
    </row>
    <row r="1345" spans="1:6" hidden="1">
      <c r="A1345">
        <v>492</v>
      </c>
      <c r="B1345" t="s">
        <v>183</v>
      </c>
      <c r="C1345" t="s">
        <v>385</v>
      </c>
      <c r="D1345">
        <v>44</v>
      </c>
      <c r="E1345">
        <v>8.43338E-2</v>
      </c>
      <c r="F1345" t="s">
        <v>185</v>
      </c>
    </row>
    <row r="1346" spans="1:6" hidden="1">
      <c r="A1346">
        <v>492</v>
      </c>
      <c r="B1346" t="s">
        <v>183</v>
      </c>
      <c r="C1346" t="s">
        <v>286</v>
      </c>
      <c r="D1346">
        <v>45</v>
      </c>
      <c r="E1346">
        <v>8.3463200000000001E-2</v>
      </c>
      <c r="F1346" t="s">
        <v>185</v>
      </c>
    </row>
    <row r="1347" spans="1:6" hidden="1">
      <c r="A1347">
        <v>492</v>
      </c>
      <c r="B1347" t="s">
        <v>183</v>
      </c>
      <c r="C1347" t="s">
        <v>467</v>
      </c>
      <c r="D1347">
        <v>46</v>
      </c>
      <c r="E1347">
        <v>8.2906199999999999E-2</v>
      </c>
      <c r="F1347" t="s">
        <v>185</v>
      </c>
    </row>
    <row r="1348" spans="1:6" hidden="1">
      <c r="A1348">
        <v>492</v>
      </c>
      <c r="B1348" t="s">
        <v>183</v>
      </c>
      <c r="C1348" t="s">
        <v>256</v>
      </c>
      <c r="D1348">
        <v>47</v>
      </c>
      <c r="E1348">
        <v>8.2723699999999997E-2</v>
      </c>
      <c r="F1348" t="s">
        <v>185</v>
      </c>
    </row>
    <row r="1349" spans="1:6" hidden="1">
      <c r="A1349">
        <v>492</v>
      </c>
      <c r="B1349" t="s">
        <v>183</v>
      </c>
      <c r="C1349" t="s">
        <v>350</v>
      </c>
      <c r="D1349">
        <v>48</v>
      </c>
      <c r="E1349">
        <v>8.2672899999999994E-2</v>
      </c>
      <c r="F1349" t="s">
        <v>185</v>
      </c>
    </row>
    <row r="1350" spans="1:6" hidden="1">
      <c r="A1350">
        <v>492</v>
      </c>
      <c r="B1350" t="s">
        <v>183</v>
      </c>
      <c r="C1350" t="s">
        <v>382</v>
      </c>
      <c r="D1350">
        <v>49</v>
      </c>
      <c r="E1350">
        <v>8.2605399999999995E-2</v>
      </c>
      <c r="F1350" t="s">
        <v>185</v>
      </c>
    </row>
    <row r="1351" spans="1:6" hidden="1">
      <c r="A1351">
        <v>492</v>
      </c>
      <c r="B1351" t="s">
        <v>183</v>
      </c>
      <c r="C1351" t="s">
        <v>480</v>
      </c>
      <c r="D1351">
        <v>50</v>
      </c>
      <c r="E1351">
        <v>8.1518099999999996E-2</v>
      </c>
      <c r="F1351" t="s">
        <v>185</v>
      </c>
    </row>
    <row r="1352" spans="1:6" hidden="1">
      <c r="A1352">
        <v>492</v>
      </c>
      <c r="B1352" t="s">
        <v>183</v>
      </c>
      <c r="C1352" t="s">
        <v>254</v>
      </c>
      <c r="D1352">
        <v>51</v>
      </c>
      <c r="E1352">
        <v>8.01486E-2</v>
      </c>
      <c r="F1352" t="s">
        <v>185</v>
      </c>
    </row>
    <row r="1353" spans="1:6" hidden="1">
      <c r="A1353">
        <v>492</v>
      </c>
      <c r="B1353" t="s">
        <v>183</v>
      </c>
      <c r="C1353" t="s">
        <v>481</v>
      </c>
      <c r="D1353">
        <v>52</v>
      </c>
      <c r="E1353">
        <v>7.9778500000000002E-2</v>
      </c>
      <c r="F1353" t="s">
        <v>185</v>
      </c>
    </row>
    <row r="1354" spans="1:6" hidden="1">
      <c r="A1354">
        <v>492</v>
      </c>
      <c r="B1354" t="s">
        <v>183</v>
      </c>
      <c r="C1354" t="s">
        <v>236</v>
      </c>
      <c r="D1354">
        <v>53</v>
      </c>
      <c r="E1354">
        <v>7.6560000000000003E-2</v>
      </c>
      <c r="F1354" t="s">
        <v>185</v>
      </c>
    </row>
    <row r="1355" spans="1:6" hidden="1">
      <c r="A1355">
        <v>492</v>
      </c>
      <c r="B1355" t="s">
        <v>183</v>
      </c>
      <c r="C1355" t="s">
        <v>395</v>
      </c>
      <c r="D1355">
        <v>54</v>
      </c>
      <c r="E1355">
        <v>7.5753200000000007E-2</v>
      </c>
      <c r="F1355" t="s">
        <v>185</v>
      </c>
    </row>
    <row r="1356" spans="1:6" hidden="1">
      <c r="A1356">
        <v>492</v>
      </c>
      <c r="B1356" t="s">
        <v>183</v>
      </c>
      <c r="C1356" t="s">
        <v>255</v>
      </c>
      <c r="D1356">
        <v>55</v>
      </c>
      <c r="E1356">
        <v>7.4992900000000001E-2</v>
      </c>
      <c r="F1356" t="s">
        <v>185</v>
      </c>
    </row>
    <row r="1357" spans="1:6" hidden="1">
      <c r="A1357">
        <v>492</v>
      </c>
      <c r="B1357" t="s">
        <v>183</v>
      </c>
      <c r="C1357" t="s">
        <v>190</v>
      </c>
      <c r="D1357">
        <v>56</v>
      </c>
      <c r="E1357">
        <v>7.4799199999999996E-2</v>
      </c>
      <c r="F1357" t="s">
        <v>185</v>
      </c>
    </row>
    <row r="1358" spans="1:6" hidden="1">
      <c r="A1358">
        <v>492</v>
      </c>
      <c r="B1358" t="s">
        <v>183</v>
      </c>
      <c r="C1358" t="s">
        <v>355</v>
      </c>
      <c r="D1358">
        <v>57</v>
      </c>
      <c r="E1358">
        <v>7.3810200000000006E-2</v>
      </c>
      <c r="F1358" t="s">
        <v>185</v>
      </c>
    </row>
    <row r="1359" spans="1:6" hidden="1">
      <c r="A1359">
        <v>492</v>
      </c>
      <c r="B1359" t="s">
        <v>183</v>
      </c>
      <c r="C1359" t="s">
        <v>353</v>
      </c>
      <c r="D1359">
        <v>58</v>
      </c>
      <c r="E1359">
        <v>7.36314E-2</v>
      </c>
      <c r="F1359" t="s">
        <v>185</v>
      </c>
    </row>
    <row r="1360" spans="1:6" hidden="1">
      <c r="A1360">
        <v>492</v>
      </c>
      <c r="B1360" t="s">
        <v>183</v>
      </c>
      <c r="C1360" t="s">
        <v>482</v>
      </c>
      <c r="D1360">
        <v>59</v>
      </c>
      <c r="E1360">
        <v>7.2423500000000002E-2</v>
      </c>
      <c r="F1360" t="s">
        <v>185</v>
      </c>
    </row>
    <row r="1361" spans="1:6" hidden="1">
      <c r="A1361">
        <v>492</v>
      </c>
      <c r="B1361" t="s">
        <v>183</v>
      </c>
      <c r="C1361" t="s">
        <v>377</v>
      </c>
      <c r="D1361">
        <v>60</v>
      </c>
      <c r="E1361">
        <v>7.0277999999999993E-2</v>
      </c>
      <c r="F1361" t="s">
        <v>185</v>
      </c>
    </row>
    <row r="1362" spans="1:6" hidden="1">
      <c r="A1362">
        <v>492</v>
      </c>
      <c r="B1362" t="s">
        <v>183</v>
      </c>
      <c r="C1362" t="s">
        <v>297</v>
      </c>
      <c r="D1362">
        <v>61</v>
      </c>
      <c r="E1362">
        <v>7.00741E-2</v>
      </c>
      <c r="F1362" t="s">
        <v>185</v>
      </c>
    </row>
    <row r="1363" spans="1:6" hidden="1">
      <c r="A1363">
        <v>492</v>
      </c>
      <c r="B1363" t="s">
        <v>183</v>
      </c>
      <c r="C1363" t="s">
        <v>340</v>
      </c>
      <c r="D1363">
        <v>62</v>
      </c>
      <c r="E1363">
        <v>6.9789599999999993E-2</v>
      </c>
      <c r="F1363" t="s">
        <v>185</v>
      </c>
    </row>
    <row r="1364" spans="1:6" hidden="1">
      <c r="A1364">
        <v>492</v>
      </c>
      <c r="B1364" t="s">
        <v>183</v>
      </c>
      <c r="C1364" t="s">
        <v>194</v>
      </c>
      <c r="D1364">
        <v>63</v>
      </c>
      <c r="E1364">
        <v>6.9770200000000004E-2</v>
      </c>
      <c r="F1364" t="s">
        <v>185</v>
      </c>
    </row>
    <row r="1365" spans="1:6" hidden="1">
      <c r="A1365">
        <v>492</v>
      </c>
      <c r="B1365" t="s">
        <v>183</v>
      </c>
      <c r="C1365" t="s">
        <v>345</v>
      </c>
      <c r="D1365">
        <v>64</v>
      </c>
      <c r="E1365">
        <v>6.8917599999999996E-2</v>
      </c>
      <c r="F1365" t="s">
        <v>185</v>
      </c>
    </row>
    <row r="1366" spans="1:6" hidden="1">
      <c r="A1366">
        <v>492</v>
      </c>
      <c r="B1366" t="s">
        <v>183</v>
      </c>
      <c r="C1366" t="s">
        <v>250</v>
      </c>
      <c r="D1366">
        <v>65</v>
      </c>
      <c r="E1366">
        <v>6.8792099999999995E-2</v>
      </c>
      <c r="F1366" t="s">
        <v>185</v>
      </c>
    </row>
    <row r="1367" spans="1:6" hidden="1">
      <c r="A1367">
        <v>492</v>
      </c>
      <c r="B1367" t="s">
        <v>183</v>
      </c>
      <c r="C1367" t="s">
        <v>279</v>
      </c>
      <c r="D1367">
        <v>66</v>
      </c>
      <c r="E1367">
        <v>6.8195900000000004E-2</v>
      </c>
      <c r="F1367" t="s">
        <v>185</v>
      </c>
    </row>
    <row r="1368" spans="1:6" hidden="1">
      <c r="A1368">
        <v>492</v>
      </c>
      <c r="B1368" t="s">
        <v>183</v>
      </c>
      <c r="C1368" t="s">
        <v>261</v>
      </c>
      <c r="D1368">
        <v>67</v>
      </c>
      <c r="E1368">
        <v>6.6652000000000003E-2</v>
      </c>
      <c r="F1368" t="s">
        <v>185</v>
      </c>
    </row>
    <row r="1369" spans="1:6" hidden="1">
      <c r="A1369">
        <v>492</v>
      </c>
      <c r="B1369" t="s">
        <v>183</v>
      </c>
      <c r="C1369" t="s">
        <v>375</v>
      </c>
      <c r="D1369">
        <v>68</v>
      </c>
      <c r="E1369">
        <v>6.6492200000000001E-2</v>
      </c>
      <c r="F1369" t="s">
        <v>185</v>
      </c>
    </row>
    <row r="1370" spans="1:6" hidden="1">
      <c r="A1370">
        <v>492</v>
      </c>
      <c r="B1370" t="s">
        <v>183</v>
      </c>
      <c r="C1370" t="s">
        <v>428</v>
      </c>
      <c r="D1370">
        <v>69</v>
      </c>
      <c r="E1370">
        <v>6.6456500000000002E-2</v>
      </c>
      <c r="F1370" t="s">
        <v>185</v>
      </c>
    </row>
    <row r="1371" spans="1:6" hidden="1">
      <c r="A1371">
        <v>492</v>
      </c>
      <c r="B1371" t="s">
        <v>183</v>
      </c>
      <c r="C1371" t="s">
        <v>280</v>
      </c>
      <c r="D1371">
        <v>70</v>
      </c>
      <c r="E1371">
        <v>6.6286300000000006E-2</v>
      </c>
      <c r="F1371" t="s">
        <v>185</v>
      </c>
    </row>
    <row r="1372" spans="1:6" hidden="1">
      <c r="A1372">
        <v>492</v>
      </c>
      <c r="B1372" t="s">
        <v>183</v>
      </c>
      <c r="C1372" t="s">
        <v>459</v>
      </c>
      <c r="D1372">
        <v>71</v>
      </c>
      <c r="E1372">
        <v>6.5544199999999997E-2</v>
      </c>
      <c r="F1372" t="s">
        <v>185</v>
      </c>
    </row>
    <row r="1373" spans="1:6" hidden="1">
      <c r="A1373">
        <v>492</v>
      </c>
      <c r="B1373" t="s">
        <v>183</v>
      </c>
      <c r="C1373" t="s">
        <v>239</v>
      </c>
      <c r="D1373">
        <v>72</v>
      </c>
      <c r="E1373">
        <v>6.4017699999999997E-2</v>
      </c>
      <c r="F1373" t="s">
        <v>185</v>
      </c>
    </row>
    <row r="1374" spans="1:6" hidden="1">
      <c r="A1374">
        <v>492</v>
      </c>
      <c r="B1374" t="s">
        <v>183</v>
      </c>
      <c r="C1374" t="s">
        <v>421</v>
      </c>
      <c r="D1374">
        <v>73</v>
      </c>
      <c r="E1374">
        <v>6.3831600000000002E-2</v>
      </c>
      <c r="F1374" t="s">
        <v>185</v>
      </c>
    </row>
    <row r="1375" spans="1:6" hidden="1">
      <c r="A1375">
        <v>492</v>
      </c>
      <c r="B1375" t="s">
        <v>183</v>
      </c>
      <c r="C1375" t="s">
        <v>308</v>
      </c>
      <c r="D1375">
        <v>74</v>
      </c>
      <c r="E1375">
        <v>6.3320299999999996E-2</v>
      </c>
      <c r="F1375" t="s">
        <v>185</v>
      </c>
    </row>
    <row r="1376" spans="1:6" hidden="1">
      <c r="A1376">
        <v>492</v>
      </c>
      <c r="B1376" t="s">
        <v>183</v>
      </c>
      <c r="C1376" t="s">
        <v>466</v>
      </c>
      <c r="D1376">
        <v>75</v>
      </c>
      <c r="E1376">
        <v>6.32712E-2</v>
      </c>
      <c r="F1376" t="s">
        <v>185</v>
      </c>
    </row>
    <row r="1377" spans="1:6" hidden="1">
      <c r="A1377">
        <v>492</v>
      </c>
      <c r="B1377" t="s">
        <v>183</v>
      </c>
      <c r="C1377" t="s">
        <v>388</v>
      </c>
      <c r="D1377">
        <v>76</v>
      </c>
      <c r="E1377">
        <v>6.3179600000000002E-2</v>
      </c>
      <c r="F1377" t="s">
        <v>185</v>
      </c>
    </row>
    <row r="1378" spans="1:6" hidden="1">
      <c r="A1378">
        <v>492</v>
      </c>
      <c r="B1378" t="s">
        <v>183</v>
      </c>
      <c r="C1378" t="s">
        <v>347</v>
      </c>
      <c r="D1378">
        <v>77</v>
      </c>
      <c r="E1378">
        <v>6.2319300000000001E-2</v>
      </c>
      <c r="F1378" t="s">
        <v>185</v>
      </c>
    </row>
    <row r="1379" spans="1:6" hidden="1">
      <c r="A1379">
        <v>492</v>
      </c>
      <c r="B1379" t="s">
        <v>183</v>
      </c>
      <c r="C1379" t="s">
        <v>483</v>
      </c>
      <c r="D1379">
        <v>78</v>
      </c>
      <c r="E1379">
        <v>6.22792E-2</v>
      </c>
      <c r="F1379" t="s">
        <v>185</v>
      </c>
    </row>
    <row r="1380" spans="1:6" hidden="1">
      <c r="A1380">
        <v>492</v>
      </c>
      <c r="B1380" t="s">
        <v>183</v>
      </c>
      <c r="C1380" t="s">
        <v>317</v>
      </c>
      <c r="D1380">
        <v>79</v>
      </c>
      <c r="E1380">
        <v>6.1626100000000003E-2</v>
      </c>
      <c r="F1380" t="s">
        <v>185</v>
      </c>
    </row>
    <row r="1381" spans="1:6" hidden="1">
      <c r="A1381">
        <v>492</v>
      </c>
      <c r="B1381" t="s">
        <v>183</v>
      </c>
      <c r="C1381" t="s">
        <v>356</v>
      </c>
      <c r="D1381">
        <v>80</v>
      </c>
      <c r="E1381">
        <v>6.1054499999999998E-2</v>
      </c>
      <c r="F1381" t="s">
        <v>185</v>
      </c>
    </row>
    <row r="1382" spans="1:6" hidden="1">
      <c r="A1382">
        <v>492</v>
      </c>
      <c r="B1382" t="s">
        <v>183</v>
      </c>
      <c r="C1382" t="s">
        <v>217</v>
      </c>
      <c r="D1382">
        <v>81</v>
      </c>
      <c r="E1382">
        <v>5.9910600000000001E-2</v>
      </c>
      <c r="F1382" t="s">
        <v>185</v>
      </c>
    </row>
    <row r="1383" spans="1:6" hidden="1">
      <c r="A1383">
        <v>492</v>
      </c>
      <c r="B1383" t="s">
        <v>183</v>
      </c>
      <c r="C1383" t="s">
        <v>322</v>
      </c>
      <c r="D1383">
        <v>82</v>
      </c>
      <c r="E1383">
        <v>5.9436999999999997E-2</v>
      </c>
      <c r="F1383" t="s">
        <v>185</v>
      </c>
    </row>
    <row r="1384" spans="1:6" hidden="1">
      <c r="A1384">
        <v>492</v>
      </c>
      <c r="B1384" t="s">
        <v>183</v>
      </c>
      <c r="C1384" t="s">
        <v>470</v>
      </c>
      <c r="D1384">
        <v>83</v>
      </c>
      <c r="E1384">
        <v>5.8910299999999999E-2</v>
      </c>
      <c r="F1384" t="s">
        <v>185</v>
      </c>
    </row>
    <row r="1385" spans="1:6" hidden="1">
      <c r="A1385">
        <v>492</v>
      </c>
      <c r="B1385" t="s">
        <v>183</v>
      </c>
      <c r="C1385" t="s">
        <v>469</v>
      </c>
      <c r="D1385">
        <v>84</v>
      </c>
      <c r="E1385">
        <v>5.8437099999999999E-2</v>
      </c>
      <c r="F1385" t="s">
        <v>185</v>
      </c>
    </row>
    <row r="1386" spans="1:6" hidden="1">
      <c r="A1386">
        <v>492</v>
      </c>
      <c r="B1386" t="s">
        <v>183</v>
      </c>
      <c r="C1386" t="s">
        <v>295</v>
      </c>
      <c r="D1386">
        <v>85</v>
      </c>
      <c r="E1386">
        <v>5.8400899999999999E-2</v>
      </c>
      <c r="F1386" t="s">
        <v>185</v>
      </c>
    </row>
    <row r="1387" spans="1:6" hidden="1">
      <c r="A1387">
        <v>492</v>
      </c>
      <c r="B1387" t="s">
        <v>183</v>
      </c>
      <c r="C1387" t="s">
        <v>321</v>
      </c>
      <c r="D1387">
        <v>86</v>
      </c>
      <c r="E1387">
        <v>5.80752E-2</v>
      </c>
      <c r="F1387" t="s">
        <v>185</v>
      </c>
    </row>
    <row r="1388" spans="1:6" hidden="1">
      <c r="A1388">
        <v>492</v>
      </c>
      <c r="B1388" t="s">
        <v>183</v>
      </c>
      <c r="C1388" t="s">
        <v>275</v>
      </c>
      <c r="D1388">
        <v>87</v>
      </c>
      <c r="E1388">
        <v>5.7314900000000002E-2</v>
      </c>
      <c r="F1388" t="s">
        <v>185</v>
      </c>
    </row>
    <row r="1389" spans="1:6" hidden="1">
      <c r="A1389">
        <v>492</v>
      </c>
      <c r="B1389" t="s">
        <v>183</v>
      </c>
      <c r="C1389" t="s">
        <v>364</v>
      </c>
      <c r="D1389">
        <v>88</v>
      </c>
      <c r="E1389">
        <v>5.6432400000000001E-2</v>
      </c>
      <c r="F1389" t="s">
        <v>185</v>
      </c>
    </row>
    <row r="1390" spans="1:6" hidden="1">
      <c r="A1390">
        <v>492</v>
      </c>
      <c r="B1390" t="s">
        <v>183</v>
      </c>
      <c r="C1390" t="s">
        <v>359</v>
      </c>
      <c r="D1390">
        <v>89</v>
      </c>
      <c r="E1390">
        <v>5.5932000000000003E-2</v>
      </c>
      <c r="F1390" t="s">
        <v>185</v>
      </c>
    </row>
    <row r="1391" spans="1:6" hidden="1">
      <c r="A1391">
        <v>492</v>
      </c>
      <c r="B1391" t="s">
        <v>183</v>
      </c>
      <c r="C1391" t="s">
        <v>187</v>
      </c>
      <c r="D1391">
        <v>90</v>
      </c>
      <c r="E1391">
        <v>5.5658300000000001E-2</v>
      </c>
      <c r="F1391" t="s">
        <v>185</v>
      </c>
    </row>
    <row r="1392" spans="1:6" hidden="1">
      <c r="A1392">
        <v>492</v>
      </c>
      <c r="B1392" t="s">
        <v>183</v>
      </c>
      <c r="C1392" t="s">
        <v>244</v>
      </c>
      <c r="D1392">
        <v>91</v>
      </c>
      <c r="E1392">
        <v>5.4900400000000002E-2</v>
      </c>
      <c r="F1392" t="s">
        <v>185</v>
      </c>
    </row>
    <row r="1393" spans="1:6" hidden="1">
      <c r="A1393">
        <v>492</v>
      </c>
      <c r="B1393" t="s">
        <v>183</v>
      </c>
      <c r="C1393" t="s">
        <v>422</v>
      </c>
      <c r="D1393">
        <v>92</v>
      </c>
      <c r="E1393">
        <v>5.4740999999999998E-2</v>
      </c>
      <c r="F1393" t="s">
        <v>185</v>
      </c>
    </row>
    <row r="1394" spans="1:6" hidden="1">
      <c r="A1394">
        <v>492</v>
      </c>
      <c r="B1394" t="s">
        <v>183</v>
      </c>
      <c r="C1394" t="s">
        <v>206</v>
      </c>
      <c r="D1394">
        <v>93</v>
      </c>
      <c r="E1394">
        <v>5.4676599999999999E-2</v>
      </c>
      <c r="F1394" t="s">
        <v>185</v>
      </c>
    </row>
    <row r="1395" spans="1:6" hidden="1">
      <c r="A1395">
        <v>492</v>
      </c>
      <c r="B1395" t="s">
        <v>183</v>
      </c>
      <c r="C1395" t="s">
        <v>411</v>
      </c>
      <c r="D1395">
        <v>94</v>
      </c>
      <c r="E1395">
        <v>5.39018E-2</v>
      </c>
      <c r="F1395" t="s">
        <v>185</v>
      </c>
    </row>
    <row r="1396" spans="1:6" hidden="1">
      <c r="A1396">
        <v>492</v>
      </c>
      <c r="B1396" t="s">
        <v>183</v>
      </c>
      <c r="C1396" t="s">
        <v>227</v>
      </c>
      <c r="D1396">
        <v>95</v>
      </c>
      <c r="E1396">
        <v>5.3039900000000001E-2</v>
      </c>
      <c r="F1396" t="s">
        <v>185</v>
      </c>
    </row>
    <row r="1397" spans="1:6" hidden="1">
      <c r="A1397">
        <v>492</v>
      </c>
      <c r="B1397" t="s">
        <v>183</v>
      </c>
      <c r="C1397" t="s">
        <v>484</v>
      </c>
      <c r="D1397">
        <v>96</v>
      </c>
      <c r="E1397">
        <v>5.2946800000000002E-2</v>
      </c>
      <c r="F1397" t="s">
        <v>185</v>
      </c>
    </row>
    <row r="1398" spans="1:6" hidden="1">
      <c r="A1398">
        <v>492</v>
      </c>
      <c r="B1398" t="s">
        <v>183</v>
      </c>
      <c r="C1398" t="s">
        <v>389</v>
      </c>
      <c r="D1398">
        <v>97</v>
      </c>
      <c r="E1398">
        <v>5.2598600000000002E-2</v>
      </c>
      <c r="F1398" t="s">
        <v>185</v>
      </c>
    </row>
    <row r="1399" spans="1:6" hidden="1">
      <c r="A1399">
        <v>492</v>
      </c>
      <c r="B1399" t="s">
        <v>183</v>
      </c>
      <c r="C1399" t="s">
        <v>220</v>
      </c>
      <c r="D1399">
        <v>98</v>
      </c>
      <c r="E1399">
        <v>5.1709900000000003E-2</v>
      </c>
      <c r="F1399" t="s">
        <v>185</v>
      </c>
    </row>
    <row r="1400" spans="1:6" hidden="1">
      <c r="A1400">
        <v>492</v>
      </c>
      <c r="B1400" t="s">
        <v>183</v>
      </c>
      <c r="C1400" t="s">
        <v>276</v>
      </c>
      <c r="D1400">
        <v>99</v>
      </c>
      <c r="E1400">
        <v>5.0813400000000002E-2</v>
      </c>
      <c r="F1400" t="s">
        <v>185</v>
      </c>
    </row>
    <row r="1401" spans="1:6" hidden="1">
      <c r="A1401">
        <v>492</v>
      </c>
      <c r="B1401" t="s">
        <v>183</v>
      </c>
      <c r="C1401" t="s">
        <v>485</v>
      </c>
      <c r="D1401">
        <v>100</v>
      </c>
      <c r="E1401">
        <v>5.0540700000000001E-2</v>
      </c>
      <c r="F1401" t="s">
        <v>185</v>
      </c>
    </row>
    <row r="1402" spans="1:6">
      <c r="A1402">
        <v>507</v>
      </c>
      <c r="B1402" t="s">
        <v>183</v>
      </c>
      <c r="C1402" t="s">
        <v>290</v>
      </c>
      <c r="D1402">
        <v>1</v>
      </c>
      <c r="E1402">
        <v>0.60932699999999995</v>
      </c>
      <c r="F1402" t="s">
        <v>185</v>
      </c>
    </row>
    <row r="1403" spans="1:6" hidden="1">
      <c r="A1403">
        <v>507</v>
      </c>
      <c r="B1403" t="s">
        <v>183</v>
      </c>
      <c r="C1403" t="s">
        <v>233</v>
      </c>
      <c r="D1403">
        <v>2</v>
      </c>
      <c r="E1403">
        <v>0.33023400000000003</v>
      </c>
      <c r="F1403" t="s">
        <v>185</v>
      </c>
    </row>
    <row r="1404" spans="1:6" hidden="1">
      <c r="A1404">
        <v>507</v>
      </c>
      <c r="B1404" t="s">
        <v>183</v>
      </c>
      <c r="C1404" t="s">
        <v>186</v>
      </c>
      <c r="D1404">
        <v>3</v>
      </c>
      <c r="E1404">
        <v>0.25824000000000003</v>
      </c>
      <c r="F1404" t="s">
        <v>185</v>
      </c>
    </row>
    <row r="1405" spans="1:6" hidden="1">
      <c r="A1405">
        <v>507</v>
      </c>
      <c r="B1405" t="s">
        <v>183</v>
      </c>
      <c r="C1405" t="s">
        <v>312</v>
      </c>
      <c r="D1405">
        <v>4</v>
      </c>
      <c r="E1405">
        <v>0.24549699999999999</v>
      </c>
      <c r="F1405" t="s">
        <v>185</v>
      </c>
    </row>
    <row r="1406" spans="1:6" hidden="1">
      <c r="A1406">
        <v>507</v>
      </c>
      <c r="B1406" t="s">
        <v>183</v>
      </c>
      <c r="C1406" t="s">
        <v>308</v>
      </c>
      <c r="D1406">
        <v>5</v>
      </c>
      <c r="E1406">
        <v>0.21934899999999999</v>
      </c>
      <c r="F1406" t="s">
        <v>185</v>
      </c>
    </row>
    <row r="1407" spans="1:6" hidden="1">
      <c r="A1407">
        <v>507</v>
      </c>
      <c r="B1407" t="s">
        <v>183</v>
      </c>
      <c r="C1407" t="s">
        <v>316</v>
      </c>
      <c r="D1407">
        <v>6</v>
      </c>
      <c r="E1407">
        <v>0.208569</v>
      </c>
      <c r="F1407" t="s">
        <v>185</v>
      </c>
    </row>
    <row r="1408" spans="1:6" hidden="1">
      <c r="A1408">
        <v>507</v>
      </c>
      <c r="B1408" t="s">
        <v>183</v>
      </c>
      <c r="C1408" t="s">
        <v>206</v>
      </c>
      <c r="D1408">
        <v>7</v>
      </c>
      <c r="E1408">
        <v>0.198487</v>
      </c>
      <c r="F1408" t="s">
        <v>185</v>
      </c>
    </row>
    <row r="1409" spans="1:6" hidden="1">
      <c r="A1409">
        <v>507</v>
      </c>
      <c r="B1409" t="s">
        <v>183</v>
      </c>
      <c r="C1409" t="s">
        <v>224</v>
      </c>
      <c r="D1409">
        <v>8</v>
      </c>
      <c r="E1409">
        <v>0.19068599999999999</v>
      </c>
      <c r="F1409" t="s">
        <v>185</v>
      </c>
    </row>
    <row r="1410" spans="1:6" hidden="1">
      <c r="A1410">
        <v>507</v>
      </c>
      <c r="B1410" t="s">
        <v>183</v>
      </c>
      <c r="C1410" t="s">
        <v>280</v>
      </c>
      <c r="D1410">
        <v>9</v>
      </c>
      <c r="E1410">
        <v>0.180808</v>
      </c>
      <c r="F1410" t="s">
        <v>185</v>
      </c>
    </row>
    <row r="1411" spans="1:6" hidden="1">
      <c r="A1411">
        <v>507</v>
      </c>
      <c r="B1411" t="s">
        <v>183</v>
      </c>
      <c r="C1411" t="s">
        <v>208</v>
      </c>
      <c r="D1411">
        <v>10</v>
      </c>
      <c r="E1411">
        <v>0.175261</v>
      </c>
      <c r="F1411" t="s">
        <v>185</v>
      </c>
    </row>
    <row r="1412" spans="1:6" hidden="1">
      <c r="A1412">
        <v>507</v>
      </c>
      <c r="B1412" t="s">
        <v>183</v>
      </c>
      <c r="C1412" t="s">
        <v>333</v>
      </c>
      <c r="D1412">
        <v>11</v>
      </c>
      <c r="E1412">
        <v>0.15321699999999999</v>
      </c>
      <c r="F1412" t="s">
        <v>185</v>
      </c>
    </row>
    <row r="1413" spans="1:6" hidden="1">
      <c r="A1413">
        <v>507</v>
      </c>
      <c r="B1413" t="s">
        <v>183</v>
      </c>
      <c r="C1413" t="s">
        <v>311</v>
      </c>
      <c r="D1413">
        <v>12</v>
      </c>
      <c r="E1413">
        <v>0.148983</v>
      </c>
      <c r="F1413" t="s">
        <v>185</v>
      </c>
    </row>
    <row r="1414" spans="1:6" hidden="1">
      <c r="A1414">
        <v>507</v>
      </c>
      <c r="B1414" t="s">
        <v>183</v>
      </c>
      <c r="C1414" t="s">
        <v>334</v>
      </c>
      <c r="D1414">
        <v>13</v>
      </c>
      <c r="E1414">
        <v>0.14860100000000001</v>
      </c>
      <c r="F1414" t="s">
        <v>185</v>
      </c>
    </row>
    <row r="1415" spans="1:6" hidden="1">
      <c r="A1415">
        <v>507</v>
      </c>
      <c r="B1415" t="s">
        <v>183</v>
      </c>
      <c r="C1415" t="s">
        <v>299</v>
      </c>
      <c r="D1415">
        <v>14</v>
      </c>
      <c r="E1415">
        <v>0.144292</v>
      </c>
      <c r="F1415" t="s">
        <v>185</v>
      </c>
    </row>
    <row r="1416" spans="1:6" hidden="1">
      <c r="A1416">
        <v>507</v>
      </c>
      <c r="B1416" t="s">
        <v>183</v>
      </c>
      <c r="C1416" t="s">
        <v>207</v>
      </c>
      <c r="D1416">
        <v>15</v>
      </c>
      <c r="E1416">
        <v>0.14249999999999999</v>
      </c>
      <c r="F1416" t="s">
        <v>185</v>
      </c>
    </row>
    <row r="1417" spans="1:6" hidden="1">
      <c r="A1417">
        <v>507</v>
      </c>
      <c r="B1417" t="s">
        <v>183</v>
      </c>
      <c r="C1417" t="s">
        <v>401</v>
      </c>
      <c r="D1417">
        <v>16</v>
      </c>
      <c r="E1417">
        <v>0.140955</v>
      </c>
      <c r="F1417" t="s">
        <v>185</v>
      </c>
    </row>
    <row r="1418" spans="1:6" hidden="1">
      <c r="A1418">
        <v>507</v>
      </c>
      <c r="B1418" t="s">
        <v>183</v>
      </c>
      <c r="C1418" t="s">
        <v>201</v>
      </c>
      <c r="D1418">
        <v>17</v>
      </c>
      <c r="E1418">
        <v>0.13589799999999999</v>
      </c>
      <c r="F1418" t="s">
        <v>185</v>
      </c>
    </row>
    <row r="1419" spans="1:6" hidden="1">
      <c r="A1419">
        <v>507</v>
      </c>
      <c r="B1419" t="s">
        <v>183</v>
      </c>
      <c r="C1419" t="s">
        <v>301</v>
      </c>
      <c r="D1419">
        <v>18</v>
      </c>
      <c r="E1419">
        <v>0.134129</v>
      </c>
      <c r="F1419" t="s">
        <v>185</v>
      </c>
    </row>
    <row r="1420" spans="1:6" hidden="1">
      <c r="A1420">
        <v>507</v>
      </c>
      <c r="B1420" t="s">
        <v>183</v>
      </c>
      <c r="C1420" t="s">
        <v>391</v>
      </c>
      <c r="D1420">
        <v>19</v>
      </c>
      <c r="E1420">
        <v>0.133406</v>
      </c>
      <c r="F1420" t="s">
        <v>185</v>
      </c>
    </row>
    <row r="1421" spans="1:6" hidden="1">
      <c r="A1421">
        <v>507</v>
      </c>
      <c r="B1421" t="s">
        <v>183</v>
      </c>
      <c r="C1421" t="s">
        <v>414</v>
      </c>
      <c r="D1421">
        <v>20</v>
      </c>
      <c r="E1421">
        <v>0.13312099999999999</v>
      </c>
      <c r="F1421" t="s">
        <v>185</v>
      </c>
    </row>
    <row r="1422" spans="1:6" hidden="1">
      <c r="A1422">
        <v>507</v>
      </c>
      <c r="B1422" t="s">
        <v>183</v>
      </c>
      <c r="C1422" t="s">
        <v>286</v>
      </c>
      <c r="D1422">
        <v>21</v>
      </c>
      <c r="E1422">
        <v>0.123233</v>
      </c>
      <c r="F1422" t="s">
        <v>185</v>
      </c>
    </row>
    <row r="1423" spans="1:6" hidden="1">
      <c r="A1423">
        <v>507</v>
      </c>
      <c r="B1423" t="s">
        <v>183</v>
      </c>
      <c r="C1423" t="s">
        <v>215</v>
      </c>
      <c r="D1423">
        <v>22</v>
      </c>
      <c r="E1423">
        <v>0.121895</v>
      </c>
      <c r="F1423" t="s">
        <v>185</v>
      </c>
    </row>
    <row r="1424" spans="1:6" hidden="1">
      <c r="A1424">
        <v>507</v>
      </c>
      <c r="B1424" t="s">
        <v>183</v>
      </c>
      <c r="C1424" t="s">
        <v>236</v>
      </c>
      <c r="D1424">
        <v>23</v>
      </c>
      <c r="E1424">
        <v>0.11960800000000001</v>
      </c>
      <c r="F1424" t="s">
        <v>185</v>
      </c>
    </row>
    <row r="1425" spans="1:6" hidden="1">
      <c r="A1425">
        <v>507</v>
      </c>
      <c r="B1425" t="s">
        <v>183</v>
      </c>
      <c r="C1425" t="s">
        <v>295</v>
      </c>
      <c r="D1425">
        <v>24</v>
      </c>
      <c r="E1425">
        <v>0.11837</v>
      </c>
      <c r="F1425" t="s">
        <v>185</v>
      </c>
    </row>
    <row r="1426" spans="1:6" hidden="1">
      <c r="A1426">
        <v>507</v>
      </c>
      <c r="B1426" t="s">
        <v>183</v>
      </c>
      <c r="C1426" t="s">
        <v>393</v>
      </c>
      <c r="D1426">
        <v>25</v>
      </c>
      <c r="E1426">
        <v>0.116711</v>
      </c>
      <c r="F1426" t="s">
        <v>185</v>
      </c>
    </row>
    <row r="1427" spans="1:6" hidden="1">
      <c r="A1427">
        <v>507</v>
      </c>
      <c r="B1427" t="s">
        <v>183</v>
      </c>
      <c r="C1427" t="s">
        <v>195</v>
      </c>
      <c r="D1427">
        <v>26</v>
      </c>
      <c r="E1427">
        <v>0.116573</v>
      </c>
      <c r="F1427" t="s">
        <v>185</v>
      </c>
    </row>
    <row r="1428" spans="1:6" hidden="1">
      <c r="A1428">
        <v>507</v>
      </c>
      <c r="B1428" t="s">
        <v>183</v>
      </c>
      <c r="C1428" t="s">
        <v>203</v>
      </c>
      <c r="D1428">
        <v>27</v>
      </c>
      <c r="E1428">
        <v>0.11583599999999999</v>
      </c>
      <c r="F1428" t="s">
        <v>185</v>
      </c>
    </row>
    <row r="1429" spans="1:6" hidden="1">
      <c r="A1429">
        <v>507</v>
      </c>
      <c r="B1429" t="s">
        <v>183</v>
      </c>
      <c r="C1429" t="s">
        <v>305</v>
      </c>
      <c r="D1429">
        <v>28</v>
      </c>
      <c r="E1429">
        <v>0.111147</v>
      </c>
      <c r="F1429" t="s">
        <v>185</v>
      </c>
    </row>
    <row r="1430" spans="1:6" hidden="1">
      <c r="A1430">
        <v>507</v>
      </c>
      <c r="B1430" t="s">
        <v>183</v>
      </c>
      <c r="C1430" t="s">
        <v>217</v>
      </c>
      <c r="D1430">
        <v>29</v>
      </c>
      <c r="E1430">
        <v>0.106131</v>
      </c>
      <c r="F1430" t="s">
        <v>185</v>
      </c>
    </row>
    <row r="1431" spans="1:6" hidden="1">
      <c r="A1431">
        <v>507</v>
      </c>
      <c r="B1431" t="s">
        <v>183</v>
      </c>
      <c r="C1431" t="s">
        <v>229</v>
      </c>
      <c r="D1431">
        <v>30</v>
      </c>
      <c r="E1431">
        <v>0.105596</v>
      </c>
      <c r="F1431" t="s">
        <v>185</v>
      </c>
    </row>
    <row r="1432" spans="1:6" hidden="1">
      <c r="A1432">
        <v>507</v>
      </c>
      <c r="B1432" t="s">
        <v>183</v>
      </c>
      <c r="C1432" t="s">
        <v>304</v>
      </c>
      <c r="D1432">
        <v>31</v>
      </c>
      <c r="E1432">
        <v>0.10151</v>
      </c>
      <c r="F1432" t="s">
        <v>185</v>
      </c>
    </row>
    <row r="1433" spans="1:6" hidden="1">
      <c r="A1433">
        <v>507</v>
      </c>
      <c r="B1433" t="s">
        <v>183</v>
      </c>
      <c r="C1433" t="s">
        <v>419</v>
      </c>
      <c r="D1433">
        <v>32</v>
      </c>
      <c r="E1433">
        <v>9.9386000000000002E-2</v>
      </c>
      <c r="F1433" t="s">
        <v>185</v>
      </c>
    </row>
    <row r="1434" spans="1:6" hidden="1">
      <c r="A1434">
        <v>507</v>
      </c>
      <c r="B1434" t="s">
        <v>183</v>
      </c>
      <c r="C1434" t="s">
        <v>415</v>
      </c>
      <c r="D1434">
        <v>33</v>
      </c>
      <c r="E1434">
        <v>9.8647499999999999E-2</v>
      </c>
      <c r="F1434" t="s">
        <v>185</v>
      </c>
    </row>
    <row r="1435" spans="1:6" hidden="1">
      <c r="A1435">
        <v>507</v>
      </c>
      <c r="B1435" t="s">
        <v>183</v>
      </c>
      <c r="C1435" t="s">
        <v>231</v>
      </c>
      <c r="D1435">
        <v>34</v>
      </c>
      <c r="E1435">
        <v>9.8367300000000005E-2</v>
      </c>
      <c r="F1435" t="s">
        <v>185</v>
      </c>
    </row>
    <row r="1436" spans="1:6" hidden="1">
      <c r="A1436">
        <v>507</v>
      </c>
      <c r="B1436" t="s">
        <v>183</v>
      </c>
      <c r="C1436" t="s">
        <v>254</v>
      </c>
      <c r="D1436">
        <v>35</v>
      </c>
      <c r="E1436">
        <v>9.8109399999999999E-2</v>
      </c>
      <c r="F1436" t="s">
        <v>185</v>
      </c>
    </row>
    <row r="1437" spans="1:6" hidden="1">
      <c r="A1437">
        <v>507</v>
      </c>
      <c r="B1437" t="s">
        <v>183</v>
      </c>
      <c r="C1437" t="s">
        <v>398</v>
      </c>
      <c r="D1437">
        <v>36</v>
      </c>
      <c r="E1437">
        <v>9.6294000000000005E-2</v>
      </c>
      <c r="F1437" t="s">
        <v>185</v>
      </c>
    </row>
    <row r="1438" spans="1:6" hidden="1">
      <c r="A1438">
        <v>507</v>
      </c>
      <c r="B1438" t="s">
        <v>183</v>
      </c>
      <c r="C1438" t="s">
        <v>318</v>
      </c>
      <c r="D1438">
        <v>37</v>
      </c>
      <c r="E1438">
        <v>9.4958799999999996E-2</v>
      </c>
      <c r="F1438" t="s">
        <v>185</v>
      </c>
    </row>
    <row r="1439" spans="1:6" hidden="1">
      <c r="A1439">
        <v>507</v>
      </c>
      <c r="B1439" t="s">
        <v>183</v>
      </c>
      <c r="C1439" t="s">
        <v>228</v>
      </c>
      <c r="D1439">
        <v>38</v>
      </c>
      <c r="E1439">
        <v>8.9511499999999994E-2</v>
      </c>
      <c r="F1439" t="s">
        <v>185</v>
      </c>
    </row>
    <row r="1440" spans="1:6" hidden="1">
      <c r="A1440">
        <v>507</v>
      </c>
      <c r="B1440" t="s">
        <v>183</v>
      </c>
      <c r="C1440" t="s">
        <v>282</v>
      </c>
      <c r="D1440">
        <v>39</v>
      </c>
      <c r="E1440">
        <v>8.8090399999999999E-2</v>
      </c>
      <c r="F1440" t="s">
        <v>185</v>
      </c>
    </row>
    <row r="1441" spans="1:6" hidden="1">
      <c r="A1441">
        <v>507</v>
      </c>
      <c r="B1441" t="s">
        <v>183</v>
      </c>
      <c r="C1441" t="s">
        <v>235</v>
      </c>
      <c r="D1441">
        <v>40</v>
      </c>
      <c r="E1441">
        <v>8.4876400000000005E-2</v>
      </c>
      <c r="F1441" t="s">
        <v>185</v>
      </c>
    </row>
    <row r="1442" spans="1:6" hidden="1">
      <c r="A1442">
        <v>507</v>
      </c>
      <c r="B1442" t="s">
        <v>183</v>
      </c>
      <c r="C1442" t="s">
        <v>205</v>
      </c>
      <c r="D1442">
        <v>41</v>
      </c>
      <c r="E1442">
        <v>8.4527699999999997E-2</v>
      </c>
      <c r="F1442" t="s">
        <v>185</v>
      </c>
    </row>
    <row r="1443" spans="1:6" hidden="1">
      <c r="A1443">
        <v>507</v>
      </c>
      <c r="B1443" t="s">
        <v>183</v>
      </c>
      <c r="C1443" t="s">
        <v>343</v>
      </c>
      <c r="D1443">
        <v>42</v>
      </c>
      <c r="E1443">
        <v>8.4481200000000006E-2</v>
      </c>
      <c r="F1443" t="s">
        <v>185</v>
      </c>
    </row>
    <row r="1444" spans="1:6" hidden="1">
      <c r="A1444">
        <v>507</v>
      </c>
      <c r="B1444" t="s">
        <v>183</v>
      </c>
      <c r="C1444" t="s">
        <v>267</v>
      </c>
      <c r="D1444">
        <v>43</v>
      </c>
      <c r="E1444">
        <v>8.2904400000000003E-2</v>
      </c>
      <c r="F1444" t="s">
        <v>185</v>
      </c>
    </row>
    <row r="1445" spans="1:6" hidden="1">
      <c r="A1445">
        <v>507</v>
      </c>
      <c r="B1445" t="s">
        <v>183</v>
      </c>
      <c r="C1445" t="s">
        <v>250</v>
      </c>
      <c r="D1445">
        <v>44</v>
      </c>
      <c r="E1445">
        <v>8.1954200000000005E-2</v>
      </c>
      <c r="F1445" t="s">
        <v>185</v>
      </c>
    </row>
    <row r="1446" spans="1:6" hidden="1">
      <c r="A1446">
        <v>507</v>
      </c>
      <c r="B1446" t="s">
        <v>183</v>
      </c>
      <c r="C1446" t="s">
        <v>296</v>
      </c>
      <c r="D1446">
        <v>45</v>
      </c>
      <c r="E1446">
        <v>8.1171499999999994E-2</v>
      </c>
      <c r="F1446" t="s">
        <v>185</v>
      </c>
    </row>
    <row r="1447" spans="1:6" hidden="1">
      <c r="A1447">
        <v>507</v>
      </c>
      <c r="B1447" t="s">
        <v>183</v>
      </c>
      <c r="C1447" t="s">
        <v>212</v>
      </c>
      <c r="D1447">
        <v>46</v>
      </c>
      <c r="E1447">
        <v>8.0943299999999996E-2</v>
      </c>
      <c r="F1447" t="s">
        <v>185</v>
      </c>
    </row>
    <row r="1448" spans="1:6" hidden="1">
      <c r="A1448">
        <v>507</v>
      </c>
      <c r="B1448" t="s">
        <v>183</v>
      </c>
      <c r="C1448" t="s">
        <v>244</v>
      </c>
      <c r="D1448">
        <v>47</v>
      </c>
      <c r="E1448">
        <v>8.0870899999999996E-2</v>
      </c>
      <c r="F1448" t="s">
        <v>185</v>
      </c>
    </row>
    <row r="1449" spans="1:6" hidden="1">
      <c r="A1449">
        <v>507</v>
      </c>
      <c r="B1449" t="s">
        <v>183</v>
      </c>
      <c r="C1449" t="s">
        <v>200</v>
      </c>
      <c r="D1449">
        <v>48</v>
      </c>
      <c r="E1449">
        <v>7.8844899999999996E-2</v>
      </c>
      <c r="F1449" t="s">
        <v>185</v>
      </c>
    </row>
    <row r="1450" spans="1:6" hidden="1">
      <c r="A1450">
        <v>507</v>
      </c>
      <c r="B1450" t="s">
        <v>183</v>
      </c>
      <c r="C1450" t="s">
        <v>417</v>
      </c>
      <c r="D1450">
        <v>49</v>
      </c>
      <c r="E1450">
        <v>7.7671500000000004E-2</v>
      </c>
      <c r="F1450" t="s">
        <v>185</v>
      </c>
    </row>
    <row r="1451" spans="1:6" hidden="1">
      <c r="A1451">
        <v>507</v>
      </c>
      <c r="B1451" t="s">
        <v>183</v>
      </c>
      <c r="C1451" t="s">
        <v>394</v>
      </c>
      <c r="D1451">
        <v>50</v>
      </c>
      <c r="E1451">
        <v>7.7297500000000005E-2</v>
      </c>
      <c r="F1451" t="s">
        <v>185</v>
      </c>
    </row>
    <row r="1452" spans="1:6" hidden="1">
      <c r="A1452">
        <v>507</v>
      </c>
      <c r="B1452" t="s">
        <v>183</v>
      </c>
      <c r="C1452" t="s">
        <v>268</v>
      </c>
      <c r="D1452">
        <v>51</v>
      </c>
      <c r="E1452">
        <v>7.7145699999999998E-2</v>
      </c>
      <c r="F1452" t="s">
        <v>185</v>
      </c>
    </row>
    <row r="1453" spans="1:6" hidden="1">
      <c r="A1453">
        <v>507</v>
      </c>
      <c r="B1453" t="s">
        <v>183</v>
      </c>
      <c r="C1453" t="s">
        <v>319</v>
      </c>
      <c r="D1453">
        <v>52</v>
      </c>
      <c r="E1453">
        <v>7.5839400000000001E-2</v>
      </c>
      <c r="F1453" t="s">
        <v>185</v>
      </c>
    </row>
    <row r="1454" spans="1:6" hidden="1">
      <c r="A1454">
        <v>507</v>
      </c>
      <c r="B1454" t="s">
        <v>183</v>
      </c>
      <c r="C1454" t="s">
        <v>219</v>
      </c>
      <c r="D1454">
        <v>53</v>
      </c>
      <c r="E1454">
        <v>7.0088700000000004E-2</v>
      </c>
      <c r="F1454" t="s">
        <v>185</v>
      </c>
    </row>
    <row r="1455" spans="1:6" hidden="1">
      <c r="A1455">
        <v>507</v>
      </c>
      <c r="B1455" t="s">
        <v>183</v>
      </c>
      <c r="C1455" t="s">
        <v>238</v>
      </c>
      <c r="D1455">
        <v>54</v>
      </c>
      <c r="E1455">
        <v>6.8983100000000006E-2</v>
      </c>
      <c r="F1455" t="s">
        <v>185</v>
      </c>
    </row>
    <row r="1456" spans="1:6" hidden="1">
      <c r="A1456">
        <v>507</v>
      </c>
      <c r="B1456" t="s">
        <v>183</v>
      </c>
      <c r="C1456" t="s">
        <v>262</v>
      </c>
      <c r="D1456">
        <v>55</v>
      </c>
      <c r="E1456">
        <v>6.8442000000000003E-2</v>
      </c>
      <c r="F1456" t="s">
        <v>185</v>
      </c>
    </row>
    <row r="1457" spans="1:6" hidden="1">
      <c r="A1457">
        <v>507</v>
      </c>
      <c r="B1457" t="s">
        <v>183</v>
      </c>
      <c r="C1457" t="s">
        <v>427</v>
      </c>
      <c r="D1457">
        <v>56</v>
      </c>
      <c r="E1457">
        <v>6.8209000000000006E-2</v>
      </c>
      <c r="F1457" t="s">
        <v>185</v>
      </c>
    </row>
    <row r="1458" spans="1:6" hidden="1">
      <c r="A1458">
        <v>507</v>
      </c>
      <c r="B1458" t="s">
        <v>183</v>
      </c>
      <c r="C1458" t="s">
        <v>239</v>
      </c>
      <c r="D1458">
        <v>57</v>
      </c>
      <c r="E1458">
        <v>6.6324099999999997E-2</v>
      </c>
      <c r="F1458" t="s">
        <v>185</v>
      </c>
    </row>
    <row r="1459" spans="1:6" hidden="1">
      <c r="A1459">
        <v>507</v>
      </c>
      <c r="B1459" t="s">
        <v>183</v>
      </c>
      <c r="C1459" t="s">
        <v>379</v>
      </c>
      <c r="D1459">
        <v>58</v>
      </c>
      <c r="E1459">
        <v>6.5440700000000004E-2</v>
      </c>
      <c r="F1459" t="s">
        <v>185</v>
      </c>
    </row>
    <row r="1460" spans="1:6" hidden="1">
      <c r="A1460">
        <v>507</v>
      </c>
      <c r="B1460" t="s">
        <v>183</v>
      </c>
      <c r="C1460" t="s">
        <v>223</v>
      </c>
      <c r="D1460">
        <v>59</v>
      </c>
      <c r="E1460">
        <v>6.47065E-2</v>
      </c>
      <c r="F1460" t="s">
        <v>185</v>
      </c>
    </row>
    <row r="1461" spans="1:6" hidden="1">
      <c r="A1461">
        <v>507</v>
      </c>
      <c r="B1461" t="s">
        <v>183</v>
      </c>
      <c r="C1461" t="s">
        <v>307</v>
      </c>
      <c r="D1461">
        <v>60</v>
      </c>
      <c r="E1461">
        <v>6.4085400000000001E-2</v>
      </c>
      <c r="F1461" t="s">
        <v>185</v>
      </c>
    </row>
    <row r="1462" spans="1:6" hidden="1">
      <c r="A1462">
        <v>507</v>
      </c>
      <c r="B1462" t="s">
        <v>183</v>
      </c>
      <c r="C1462" t="s">
        <v>247</v>
      </c>
      <c r="D1462">
        <v>61</v>
      </c>
      <c r="E1462">
        <v>6.3875899999999999E-2</v>
      </c>
      <c r="F1462" t="s">
        <v>185</v>
      </c>
    </row>
    <row r="1463" spans="1:6" hidden="1">
      <c r="A1463">
        <v>507</v>
      </c>
      <c r="B1463" t="s">
        <v>183</v>
      </c>
      <c r="C1463" t="s">
        <v>197</v>
      </c>
      <c r="D1463">
        <v>62</v>
      </c>
      <c r="E1463">
        <v>6.2875200000000006E-2</v>
      </c>
      <c r="F1463" t="s">
        <v>185</v>
      </c>
    </row>
    <row r="1464" spans="1:6" hidden="1">
      <c r="A1464">
        <v>507</v>
      </c>
      <c r="B1464" t="s">
        <v>183</v>
      </c>
      <c r="C1464" t="s">
        <v>390</v>
      </c>
      <c r="D1464">
        <v>63</v>
      </c>
      <c r="E1464">
        <v>6.2852500000000006E-2</v>
      </c>
      <c r="F1464" t="s">
        <v>185</v>
      </c>
    </row>
    <row r="1465" spans="1:6" hidden="1">
      <c r="A1465">
        <v>507</v>
      </c>
      <c r="B1465" t="s">
        <v>183</v>
      </c>
      <c r="C1465" t="s">
        <v>471</v>
      </c>
      <c r="D1465">
        <v>64</v>
      </c>
      <c r="E1465">
        <v>6.2195599999999997E-2</v>
      </c>
      <c r="F1465" t="s">
        <v>185</v>
      </c>
    </row>
    <row r="1466" spans="1:6" hidden="1">
      <c r="A1466">
        <v>507</v>
      </c>
      <c r="B1466" t="s">
        <v>183</v>
      </c>
      <c r="C1466" t="s">
        <v>281</v>
      </c>
      <c r="D1466">
        <v>65</v>
      </c>
      <c r="E1466">
        <v>6.1782700000000003E-2</v>
      </c>
      <c r="F1466" t="s">
        <v>185</v>
      </c>
    </row>
    <row r="1467" spans="1:6" hidden="1">
      <c r="A1467">
        <v>507</v>
      </c>
      <c r="B1467" t="s">
        <v>183</v>
      </c>
      <c r="C1467" t="s">
        <v>255</v>
      </c>
      <c r="D1467">
        <v>66</v>
      </c>
      <c r="E1467">
        <v>6.1249999999999999E-2</v>
      </c>
      <c r="F1467" t="s">
        <v>185</v>
      </c>
    </row>
    <row r="1468" spans="1:6" hidden="1">
      <c r="A1468">
        <v>507</v>
      </c>
      <c r="B1468" t="s">
        <v>183</v>
      </c>
      <c r="C1468" t="s">
        <v>298</v>
      </c>
      <c r="D1468">
        <v>67</v>
      </c>
      <c r="E1468">
        <v>6.1183300000000003E-2</v>
      </c>
      <c r="F1468" t="s">
        <v>185</v>
      </c>
    </row>
    <row r="1469" spans="1:6" hidden="1">
      <c r="A1469">
        <v>507</v>
      </c>
      <c r="B1469" t="s">
        <v>183</v>
      </c>
      <c r="C1469" t="s">
        <v>422</v>
      </c>
      <c r="D1469">
        <v>68</v>
      </c>
      <c r="E1469">
        <v>6.1040299999999999E-2</v>
      </c>
      <c r="F1469" t="s">
        <v>185</v>
      </c>
    </row>
    <row r="1470" spans="1:6" hidden="1">
      <c r="A1470">
        <v>507</v>
      </c>
      <c r="B1470" t="s">
        <v>183</v>
      </c>
      <c r="C1470" t="s">
        <v>253</v>
      </c>
      <c r="D1470">
        <v>69</v>
      </c>
      <c r="E1470">
        <v>6.0389699999999998E-2</v>
      </c>
      <c r="F1470" t="s">
        <v>185</v>
      </c>
    </row>
    <row r="1471" spans="1:6" hidden="1">
      <c r="A1471">
        <v>507</v>
      </c>
      <c r="B1471" t="s">
        <v>183</v>
      </c>
      <c r="C1471" t="s">
        <v>263</v>
      </c>
      <c r="D1471">
        <v>70</v>
      </c>
      <c r="E1471">
        <v>6.0335399999999997E-2</v>
      </c>
      <c r="F1471" t="s">
        <v>185</v>
      </c>
    </row>
    <row r="1472" spans="1:6" hidden="1">
      <c r="A1472">
        <v>507</v>
      </c>
      <c r="B1472" t="s">
        <v>183</v>
      </c>
      <c r="C1472" t="s">
        <v>486</v>
      </c>
      <c r="D1472">
        <v>71</v>
      </c>
      <c r="E1472">
        <v>6.0214400000000001E-2</v>
      </c>
      <c r="F1472" t="s">
        <v>185</v>
      </c>
    </row>
    <row r="1473" spans="1:6" hidden="1">
      <c r="A1473">
        <v>507</v>
      </c>
      <c r="B1473" t="s">
        <v>183</v>
      </c>
      <c r="C1473" t="s">
        <v>193</v>
      </c>
      <c r="D1473">
        <v>72</v>
      </c>
      <c r="E1473">
        <v>5.8915299999999997E-2</v>
      </c>
      <c r="F1473" t="s">
        <v>185</v>
      </c>
    </row>
    <row r="1474" spans="1:6" hidden="1">
      <c r="A1474">
        <v>507</v>
      </c>
      <c r="B1474" t="s">
        <v>183</v>
      </c>
      <c r="C1474" t="s">
        <v>373</v>
      </c>
      <c r="D1474">
        <v>73</v>
      </c>
      <c r="E1474">
        <v>5.8031199999999998E-2</v>
      </c>
      <c r="F1474" t="s">
        <v>185</v>
      </c>
    </row>
    <row r="1475" spans="1:6" hidden="1">
      <c r="A1475">
        <v>507</v>
      </c>
      <c r="B1475" t="s">
        <v>183</v>
      </c>
      <c r="C1475" t="s">
        <v>372</v>
      </c>
      <c r="D1475">
        <v>74</v>
      </c>
      <c r="E1475">
        <v>5.8009699999999997E-2</v>
      </c>
      <c r="F1475" t="s">
        <v>185</v>
      </c>
    </row>
    <row r="1476" spans="1:6" hidden="1">
      <c r="A1476">
        <v>507</v>
      </c>
      <c r="B1476" t="s">
        <v>183</v>
      </c>
      <c r="C1476" t="s">
        <v>317</v>
      </c>
      <c r="D1476">
        <v>75</v>
      </c>
      <c r="E1476">
        <v>5.7621699999999998E-2</v>
      </c>
      <c r="F1476" t="s">
        <v>185</v>
      </c>
    </row>
    <row r="1477" spans="1:6" hidden="1">
      <c r="A1477">
        <v>507</v>
      </c>
      <c r="B1477" t="s">
        <v>183</v>
      </c>
      <c r="C1477" t="s">
        <v>243</v>
      </c>
      <c r="D1477">
        <v>76</v>
      </c>
      <c r="E1477">
        <v>5.73573E-2</v>
      </c>
      <c r="F1477" t="s">
        <v>185</v>
      </c>
    </row>
    <row r="1478" spans="1:6" hidden="1">
      <c r="A1478">
        <v>507</v>
      </c>
      <c r="B1478" t="s">
        <v>183</v>
      </c>
      <c r="C1478" t="s">
        <v>344</v>
      </c>
      <c r="D1478">
        <v>77</v>
      </c>
      <c r="E1478">
        <v>5.7181200000000001E-2</v>
      </c>
      <c r="F1478" t="s">
        <v>185</v>
      </c>
    </row>
    <row r="1479" spans="1:6" hidden="1">
      <c r="A1479">
        <v>507</v>
      </c>
      <c r="B1479" t="s">
        <v>183</v>
      </c>
      <c r="C1479" t="s">
        <v>275</v>
      </c>
      <c r="D1479">
        <v>78</v>
      </c>
      <c r="E1479">
        <v>5.5994700000000001E-2</v>
      </c>
      <c r="F1479" t="s">
        <v>185</v>
      </c>
    </row>
    <row r="1480" spans="1:6" hidden="1">
      <c r="A1480">
        <v>507</v>
      </c>
      <c r="B1480" t="s">
        <v>183</v>
      </c>
      <c r="C1480" t="s">
        <v>413</v>
      </c>
      <c r="D1480">
        <v>79</v>
      </c>
      <c r="E1480">
        <v>5.5590000000000001E-2</v>
      </c>
      <c r="F1480" t="s">
        <v>185</v>
      </c>
    </row>
    <row r="1481" spans="1:6" hidden="1">
      <c r="A1481">
        <v>507</v>
      </c>
      <c r="B1481" t="s">
        <v>183</v>
      </c>
      <c r="C1481" t="s">
        <v>487</v>
      </c>
      <c r="D1481">
        <v>80</v>
      </c>
      <c r="E1481">
        <v>5.5397299999999997E-2</v>
      </c>
      <c r="F1481" t="s">
        <v>185</v>
      </c>
    </row>
    <row r="1482" spans="1:6" hidden="1">
      <c r="A1482">
        <v>507</v>
      </c>
      <c r="B1482" t="s">
        <v>183</v>
      </c>
      <c r="C1482" t="s">
        <v>418</v>
      </c>
      <c r="D1482">
        <v>81</v>
      </c>
      <c r="E1482">
        <v>5.3610900000000003E-2</v>
      </c>
      <c r="F1482" t="s">
        <v>185</v>
      </c>
    </row>
    <row r="1483" spans="1:6" hidden="1">
      <c r="A1483">
        <v>507</v>
      </c>
      <c r="B1483" t="s">
        <v>183</v>
      </c>
      <c r="C1483" t="s">
        <v>397</v>
      </c>
      <c r="D1483">
        <v>82</v>
      </c>
      <c r="E1483">
        <v>5.2520400000000002E-2</v>
      </c>
      <c r="F1483" t="s">
        <v>185</v>
      </c>
    </row>
    <row r="1484" spans="1:6" hidden="1">
      <c r="A1484">
        <v>507</v>
      </c>
      <c r="B1484" t="s">
        <v>183</v>
      </c>
      <c r="C1484" t="s">
        <v>240</v>
      </c>
      <c r="D1484">
        <v>83</v>
      </c>
      <c r="E1484">
        <v>5.17928E-2</v>
      </c>
      <c r="F1484" t="s">
        <v>185</v>
      </c>
    </row>
    <row r="1485" spans="1:6" hidden="1">
      <c r="A1485">
        <v>507</v>
      </c>
      <c r="B1485" t="s">
        <v>183</v>
      </c>
      <c r="C1485" t="s">
        <v>196</v>
      </c>
      <c r="D1485">
        <v>84</v>
      </c>
      <c r="E1485">
        <v>5.15877E-2</v>
      </c>
      <c r="F1485" t="s">
        <v>185</v>
      </c>
    </row>
    <row r="1486" spans="1:6" hidden="1">
      <c r="A1486">
        <v>507</v>
      </c>
      <c r="B1486" t="s">
        <v>183</v>
      </c>
      <c r="C1486" t="s">
        <v>488</v>
      </c>
      <c r="D1486">
        <v>85</v>
      </c>
      <c r="E1486">
        <v>5.1280199999999998E-2</v>
      </c>
      <c r="F1486" t="s">
        <v>185</v>
      </c>
    </row>
    <row r="1487" spans="1:6" hidden="1">
      <c r="A1487">
        <v>507</v>
      </c>
      <c r="B1487" t="s">
        <v>183</v>
      </c>
      <c r="C1487" t="s">
        <v>396</v>
      </c>
      <c r="D1487">
        <v>86</v>
      </c>
      <c r="E1487">
        <v>5.0534299999999997E-2</v>
      </c>
      <c r="F1487" t="s">
        <v>185</v>
      </c>
    </row>
    <row r="1488" spans="1:6" hidden="1">
      <c r="A1488">
        <v>507</v>
      </c>
      <c r="B1488" t="s">
        <v>183</v>
      </c>
      <c r="C1488" t="s">
        <v>306</v>
      </c>
      <c r="D1488">
        <v>87</v>
      </c>
      <c r="E1488">
        <v>4.9559300000000001E-2</v>
      </c>
      <c r="F1488" t="s">
        <v>185</v>
      </c>
    </row>
    <row r="1489" spans="1:6" hidden="1">
      <c r="A1489">
        <v>507</v>
      </c>
      <c r="B1489" t="s">
        <v>183</v>
      </c>
      <c r="C1489" t="s">
        <v>336</v>
      </c>
      <c r="D1489">
        <v>88</v>
      </c>
      <c r="E1489">
        <v>4.9146599999999999E-2</v>
      </c>
      <c r="F1489" t="s">
        <v>185</v>
      </c>
    </row>
    <row r="1490" spans="1:6" hidden="1">
      <c r="A1490">
        <v>507</v>
      </c>
      <c r="B1490" t="s">
        <v>183</v>
      </c>
      <c r="C1490" t="s">
        <v>341</v>
      </c>
      <c r="D1490">
        <v>89</v>
      </c>
      <c r="E1490">
        <v>4.8342099999999999E-2</v>
      </c>
      <c r="F1490" t="s">
        <v>185</v>
      </c>
    </row>
    <row r="1491" spans="1:6" hidden="1">
      <c r="A1491">
        <v>507</v>
      </c>
      <c r="B1491" t="s">
        <v>183</v>
      </c>
      <c r="C1491" t="s">
        <v>368</v>
      </c>
      <c r="D1491">
        <v>90</v>
      </c>
      <c r="E1491">
        <v>4.7767200000000003E-2</v>
      </c>
      <c r="F1491" t="s">
        <v>185</v>
      </c>
    </row>
    <row r="1492" spans="1:6" hidden="1">
      <c r="A1492">
        <v>507</v>
      </c>
      <c r="B1492" t="s">
        <v>183</v>
      </c>
      <c r="C1492" t="s">
        <v>256</v>
      </c>
      <c r="D1492">
        <v>91</v>
      </c>
      <c r="E1492">
        <v>4.7591599999999998E-2</v>
      </c>
      <c r="F1492" t="s">
        <v>185</v>
      </c>
    </row>
    <row r="1493" spans="1:6" hidden="1">
      <c r="A1493">
        <v>507</v>
      </c>
      <c r="B1493" t="s">
        <v>183</v>
      </c>
      <c r="C1493" t="s">
        <v>411</v>
      </c>
      <c r="D1493">
        <v>92</v>
      </c>
      <c r="E1493">
        <v>4.6390800000000003E-2</v>
      </c>
      <c r="F1493" t="s">
        <v>185</v>
      </c>
    </row>
    <row r="1494" spans="1:6" hidden="1">
      <c r="A1494">
        <v>507</v>
      </c>
      <c r="B1494" t="s">
        <v>183</v>
      </c>
      <c r="C1494" t="s">
        <v>309</v>
      </c>
      <c r="D1494">
        <v>93</v>
      </c>
      <c r="E1494">
        <v>4.6038500000000003E-2</v>
      </c>
      <c r="F1494" t="s">
        <v>185</v>
      </c>
    </row>
    <row r="1495" spans="1:6" hidden="1">
      <c r="A1495">
        <v>507</v>
      </c>
      <c r="B1495" t="s">
        <v>183</v>
      </c>
      <c r="C1495" t="s">
        <v>433</v>
      </c>
      <c r="D1495">
        <v>94</v>
      </c>
      <c r="E1495">
        <v>4.6019299999999999E-2</v>
      </c>
      <c r="F1495" t="s">
        <v>185</v>
      </c>
    </row>
    <row r="1496" spans="1:6" hidden="1">
      <c r="A1496">
        <v>507</v>
      </c>
      <c r="B1496" t="s">
        <v>183</v>
      </c>
      <c r="C1496" t="s">
        <v>230</v>
      </c>
      <c r="D1496">
        <v>95</v>
      </c>
      <c r="E1496">
        <v>4.5978900000000003E-2</v>
      </c>
      <c r="F1496" t="s">
        <v>185</v>
      </c>
    </row>
    <row r="1497" spans="1:6" hidden="1">
      <c r="A1497">
        <v>507</v>
      </c>
      <c r="B1497" t="s">
        <v>183</v>
      </c>
      <c r="C1497" t="s">
        <v>222</v>
      </c>
      <c r="D1497">
        <v>96</v>
      </c>
      <c r="E1497">
        <v>4.4372500000000002E-2</v>
      </c>
      <c r="F1497" t="s">
        <v>185</v>
      </c>
    </row>
    <row r="1498" spans="1:6" hidden="1">
      <c r="A1498">
        <v>507</v>
      </c>
      <c r="B1498" t="s">
        <v>183</v>
      </c>
      <c r="C1498" t="s">
        <v>485</v>
      </c>
      <c r="D1498">
        <v>97</v>
      </c>
      <c r="E1498">
        <v>4.3318700000000002E-2</v>
      </c>
      <c r="F1498" t="s">
        <v>185</v>
      </c>
    </row>
    <row r="1499" spans="1:6" hidden="1">
      <c r="A1499">
        <v>507</v>
      </c>
      <c r="B1499" t="s">
        <v>183</v>
      </c>
      <c r="C1499" t="s">
        <v>214</v>
      </c>
      <c r="D1499">
        <v>98</v>
      </c>
      <c r="E1499">
        <v>4.3262700000000001E-2</v>
      </c>
      <c r="F1499" t="s">
        <v>185</v>
      </c>
    </row>
    <row r="1500" spans="1:6" hidden="1">
      <c r="A1500">
        <v>507</v>
      </c>
      <c r="B1500" t="s">
        <v>183</v>
      </c>
      <c r="C1500" t="s">
        <v>484</v>
      </c>
      <c r="D1500">
        <v>99</v>
      </c>
      <c r="E1500">
        <v>4.2876900000000003E-2</v>
      </c>
      <c r="F1500" t="s">
        <v>185</v>
      </c>
    </row>
    <row r="1501" spans="1:6" hidden="1">
      <c r="A1501">
        <v>507</v>
      </c>
      <c r="B1501" t="s">
        <v>183</v>
      </c>
      <c r="C1501" t="s">
        <v>194</v>
      </c>
      <c r="D1501">
        <v>100</v>
      </c>
      <c r="E1501">
        <v>4.1947199999999997E-2</v>
      </c>
      <c r="F1501" t="s">
        <v>185</v>
      </c>
    </row>
    <row r="1502" spans="1:6">
      <c r="A1502">
        <v>519</v>
      </c>
      <c r="B1502" t="s">
        <v>183</v>
      </c>
      <c r="C1502" t="s">
        <v>466</v>
      </c>
      <c r="D1502">
        <v>1</v>
      </c>
      <c r="E1502">
        <v>0.33774799999999999</v>
      </c>
      <c r="F1502" t="s">
        <v>185</v>
      </c>
    </row>
    <row r="1503" spans="1:6" hidden="1">
      <c r="A1503">
        <v>519</v>
      </c>
      <c r="B1503" t="s">
        <v>183</v>
      </c>
      <c r="C1503" t="s">
        <v>211</v>
      </c>
      <c r="D1503">
        <v>2</v>
      </c>
      <c r="E1503">
        <v>0.313523</v>
      </c>
      <c r="F1503" t="s">
        <v>185</v>
      </c>
    </row>
    <row r="1504" spans="1:6" hidden="1">
      <c r="A1504">
        <v>519</v>
      </c>
      <c r="B1504" t="s">
        <v>183</v>
      </c>
      <c r="C1504" t="s">
        <v>205</v>
      </c>
      <c r="D1504">
        <v>3</v>
      </c>
      <c r="E1504">
        <v>0.30765399999999998</v>
      </c>
      <c r="F1504" t="s">
        <v>185</v>
      </c>
    </row>
    <row r="1505" spans="1:6" hidden="1">
      <c r="A1505">
        <v>519</v>
      </c>
      <c r="B1505" t="s">
        <v>183</v>
      </c>
      <c r="C1505" t="s">
        <v>186</v>
      </c>
      <c r="D1505">
        <v>4</v>
      </c>
      <c r="E1505">
        <v>0.28085300000000002</v>
      </c>
      <c r="F1505" t="s">
        <v>185</v>
      </c>
    </row>
    <row r="1506" spans="1:6" hidden="1">
      <c r="A1506">
        <v>519</v>
      </c>
      <c r="B1506" t="s">
        <v>183</v>
      </c>
      <c r="C1506" t="s">
        <v>309</v>
      </c>
      <c r="D1506">
        <v>5</v>
      </c>
      <c r="E1506">
        <v>0.22601099999999999</v>
      </c>
      <c r="F1506" t="s">
        <v>185</v>
      </c>
    </row>
    <row r="1507" spans="1:6" hidden="1">
      <c r="A1507">
        <v>519</v>
      </c>
      <c r="B1507" t="s">
        <v>183</v>
      </c>
      <c r="C1507" t="s">
        <v>307</v>
      </c>
      <c r="D1507">
        <v>6</v>
      </c>
      <c r="E1507">
        <v>0.22040899999999999</v>
      </c>
      <c r="F1507" t="s">
        <v>185</v>
      </c>
    </row>
    <row r="1508" spans="1:6" hidden="1">
      <c r="A1508">
        <v>519</v>
      </c>
      <c r="B1508" t="s">
        <v>183</v>
      </c>
      <c r="C1508" t="s">
        <v>222</v>
      </c>
      <c r="D1508">
        <v>7</v>
      </c>
      <c r="E1508">
        <v>0.212785</v>
      </c>
      <c r="F1508" t="s">
        <v>185</v>
      </c>
    </row>
    <row r="1509" spans="1:6" hidden="1">
      <c r="A1509">
        <v>519</v>
      </c>
      <c r="B1509" t="s">
        <v>183</v>
      </c>
      <c r="C1509" t="s">
        <v>231</v>
      </c>
      <c r="D1509">
        <v>8</v>
      </c>
      <c r="E1509">
        <v>0.21209800000000001</v>
      </c>
      <c r="F1509" t="s">
        <v>185</v>
      </c>
    </row>
    <row r="1510" spans="1:6" hidden="1">
      <c r="A1510">
        <v>519</v>
      </c>
      <c r="B1510" t="s">
        <v>183</v>
      </c>
      <c r="C1510" t="s">
        <v>390</v>
      </c>
      <c r="D1510">
        <v>9</v>
      </c>
      <c r="E1510">
        <v>0.18473700000000001</v>
      </c>
      <c r="F1510" t="s">
        <v>185</v>
      </c>
    </row>
    <row r="1511" spans="1:6" hidden="1">
      <c r="A1511">
        <v>519</v>
      </c>
      <c r="B1511" t="s">
        <v>183</v>
      </c>
      <c r="C1511" t="s">
        <v>268</v>
      </c>
      <c r="D1511">
        <v>10</v>
      </c>
      <c r="E1511">
        <v>0.181285</v>
      </c>
      <c r="F1511" t="s">
        <v>185</v>
      </c>
    </row>
    <row r="1512" spans="1:6" hidden="1">
      <c r="A1512">
        <v>519</v>
      </c>
      <c r="B1512" t="s">
        <v>183</v>
      </c>
      <c r="C1512" t="s">
        <v>200</v>
      </c>
      <c r="D1512">
        <v>11</v>
      </c>
      <c r="E1512">
        <v>0.161831</v>
      </c>
      <c r="F1512" t="s">
        <v>185</v>
      </c>
    </row>
    <row r="1513" spans="1:6" hidden="1">
      <c r="A1513">
        <v>519</v>
      </c>
      <c r="B1513" t="s">
        <v>183</v>
      </c>
      <c r="C1513" t="s">
        <v>254</v>
      </c>
      <c r="D1513">
        <v>12</v>
      </c>
      <c r="E1513">
        <v>0.157444</v>
      </c>
      <c r="F1513" t="s">
        <v>185</v>
      </c>
    </row>
    <row r="1514" spans="1:6" hidden="1">
      <c r="A1514">
        <v>519</v>
      </c>
      <c r="B1514" t="s">
        <v>183</v>
      </c>
      <c r="C1514" t="s">
        <v>310</v>
      </c>
      <c r="D1514">
        <v>13</v>
      </c>
      <c r="E1514">
        <v>0.14663000000000001</v>
      </c>
      <c r="F1514" t="s">
        <v>185</v>
      </c>
    </row>
    <row r="1515" spans="1:6" hidden="1">
      <c r="A1515">
        <v>519</v>
      </c>
      <c r="B1515" t="s">
        <v>183</v>
      </c>
      <c r="C1515" t="s">
        <v>459</v>
      </c>
      <c r="D1515">
        <v>14</v>
      </c>
      <c r="E1515">
        <v>0.146562</v>
      </c>
      <c r="F1515" t="s">
        <v>185</v>
      </c>
    </row>
    <row r="1516" spans="1:6" hidden="1">
      <c r="A1516">
        <v>519</v>
      </c>
      <c r="B1516" t="s">
        <v>183</v>
      </c>
      <c r="C1516" t="s">
        <v>308</v>
      </c>
      <c r="D1516">
        <v>15</v>
      </c>
      <c r="E1516">
        <v>0.14427999999999999</v>
      </c>
      <c r="F1516" t="s">
        <v>185</v>
      </c>
    </row>
    <row r="1517" spans="1:6" hidden="1">
      <c r="A1517">
        <v>519</v>
      </c>
      <c r="B1517" t="s">
        <v>183</v>
      </c>
      <c r="C1517" t="s">
        <v>267</v>
      </c>
      <c r="D1517">
        <v>16</v>
      </c>
      <c r="E1517">
        <v>0.14205999999999999</v>
      </c>
      <c r="F1517" t="s">
        <v>185</v>
      </c>
    </row>
    <row r="1518" spans="1:6" hidden="1">
      <c r="A1518">
        <v>519</v>
      </c>
      <c r="B1518" t="s">
        <v>183</v>
      </c>
      <c r="C1518" t="s">
        <v>313</v>
      </c>
      <c r="D1518">
        <v>17</v>
      </c>
      <c r="E1518">
        <v>0.13916600000000001</v>
      </c>
      <c r="F1518" t="s">
        <v>185</v>
      </c>
    </row>
    <row r="1519" spans="1:6" hidden="1">
      <c r="A1519">
        <v>519</v>
      </c>
      <c r="B1519" t="s">
        <v>183</v>
      </c>
      <c r="C1519" t="s">
        <v>250</v>
      </c>
      <c r="D1519">
        <v>18</v>
      </c>
      <c r="E1519">
        <v>0.13611100000000001</v>
      </c>
      <c r="F1519" t="s">
        <v>185</v>
      </c>
    </row>
    <row r="1520" spans="1:6" hidden="1">
      <c r="A1520">
        <v>519</v>
      </c>
      <c r="B1520" t="s">
        <v>183</v>
      </c>
      <c r="C1520" t="s">
        <v>224</v>
      </c>
      <c r="D1520">
        <v>19</v>
      </c>
      <c r="E1520">
        <v>0.13347200000000001</v>
      </c>
      <c r="F1520" t="s">
        <v>185</v>
      </c>
    </row>
    <row r="1521" spans="1:6" hidden="1">
      <c r="A1521">
        <v>519</v>
      </c>
      <c r="B1521" t="s">
        <v>183</v>
      </c>
      <c r="C1521" t="s">
        <v>370</v>
      </c>
      <c r="D1521">
        <v>20</v>
      </c>
      <c r="E1521">
        <v>0.132603</v>
      </c>
      <c r="F1521" t="s">
        <v>185</v>
      </c>
    </row>
    <row r="1522" spans="1:6" hidden="1">
      <c r="A1522">
        <v>519</v>
      </c>
      <c r="B1522" t="s">
        <v>183</v>
      </c>
      <c r="C1522" t="s">
        <v>207</v>
      </c>
      <c r="D1522">
        <v>21</v>
      </c>
      <c r="E1522">
        <v>0.127663</v>
      </c>
      <c r="F1522" t="s">
        <v>185</v>
      </c>
    </row>
    <row r="1523" spans="1:6" hidden="1">
      <c r="A1523">
        <v>519</v>
      </c>
      <c r="B1523" t="s">
        <v>183</v>
      </c>
      <c r="C1523" t="s">
        <v>223</v>
      </c>
      <c r="D1523">
        <v>22</v>
      </c>
      <c r="E1523">
        <v>0.12751399999999999</v>
      </c>
      <c r="F1523" t="s">
        <v>185</v>
      </c>
    </row>
    <row r="1524" spans="1:6" hidden="1">
      <c r="A1524">
        <v>519</v>
      </c>
      <c r="B1524" t="s">
        <v>183</v>
      </c>
      <c r="C1524" t="s">
        <v>369</v>
      </c>
      <c r="D1524">
        <v>23</v>
      </c>
      <c r="E1524">
        <v>0.12599399999999999</v>
      </c>
      <c r="F1524" t="s">
        <v>185</v>
      </c>
    </row>
    <row r="1525" spans="1:6" hidden="1">
      <c r="A1525">
        <v>519</v>
      </c>
      <c r="B1525" t="s">
        <v>183</v>
      </c>
      <c r="C1525" t="s">
        <v>489</v>
      </c>
      <c r="D1525">
        <v>24</v>
      </c>
      <c r="E1525">
        <v>0.122848</v>
      </c>
      <c r="F1525" t="s">
        <v>185</v>
      </c>
    </row>
    <row r="1526" spans="1:6" hidden="1">
      <c r="A1526">
        <v>519</v>
      </c>
      <c r="B1526" t="s">
        <v>183</v>
      </c>
      <c r="C1526" t="s">
        <v>338</v>
      </c>
      <c r="D1526">
        <v>25</v>
      </c>
      <c r="E1526">
        <v>0.121156</v>
      </c>
      <c r="F1526" t="s">
        <v>185</v>
      </c>
    </row>
    <row r="1527" spans="1:6" hidden="1">
      <c r="A1527">
        <v>519</v>
      </c>
      <c r="B1527" t="s">
        <v>183</v>
      </c>
      <c r="C1527" t="s">
        <v>204</v>
      </c>
      <c r="D1527">
        <v>26</v>
      </c>
      <c r="E1527">
        <v>0.120763</v>
      </c>
      <c r="F1527" t="s">
        <v>185</v>
      </c>
    </row>
    <row r="1528" spans="1:6" hidden="1">
      <c r="A1528">
        <v>519</v>
      </c>
      <c r="B1528" t="s">
        <v>183</v>
      </c>
      <c r="C1528" t="s">
        <v>395</v>
      </c>
      <c r="D1528">
        <v>27</v>
      </c>
      <c r="E1528">
        <v>0.11768199999999999</v>
      </c>
      <c r="F1528" t="s">
        <v>185</v>
      </c>
    </row>
    <row r="1529" spans="1:6" hidden="1">
      <c r="A1529">
        <v>519</v>
      </c>
      <c r="B1529" t="s">
        <v>183</v>
      </c>
      <c r="C1529" t="s">
        <v>228</v>
      </c>
      <c r="D1529">
        <v>28</v>
      </c>
      <c r="E1529">
        <v>0.117559</v>
      </c>
      <c r="F1529" t="s">
        <v>185</v>
      </c>
    </row>
    <row r="1530" spans="1:6" hidden="1">
      <c r="A1530">
        <v>519</v>
      </c>
      <c r="B1530" t="s">
        <v>183</v>
      </c>
      <c r="C1530" t="s">
        <v>321</v>
      </c>
      <c r="D1530">
        <v>29</v>
      </c>
      <c r="E1530">
        <v>0.117248</v>
      </c>
      <c r="F1530" t="s">
        <v>185</v>
      </c>
    </row>
    <row r="1531" spans="1:6" hidden="1">
      <c r="A1531">
        <v>519</v>
      </c>
      <c r="B1531" t="s">
        <v>183</v>
      </c>
      <c r="C1531" t="s">
        <v>305</v>
      </c>
      <c r="D1531">
        <v>30</v>
      </c>
      <c r="E1531">
        <v>0.113773</v>
      </c>
      <c r="F1531" t="s">
        <v>185</v>
      </c>
    </row>
    <row r="1532" spans="1:6" hidden="1">
      <c r="A1532">
        <v>519</v>
      </c>
      <c r="B1532" t="s">
        <v>183</v>
      </c>
      <c r="C1532" t="s">
        <v>490</v>
      </c>
      <c r="D1532">
        <v>31</v>
      </c>
      <c r="E1532">
        <v>0.113541</v>
      </c>
      <c r="F1532" t="s">
        <v>185</v>
      </c>
    </row>
    <row r="1533" spans="1:6" hidden="1">
      <c r="A1533">
        <v>519</v>
      </c>
      <c r="B1533" t="s">
        <v>183</v>
      </c>
      <c r="C1533" t="s">
        <v>227</v>
      </c>
      <c r="D1533">
        <v>32</v>
      </c>
      <c r="E1533">
        <v>0.111565</v>
      </c>
      <c r="F1533" t="s">
        <v>185</v>
      </c>
    </row>
    <row r="1534" spans="1:6" hidden="1">
      <c r="A1534">
        <v>519</v>
      </c>
      <c r="B1534" t="s">
        <v>183</v>
      </c>
      <c r="C1534" t="s">
        <v>409</v>
      </c>
      <c r="D1534">
        <v>33</v>
      </c>
      <c r="E1534">
        <v>0.111404</v>
      </c>
      <c r="F1534" t="s">
        <v>185</v>
      </c>
    </row>
    <row r="1535" spans="1:6" hidden="1">
      <c r="A1535">
        <v>519</v>
      </c>
      <c r="B1535" t="s">
        <v>183</v>
      </c>
      <c r="C1535" t="s">
        <v>397</v>
      </c>
      <c r="D1535">
        <v>34</v>
      </c>
      <c r="E1535">
        <v>0.107312</v>
      </c>
      <c r="F1535" t="s">
        <v>185</v>
      </c>
    </row>
    <row r="1536" spans="1:6" hidden="1">
      <c r="A1536">
        <v>519</v>
      </c>
      <c r="B1536" t="s">
        <v>183</v>
      </c>
      <c r="C1536" t="s">
        <v>286</v>
      </c>
      <c r="D1536">
        <v>35</v>
      </c>
      <c r="E1536">
        <v>0.10642699999999999</v>
      </c>
      <c r="F1536" t="s">
        <v>185</v>
      </c>
    </row>
    <row r="1537" spans="1:6" hidden="1">
      <c r="A1537">
        <v>519</v>
      </c>
      <c r="B1537" t="s">
        <v>183</v>
      </c>
      <c r="C1537" t="s">
        <v>295</v>
      </c>
      <c r="D1537">
        <v>36</v>
      </c>
      <c r="E1537">
        <v>0.105712</v>
      </c>
      <c r="F1537" t="s">
        <v>185</v>
      </c>
    </row>
    <row r="1538" spans="1:6" hidden="1">
      <c r="A1538">
        <v>519</v>
      </c>
      <c r="B1538" t="s">
        <v>183</v>
      </c>
      <c r="C1538" t="s">
        <v>415</v>
      </c>
      <c r="D1538">
        <v>37</v>
      </c>
      <c r="E1538">
        <v>0.10420699999999999</v>
      </c>
      <c r="F1538" t="s">
        <v>185</v>
      </c>
    </row>
    <row r="1539" spans="1:6" hidden="1">
      <c r="A1539">
        <v>519</v>
      </c>
      <c r="B1539" t="s">
        <v>183</v>
      </c>
      <c r="C1539" t="s">
        <v>249</v>
      </c>
      <c r="D1539">
        <v>38</v>
      </c>
      <c r="E1539">
        <v>0.10399700000000001</v>
      </c>
      <c r="F1539" t="s">
        <v>185</v>
      </c>
    </row>
    <row r="1540" spans="1:6" hidden="1">
      <c r="A1540">
        <v>519</v>
      </c>
      <c r="B1540" t="s">
        <v>183</v>
      </c>
      <c r="C1540" t="s">
        <v>203</v>
      </c>
      <c r="D1540">
        <v>39</v>
      </c>
      <c r="E1540">
        <v>0.101911</v>
      </c>
      <c r="F1540" t="s">
        <v>185</v>
      </c>
    </row>
    <row r="1541" spans="1:6" hidden="1">
      <c r="A1541">
        <v>519</v>
      </c>
      <c r="B1541" t="s">
        <v>183</v>
      </c>
      <c r="C1541" t="s">
        <v>217</v>
      </c>
      <c r="D1541">
        <v>40</v>
      </c>
      <c r="E1541">
        <v>9.9621199999999993E-2</v>
      </c>
      <c r="F1541" t="s">
        <v>185</v>
      </c>
    </row>
    <row r="1542" spans="1:6" hidden="1">
      <c r="A1542">
        <v>519</v>
      </c>
      <c r="B1542" t="s">
        <v>183</v>
      </c>
      <c r="C1542" t="s">
        <v>214</v>
      </c>
      <c r="D1542">
        <v>41</v>
      </c>
      <c r="E1542">
        <v>9.7899299999999995E-2</v>
      </c>
      <c r="F1542" t="s">
        <v>185</v>
      </c>
    </row>
    <row r="1543" spans="1:6" hidden="1">
      <c r="A1543">
        <v>519</v>
      </c>
      <c r="B1543" t="s">
        <v>183</v>
      </c>
      <c r="C1543" t="s">
        <v>316</v>
      </c>
      <c r="D1543">
        <v>42</v>
      </c>
      <c r="E1543">
        <v>9.6975900000000004E-2</v>
      </c>
      <c r="F1543" t="s">
        <v>185</v>
      </c>
    </row>
    <row r="1544" spans="1:6" hidden="1">
      <c r="A1544">
        <v>519</v>
      </c>
      <c r="B1544" t="s">
        <v>183</v>
      </c>
      <c r="C1544" t="s">
        <v>343</v>
      </c>
      <c r="D1544">
        <v>43</v>
      </c>
      <c r="E1544">
        <v>9.5296199999999998E-2</v>
      </c>
      <c r="F1544" t="s">
        <v>185</v>
      </c>
    </row>
    <row r="1545" spans="1:6" hidden="1">
      <c r="A1545">
        <v>519</v>
      </c>
      <c r="B1545" t="s">
        <v>183</v>
      </c>
      <c r="C1545" t="s">
        <v>372</v>
      </c>
      <c r="D1545">
        <v>44</v>
      </c>
      <c r="E1545">
        <v>9.3037900000000007E-2</v>
      </c>
      <c r="F1545" t="s">
        <v>185</v>
      </c>
    </row>
    <row r="1546" spans="1:6" hidden="1">
      <c r="A1546">
        <v>519</v>
      </c>
      <c r="B1546" t="s">
        <v>183</v>
      </c>
      <c r="C1546" t="s">
        <v>373</v>
      </c>
      <c r="D1546">
        <v>45</v>
      </c>
      <c r="E1546">
        <v>9.3022099999999996E-2</v>
      </c>
      <c r="F1546" t="s">
        <v>185</v>
      </c>
    </row>
    <row r="1547" spans="1:6" hidden="1">
      <c r="A1547">
        <v>519</v>
      </c>
      <c r="B1547" t="s">
        <v>183</v>
      </c>
      <c r="C1547" t="s">
        <v>285</v>
      </c>
      <c r="D1547">
        <v>46</v>
      </c>
      <c r="E1547">
        <v>9.2147800000000002E-2</v>
      </c>
      <c r="F1547" t="s">
        <v>185</v>
      </c>
    </row>
    <row r="1548" spans="1:6" hidden="1">
      <c r="A1548">
        <v>519</v>
      </c>
      <c r="B1548" t="s">
        <v>183</v>
      </c>
      <c r="C1548" t="s">
        <v>314</v>
      </c>
      <c r="D1548">
        <v>47</v>
      </c>
      <c r="E1548">
        <v>9.1514799999999993E-2</v>
      </c>
      <c r="F1548" t="s">
        <v>185</v>
      </c>
    </row>
    <row r="1549" spans="1:6" hidden="1">
      <c r="A1549">
        <v>519</v>
      </c>
      <c r="B1549" t="s">
        <v>183</v>
      </c>
      <c r="C1549" t="s">
        <v>347</v>
      </c>
      <c r="D1549">
        <v>48</v>
      </c>
      <c r="E1549">
        <v>8.8090299999999996E-2</v>
      </c>
      <c r="F1549" t="s">
        <v>185</v>
      </c>
    </row>
    <row r="1550" spans="1:6" hidden="1">
      <c r="A1550">
        <v>519</v>
      </c>
      <c r="B1550" t="s">
        <v>183</v>
      </c>
      <c r="C1550" t="s">
        <v>208</v>
      </c>
      <c r="D1550">
        <v>49</v>
      </c>
      <c r="E1550">
        <v>8.7280700000000003E-2</v>
      </c>
      <c r="F1550" t="s">
        <v>185</v>
      </c>
    </row>
    <row r="1551" spans="1:6" hidden="1">
      <c r="A1551">
        <v>519</v>
      </c>
      <c r="B1551" t="s">
        <v>183</v>
      </c>
      <c r="C1551" t="s">
        <v>346</v>
      </c>
      <c r="D1551">
        <v>50</v>
      </c>
      <c r="E1551">
        <v>8.6213700000000004E-2</v>
      </c>
      <c r="F1551" t="s">
        <v>185</v>
      </c>
    </row>
    <row r="1552" spans="1:6" hidden="1">
      <c r="A1552">
        <v>519</v>
      </c>
      <c r="B1552" t="s">
        <v>183</v>
      </c>
      <c r="C1552" t="s">
        <v>335</v>
      </c>
      <c r="D1552">
        <v>51</v>
      </c>
      <c r="E1552">
        <v>8.6130300000000007E-2</v>
      </c>
      <c r="F1552" t="s">
        <v>185</v>
      </c>
    </row>
    <row r="1553" spans="1:6" hidden="1">
      <c r="A1553">
        <v>519</v>
      </c>
      <c r="B1553" t="s">
        <v>183</v>
      </c>
      <c r="C1553" t="s">
        <v>278</v>
      </c>
      <c r="D1553">
        <v>52</v>
      </c>
      <c r="E1553">
        <v>8.5861000000000007E-2</v>
      </c>
      <c r="F1553" t="s">
        <v>185</v>
      </c>
    </row>
    <row r="1554" spans="1:6" hidden="1">
      <c r="A1554">
        <v>519</v>
      </c>
      <c r="B1554" t="s">
        <v>183</v>
      </c>
      <c r="C1554" t="s">
        <v>336</v>
      </c>
      <c r="D1554">
        <v>53</v>
      </c>
      <c r="E1554">
        <v>8.4569800000000001E-2</v>
      </c>
      <c r="F1554" t="s">
        <v>185</v>
      </c>
    </row>
    <row r="1555" spans="1:6" hidden="1">
      <c r="A1555">
        <v>519</v>
      </c>
      <c r="B1555" t="s">
        <v>183</v>
      </c>
      <c r="C1555" t="s">
        <v>312</v>
      </c>
      <c r="D1555">
        <v>54</v>
      </c>
      <c r="E1555">
        <v>8.3468700000000007E-2</v>
      </c>
      <c r="F1555" t="s">
        <v>185</v>
      </c>
    </row>
    <row r="1556" spans="1:6" hidden="1">
      <c r="A1556">
        <v>519</v>
      </c>
      <c r="B1556" t="s">
        <v>183</v>
      </c>
      <c r="C1556" t="s">
        <v>355</v>
      </c>
      <c r="D1556">
        <v>55</v>
      </c>
      <c r="E1556">
        <v>8.3134399999999997E-2</v>
      </c>
      <c r="F1556" t="s">
        <v>185</v>
      </c>
    </row>
    <row r="1557" spans="1:6" hidden="1">
      <c r="A1557">
        <v>519</v>
      </c>
      <c r="B1557" t="s">
        <v>183</v>
      </c>
      <c r="C1557" t="s">
        <v>311</v>
      </c>
      <c r="D1557">
        <v>56</v>
      </c>
      <c r="E1557">
        <v>8.2695699999999997E-2</v>
      </c>
      <c r="F1557" t="s">
        <v>185</v>
      </c>
    </row>
    <row r="1558" spans="1:6" hidden="1">
      <c r="A1558">
        <v>519</v>
      </c>
      <c r="B1558" t="s">
        <v>183</v>
      </c>
      <c r="C1558" t="s">
        <v>212</v>
      </c>
      <c r="D1558">
        <v>57</v>
      </c>
      <c r="E1558">
        <v>8.0751000000000003E-2</v>
      </c>
      <c r="F1558" t="s">
        <v>185</v>
      </c>
    </row>
    <row r="1559" spans="1:6" hidden="1">
      <c r="A1559">
        <v>519</v>
      </c>
      <c r="B1559" t="s">
        <v>183</v>
      </c>
      <c r="C1559" t="s">
        <v>317</v>
      </c>
      <c r="D1559">
        <v>58</v>
      </c>
      <c r="E1559">
        <v>8.0702999999999997E-2</v>
      </c>
      <c r="F1559" t="s">
        <v>185</v>
      </c>
    </row>
    <row r="1560" spans="1:6" hidden="1">
      <c r="A1560">
        <v>519</v>
      </c>
      <c r="B1560" t="s">
        <v>183</v>
      </c>
      <c r="C1560" t="s">
        <v>491</v>
      </c>
      <c r="D1560">
        <v>59</v>
      </c>
      <c r="E1560">
        <v>7.8586299999999998E-2</v>
      </c>
      <c r="F1560" t="s">
        <v>185</v>
      </c>
    </row>
    <row r="1561" spans="1:6" hidden="1">
      <c r="A1561">
        <v>519</v>
      </c>
      <c r="B1561" t="s">
        <v>183</v>
      </c>
      <c r="C1561" t="s">
        <v>193</v>
      </c>
      <c r="D1561">
        <v>60</v>
      </c>
      <c r="E1561">
        <v>7.7741599999999994E-2</v>
      </c>
      <c r="F1561" t="s">
        <v>185</v>
      </c>
    </row>
    <row r="1562" spans="1:6" hidden="1">
      <c r="A1562">
        <v>519</v>
      </c>
      <c r="B1562" t="s">
        <v>183</v>
      </c>
      <c r="C1562" t="s">
        <v>263</v>
      </c>
      <c r="D1562">
        <v>61</v>
      </c>
      <c r="E1562">
        <v>7.7402100000000001E-2</v>
      </c>
      <c r="F1562" t="s">
        <v>185</v>
      </c>
    </row>
    <row r="1563" spans="1:6" hidden="1">
      <c r="A1563">
        <v>519</v>
      </c>
      <c r="B1563" t="s">
        <v>183</v>
      </c>
      <c r="C1563" t="s">
        <v>351</v>
      </c>
      <c r="D1563">
        <v>62</v>
      </c>
      <c r="E1563">
        <v>7.60628E-2</v>
      </c>
      <c r="F1563" t="s">
        <v>185</v>
      </c>
    </row>
    <row r="1564" spans="1:6" hidden="1">
      <c r="A1564">
        <v>519</v>
      </c>
      <c r="B1564" t="s">
        <v>183</v>
      </c>
      <c r="C1564" t="s">
        <v>242</v>
      </c>
      <c r="D1564">
        <v>63</v>
      </c>
      <c r="E1564">
        <v>7.4603900000000001E-2</v>
      </c>
      <c r="F1564" t="s">
        <v>185</v>
      </c>
    </row>
    <row r="1565" spans="1:6" hidden="1">
      <c r="A1565">
        <v>519</v>
      </c>
      <c r="B1565" t="s">
        <v>183</v>
      </c>
      <c r="C1565" t="s">
        <v>184</v>
      </c>
      <c r="D1565">
        <v>64</v>
      </c>
      <c r="E1565">
        <v>7.4504899999999999E-2</v>
      </c>
      <c r="F1565" t="s">
        <v>185</v>
      </c>
    </row>
    <row r="1566" spans="1:6" hidden="1">
      <c r="A1566">
        <v>519</v>
      </c>
      <c r="B1566" t="s">
        <v>183</v>
      </c>
      <c r="C1566" t="s">
        <v>423</v>
      </c>
      <c r="D1566">
        <v>65</v>
      </c>
      <c r="E1566">
        <v>7.4479799999999999E-2</v>
      </c>
      <c r="F1566" t="s">
        <v>185</v>
      </c>
    </row>
    <row r="1567" spans="1:6" hidden="1">
      <c r="A1567">
        <v>519</v>
      </c>
      <c r="B1567" t="s">
        <v>183</v>
      </c>
      <c r="C1567" t="s">
        <v>357</v>
      </c>
      <c r="D1567">
        <v>66</v>
      </c>
      <c r="E1567">
        <v>7.4391399999999996E-2</v>
      </c>
      <c r="F1567" t="s">
        <v>185</v>
      </c>
    </row>
    <row r="1568" spans="1:6" hidden="1">
      <c r="A1568">
        <v>519</v>
      </c>
      <c r="B1568" t="s">
        <v>183</v>
      </c>
      <c r="C1568" t="s">
        <v>281</v>
      </c>
      <c r="D1568">
        <v>67</v>
      </c>
      <c r="E1568">
        <v>7.40397E-2</v>
      </c>
      <c r="F1568" t="s">
        <v>185</v>
      </c>
    </row>
    <row r="1569" spans="1:6" hidden="1">
      <c r="A1569">
        <v>519</v>
      </c>
      <c r="B1569" t="s">
        <v>183</v>
      </c>
      <c r="C1569" t="s">
        <v>349</v>
      </c>
      <c r="D1569">
        <v>68</v>
      </c>
      <c r="E1569">
        <v>7.3502799999999993E-2</v>
      </c>
      <c r="F1569" t="s">
        <v>185</v>
      </c>
    </row>
    <row r="1570" spans="1:6" hidden="1">
      <c r="A1570">
        <v>519</v>
      </c>
      <c r="B1570" t="s">
        <v>183</v>
      </c>
      <c r="C1570" t="s">
        <v>196</v>
      </c>
      <c r="D1570">
        <v>69</v>
      </c>
      <c r="E1570">
        <v>7.0087700000000003E-2</v>
      </c>
      <c r="F1570" t="s">
        <v>185</v>
      </c>
    </row>
    <row r="1571" spans="1:6" hidden="1">
      <c r="A1571">
        <v>519</v>
      </c>
      <c r="B1571" t="s">
        <v>183</v>
      </c>
      <c r="C1571" t="s">
        <v>354</v>
      </c>
      <c r="D1571">
        <v>70</v>
      </c>
      <c r="E1571">
        <v>6.9530099999999997E-2</v>
      </c>
      <c r="F1571" t="s">
        <v>185</v>
      </c>
    </row>
    <row r="1572" spans="1:6" hidden="1">
      <c r="A1572">
        <v>519</v>
      </c>
      <c r="B1572" t="s">
        <v>183</v>
      </c>
      <c r="C1572" t="s">
        <v>279</v>
      </c>
      <c r="D1572">
        <v>71</v>
      </c>
      <c r="E1572">
        <v>6.8900100000000006E-2</v>
      </c>
      <c r="F1572" t="s">
        <v>185</v>
      </c>
    </row>
    <row r="1573" spans="1:6" hidden="1">
      <c r="A1573">
        <v>519</v>
      </c>
      <c r="B1573" t="s">
        <v>183</v>
      </c>
      <c r="C1573" t="s">
        <v>406</v>
      </c>
      <c r="D1573">
        <v>72</v>
      </c>
      <c r="E1573">
        <v>6.8328299999999995E-2</v>
      </c>
      <c r="F1573" t="s">
        <v>185</v>
      </c>
    </row>
    <row r="1574" spans="1:6" hidden="1">
      <c r="A1574">
        <v>519</v>
      </c>
      <c r="B1574" t="s">
        <v>183</v>
      </c>
      <c r="C1574" t="s">
        <v>244</v>
      </c>
      <c r="D1574">
        <v>73</v>
      </c>
      <c r="E1574">
        <v>6.7988900000000005E-2</v>
      </c>
      <c r="F1574" t="s">
        <v>185</v>
      </c>
    </row>
    <row r="1575" spans="1:6" hidden="1">
      <c r="A1575">
        <v>519</v>
      </c>
      <c r="B1575" t="s">
        <v>183</v>
      </c>
      <c r="C1575" t="s">
        <v>297</v>
      </c>
      <c r="D1575">
        <v>74</v>
      </c>
      <c r="E1575">
        <v>6.6502800000000001E-2</v>
      </c>
      <c r="F1575" t="s">
        <v>185</v>
      </c>
    </row>
    <row r="1576" spans="1:6" hidden="1">
      <c r="A1576">
        <v>519</v>
      </c>
      <c r="B1576" t="s">
        <v>183</v>
      </c>
      <c r="C1576" t="s">
        <v>374</v>
      </c>
      <c r="D1576">
        <v>75</v>
      </c>
      <c r="E1576">
        <v>6.5716800000000006E-2</v>
      </c>
      <c r="F1576" t="s">
        <v>185</v>
      </c>
    </row>
    <row r="1577" spans="1:6" hidden="1">
      <c r="A1577">
        <v>519</v>
      </c>
      <c r="B1577" t="s">
        <v>183</v>
      </c>
      <c r="C1577" t="s">
        <v>375</v>
      </c>
      <c r="D1577">
        <v>76</v>
      </c>
      <c r="E1577">
        <v>6.4022099999999998E-2</v>
      </c>
      <c r="F1577" t="s">
        <v>185</v>
      </c>
    </row>
    <row r="1578" spans="1:6" hidden="1">
      <c r="A1578">
        <v>519</v>
      </c>
      <c r="B1578" t="s">
        <v>183</v>
      </c>
      <c r="C1578" t="s">
        <v>332</v>
      </c>
      <c r="D1578">
        <v>77</v>
      </c>
      <c r="E1578">
        <v>6.3847200000000007E-2</v>
      </c>
      <c r="F1578" t="s">
        <v>185</v>
      </c>
    </row>
    <row r="1579" spans="1:6" hidden="1">
      <c r="A1579">
        <v>519</v>
      </c>
      <c r="B1579" t="s">
        <v>183</v>
      </c>
      <c r="C1579" t="s">
        <v>342</v>
      </c>
      <c r="D1579">
        <v>78</v>
      </c>
      <c r="E1579">
        <v>6.2455400000000001E-2</v>
      </c>
      <c r="F1579" t="s">
        <v>185</v>
      </c>
    </row>
    <row r="1580" spans="1:6" hidden="1">
      <c r="A1580">
        <v>519</v>
      </c>
      <c r="B1580" t="s">
        <v>183</v>
      </c>
      <c r="C1580" t="s">
        <v>435</v>
      </c>
      <c r="D1580">
        <v>79</v>
      </c>
      <c r="E1580">
        <v>6.1344900000000001E-2</v>
      </c>
      <c r="F1580" t="s">
        <v>185</v>
      </c>
    </row>
    <row r="1581" spans="1:6" hidden="1">
      <c r="A1581">
        <v>519</v>
      </c>
      <c r="B1581" t="s">
        <v>183</v>
      </c>
      <c r="C1581" t="s">
        <v>441</v>
      </c>
      <c r="D1581">
        <v>80</v>
      </c>
      <c r="E1581">
        <v>6.07824E-2</v>
      </c>
      <c r="F1581" t="s">
        <v>185</v>
      </c>
    </row>
    <row r="1582" spans="1:6" hidden="1">
      <c r="A1582">
        <v>519</v>
      </c>
      <c r="B1582" t="s">
        <v>183</v>
      </c>
      <c r="C1582" t="s">
        <v>235</v>
      </c>
      <c r="D1582">
        <v>81</v>
      </c>
      <c r="E1582">
        <v>6.0353799999999999E-2</v>
      </c>
      <c r="F1582" t="s">
        <v>185</v>
      </c>
    </row>
    <row r="1583" spans="1:6" hidden="1">
      <c r="A1583">
        <v>519</v>
      </c>
      <c r="B1583" t="s">
        <v>183</v>
      </c>
      <c r="C1583" t="s">
        <v>360</v>
      </c>
      <c r="D1583">
        <v>82</v>
      </c>
      <c r="E1583">
        <v>6.0103900000000002E-2</v>
      </c>
      <c r="F1583" t="s">
        <v>185</v>
      </c>
    </row>
    <row r="1584" spans="1:6" hidden="1">
      <c r="A1584">
        <v>519</v>
      </c>
      <c r="B1584" t="s">
        <v>183</v>
      </c>
      <c r="C1584" t="s">
        <v>385</v>
      </c>
      <c r="D1584">
        <v>83</v>
      </c>
      <c r="E1584">
        <v>5.9651000000000003E-2</v>
      </c>
      <c r="F1584" t="s">
        <v>185</v>
      </c>
    </row>
    <row r="1585" spans="1:6" hidden="1">
      <c r="A1585">
        <v>519</v>
      </c>
      <c r="B1585" t="s">
        <v>183</v>
      </c>
      <c r="C1585" t="s">
        <v>318</v>
      </c>
      <c r="D1585">
        <v>84</v>
      </c>
      <c r="E1585">
        <v>5.83394E-2</v>
      </c>
      <c r="F1585" t="s">
        <v>185</v>
      </c>
    </row>
    <row r="1586" spans="1:6" hidden="1">
      <c r="A1586">
        <v>519</v>
      </c>
      <c r="B1586" t="s">
        <v>183</v>
      </c>
      <c r="C1586" t="s">
        <v>236</v>
      </c>
      <c r="D1586">
        <v>85</v>
      </c>
      <c r="E1586">
        <v>5.7941899999999998E-2</v>
      </c>
      <c r="F1586" t="s">
        <v>185</v>
      </c>
    </row>
    <row r="1587" spans="1:6" hidden="1">
      <c r="A1587">
        <v>519</v>
      </c>
      <c r="B1587" t="s">
        <v>183</v>
      </c>
      <c r="C1587" t="s">
        <v>247</v>
      </c>
      <c r="D1587">
        <v>86</v>
      </c>
      <c r="E1587">
        <v>5.7111299999999997E-2</v>
      </c>
      <c r="F1587" t="s">
        <v>185</v>
      </c>
    </row>
    <row r="1588" spans="1:6" hidden="1">
      <c r="A1588">
        <v>519</v>
      </c>
      <c r="B1588" t="s">
        <v>183</v>
      </c>
      <c r="C1588" t="s">
        <v>419</v>
      </c>
      <c r="D1588">
        <v>87</v>
      </c>
      <c r="E1588">
        <v>5.7096099999999997E-2</v>
      </c>
      <c r="F1588" t="s">
        <v>185</v>
      </c>
    </row>
    <row r="1589" spans="1:6" hidden="1">
      <c r="A1589">
        <v>519</v>
      </c>
      <c r="B1589" t="s">
        <v>183</v>
      </c>
      <c r="C1589" t="s">
        <v>367</v>
      </c>
      <c r="D1589">
        <v>88</v>
      </c>
      <c r="E1589">
        <v>5.6688700000000002E-2</v>
      </c>
      <c r="F1589" t="s">
        <v>185</v>
      </c>
    </row>
    <row r="1590" spans="1:6" hidden="1">
      <c r="A1590">
        <v>519</v>
      </c>
      <c r="B1590" t="s">
        <v>183</v>
      </c>
      <c r="C1590" t="s">
        <v>323</v>
      </c>
      <c r="D1590">
        <v>89</v>
      </c>
      <c r="E1590">
        <v>5.5637699999999998E-2</v>
      </c>
      <c r="F1590" t="s">
        <v>185</v>
      </c>
    </row>
    <row r="1591" spans="1:6" hidden="1">
      <c r="A1591">
        <v>519</v>
      </c>
      <c r="B1591" t="s">
        <v>183</v>
      </c>
      <c r="C1591" t="s">
        <v>339</v>
      </c>
      <c r="D1591">
        <v>90</v>
      </c>
      <c r="E1591">
        <v>5.4990400000000002E-2</v>
      </c>
      <c r="F1591" t="s">
        <v>185</v>
      </c>
    </row>
    <row r="1592" spans="1:6" hidden="1">
      <c r="A1592">
        <v>519</v>
      </c>
      <c r="B1592" t="s">
        <v>183</v>
      </c>
      <c r="C1592" t="s">
        <v>191</v>
      </c>
      <c r="D1592">
        <v>91</v>
      </c>
      <c r="E1592">
        <v>5.34846E-2</v>
      </c>
      <c r="F1592" t="s">
        <v>185</v>
      </c>
    </row>
    <row r="1593" spans="1:6" hidden="1">
      <c r="A1593">
        <v>519</v>
      </c>
      <c r="B1593" t="s">
        <v>183</v>
      </c>
      <c r="C1593" t="s">
        <v>201</v>
      </c>
      <c r="D1593">
        <v>92</v>
      </c>
      <c r="E1593">
        <v>5.2825900000000002E-2</v>
      </c>
      <c r="F1593" t="s">
        <v>185</v>
      </c>
    </row>
    <row r="1594" spans="1:6" hidden="1">
      <c r="A1594">
        <v>519</v>
      </c>
      <c r="B1594" t="s">
        <v>183</v>
      </c>
      <c r="C1594" t="s">
        <v>422</v>
      </c>
      <c r="D1594">
        <v>93</v>
      </c>
      <c r="E1594">
        <v>5.2738300000000002E-2</v>
      </c>
      <c r="F1594" t="s">
        <v>185</v>
      </c>
    </row>
    <row r="1595" spans="1:6" hidden="1">
      <c r="A1595">
        <v>519</v>
      </c>
      <c r="B1595" t="s">
        <v>183</v>
      </c>
      <c r="C1595" t="s">
        <v>389</v>
      </c>
      <c r="D1595">
        <v>94</v>
      </c>
      <c r="E1595">
        <v>5.2618199999999997E-2</v>
      </c>
      <c r="F1595" t="s">
        <v>185</v>
      </c>
    </row>
    <row r="1596" spans="1:6" hidden="1">
      <c r="A1596">
        <v>519</v>
      </c>
      <c r="B1596" t="s">
        <v>183</v>
      </c>
      <c r="C1596" t="s">
        <v>399</v>
      </c>
      <c r="D1596">
        <v>95</v>
      </c>
      <c r="E1596">
        <v>5.2325400000000001E-2</v>
      </c>
      <c r="F1596" t="s">
        <v>185</v>
      </c>
    </row>
    <row r="1597" spans="1:6" hidden="1">
      <c r="A1597">
        <v>519</v>
      </c>
      <c r="B1597" t="s">
        <v>183</v>
      </c>
      <c r="C1597" t="s">
        <v>408</v>
      </c>
      <c r="D1597">
        <v>96</v>
      </c>
      <c r="E1597">
        <v>5.1900300000000003E-2</v>
      </c>
      <c r="F1597" t="s">
        <v>185</v>
      </c>
    </row>
    <row r="1598" spans="1:6" hidden="1">
      <c r="A1598">
        <v>519</v>
      </c>
      <c r="B1598" t="s">
        <v>183</v>
      </c>
      <c r="C1598" t="s">
        <v>322</v>
      </c>
      <c r="D1598">
        <v>97</v>
      </c>
      <c r="E1598">
        <v>5.1291200000000002E-2</v>
      </c>
      <c r="F1598" t="s">
        <v>185</v>
      </c>
    </row>
    <row r="1599" spans="1:6" hidden="1">
      <c r="A1599">
        <v>519</v>
      </c>
      <c r="B1599" t="s">
        <v>183</v>
      </c>
      <c r="C1599" t="s">
        <v>288</v>
      </c>
      <c r="D1599">
        <v>98</v>
      </c>
      <c r="E1599">
        <v>5.0784599999999999E-2</v>
      </c>
      <c r="F1599" t="s">
        <v>185</v>
      </c>
    </row>
    <row r="1600" spans="1:6" hidden="1">
      <c r="A1600">
        <v>519</v>
      </c>
      <c r="B1600" t="s">
        <v>183</v>
      </c>
      <c r="C1600" t="s">
        <v>233</v>
      </c>
      <c r="D1600">
        <v>99</v>
      </c>
      <c r="E1600">
        <v>5.0294600000000002E-2</v>
      </c>
      <c r="F1600" t="s">
        <v>185</v>
      </c>
    </row>
    <row r="1601" spans="1:6" hidden="1">
      <c r="A1601">
        <v>519</v>
      </c>
      <c r="B1601" t="s">
        <v>183</v>
      </c>
      <c r="C1601" t="s">
        <v>396</v>
      </c>
      <c r="D1601">
        <v>100</v>
      </c>
      <c r="E1601">
        <v>5.0224999999999999E-2</v>
      </c>
      <c r="F1601" t="s">
        <v>185</v>
      </c>
    </row>
    <row r="1602" spans="1:6">
      <c r="A1602">
        <v>524</v>
      </c>
      <c r="B1602" t="s">
        <v>183</v>
      </c>
      <c r="C1602" t="s">
        <v>205</v>
      </c>
      <c r="D1602">
        <v>1</v>
      </c>
      <c r="E1602">
        <v>0.40986800000000001</v>
      </c>
      <c r="F1602" t="s">
        <v>185</v>
      </c>
    </row>
    <row r="1603" spans="1:6" hidden="1">
      <c r="A1603">
        <v>524</v>
      </c>
      <c r="B1603" t="s">
        <v>183</v>
      </c>
      <c r="C1603" t="s">
        <v>211</v>
      </c>
      <c r="D1603">
        <v>2</v>
      </c>
      <c r="E1603">
        <v>0.32141199999999998</v>
      </c>
      <c r="F1603" t="s">
        <v>185</v>
      </c>
    </row>
    <row r="1604" spans="1:6" hidden="1">
      <c r="A1604">
        <v>524</v>
      </c>
      <c r="B1604" t="s">
        <v>183</v>
      </c>
      <c r="C1604" t="s">
        <v>242</v>
      </c>
      <c r="D1604">
        <v>3</v>
      </c>
      <c r="E1604">
        <v>0.26173600000000002</v>
      </c>
      <c r="F1604" t="s">
        <v>185</v>
      </c>
    </row>
    <row r="1605" spans="1:6" hidden="1">
      <c r="A1605">
        <v>524</v>
      </c>
      <c r="B1605" t="s">
        <v>183</v>
      </c>
      <c r="C1605" t="s">
        <v>263</v>
      </c>
      <c r="D1605">
        <v>4</v>
      </c>
      <c r="E1605">
        <v>0.234818</v>
      </c>
      <c r="F1605" t="s">
        <v>185</v>
      </c>
    </row>
    <row r="1606" spans="1:6" hidden="1">
      <c r="A1606">
        <v>524</v>
      </c>
      <c r="B1606" t="s">
        <v>183</v>
      </c>
      <c r="C1606" t="s">
        <v>186</v>
      </c>
      <c r="D1606">
        <v>5</v>
      </c>
      <c r="E1606">
        <v>0.23174400000000001</v>
      </c>
      <c r="F1606" t="s">
        <v>185</v>
      </c>
    </row>
    <row r="1607" spans="1:6" hidden="1">
      <c r="A1607">
        <v>524</v>
      </c>
      <c r="B1607" t="s">
        <v>183</v>
      </c>
      <c r="C1607" t="s">
        <v>201</v>
      </c>
      <c r="D1607">
        <v>6</v>
      </c>
      <c r="E1607">
        <v>0.221141</v>
      </c>
      <c r="F1607" t="s">
        <v>185</v>
      </c>
    </row>
    <row r="1608" spans="1:6" hidden="1">
      <c r="A1608">
        <v>524</v>
      </c>
      <c r="B1608" t="s">
        <v>183</v>
      </c>
      <c r="C1608" t="s">
        <v>223</v>
      </c>
      <c r="D1608">
        <v>7</v>
      </c>
      <c r="E1608">
        <v>0.199241</v>
      </c>
      <c r="F1608" t="s">
        <v>185</v>
      </c>
    </row>
    <row r="1609" spans="1:6" hidden="1">
      <c r="A1609">
        <v>524</v>
      </c>
      <c r="B1609" t="s">
        <v>183</v>
      </c>
      <c r="C1609" t="s">
        <v>222</v>
      </c>
      <c r="D1609">
        <v>8</v>
      </c>
      <c r="E1609">
        <v>0.196741</v>
      </c>
      <c r="F1609" t="s">
        <v>185</v>
      </c>
    </row>
    <row r="1610" spans="1:6" hidden="1">
      <c r="A1610">
        <v>524</v>
      </c>
      <c r="B1610" t="s">
        <v>183</v>
      </c>
      <c r="C1610" t="s">
        <v>208</v>
      </c>
      <c r="D1610">
        <v>9</v>
      </c>
      <c r="E1610">
        <v>0.194102</v>
      </c>
      <c r="F1610" t="s">
        <v>185</v>
      </c>
    </row>
    <row r="1611" spans="1:6" hidden="1">
      <c r="A1611">
        <v>524</v>
      </c>
      <c r="B1611" t="s">
        <v>183</v>
      </c>
      <c r="C1611" t="s">
        <v>191</v>
      </c>
      <c r="D1611">
        <v>10</v>
      </c>
      <c r="E1611">
        <v>0.18131700000000001</v>
      </c>
      <c r="F1611" t="s">
        <v>185</v>
      </c>
    </row>
    <row r="1612" spans="1:6" hidden="1">
      <c r="A1612">
        <v>524</v>
      </c>
      <c r="B1612" t="s">
        <v>183</v>
      </c>
      <c r="C1612" t="s">
        <v>313</v>
      </c>
      <c r="D1612">
        <v>11</v>
      </c>
      <c r="E1612">
        <v>0.17251900000000001</v>
      </c>
      <c r="F1612" t="s">
        <v>185</v>
      </c>
    </row>
    <row r="1613" spans="1:6" hidden="1">
      <c r="A1613">
        <v>524</v>
      </c>
      <c r="B1613" t="s">
        <v>183</v>
      </c>
      <c r="C1613" t="s">
        <v>344</v>
      </c>
      <c r="D1613">
        <v>12</v>
      </c>
      <c r="E1613">
        <v>0.17014199999999999</v>
      </c>
      <c r="F1613" t="s">
        <v>185</v>
      </c>
    </row>
    <row r="1614" spans="1:6" hidden="1">
      <c r="A1614">
        <v>524</v>
      </c>
      <c r="B1614" t="s">
        <v>183</v>
      </c>
      <c r="C1614" t="s">
        <v>285</v>
      </c>
      <c r="D1614">
        <v>13</v>
      </c>
      <c r="E1614">
        <v>0.166326</v>
      </c>
      <c r="F1614" t="s">
        <v>185</v>
      </c>
    </row>
    <row r="1615" spans="1:6" hidden="1">
      <c r="A1615">
        <v>524</v>
      </c>
      <c r="B1615" t="s">
        <v>183</v>
      </c>
      <c r="C1615" t="s">
        <v>350</v>
      </c>
      <c r="D1615">
        <v>14</v>
      </c>
      <c r="E1615">
        <v>0.16526099999999999</v>
      </c>
      <c r="F1615" t="s">
        <v>185</v>
      </c>
    </row>
    <row r="1616" spans="1:6" hidden="1">
      <c r="A1616">
        <v>524</v>
      </c>
      <c r="B1616" t="s">
        <v>183</v>
      </c>
      <c r="C1616" t="s">
        <v>272</v>
      </c>
      <c r="D1616">
        <v>15</v>
      </c>
      <c r="E1616">
        <v>0.16281300000000001</v>
      </c>
      <c r="F1616" t="s">
        <v>185</v>
      </c>
    </row>
    <row r="1617" spans="1:6" hidden="1">
      <c r="A1617">
        <v>524</v>
      </c>
      <c r="B1617" t="s">
        <v>183</v>
      </c>
      <c r="C1617" t="s">
        <v>466</v>
      </c>
      <c r="D1617">
        <v>16</v>
      </c>
      <c r="E1617">
        <v>0.157552</v>
      </c>
      <c r="F1617" t="s">
        <v>185</v>
      </c>
    </row>
    <row r="1618" spans="1:6" hidden="1">
      <c r="A1618">
        <v>524</v>
      </c>
      <c r="B1618" t="s">
        <v>183</v>
      </c>
      <c r="C1618" t="s">
        <v>307</v>
      </c>
      <c r="D1618">
        <v>17</v>
      </c>
      <c r="E1618">
        <v>0.15353700000000001</v>
      </c>
      <c r="F1618" t="s">
        <v>185</v>
      </c>
    </row>
    <row r="1619" spans="1:6" hidden="1">
      <c r="A1619">
        <v>524</v>
      </c>
      <c r="B1619" t="s">
        <v>183</v>
      </c>
      <c r="C1619" t="s">
        <v>220</v>
      </c>
      <c r="D1619">
        <v>18</v>
      </c>
      <c r="E1619">
        <v>0.14821500000000001</v>
      </c>
      <c r="F1619" t="s">
        <v>185</v>
      </c>
    </row>
    <row r="1620" spans="1:6" hidden="1">
      <c r="A1620">
        <v>524</v>
      </c>
      <c r="B1620" t="s">
        <v>183</v>
      </c>
      <c r="C1620" t="s">
        <v>305</v>
      </c>
      <c r="D1620">
        <v>19</v>
      </c>
      <c r="E1620">
        <v>0.142537</v>
      </c>
      <c r="F1620" t="s">
        <v>185</v>
      </c>
    </row>
    <row r="1621" spans="1:6" hidden="1">
      <c r="A1621">
        <v>524</v>
      </c>
      <c r="B1621" t="s">
        <v>183</v>
      </c>
      <c r="C1621" t="s">
        <v>207</v>
      </c>
      <c r="D1621">
        <v>20</v>
      </c>
      <c r="E1621">
        <v>0.14022799999999999</v>
      </c>
      <c r="F1621" t="s">
        <v>185</v>
      </c>
    </row>
    <row r="1622" spans="1:6" hidden="1">
      <c r="A1622">
        <v>524</v>
      </c>
      <c r="B1622" t="s">
        <v>183</v>
      </c>
      <c r="C1622" t="s">
        <v>310</v>
      </c>
      <c r="D1622">
        <v>21</v>
      </c>
      <c r="E1622">
        <v>0.13985600000000001</v>
      </c>
      <c r="F1622" t="s">
        <v>185</v>
      </c>
    </row>
    <row r="1623" spans="1:6" hidden="1">
      <c r="A1623">
        <v>524</v>
      </c>
      <c r="B1623" t="s">
        <v>183</v>
      </c>
      <c r="C1623" t="s">
        <v>228</v>
      </c>
      <c r="D1623">
        <v>22</v>
      </c>
      <c r="E1623">
        <v>0.13772200000000001</v>
      </c>
      <c r="F1623" t="s">
        <v>185</v>
      </c>
    </row>
    <row r="1624" spans="1:6" hidden="1">
      <c r="A1624">
        <v>524</v>
      </c>
      <c r="B1624" t="s">
        <v>183</v>
      </c>
      <c r="C1624" t="s">
        <v>197</v>
      </c>
      <c r="D1624">
        <v>23</v>
      </c>
      <c r="E1624">
        <v>0.137517</v>
      </c>
      <c r="F1624" t="s">
        <v>185</v>
      </c>
    </row>
    <row r="1625" spans="1:6" hidden="1">
      <c r="A1625">
        <v>524</v>
      </c>
      <c r="B1625" t="s">
        <v>183</v>
      </c>
      <c r="C1625" t="s">
        <v>385</v>
      </c>
      <c r="D1625">
        <v>24</v>
      </c>
      <c r="E1625">
        <v>0.13480600000000001</v>
      </c>
      <c r="F1625" t="s">
        <v>185</v>
      </c>
    </row>
    <row r="1626" spans="1:6" hidden="1">
      <c r="A1626">
        <v>524</v>
      </c>
      <c r="B1626" t="s">
        <v>183</v>
      </c>
      <c r="C1626" t="s">
        <v>231</v>
      </c>
      <c r="D1626">
        <v>25</v>
      </c>
      <c r="E1626">
        <v>0.13092400000000001</v>
      </c>
      <c r="F1626" t="s">
        <v>185</v>
      </c>
    </row>
    <row r="1627" spans="1:6" hidden="1">
      <c r="A1627">
        <v>524</v>
      </c>
      <c r="B1627" t="s">
        <v>183</v>
      </c>
      <c r="C1627" t="s">
        <v>390</v>
      </c>
      <c r="D1627">
        <v>26</v>
      </c>
      <c r="E1627">
        <v>0.130694</v>
      </c>
      <c r="F1627" t="s">
        <v>185</v>
      </c>
    </row>
    <row r="1628" spans="1:6" hidden="1">
      <c r="A1628">
        <v>524</v>
      </c>
      <c r="B1628" t="s">
        <v>183</v>
      </c>
      <c r="C1628" t="s">
        <v>203</v>
      </c>
      <c r="D1628">
        <v>27</v>
      </c>
      <c r="E1628">
        <v>0.126938</v>
      </c>
      <c r="F1628" t="s">
        <v>185</v>
      </c>
    </row>
    <row r="1629" spans="1:6" hidden="1">
      <c r="A1629">
        <v>524</v>
      </c>
      <c r="B1629" t="s">
        <v>183</v>
      </c>
      <c r="C1629" t="s">
        <v>492</v>
      </c>
      <c r="D1629">
        <v>28</v>
      </c>
      <c r="E1629">
        <v>0.12366199999999999</v>
      </c>
      <c r="F1629" t="s">
        <v>185</v>
      </c>
    </row>
    <row r="1630" spans="1:6" hidden="1">
      <c r="A1630">
        <v>524</v>
      </c>
      <c r="B1630" t="s">
        <v>183</v>
      </c>
      <c r="C1630" t="s">
        <v>493</v>
      </c>
      <c r="D1630">
        <v>29</v>
      </c>
      <c r="E1630">
        <v>0.122724</v>
      </c>
      <c r="F1630" t="s">
        <v>185</v>
      </c>
    </row>
    <row r="1631" spans="1:6" hidden="1">
      <c r="A1631">
        <v>524</v>
      </c>
      <c r="B1631" t="s">
        <v>183</v>
      </c>
      <c r="C1631" t="s">
        <v>219</v>
      </c>
      <c r="D1631">
        <v>30</v>
      </c>
      <c r="E1631">
        <v>0.12229</v>
      </c>
      <c r="F1631" t="s">
        <v>185</v>
      </c>
    </row>
    <row r="1632" spans="1:6" hidden="1">
      <c r="A1632">
        <v>524</v>
      </c>
      <c r="B1632" t="s">
        <v>183</v>
      </c>
      <c r="C1632" t="s">
        <v>268</v>
      </c>
      <c r="D1632">
        <v>31</v>
      </c>
      <c r="E1632">
        <v>0.121972</v>
      </c>
      <c r="F1632" t="s">
        <v>185</v>
      </c>
    </row>
    <row r="1633" spans="1:6" hidden="1">
      <c r="A1633">
        <v>524</v>
      </c>
      <c r="B1633" t="s">
        <v>183</v>
      </c>
      <c r="C1633" t="s">
        <v>256</v>
      </c>
      <c r="D1633">
        <v>32</v>
      </c>
      <c r="E1633">
        <v>0.116441</v>
      </c>
      <c r="F1633" t="s">
        <v>185</v>
      </c>
    </row>
    <row r="1634" spans="1:6" hidden="1">
      <c r="A1634">
        <v>524</v>
      </c>
      <c r="B1634" t="s">
        <v>183</v>
      </c>
      <c r="C1634" t="s">
        <v>249</v>
      </c>
      <c r="D1634">
        <v>33</v>
      </c>
      <c r="E1634">
        <v>0.114023</v>
      </c>
      <c r="F1634" t="s">
        <v>185</v>
      </c>
    </row>
    <row r="1635" spans="1:6" hidden="1">
      <c r="A1635">
        <v>524</v>
      </c>
      <c r="B1635" t="s">
        <v>183</v>
      </c>
      <c r="C1635" t="s">
        <v>204</v>
      </c>
      <c r="D1635">
        <v>34</v>
      </c>
      <c r="E1635">
        <v>0.11164499999999999</v>
      </c>
      <c r="F1635" t="s">
        <v>185</v>
      </c>
    </row>
    <row r="1636" spans="1:6" hidden="1">
      <c r="A1636">
        <v>524</v>
      </c>
      <c r="B1636" t="s">
        <v>183</v>
      </c>
      <c r="C1636" t="s">
        <v>336</v>
      </c>
      <c r="D1636">
        <v>35</v>
      </c>
      <c r="E1636">
        <v>0.10957600000000001</v>
      </c>
      <c r="F1636" t="s">
        <v>185</v>
      </c>
    </row>
    <row r="1637" spans="1:6" hidden="1">
      <c r="A1637">
        <v>524</v>
      </c>
      <c r="B1637" t="s">
        <v>183</v>
      </c>
      <c r="C1637" t="s">
        <v>215</v>
      </c>
      <c r="D1637">
        <v>36</v>
      </c>
      <c r="E1637">
        <v>0.10806499999999999</v>
      </c>
      <c r="F1637" t="s">
        <v>185</v>
      </c>
    </row>
    <row r="1638" spans="1:6" hidden="1">
      <c r="A1638">
        <v>524</v>
      </c>
      <c r="B1638" t="s">
        <v>183</v>
      </c>
      <c r="C1638" t="s">
        <v>308</v>
      </c>
      <c r="D1638">
        <v>37</v>
      </c>
      <c r="E1638">
        <v>0.10521</v>
      </c>
      <c r="F1638" t="s">
        <v>185</v>
      </c>
    </row>
    <row r="1639" spans="1:6" hidden="1">
      <c r="A1639">
        <v>524</v>
      </c>
      <c r="B1639" t="s">
        <v>183</v>
      </c>
      <c r="C1639" t="s">
        <v>281</v>
      </c>
      <c r="D1639">
        <v>38</v>
      </c>
      <c r="E1639">
        <v>0.104632</v>
      </c>
      <c r="F1639" t="s">
        <v>185</v>
      </c>
    </row>
    <row r="1640" spans="1:6" hidden="1">
      <c r="A1640">
        <v>524</v>
      </c>
      <c r="B1640" t="s">
        <v>183</v>
      </c>
      <c r="C1640" t="s">
        <v>443</v>
      </c>
      <c r="D1640">
        <v>39</v>
      </c>
      <c r="E1640">
        <v>0.10435800000000001</v>
      </c>
      <c r="F1640" t="s">
        <v>185</v>
      </c>
    </row>
    <row r="1641" spans="1:6" hidden="1">
      <c r="A1641">
        <v>524</v>
      </c>
      <c r="B1641" t="s">
        <v>183</v>
      </c>
      <c r="C1641" t="s">
        <v>347</v>
      </c>
      <c r="D1641">
        <v>40</v>
      </c>
      <c r="E1641">
        <v>0.10047499999999999</v>
      </c>
      <c r="F1641" t="s">
        <v>185</v>
      </c>
    </row>
    <row r="1642" spans="1:6" hidden="1">
      <c r="A1642">
        <v>524</v>
      </c>
      <c r="B1642" t="s">
        <v>183</v>
      </c>
      <c r="C1642" t="s">
        <v>377</v>
      </c>
      <c r="D1642">
        <v>41</v>
      </c>
      <c r="E1642">
        <v>9.9183099999999996E-2</v>
      </c>
      <c r="F1642" t="s">
        <v>185</v>
      </c>
    </row>
    <row r="1643" spans="1:6" hidden="1">
      <c r="A1643">
        <v>524</v>
      </c>
      <c r="B1643" t="s">
        <v>183</v>
      </c>
      <c r="C1643" t="s">
        <v>267</v>
      </c>
      <c r="D1643">
        <v>42</v>
      </c>
      <c r="E1643">
        <v>9.8245700000000005E-2</v>
      </c>
      <c r="F1643" t="s">
        <v>185</v>
      </c>
    </row>
    <row r="1644" spans="1:6" hidden="1">
      <c r="A1644">
        <v>524</v>
      </c>
      <c r="B1644" t="s">
        <v>183</v>
      </c>
      <c r="C1644" t="s">
        <v>200</v>
      </c>
      <c r="D1644">
        <v>43</v>
      </c>
      <c r="E1644">
        <v>9.4624E-2</v>
      </c>
      <c r="F1644" t="s">
        <v>185</v>
      </c>
    </row>
    <row r="1645" spans="1:6" hidden="1">
      <c r="A1645">
        <v>524</v>
      </c>
      <c r="B1645" t="s">
        <v>183</v>
      </c>
      <c r="C1645" t="s">
        <v>455</v>
      </c>
      <c r="D1645">
        <v>44</v>
      </c>
      <c r="E1645">
        <v>9.4474799999999998E-2</v>
      </c>
      <c r="F1645" t="s">
        <v>185</v>
      </c>
    </row>
    <row r="1646" spans="1:6" hidden="1">
      <c r="A1646">
        <v>524</v>
      </c>
      <c r="B1646" t="s">
        <v>183</v>
      </c>
      <c r="C1646" t="s">
        <v>346</v>
      </c>
      <c r="D1646">
        <v>45</v>
      </c>
      <c r="E1646">
        <v>9.3070299999999995E-2</v>
      </c>
      <c r="F1646" t="s">
        <v>185</v>
      </c>
    </row>
    <row r="1647" spans="1:6" hidden="1">
      <c r="A1647">
        <v>524</v>
      </c>
      <c r="B1647" t="s">
        <v>183</v>
      </c>
      <c r="C1647" t="s">
        <v>342</v>
      </c>
      <c r="D1647">
        <v>46</v>
      </c>
      <c r="E1647">
        <v>9.2468999999999996E-2</v>
      </c>
      <c r="F1647" t="s">
        <v>185</v>
      </c>
    </row>
    <row r="1648" spans="1:6" hidden="1">
      <c r="A1648">
        <v>524</v>
      </c>
      <c r="B1648" t="s">
        <v>183</v>
      </c>
      <c r="C1648" t="s">
        <v>250</v>
      </c>
      <c r="D1648">
        <v>47</v>
      </c>
      <c r="E1648">
        <v>8.89075E-2</v>
      </c>
      <c r="F1648" t="s">
        <v>185</v>
      </c>
    </row>
    <row r="1649" spans="1:6" hidden="1">
      <c r="A1649">
        <v>524</v>
      </c>
      <c r="B1649" t="s">
        <v>183</v>
      </c>
      <c r="C1649" t="s">
        <v>369</v>
      </c>
      <c r="D1649">
        <v>48</v>
      </c>
      <c r="E1649">
        <v>8.8623599999999997E-2</v>
      </c>
      <c r="F1649" t="s">
        <v>185</v>
      </c>
    </row>
    <row r="1650" spans="1:6" hidden="1">
      <c r="A1650">
        <v>524</v>
      </c>
      <c r="B1650" t="s">
        <v>183</v>
      </c>
      <c r="C1650" t="s">
        <v>276</v>
      </c>
      <c r="D1650">
        <v>49</v>
      </c>
      <c r="E1650">
        <v>8.8476899999999997E-2</v>
      </c>
      <c r="F1650" t="s">
        <v>185</v>
      </c>
    </row>
    <row r="1651" spans="1:6" hidden="1">
      <c r="A1651">
        <v>524</v>
      </c>
      <c r="B1651" t="s">
        <v>183</v>
      </c>
      <c r="C1651" t="s">
        <v>193</v>
      </c>
      <c r="D1651">
        <v>50</v>
      </c>
      <c r="E1651">
        <v>8.7973499999999996E-2</v>
      </c>
      <c r="F1651" t="s">
        <v>185</v>
      </c>
    </row>
    <row r="1652" spans="1:6" hidden="1">
      <c r="A1652">
        <v>524</v>
      </c>
      <c r="B1652" t="s">
        <v>183</v>
      </c>
      <c r="C1652" t="s">
        <v>309</v>
      </c>
      <c r="D1652">
        <v>51</v>
      </c>
      <c r="E1652">
        <v>8.4929400000000002E-2</v>
      </c>
      <c r="F1652" t="s">
        <v>185</v>
      </c>
    </row>
    <row r="1653" spans="1:6" hidden="1">
      <c r="A1653">
        <v>524</v>
      </c>
      <c r="B1653" t="s">
        <v>183</v>
      </c>
      <c r="C1653" t="s">
        <v>494</v>
      </c>
      <c r="D1653">
        <v>52</v>
      </c>
      <c r="E1653">
        <v>8.4279400000000004E-2</v>
      </c>
      <c r="F1653" t="s">
        <v>185</v>
      </c>
    </row>
    <row r="1654" spans="1:6" hidden="1">
      <c r="A1654">
        <v>524</v>
      </c>
      <c r="B1654" t="s">
        <v>183</v>
      </c>
      <c r="C1654" t="s">
        <v>495</v>
      </c>
      <c r="D1654">
        <v>53</v>
      </c>
      <c r="E1654">
        <v>8.3360699999999996E-2</v>
      </c>
      <c r="F1654" t="s">
        <v>185</v>
      </c>
    </row>
    <row r="1655" spans="1:6" hidden="1">
      <c r="A1655">
        <v>524</v>
      </c>
      <c r="B1655" t="s">
        <v>183</v>
      </c>
      <c r="C1655" t="s">
        <v>206</v>
      </c>
      <c r="D1655">
        <v>54</v>
      </c>
      <c r="E1655">
        <v>8.3134399999999997E-2</v>
      </c>
      <c r="F1655" t="s">
        <v>185</v>
      </c>
    </row>
    <row r="1656" spans="1:6" hidden="1">
      <c r="A1656">
        <v>524</v>
      </c>
      <c r="B1656" t="s">
        <v>183</v>
      </c>
      <c r="C1656" t="s">
        <v>357</v>
      </c>
      <c r="D1656">
        <v>55</v>
      </c>
      <c r="E1656">
        <v>8.2552899999999999E-2</v>
      </c>
      <c r="F1656" t="s">
        <v>185</v>
      </c>
    </row>
    <row r="1657" spans="1:6" hidden="1">
      <c r="A1657">
        <v>524</v>
      </c>
      <c r="B1657" t="s">
        <v>183</v>
      </c>
      <c r="C1657" t="s">
        <v>254</v>
      </c>
      <c r="D1657">
        <v>56</v>
      </c>
      <c r="E1657">
        <v>8.2360799999999998E-2</v>
      </c>
      <c r="F1657" t="s">
        <v>185</v>
      </c>
    </row>
    <row r="1658" spans="1:6" hidden="1">
      <c r="A1658">
        <v>524</v>
      </c>
      <c r="B1658" t="s">
        <v>183</v>
      </c>
      <c r="C1658" t="s">
        <v>295</v>
      </c>
      <c r="D1658">
        <v>57</v>
      </c>
      <c r="E1658">
        <v>8.2030400000000003E-2</v>
      </c>
      <c r="F1658" t="s">
        <v>185</v>
      </c>
    </row>
    <row r="1659" spans="1:6" hidden="1">
      <c r="A1659">
        <v>524</v>
      </c>
      <c r="B1659" t="s">
        <v>183</v>
      </c>
      <c r="C1659" t="s">
        <v>261</v>
      </c>
      <c r="D1659">
        <v>58</v>
      </c>
      <c r="E1659">
        <v>8.1348199999999996E-2</v>
      </c>
      <c r="F1659" t="s">
        <v>185</v>
      </c>
    </row>
    <row r="1660" spans="1:6" hidden="1">
      <c r="A1660">
        <v>524</v>
      </c>
      <c r="B1660" t="s">
        <v>183</v>
      </c>
      <c r="C1660" t="s">
        <v>478</v>
      </c>
      <c r="D1660">
        <v>59</v>
      </c>
      <c r="E1660">
        <v>8.0298700000000001E-2</v>
      </c>
      <c r="F1660" t="s">
        <v>185</v>
      </c>
    </row>
    <row r="1661" spans="1:6" hidden="1">
      <c r="A1661">
        <v>524</v>
      </c>
      <c r="B1661" t="s">
        <v>183</v>
      </c>
      <c r="C1661" t="s">
        <v>496</v>
      </c>
      <c r="D1661">
        <v>60</v>
      </c>
      <c r="E1661">
        <v>7.9494400000000007E-2</v>
      </c>
      <c r="F1661" t="s">
        <v>185</v>
      </c>
    </row>
    <row r="1662" spans="1:6" hidden="1">
      <c r="A1662">
        <v>524</v>
      </c>
      <c r="B1662" t="s">
        <v>183</v>
      </c>
      <c r="C1662" t="s">
        <v>233</v>
      </c>
      <c r="D1662">
        <v>61</v>
      </c>
      <c r="E1662">
        <v>7.7698600000000007E-2</v>
      </c>
      <c r="F1662" t="s">
        <v>185</v>
      </c>
    </row>
    <row r="1663" spans="1:6" hidden="1">
      <c r="A1663">
        <v>524</v>
      </c>
      <c r="B1663" t="s">
        <v>183</v>
      </c>
      <c r="C1663" t="s">
        <v>497</v>
      </c>
      <c r="D1663">
        <v>62</v>
      </c>
      <c r="E1663">
        <v>7.7574000000000004E-2</v>
      </c>
      <c r="F1663" t="s">
        <v>185</v>
      </c>
    </row>
    <row r="1664" spans="1:6" hidden="1">
      <c r="A1664">
        <v>524</v>
      </c>
      <c r="B1664" t="s">
        <v>183</v>
      </c>
      <c r="C1664" t="s">
        <v>224</v>
      </c>
      <c r="D1664">
        <v>63</v>
      </c>
      <c r="E1664">
        <v>7.7186299999999999E-2</v>
      </c>
      <c r="F1664" t="s">
        <v>185</v>
      </c>
    </row>
    <row r="1665" spans="1:6" hidden="1">
      <c r="A1665">
        <v>524</v>
      </c>
      <c r="B1665" t="s">
        <v>183</v>
      </c>
      <c r="C1665" t="s">
        <v>498</v>
      </c>
      <c r="D1665">
        <v>64</v>
      </c>
      <c r="E1665">
        <v>7.6085100000000003E-2</v>
      </c>
      <c r="F1665" t="s">
        <v>185</v>
      </c>
    </row>
    <row r="1666" spans="1:6" hidden="1">
      <c r="A1666">
        <v>524</v>
      </c>
      <c r="B1666" t="s">
        <v>183</v>
      </c>
      <c r="C1666" t="s">
        <v>316</v>
      </c>
      <c r="D1666">
        <v>65</v>
      </c>
      <c r="E1666">
        <v>7.5676800000000002E-2</v>
      </c>
      <c r="F1666" t="s">
        <v>185</v>
      </c>
    </row>
    <row r="1667" spans="1:6" hidden="1">
      <c r="A1667">
        <v>524</v>
      </c>
      <c r="B1667" t="s">
        <v>183</v>
      </c>
      <c r="C1667" t="s">
        <v>194</v>
      </c>
      <c r="D1667">
        <v>66</v>
      </c>
      <c r="E1667">
        <v>7.5266600000000003E-2</v>
      </c>
      <c r="F1667" t="s">
        <v>185</v>
      </c>
    </row>
    <row r="1668" spans="1:6" hidden="1">
      <c r="A1668">
        <v>524</v>
      </c>
      <c r="B1668" t="s">
        <v>183</v>
      </c>
      <c r="C1668" t="s">
        <v>296</v>
      </c>
      <c r="D1668">
        <v>67</v>
      </c>
      <c r="E1668">
        <v>7.4669799999999995E-2</v>
      </c>
      <c r="F1668" t="s">
        <v>185</v>
      </c>
    </row>
    <row r="1669" spans="1:6" hidden="1">
      <c r="A1669">
        <v>524</v>
      </c>
      <c r="B1669" t="s">
        <v>183</v>
      </c>
      <c r="C1669" t="s">
        <v>278</v>
      </c>
      <c r="D1669">
        <v>68</v>
      </c>
      <c r="E1669">
        <v>7.4312299999999998E-2</v>
      </c>
      <c r="F1669" t="s">
        <v>185</v>
      </c>
    </row>
    <row r="1670" spans="1:6" hidden="1">
      <c r="A1670">
        <v>524</v>
      </c>
      <c r="B1670" t="s">
        <v>183</v>
      </c>
      <c r="C1670" t="s">
        <v>343</v>
      </c>
      <c r="D1670">
        <v>69</v>
      </c>
      <c r="E1670">
        <v>7.4046500000000001E-2</v>
      </c>
      <c r="F1670" t="s">
        <v>185</v>
      </c>
    </row>
    <row r="1671" spans="1:6" hidden="1">
      <c r="A1671">
        <v>524</v>
      </c>
      <c r="B1671" t="s">
        <v>183</v>
      </c>
      <c r="C1671" t="s">
        <v>317</v>
      </c>
      <c r="D1671">
        <v>70</v>
      </c>
      <c r="E1671">
        <v>7.0947899999999994E-2</v>
      </c>
      <c r="F1671" t="s">
        <v>185</v>
      </c>
    </row>
    <row r="1672" spans="1:6" hidden="1">
      <c r="A1672">
        <v>524</v>
      </c>
      <c r="B1672" t="s">
        <v>183</v>
      </c>
      <c r="C1672" t="s">
        <v>499</v>
      </c>
      <c r="D1672">
        <v>71</v>
      </c>
      <c r="E1672">
        <v>7.0879700000000004E-2</v>
      </c>
      <c r="F1672" t="s">
        <v>185</v>
      </c>
    </row>
    <row r="1673" spans="1:6" hidden="1">
      <c r="A1673">
        <v>524</v>
      </c>
      <c r="B1673" t="s">
        <v>183</v>
      </c>
      <c r="C1673" t="s">
        <v>286</v>
      </c>
      <c r="D1673">
        <v>72</v>
      </c>
      <c r="E1673">
        <v>6.9951700000000006E-2</v>
      </c>
      <c r="F1673" t="s">
        <v>185</v>
      </c>
    </row>
    <row r="1674" spans="1:6" hidden="1">
      <c r="A1674">
        <v>524</v>
      </c>
      <c r="B1674" t="s">
        <v>183</v>
      </c>
      <c r="C1674" t="s">
        <v>195</v>
      </c>
      <c r="D1674">
        <v>73</v>
      </c>
      <c r="E1674">
        <v>6.9175200000000006E-2</v>
      </c>
      <c r="F1674" t="s">
        <v>185</v>
      </c>
    </row>
    <row r="1675" spans="1:6" hidden="1">
      <c r="A1675">
        <v>524</v>
      </c>
      <c r="B1675" t="s">
        <v>183</v>
      </c>
      <c r="C1675" t="s">
        <v>255</v>
      </c>
      <c r="D1675">
        <v>74</v>
      </c>
      <c r="E1675">
        <v>6.9128599999999998E-2</v>
      </c>
      <c r="F1675" t="s">
        <v>185</v>
      </c>
    </row>
    <row r="1676" spans="1:6" hidden="1">
      <c r="A1676">
        <v>524</v>
      </c>
      <c r="B1676" t="s">
        <v>183</v>
      </c>
      <c r="C1676" t="s">
        <v>244</v>
      </c>
      <c r="D1676">
        <v>75</v>
      </c>
      <c r="E1676">
        <v>6.8066399999999999E-2</v>
      </c>
      <c r="F1676" t="s">
        <v>185</v>
      </c>
    </row>
    <row r="1677" spans="1:6" hidden="1">
      <c r="A1677">
        <v>524</v>
      </c>
      <c r="B1677" t="s">
        <v>183</v>
      </c>
      <c r="C1677" t="s">
        <v>396</v>
      </c>
      <c r="D1677">
        <v>76</v>
      </c>
      <c r="E1677">
        <v>6.7391599999999996E-2</v>
      </c>
      <c r="F1677" t="s">
        <v>185</v>
      </c>
    </row>
    <row r="1678" spans="1:6" hidden="1">
      <c r="A1678">
        <v>524</v>
      </c>
      <c r="B1678" t="s">
        <v>183</v>
      </c>
      <c r="C1678" t="s">
        <v>444</v>
      </c>
      <c r="D1678">
        <v>77</v>
      </c>
      <c r="E1678">
        <v>6.7067100000000004E-2</v>
      </c>
      <c r="F1678" t="s">
        <v>185</v>
      </c>
    </row>
    <row r="1679" spans="1:6" hidden="1">
      <c r="A1679">
        <v>524</v>
      </c>
      <c r="B1679" t="s">
        <v>183</v>
      </c>
      <c r="C1679" t="s">
        <v>372</v>
      </c>
      <c r="D1679">
        <v>78</v>
      </c>
      <c r="E1679">
        <v>6.6952399999999995E-2</v>
      </c>
      <c r="F1679" t="s">
        <v>185</v>
      </c>
    </row>
    <row r="1680" spans="1:6" hidden="1">
      <c r="A1680">
        <v>524</v>
      </c>
      <c r="B1680" t="s">
        <v>183</v>
      </c>
      <c r="C1680" t="s">
        <v>373</v>
      </c>
      <c r="D1680">
        <v>79</v>
      </c>
      <c r="E1680">
        <v>6.6902500000000004E-2</v>
      </c>
      <c r="F1680" t="s">
        <v>185</v>
      </c>
    </row>
    <row r="1681" spans="1:6" hidden="1">
      <c r="A1681">
        <v>524</v>
      </c>
      <c r="B1681" t="s">
        <v>183</v>
      </c>
      <c r="C1681" t="s">
        <v>184</v>
      </c>
      <c r="D1681">
        <v>80</v>
      </c>
      <c r="E1681">
        <v>6.6771300000000006E-2</v>
      </c>
      <c r="F1681" t="s">
        <v>185</v>
      </c>
    </row>
    <row r="1682" spans="1:6" hidden="1">
      <c r="A1682">
        <v>524</v>
      </c>
      <c r="B1682" t="s">
        <v>183</v>
      </c>
      <c r="C1682" t="s">
        <v>384</v>
      </c>
      <c r="D1682">
        <v>81</v>
      </c>
      <c r="E1682">
        <v>6.6275899999999999E-2</v>
      </c>
      <c r="F1682" t="s">
        <v>185</v>
      </c>
    </row>
    <row r="1683" spans="1:6" hidden="1">
      <c r="A1683">
        <v>524</v>
      </c>
      <c r="B1683" t="s">
        <v>183</v>
      </c>
      <c r="C1683" t="s">
        <v>386</v>
      </c>
      <c r="D1683">
        <v>82</v>
      </c>
      <c r="E1683">
        <v>6.62663E-2</v>
      </c>
      <c r="F1683" t="s">
        <v>185</v>
      </c>
    </row>
    <row r="1684" spans="1:6" hidden="1">
      <c r="A1684">
        <v>524</v>
      </c>
      <c r="B1684" t="s">
        <v>183</v>
      </c>
      <c r="C1684" t="s">
        <v>487</v>
      </c>
      <c r="D1684">
        <v>83</v>
      </c>
      <c r="E1684">
        <v>6.6054399999999999E-2</v>
      </c>
      <c r="F1684" t="s">
        <v>185</v>
      </c>
    </row>
    <row r="1685" spans="1:6" hidden="1">
      <c r="A1685">
        <v>524</v>
      </c>
      <c r="B1685" t="s">
        <v>183</v>
      </c>
      <c r="C1685" t="s">
        <v>339</v>
      </c>
      <c r="D1685">
        <v>84</v>
      </c>
      <c r="E1685">
        <v>6.5982700000000005E-2</v>
      </c>
      <c r="F1685" t="s">
        <v>185</v>
      </c>
    </row>
    <row r="1686" spans="1:6" hidden="1">
      <c r="A1686">
        <v>524</v>
      </c>
      <c r="B1686" t="s">
        <v>183</v>
      </c>
      <c r="C1686" t="s">
        <v>247</v>
      </c>
      <c r="D1686">
        <v>85</v>
      </c>
      <c r="E1686">
        <v>6.5497899999999998E-2</v>
      </c>
      <c r="F1686" t="s">
        <v>185</v>
      </c>
    </row>
    <row r="1687" spans="1:6" hidden="1">
      <c r="A1687">
        <v>524</v>
      </c>
      <c r="B1687" t="s">
        <v>183</v>
      </c>
      <c r="C1687" t="s">
        <v>280</v>
      </c>
      <c r="D1687">
        <v>86</v>
      </c>
      <c r="E1687">
        <v>6.4294699999999996E-2</v>
      </c>
      <c r="F1687" t="s">
        <v>185</v>
      </c>
    </row>
    <row r="1688" spans="1:6" hidden="1">
      <c r="A1688">
        <v>524</v>
      </c>
      <c r="B1688" t="s">
        <v>183</v>
      </c>
      <c r="C1688" t="s">
        <v>401</v>
      </c>
      <c r="D1688">
        <v>87</v>
      </c>
      <c r="E1688">
        <v>6.3319200000000006E-2</v>
      </c>
      <c r="F1688" t="s">
        <v>185</v>
      </c>
    </row>
    <row r="1689" spans="1:6" hidden="1">
      <c r="A1689">
        <v>524</v>
      </c>
      <c r="B1689" t="s">
        <v>183</v>
      </c>
      <c r="C1689" t="s">
        <v>442</v>
      </c>
      <c r="D1689">
        <v>88</v>
      </c>
      <c r="E1689">
        <v>6.3283099999999995E-2</v>
      </c>
      <c r="F1689" t="s">
        <v>185</v>
      </c>
    </row>
    <row r="1690" spans="1:6" hidden="1">
      <c r="A1690">
        <v>524</v>
      </c>
      <c r="B1690" t="s">
        <v>183</v>
      </c>
      <c r="C1690" t="s">
        <v>349</v>
      </c>
      <c r="D1690">
        <v>89</v>
      </c>
      <c r="E1690">
        <v>6.3131599999999996E-2</v>
      </c>
      <c r="F1690" t="s">
        <v>185</v>
      </c>
    </row>
    <row r="1691" spans="1:6" hidden="1">
      <c r="A1691">
        <v>524</v>
      </c>
      <c r="B1691" t="s">
        <v>183</v>
      </c>
      <c r="C1691" t="s">
        <v>400</v>
      </c>
      <c r="D1691">
        <v>90</v>
      </c>
      <c r="E1691">
        <v>6.3051700000000002E-2</v>
      </c>
      <c r="F1691" t="s">
        <v>185</v>
      </c>
    </row>
    <row r="1692" spans="1:6" hidden="1">
      <c r="A1692">
        <v>524</v>
      </c>
      <c r="B1692" t="s">
        <v>183</v>
      </c>
      <c r="C1692" t="s">
        <v>329</v>
      </c>
      <c r="D1692">
        <v>91</v>
      </c>
      <c r="E1692">
        <v>6.2609100000000001E-2</v>
      </c>
      <c r="F1692" t="s">
        <v>185</v>
      </c>
    </row>
    <row r="1693" spans="1:6" hidden="1">
      <c r="A1693">
        <v>524</v>
      </c>
      <c r="B1693" t="s">
        <v>183</v>
      </c>
      <c r="C1693" t="s">
        <v>338</v>
      </c>
      <c r="D1693">
        <v>92</v>
      </c>
      <c r="E1693">
        <v>6.2314399999999999E-2</v>
      </c>
      <c r="F1693" t="s">
        <v>185</v>
      </c>
    </row>
    <row r="1694" spans="1:6" hidden="1">
      <c r="A1694">
        <v>524</v>
      </c>
      <c r="B1694" t="s">
        <v>183</v>
      </c>
      <c r="C1694" t="s">
        <v>187</v>
      </c>
      <c r="D1694">
        <v>93</v>
      </c>
      <c r="E1694">
        <v>6.21653E-2</v>
      </c>
      <c r="F1694" t="s">
        <v>185</v>
      </c>
    </row>
    <row r="1695" spans="1:6" hidden="1">
      <c r="A1695">
        <v>524</v>
      </c>
      <c r="B1695" t="s">
        <v>183</v>
      </c>
      <c r="C1695" t="s">
        <v>395</v>
      </c>
      <c r="D1695">
        <v>94</v>
      </c>
      <c r="E1695">
        <v>6.15857E-2</v>
      </c>
      <c r="F1695" t="s">
        <v>185</v>
      </c>
    </row>
    <row r="1696" spans="1:6" hidden="1">
      <c r="A1696">
        <v>524</v>
      </c>
      <c r="B1696" t="s">
        <v>183</v>
      </c>
      <c r="C1696" t="s">
        <v>229</v>
      </c>
      <c r="D1696">
        <v>95</v>
      </c>
      <c r="E1696">
        <v>6.0728400000000002E-2</v>
      </c>
      <c r="F1696" t="s">
        <v>185</v>
      </c>
    </row>
    <row r="1697" spans="1:6" hidden="1">
      <c r="A1697">
        <v>524</v>
      </c>
      <c r="B1697" t="s">
        <v>183</v>
      </c>
      <c r="C1697" t="s">
        <v>500</v>
      </c>
      <c r="D1697">
        <v>96</v>
      </c>
      <c r="E1697">
        <v>5.9611600000000001E-2</v>
      </c>
      <c r="F1697" t="s">
        <v>185</v>
      </c>
    </row>
    <row r="1698" spans="1:6" hidden="1">
      <c r="A1698">
        <v>524</v>
      </c>
      <c r="B1698" t="s">
        <v>183</v>
      </c>
      <c r="C1698" t="s">
        <v>406</v>
      </c>
      <c r="D1698">
        <v>97</v>
      </c>
      <c r="E1698">
        <v>5.8274300000000001E-2</v>
      </c>
      <c r="F1698" t="s">
        <v>185</v>
      </c>
    </row>
    <row r="1699" spans="1:6" hidden="1">
      <c r="A1699">
        <v>524</v>
      </c>
      <c r="B1699" t="s">
        <v>183</v>
      </c>
      <c r="C1699" t="s">
        <v>225</v>
      </c>
      <c r="D1699">
        <v>98</v>
      </c>
      <c r="E1699">
        <v>5.7308600000000001E-2</v>
      </c>
      <c r="F1699" t="s">
        <v>185</v>
      </c>
    </row>
    <row r="1700" spans="1:6" hidden="1">
      <c r="A1700">
        <v>524</v>
      </c>
      <c r="B1700" t="s">
        <v>183</v>
      </c>
      <c r="C1700" t="s">
        <v>501</v>
      </c>
      <c r="D1700">
        <v>99</v>
      </c>
      <c r="E1700">
        <v>5.6409399999999998E-2</v>
      </c>
      <c r="F1700" t="s">
        <v>185</v>
      </c>
    </row>
    <row r="1701" spans="1:6" hidden="1">
      <c r="A1701">
        <v>524</v>
      </c>
      <c r="B1701" t="s">
        <v>183</v>
      </c>
      <c r="C1701" t="s">
        <v>502</v>
      </c>
      <c r="D1701">
        <v>100</v>
      </c>
      <c r="E1701">
        <v>5.5475400000000001E-2</v>
      </c>
      <c r="F1701" t="s">
        <v>185</v>
      </c>
    </row>
    <row r="1702" spans="1:6">
      <c r="A1702">
        <v>537</v>
      </c>
      <c r="B1702" t="s">
        <v>183</v>
      </c>
      <c r="C1702" t="s">
        <v>186</v>
      </c>
      <c r="D1702">
        <v>1</v>
      </c>
      <c r="E1702">
        <v>0.46947100000000003</v>
      </c>
      <c r="F1702" t="s">
        <v>185</v>
      </c>
    </row>
    <row r="1703" spans="1:6" hidden="1">
      <c r="A1703">
        <v>537</v>
      </c>
      <c r="B1703" t="s">
        <v>183</v>
      </c>
      <c r="C1703" t="s">
        <v>218</v>
      </c>
      <c r="D1703">
        <v>2</v>
      </c>
      <c r="E1703">
        <v>0.40965800000000002</v>
      </c>
      <c r="F1703" t="s">
        <v>185</v>
      </c>
    </row>
    <row r="1704" spans="1:6" hidden="1">
      <c r="A1704">
        <v>537</v>
      </c>
      <c r="B1704" t="s">
        <v>183</v>
      </c>
      <c r="C1704" t="s">
        <v>208</v>
      </c>
      <c r="D1704">
        <v>3</v>
      </c>
      <c r="E1704">
        <v>0.30570999999999998</v>
      </c>
      <c r="F1704" t="s">
        <v>185</v>
      </c>
    </row>
    <row r="1705" spans="1:6" hidden="1">
      <c r="A1705">
        <v>537</v>
      </c>
      <c r="B1705" t="s">
        <v>183</v>
      </c>
      <c r="C1705" t="s">
        <v>336</v>
      </c>
      <c r="D1705">
        <v>4</v>
      </c>
      <c r="E1705">
        <v>0.301647</v>
      </c>
      <c r="F1705" t="s">
        <v>185</v>
      </c>
    </row>
    <row r="1706" spans="1:6" hidden="1">
      <c r="A1706">
        <v>537</v>
      </c>
      <c r="B1706" t="s">
        <v>183</v>
      </c>
      <c r="C1706" t="s">
        <v>363</v>
      </c>
      <c r="D1706">
        <v>5</v>
      </c>
      <c r="E1706">
        <v>0.272671</v>
      </c>
      <c r="F1706" t="s">
        <v>185</v>
      </c>
    </row>
    <row r="1707" spans="1:6" hidden="1">
      <c r="A1707">
        <v>537</v>
      </c>
      <c r="B1707" t="s">
        <v>183</v>
      </c>
      <c r="C1707" t="s">
        <v>452</v>
      </c>
      <c r="D1707">
        <v>6</v>
      </c>
      <c r="E1707">
        <v>0.25610500000000003</v>
      </c>
      <c r="F1707" t="s">
        <v>185</v>
      </c>
    </row>
    <row r="1708" spans="1:6" hidden="1">
      <c r="A1708">
        <v>537</v>
      </c>
      <c r="B1708" t="s">
        <v>183</v>
      </c>
      <c r="C1708" t="s">
        <v>437</v>
      </c>
      <c r="D1708">
        <v>7</v>
      </c>
      <c r="E1708">
        <v>0.23009399999999999</v>
      </c>
      <c r="F1708" t="s">
        <v>185</v>
      </c>
    </row>
    <row r="1709" spans="1:6" hidden="1">
      <c r="A1709">
        <v>537</v>
      </c>
      <c r="B1709" t="s">
        <v>183</v>
      </c>
      <c r="C1709" t="s">
        <v>226</v>
      </c>
      <c r="D1709">
        <v>8</v>
      </c>
      <c r="E1709">
        <v>0.221942</v>
      </c>
      <c r="F1709" t="s">
        <v>185</v>
      </c>
    </row>
    <row r="1710" spans="1:6" hidden="1">
      <c r="A1710">
        <v>537</v>
      </c>
      <c r="B1710" t="s">
        <v>183</v>
      </c>
      <c r="C1710" t="s">
        <v>239</v>
      </c>
      <c r="D1710">
        <v>9</v>
      </c>
      <c r="E1710">
        <v>0.220161</v>
      </c>
      <c r="F1710" t="s">
        <v>185</v>
      </c>
    </row>
    <row r="1711" spans="1:6" hidden="1">
      <c r="A1711">
        <v>537</v>
      </c>
      <c r="B1711" t="s">
        <v>183</v>
      </c>
      <c r="C1711" t="s">
        <v>193</v>
      </c>
      <c r="D1711">
        <v>10</v>
      </c>
      <c r="E1711">
        <v>0.21007799999999999</v>
      </c>
      <c r="F1711" t="s">
        <v>185</v>
      </c>
    </row>
    <row r="1712" spans="1:6" hidden="1">
      <c r="A1712">
        <v>537</v>
      </c>
      <c r="B1712" t="s">
        <v>183</v>
      </c>
      <c r="C1712" t="s">
        <v>275</v>
      </c>
      <c r="D1712">
        <v>11</v>
      </c>
      <c r="E1712">
        <v>0.20281199999999999</v>
      </c>
      <c r="F1712" t="s">
        <v>185</v>
      </c>
    </row>
    <row r="1713" spans="1:6" hidden="1">
      <c r="A1713">
        <v>537</v>
      </c>
      <c r="B1713" t="s">
        <v>183</v>
      </c>
      <c r="C1713" t="s">
        <v>464</v>
      </c>
      <c r="D1713">
        <v>12</v>
      </c>
      <c r="E1713">
        <v>0.20235600000000001</v>
      </c>
      <c r="F1713" t="s">
        <v>185</v>
      </c>
    </row>
    <row r="1714" spans="1:6" hidden="1">
      <c r="A1714">
        <v>537</v>
      </c>
      <c r="B1714" t="s">
        <v>183</v>
      </c>
      <c r="C1714" t="s">
        <v>455</v>
      </c>
      <c r="D1714">
        <v>13</v>
      </c>
      <c r="E1714">
        <v>0.19578000000000001</v>
      </c>
      <c r="F1714" t="s">
        <v>185</v>
      </c>
    </row>
    <row r="1715" spans="1:6" hidden="1">
      <c r="A1715">
        <v>537</v>
      </c>
      <c r="B1715" t="s">
        <v>183</v>
      </c>
      <c r="C1715" t="s">
        <v>362</v>
      </c>
      <c r="D1715">
        <v>14</v>
      </c>
      <c r="E1715">
        <v>0.195691</v>
      </c>
      <c r="F1715" t="s">
        <v>185</v>
      </c>
    </row>
    <row r="1716" spans="1:6" hidden="1">
      <c r="A1716">
        <v>537</v>
      </c>
      <c r="B1716" t="s">
        <v>183</v>
      </c>
      <c r="C1716" t="s">
        <v>454</v>
      </c>
      <c r="D1716">
        <v>15</v>
      </c>
      <c r="E1716">
        <v>0.19456300000000001</v>
      </c>
      <c r="F1716" t="s">
        <v>185</v>
      </c>
    </row>
    <row r="1717" spans="1:6" hidden="1">
      <c r="A1717">
        <v>537</v>
      </c>
      <c r="B1717" t="s">
        <v>183</v>
      </c>
      <c r="C1717" t="s">
        <v>436</v>
      </c>
      <c r="D1717">
        <v>16</v>
      </c>
      <c r="E1717">
        <v>0.179314</v>
      </c>
      <c r="F1717" t="s">
        <v>185</v>
      </c>
    </row>
    <row r="1718" spans="1:6" hidden="1">
      <c r="A1718">
        <v>537</v>
      </c>
      <c r="B1718" t="s">
        <v>183</v>
      </c>
      <c r="C1718" t="s">
        <v>503</v>
      </c>
      <c r="D1718">
        <v>17</v>
      </c>
      <c r="E1718">
        <v>0.177425</v>
      </c>
      <c r="F1718" t="s">
        <v>185</v>
      </c>
    </row>
    <row r="1719" spans="1:6" hidden="1">
      <c r="A1719">
        <v>537</v>
      </c>
      <c r="B1719" t="s">
        <v>183</v>
      </c>
      <c r="C1719" t="s">
        <v>449</v>
      </c>
      <c r="D1719">
        <v>18</v>
      </c>
      <c r="E1719">
        <v>0.17013500000000001</v>
      </c>
      <c r="F1719" t="s">
        <v>185</v>
      </c>
    </row>
    <row r="1720" spans="1:6" hidden="1">
      <c r="A1720">
        <v>537</v>
      </c>
      <c r="B1720" t="s">
        <v>183</v>
      </c>
      <c r="C1720" t="s">
        <v>504</v>
      </c>
      <c r="D1720">
        <v>19</v>
      </c>
      <c r="E1720">
        <v>0.164802</v>
      </c>
      <c r="F1720" t="s">
        <v>185</v>
      </c>
    </row>
    <row r="1721" spans="1:6" hidden="1">
      <c r="A1721">
        <v>537</v>
      </c>
      <c r="B1721" t="s">
        <v>183</v>
      </c>
      <c r="C1721" t="s">
        <v>505</v>
      </c>
      <c r="D1721">
        <v>20</v>
      </c>
      <c r="E1721">
        <v>0.16430800000000001</v>
      </c>
      <c r="F1721" t="s">
        <v>185</v>
      </c>
    </row>
    <row r="1722" spans="1:6" hidden="1">
      <c r="A1722">
        <v>537</v>
      </c>
      <c r="B1722" t="s">
        <v>183</v>
      </c>
      <c r="C1722" t="s">
        <v>506</v>
      </c>
      <c r="D1722">
        <v>21</v>
      </c>
      <c r="E1722">
        <v>0.164297</v>
      </c>
      <c r="F1722" t="s">
        <v>185</v>
      </c>
    </row>
    <row r="1723" spans="1:6" hidden="1">
      <c r="A1723">
        <v>537</v>
      </c>
      <c r="B1723" t="s">
        <v>183</v>
      </c>
      <c r="C1723" t="s">
        <v>507</v>
      </c>
      <c r="D1723">
        <v>22</v>
      </c>
      <c r="E1723">
        <v>0.164297</v>
      </c>
      <c r="F1723" t="s">
        <v>185</v>
      </c>
    </row>
    <row r="1724" spans="1:6" hidden="1">
      <c r="A1724">
        <v>537</v>
      </c>
      <c r="B1724" t="s">
        <v>183</v>
      </c>
      <c r="C1724" t="s">
        <v>508</v>
      </c>
      <c r="D1724">
        <v>23</v>
      </c>
      <c r="E1724">
        <v>0.164297</v>
      </c>
      <c r="F1724" t="s">
        <v>185</v>
      </c>
    </row>
    <row r="1725" spans="1:6" hidden="1">
      <c r="A1725">
        <v>537</v>
      </c>
      <c r="B1725" t="s">
        <v>183</v>
      </c>
      <c r="C1725" t="s">
        <v>324</v>
      </c>
      <c r="D1725">
        <v>24</v>
      </c>
      <c r="E1725">
        <v>0.164297</v>
      </c>
      <c r="F1725" t="s">
        <v>185</v>
      </c>
    </row>
    <row r="1726" spans="1:6" hidden="1">
      <c r="A1726">
        <v>537</v>
      </c>
      <c r="B1726" t="s">
        <v>183</v>
      </c>
      <c r="C1726" t="s">
        <v>378</v>
      </c>
      <c r="D1726">
        <v>25</v>
      </c>
      <c r="E1726">
        <v>0.16303000000000001</v>
      </c>
      <c r="F1726" t="s">
        <v>185</v>
      </c>
    </row>
    <row r="1727" spans="1:6" hidden="1">
      <c r="A1727">
        <v>537</v>
      </c>
      <c r="B1727" t="s">
        <v>183</v>
      </c>
      <c r="C1727" t="s">
        <v>206</v>
      </c>
      <c r="D1727">
        <v>26</v>
      </c>
      <c r="E1727">
        <v>0.16206799999999999</v>
      </c>
      <c r="F1727" t="s">
        <v>185</v>
      </c>
    </row>
    <row r="1728" spans="1:6" hidden="1">
      <c r="A1728">
        <v>537</v>
      </c>
      <c r="B1728" t="s">
        <v>183</v>
      </c>
      <c r="C1728" t="s">
        <v>450</v>
      </c>
      <c r="D1728">
        <v>27</v>
      </c>
      <c r="E1728">
        <v>0.15645700000000001</v>
      </c>
      <c r="F1728" t="s">
        <v>185</v>
      </c>
    </row>
    <row r="1729" spans="1:6" hidden="1">
      <c r="A1729">
        <v>537</v>
      </c>
      <c r="B1729" t="s">
        <v>183</v>
      </c>
      <c r="C1729" t="s">
        <v>509</v>
      </c>
      <c r="D1729">
        <v>28</v>
      </c>
      <c r="E1729">
        <v>0.15314900000000001</v>
      </c>
      <c r="F1729" t="s">
        <v>185</v>
      </c>
    </row>
    <row r="1730" spans="1:6" hidden="1">
      <c r="A1730">
        <v>537</v>
      </c>
      <c r="B1730" t="s">
        <v>183</v>
      </c>
      <c r="C1730" t="s">
        <v>443</v>
      </c>
      <c r="D1730">
        <v>29</v>
      </c>
      <c r="E1730">
        <v>0.153115</v>
      </c>
      <c r="F1730" t="s">
        <v>185</v>
      </c>
    </row>
    <row r="1731" spans="1:6" hidden="1">
      <c r="A1731">
        <v>537</v>
      </c>
      <c r="B1731" t="s">
        <v>183</v>
      </c>
      <c r="C1731" t="s">
        <v>207</v>
      </c>
      <c r="D1731">
        <v>30</v>
      </c>
      <c r="E1731">
        <v>0.15249299999999999</v>
      </c>
      <c r="F1731" t="s">
        <v>185</v>
      </c>
    </row>
    <row r="1732" spans="1:6" hidden="1">
      <c r="A1732">
        <v>537</v>
      </c>
      <c r="B1732" t="s">
        <v>183</v>
      </c>
      <c r="C1732" t="s">
        <v>352</v>
      </c>
      <c r="D1732">
        <v>31</v>
      </c>
      <c r="E1732">
        <v>0.14674499999999999</v>
      </c>
      <c r="F1732" t="s">
        <v>185</v>
      </c>
    </row>
    <row r="1733" spans="1:6" hidden="1">
      <c r="A1733">
        <v>537</v>
      </c>
      <c r="B1733" t="s">
        <v>183</v>
      </c>
      <c r="C1733" t="s">
        <v>444</v>
      </c>
      <c r="D1733">
        <v>32</v>
      </c>
      <c r="E1733">
        <v>0.144848</v>
      </c>
      <c r="F1733" t="s">
        <v>185</v>
      </c>
    </row>
    <row r="1734" spans="1:6" hidden="1">
      <c r="A1734">
        <v>537</v>
      </c>
      <c r="B1734" t="s">
        <v>183</v>
      </c>
      <c r="C1734" t="s">
        <v>321</v>
      </c>
      <c r="D1734">
        <v>33</v>
      </c>
      <c r="E1734">
        <v>0.14043600000000001</v>
      </c>
      <c r="F1734" t="s">
        <v>185</v>
      </c>
    </row>
    <row r="1735" spans="1:6" hidden="1">
      <c r="A1735">
        <v>537</v>
      </c>
      <c r="B1735" t="s">
        <v>183</v>
      </c>
      <c r="C1735" t="s">
        <v>205</v>
      </c>
      <c r="D1735">
        <v>34</v>
      </c>
      <c r="E1735">
        <v>0.13533300000000001</v>
      </c>
      <c r="F1735" t="s">
        <v>185</v>
      </c>
    </row>
    <row r="1736" spans="1:6" hidden="1">
      <c r="A1736">
        <v>537</v>
      </c>
      <c r="B1736" t="s">
        <v>183</v>
      </c>
      <c r="C1736" t="s">
        <v>187</v>
      </c>
      <c r="D1736">
        <v>35</v>
      </c>
      <c r="E1736">
        <v>0.13148000000000001</v>
      </c>
      <c r="F1736" t="s">
        <v>185</v>
      </c>
    </row>
    <row r="1737" spans="1:6" hidden="1">
      <c r="A1737">
        <v>537</v>
      </c>
      <c r="B1737" t="s">
        <v>183</v>
      </c>
      <c r="C1737" t="s">
        <v>460</v>
      </c>
      <c r="D1737">
        <v>36</v>
      </c>
      <c r="E1737">
        <v>0.12005300000000001</v>
      </c>
      <c r="F1737" t="s">
        <v>185</v>
      </c>
    </row>
    <row r="1738" spans="1:6" hidden="1">
      <c r="A1738">
        <v>537</v>
      </c>
      <c r="B1738" t="s">
        <v>183</v>
      </c>
      <c r="C1738" t="s">
        <v>462</v>
      </c>
      <c r="D1738">
        <v>37</v>
      </c>
      <c r="E1738">
        <v>0.12004099999999999</v>
      </c>
      <c r="F1738" t="s">
        <v>185</v>
      </c>
    </row>
    <row r="1739" spans="1:6" hidden="1">
      <c r="A1739">
        <v>537</v>
      </c>
      <c r="B1739" t="s">
        <v>183</v>
      </c>
      <c r="C1739" t="s">
        <v>307</v>
      </c>
      <c r="D1739">
        <v>38</v>
      </c>
      <c r="E1739">
        <v>0.11543399999999999</v>
      </c>
      <c r="F1739" t="s">
        <v>185</v>
      </c>
    </row>
    <row r="1740" spans="1:6" hidden="1">
      <c r="A1740">
        <v>537</v>
      </c>
      <c r="B1740" t="s">
        <v>183</v>
      </c>
      <c r="C1740" t="s">
        <v>217</v>
      </c>
      <c r="D1740">
        <v>39</v>
      </c>
      <c r="E1740">
        <v>0.112432</v>
      </c>
      <c r="F1740" t="s">
        <v>185</v>
      </c>
    </row>
    <row r="1741" spans="1:6" hidden="1">
      <c r="A1741">
        <v>537</v>
      </c>
      <c r="B1741" t="s">
        <v>183</v>
      </c>
      <c r="C1741" t="s">
        <v>305</v>
      </c>
      <c r="D1741">
        <v>40</v>
      </c>
      <c r="E1741">
        <v>0.109315</v>
      </c>
      <c r="F1741" t="s">
        <v>185</v>
      </c>
    </row>
    <row r="1742" spans="1:6" hidden="1">
      <c r="A1742">
        <v>537</v>
      </c>
      <c r="B1742" t="s">
        <v>183</v>
      </c>
      <c r="C1742" t="s">
        <v>222</v>
      </c>
      <c r="D1742">
        <v>41</v>
      </c>
      <c r="E1742">
        <v>0.105515</v>
      </c>
      <c r="F1742" t="s">
        <v>185</v>
      </c>
    </row>
    <row r="1743" spans="1:6" hidden="1">
      <c r="A1743">
        <v>537</v>
      </c>
      <c r="B1743" t="s">
        <v>183</v>
      </c>
      <c r="C1743" t="s">
        <v>353</v>
      </c>
      <c r="D1743">
        <v>42</v>
      </c>
      <c r="E1743">
        <v>0.100602</v>
      </c>
      <c r="F1743" t="s">
        <v>185</v>
      </c>
    </row>
    <row r="1744" spans="1:6" hidden="1">
      <c r="A1744">
        <v>537</v>
      </c>
      <c r="B1744" t="s">
        <v>183</v>
      </c>
      <c r="C1744" t="s">
        <v>219</v>
      </c>
      <c r="D1744">
        <v>43</v>
      </c>
      <c r="E1744">
        <v>9.9782800000000005E-2</v>
      </c>
      <c r="F1744" t="s">
        <v>185</v>
      </c>
    </row>
    <row r="1745" spans="1:6" hidden="1">
      <c r="A1745">
        <v>537</v>
      </c>
      <c r="B1745" t="s">
        <v>183</v>
      </c>
      <c r="C1745" t="s">
        <v>285</v>
      </c>
      <c r="D1745">
        <v>44</v>
      </c>
      <c r="E1745">
        <v>9.7238500000000005E-2</v>
      </c>
      <c r="F1745" t="s">
        <v>185</v>
      </c>
    </row>
    <row r="1746" spans="1:6" hidden="1">
      <c r="A1746">
        <v>537</v>
      </c>
      <c r="B1746" t="s">
        <v>183</v>
      </c>
      <c r="C1746" t="s">
        <v>227</v>
      </c>
      <c r="D1746">
        <v>45</v>
      </c>
      <c r="E1746">
        <v>9.5308000000000004E-2</v>
      </c>
      <c r="F1746" t="s">
        <v>185</v>
      </c>
    </row>
    <row r="1747" spans="1:6" hidden="1">
      <c r="A1747">
        <v>537</v>
      </c>
      <c r="B1747" t="s">
        <v>183</v>
      </c>
      <c r="C1747" t="s">
        <v>262</v>
      </c>
      <c r="D1747">
        <v>46</v>
      </c>
      <c r="E1747">
        <v>9.5233600000000002E-2</v>
      </c>
      <c r="F1747" t="s">
        <v>185</v>
      </c>
    </row>
    <row r="1748" spans="1:6" hidden="1">
      <c r="A1748">
        <v>537</v>
      </c>
      <c r="B1748" t="s">
        <v>183</v>
      </c>
      <c r="C1748" t="s">
        <v>223</v>
      </c>
      <c r="D1748">
        <v>47</v>
      </c>
      <c r="E1748">
        <v>9.4624100000000003E-2</v>
      </c>
      <c r="F1748" t="s">
        <v>185</v>
      </c>
    </row>
    <row r="1749" spans="1:6" hidden="1">
      <c r="A1749">
        <v>537</v>
      </c>
      <c r="B1749" t="s">
        <v>183</v>
      </c>
      <c r="C1749" t="s">
        <v>224</v>
      </c>
      <c r="D1749">
        <v>48</v>
      </c>
      <c r="E1749">
        <v>9.4282599999999994E-2</v>
      </c>
      <c r="F1749" t="s">
        <v>185</v>
      </c>
    </row>
    <row r="1750" spans="1:6" hidden="1">
      <c r="A1750">
        <v>537</v>
      </c>
      <c r="B1750" t="s">
        <v>183</v>
      </c>
      <c r="C1750" t="s">
        <v>510</v>
      </c>
      <c r="D1750">
        <v>49</v>
      </c>
      <c r="E1750">
        <v>9.1769500000000004E-2</v>
      </c>
      <c r="F1750" t="s">
        <v>185</v>
      </c>
    </row>
    <row r="1751" spans="1:6" hidden="1">
      <c r="A1751">
        <v>537</v>
      </c>
      <c r="B1751" t="s">
        <v>183</v>
      </c>
      <c r="C1751" t="s">
        <v>344</v>
      </c>
      <c r="D1751">
        <v>50</v>
      </c>
      <c r="E1751">
        <v>9.13881E-2</v>
      </c>
      <c r="F1751" t="s">
        <v>185</v>
      </c>
    </row>
    <row r="1752" spans="1:6" hidden="1">
      <c r="A1752">
        <v>537</v>
      </c>
      <c r="B1752" t="s">
        <v>183</v>
      </c>
      <c r="C1752" t="s">
        <v>343</v>
      </c>
      <c r="D1752">
        <v>51</v>
      </c>
      <c r="E1752">
        <v>9.0415400000000007E-2</v>
      </c>
      <c r="F1752" t="s">
        <v>185</v>
      </c>
    </row>
    <row r="1753" spans="1:6" hidden="1">
      <c r="A1753">
        <v>537</v>
      </c>
      <c r="B1753" t="s">
        <v>183</v>
      </c>
      <c r="C1753" t="s">
        <v>286</v>
      </c>
      <c r="D1753">
        <v>52</v>
      </c>
      <c r="E1753">
        <v>9.0074500000000002E-2</v>
      </c>
      <c r="F1753" t="s">
        <v>185</v>
      </c>
    </row>
    <row r="1754" spans="1:6" hidden="1">
      <c r="A1754">
        <v>537</v>
      </c>
      <c r="B1754" t="s">
        <v>183</v>
      </c>
      <c r="C1754" t="s">
        <v>277</v>
      </c>
      <c r="D1754">
        <v>53</v>
      </c>
      <c r="E1754">
        <v>8.9369900000000002E-2</v>
      </c>
      <c r="F1754" t="s">
        <v>185</v>
      </c>
    </row>
    <row r="1755" spans="1:6" hidden="1">
      <c r="A1755">
        <v>537</v>
      </c>
      <c r="B1755" t="s">
        <v>183</v>
      </c>
      <c r="C1755" t="s">
        <v>268</v>
      </c>
      <c r="D1755">
        <v>54</v>
      </c>
      <c r="E1755">
        <v>8.7120100000000006E-2</v>
      </c>
      <c r="F1755" t="s">
        <v>185</v>
      </c>
    </row>
    <row r="1756" spans="1:6" hidden="1">
      <c r="A1756">
        <v>537</v>
      </c>
      <c r="B1756" t="s">
        <v>183</v>
      </c>
      <c r="C1756" t="s">
        <v>457</v>
      </c>
      <c r="D1756">
        <v>55</v>
      </c>
      <c r="E1756">
        <v>8.6229500000000001E-2</v>
      </c>
      <c r="F1756" t="s">
        <v>185</v>
      </c>
    </row>
    <row r="1757" spans="1:6" hidden="1">
      <c r="A1757">
        <v>537</v>
      </c>
      <c r="B1757" t="s">
        <v>183</v>
      </c>
      <c r="C1757" t="s">
        <v>281</v>
      </c>
      <c r="D1757">
        <v>56</v>
      </c>
      <c r="E1757">
        <v>8.4861699999999998E-2</v>
      </c>
      <c r="F1757" t="s">
        <v>185</v>
      </c>
    </row>
    <row r="1758" spans="1:6" hidden="1">
      <c r="A1758">
        <v>537</v>
      </c>
      <c r="B1758" t="s">
        <v>183</v>
      </c>
      <c r="C1758" t="s">
        <v>192</v>
      </c>
      <c r="D1758">
        <v>57</v>
      </c>
      <c r="E1758">
        <v>8.1794400000000003E-2</v>
      </c>
      <c r="F1758" t="s">
        <v>185</v>
      </c>
    </row>
    <row r="1759" spans="1:6" hidden="1">
      <c r="A1759">
        <v>537</v>
      </c>
      <c r="B1759" t="s">
        <v>183</v>
      </c>
      <c r="C1759" t="s">
        <v>267</v>
      </c>
      <c r="D1759">
        <v>58</v>
      </c>
      <c r="E1759">
        <v>8.1653500000000004E-2</v>
      </c>
      <c r="F1759" t="s">
        <v>185</v>
      </c>
    </row>
    <row r="1760" spans="1:6" hidden="1">
      <c r="A1760">
        <v>537</v>
      </c>
      <c r="B1760" t="s">
        <v>183</v>
      </c>
      <c r="C1760" t="s">
        <v>250</v>
      </c>
      <c r="D1760">
        <v>59</v>
      </c>
      <c r="E1760">
        <v>7.8637700000000005E-2</v>
      </c>
      <c r="F1760" t="s">
        <v>185</v>
      </c>
    </row>
    <row r="1761" spans="1:6" hidden="1">
      <c r="A1761">
        <v>537</v>
      </c>
      <c r="B1761" t="s">
        <v>183</v>
      </c>
      <c r="C1761" t="s">
        <v>511</v>
      </c>
      <c r="D1761">
        <v>60</v>
      </c>
      <c r="E1761">
        <v>7.70792E-2</v>
      </c>
      <c r="F1761" t="s">
        <v>185</v>
      </c>
    </row>
    <row r="1762" spans="1:6" hidden="1">
      <c r="A1762">
        <v>537</v>
      </c>
      <c r="B1762" t="s">
        <v>183</v>
      </c>
      <c r="C1762" t="s">
        <v>512</v>
      </c>
      <c r="D1762">
        <v>61</v>
      </c>
      <c r="E1762">
        <v>7.70792E-2</v>
      </c>
      <c r="F1762" t="s">
        <v>185</v>
      </c>
    </row>
    <row r="1763" spans="1:6" hidden="1">
      <c r="A1763">
        <v>537</v>
      </c>
      <c r="B1763" t="s">
        <v>183</v>
      </c>
      <c r="C1763" t="s">
        <v>513</v>
      </c>
      <c r="D1763">
        <v>62</v>
      </c>
      <c r="E1763">
        <v>7.70792E-2</v>
      </c>
      <c r="F1763" t="s">
        <v>185</v>
      </c>
    </row>
    <row r="1764" spans="1:6" hidden="1">
      <c r="A1764">
        <v>537</v>
      </c>
      <c r="B1764" t="s">
        <v>183</v>
      </c>
      <c r="C1764" t="s">
        <v>514</v>
      </c>
      <c r="D1764">
        <v>63</v>
      </c>
      <c r="E1764">
        <v>7.70792E-2</v>
      </c>
      <c r="F1764" t="s">
        <v>185</v>
      </c>
    </row>
    <row r="1765" spans="1:6" hidden="1">
      <c r="A1765">
        <v>537</v>
      </c>
      <c r="B1765" t="s">
        <v>183</v>
      </c>
      <c r="C1765" t="s">
        <v>515</v>
      </c>
      <c r="D1765">
        <v>64</v>
      </c>
      <c r="E1765">
        <v>7.70792E-2</v>
      </c>
      <c r="F1765" t="s">
        <v>185</v>
      </c>
    </row>
    <row r="1766" spans="1:6" hidden="1">
      <c r="A1766">
        <v>537</v>
      </c>
      <c r="B1766" t="s">
        <v>183</v>
      </c>
      <c r="C1766" t="s">
        <v>516</v>
      </c>
      <c r="D1766">
        <v>65</v>
      </c>
      <c r="E1766">
        <v>7.70792E-2</v>
      </c>
      <c r="F1766" t="s">
        <v>185</v>
      </c>
    </row>
    <row r="1767" spans="1:6" hidden="1">
      <c r="A1767">
        <v>537</v>
      </c>
      <c r="B1767" t="s">
        <v>183</v>
      </c>
      <c r="C1767" t="s">
        <v>517</v>
      </c>
      <c r="D1767">
        <v>66</v>
      </c>
      <c r="E1767">
        <v>7.6955300000000004E-2</v>
      </c>
      <c r="F1767" t="s">
        <v>185</v>
      </c>
    </row>
    <row r="1768" spans="1:6" hidden="1">
      <c r="A1768">
        <v>537</v>
      </c>
      <c r="B1768" t="s">
        <v>183</v>
      </c>
      <c r="C1768" t="s">
        <v>518</v>
      </c>
      <c r="D1768">
        <v>67</v>
      </c>
      <c r="E1768">
        <v>7.6955300000000004E-2</v>
      </c>
      <c r="F1768" t="s">
        <v>185</v>
      </c>
    </row>
    <row r="1769" spans="1:6" hidden="1">
      <c r="A1769">
        <v>537</v>
      </c>
      <c r="B1769" t="s">
        <v>183</v>
      </c>
      <c r="C1769" t="s">
        <v>519</v>
      </c>
      <c r="D1769">
        <v>68</v>
      </c>
      <c r="E1769">
        <v>7.6715000000000005E-2</v>
      </c>
      <c r="F1769" t="s">
        <v>185</v>
      </c>
    </row>
    <row r="1770" spans="1:6" hidden="1">
      <c r="A1770">
        <v>537</v>
      </c>
      <c r="B1770" t="s">
        <v>183</v>
      </c>
      <c r="C1770" t="s">
        <v>195</v>
      </c>
      <c r="D1770">
        <v>69</v>
      </c>
      <c r="E1770">
        <v>7.5941499999999995E-2</v>
      </c>
      <c r="F1770" t="s">
        <v>185</v>
      </c>
    </row>
    <row r="1771" spans="1:6" hidden="1">
      <c r="A1771">
        <v>537</v>
      </c>
      <c r="B1771" t="s">
        <v>183</v>
      </c>
      <c r="C1771" t="s">
        <v>211</v>
      </c>
      <c r="D1771">
        <v>70</v>
      </c>
      <c r="E1771">
        <v>7.3587399999999997E-2</v>
      </c>
      <c r="F1771" t="s">
        <v>185</v>
      </c>
    </row>
    <row r="1772" spans="1:6" hidden="1">
      <c r="A1772">
        <v>537</v>
      </c>
      <c r="B1772" t="s">
        <v>183</v>
      </c>
      <c r="C1772" t="s">
        <v>463</v>
      </c>
      <c r="D1772">
        <v>71</v>
      </c>
      <c r="E1772">
        <v>7.2783700000000007E-2</v>
      </c>
      <c r="F1772" t="s">
        <v>185</v>
      </c>
    </row>
    <row r="1773" spans="1:6" hidden="1">
      <c r="A1773">
        <v>537</v>
      </c>
      <c r="B1773" t="s">
        <v>183</v>
      </c>
      <c r="C1773" t="s">
        <v>520</v>
      </c>
      <c r="D1773">
        <v>72</v>
      </c>
      <c r="E1773">
        <v>7.2603200000000007E-2</v>
      </c>
      <c r="F1773" t="s">
        <v>185</v>
      </c>
    </row>
    <row r="1774" spans="1:6" hidden="1">
      <c r="A1774">
        <v>537</v>
      </c>
      <c r="B1774" t="s">
        <v>183</v>
      </c>
      <c r="C1774" t="s">
        <v>458</v>
      </c>
      <c r="D1774">
        <v>73</v>
      </c>
      <c r="E1774">
        <v>7.0288600000000007E-2</v>
      </c>
      <c r="F1774" t="s">
        <v>185</v>
      </c>
    </row>
    <row r="1775" spans="1:6" hidden="1">
      <c r="A1775">
        <v>537</v>
      </c>
      <c r="B1775" t="s">
        <v>183</v>
      </c>
      <c r="C1775" t="s">
        <v>201</v>
      </c>
      <c r="D1775">
        <v>74</v>
      </c>
      <c r="E1775">
        <v>6.9412299999999996E-2</v>
      </c>
      <c r="F1775" t="s">
        <v>185</v>
      </c>
    </row>
    <row r="1776" spans="1:6" hidden="1">
      <c r="A1776">
        <v>537</v>
      </c>
      <c r="B1776" t="s">
        <v>183</v>
      </c>
      <c r="C1776" t="s">
        <v>228</v>
      </c>
      <c r="D1776">
        <v>75</v>
      </c>
      <c r="E1776">
        <v>6.7466200000000004E-2</v>
      </c>
      <c r="F1776" t="s">
        <v>185</v>
      </c>
    </row>
    <row r="1777" spans="1:6" hidden="1">
      <c r="A1777">
        <v>537</v>
      </c>
      <c r="B1777" t="s">
        <v>183</v>
      </c>
      <c r="C1777" t="s">
        <v>225</v>
      </c>
      <c r="D1777">
        <v>76</v>
      </c>
      <c r="E1777">
        <v>6.6429500000000002E-2</v>
      </c>
      <c r="F1777" t="s">
        <v>185</v>
      </c>
    </row>
    <row r="1778" spans="1:6" hidden="1">
      <c r="A1778">
        <v>537</v>
      </c>
      <c r="B1778" t="s">
        <v>183</v>
      </c>
      <c r="C1778" t="s">
        <v>184</v>
      </c>
      <c r="D1778">
        <v>77</v>
      </c>
      <c r="E1778">
        <v>6.5491499999999994E-2</v>
      </c>
      <c r="F1778" t="s">
        <v>185</v>
      </c>
    </row>
    <row r="1779" spans="1:6" hidden="1">
      <c r="A1779">
        <v>537</v>
      </c>
      <c r="B1779" t="s">
        <v>183</v>
      </c>
      <c r="C1779" t="s">
        <v>453</v>
      </c>
      <c r="D1779">
        <v>78</v>
      </c>
      <c r="E1779">
        <v>6.4598100000000006E-2</v>
      </c>
      <c r="F1779" t="s">
        <v>185</v>
      </c>
    </row>
    <row r="1780" spans="1:6" hidden="1">
      <c r="A1780">
        <v>537</v>
      </c>
      <c r="B1780" t="s">
        <v>183</v>
      </c>
      <c r="C1780" t="s">
        <v>263</v>
      </c>
      <c r="D1780">
        <v>79</v>
      </c>
      <c r="E1780">
        <v>6.4139199999999993E-2</v>
      </c>
      <c r="F1780" t="s">
        <v>185</v>
      </c>
    </row>
    <row r="1781" spans="1:6" hidden="1">
      <c r="A1781">
        <v>537</v>
      </c>
      <c r="B1781" t="s">
        <v>183</v>
      </c>
      <c r="C1781" t="s">
        <v>310</v>
      </c>
      <c r="D1781">
        <v>80</v>
      </c>
      <c r="E1781">
        <v>6.3739199999999996E-2</v>
      </c>
      <c r="F1781" t="s">
        <v>185</v>
      </c>
    </row>
    <row r="1782" spans="1:6" hidden="1">
      <c r="A1782">
        <v>537</v>
      </c>
      <c r="B1782" t="s">
        <v>183</v>
      </c>
      <c r="C1782" t="s">
        <v>254</v>
      </c>
      <c r="D1782">
        <v>81</v>
      </c>
      <c r="E1782">
        <v>6.2094700000000003E-2</v>
      </c>
      <c r="F1782" t="s">
        <v>185</v>
      </c>
    </row>
    <row r="1783" spans="1:6" hidden="1">
      <c r="A1783">
        <v>537</v>
      </c>
      <c r="B1783" t="s">
        <v>183</v>
      </c>
      <c r="C1783" t="s">
        <v>203</v>
      </c>
      <c r="D1783">
        <v>82</v>
      </c>
      <c r="E1783">
        <v>6.0152799999999999E-2</v>
      </c>
      <c r="F1783" t="s">
        <v>185</v>
      </c>
    </row>
    <row r="1784" spans="1:6" hidden="1">
      <c r="A1784">
        <v>537</v>
      </c>
      <c r="B1784" t="s">
        <v>183</v>
      </c>
      <c r="C1784" t="s">
        <v>340</v>
      </c>
      <c r="D1784">
        <v>83</v>
      </c>
      <c r="E1784">
        <v>5.9250999999999998E-2</v>
      </c>
      <c r="F1784" t="s">
        <v>185</v>
      </c>
    </row>
    <row r="1785" spans="1:6" hidden="1">
      <c r="A1785">
        <v>537</v>
      </c>
      <c r="B1785" t="s">
        <v>183</v>
      </c>
      <c r="C1785" t="s">
        <v>242</v>
      </c>
      <c r="D1785">
        <v>84</v>
      </c>
      <c r="E1785">
        <v>5.85064E-2</v>
      </c>
      <c r="F1785" t="s">
        <v>185</v>
      </c>
    </row>
    <row r="1786" spans="1:6" hidden="1">
      <c r="A1786">
        <v>537</v>
      </c>
      <c r="B1786" t="s">
        <v>183</v>
      </c>
      <c r="C1786" t="s">
        <v>341</v>
      </c>
      <c r="D1786">
        <v>85</v>
      </c>
      <c r="E1786">
        <v>5.74782E-2</v>
      </c>
      <c r="F1786" t="s">
        <v>185</v>
      </c>
    </row>
    <row r="1787" spans="1:6" hidden="1">
      <c r="A1787">
        <v>537</v>
      </c>
      <c r="B1787" t="s">
        <v>183</v>
      </c>
      <c r="C1787" t="s">
        <v>347</v>
      </c>
      <c r="D1787">
        <v>86</v>
      </c>
      <c r="E1787">
        <v>5.6601100000000001E-2</v>
      </c>
      <c r="F1787" t="s">
        <v>185</v>
      </c>
    </row>
    <row r="1788" spans="1:6" hidden="1">
      <c r="A1788">
        <v>537</v>
      </c>
      <c r="B1788" t="s">
        <v>183</v>
      </c>
      <c r="C1788" t="s">
        <v>314</v>
      </c>
      <c r="D1788">
        <v>87</v>
      </c>
      <c r="E1788">
        <v>5.6440900000000002E-2</v>
      </c>
      <c r="F1788" t="s">
        <v>185</v>
      </c>
    </row>
    <row r="1789" spans="1:6" hidden="1">
      <c r="A1789">
        <v>537</v>
      </c>
      <c r="B1789" t="s">
        <v>183</v>
      </c>
      <c r="C1789" t="s">
        <v>309</v>
      </c>
      <c r="D1789">
        <v>88</v>
      </c>
      <c r="E1789">
        <v>5.5678600000000002E-2</v>
      </c>
      <c r="F1789" t="s">
        <v>185</v>
      </c>
    </row>
    <row r="1790" spans="1:6" hidden="1">
      <c r="A1790">
        <v>537</v>
      </c>
      <c r="B1790" t="s">
        <v>183</v>
      </c>
      <c r="C1790" t="s">
        <v>255</v>
      </c>
      <c r="D1790">
        <v>89</v>
      </c>
      <c r="E1790">
        <v>5.5612500000000002E-2</v>
      </c>
      <c r="F1790" t="s">
        <v>185</v>
      </c>
    </row>
    <row r="1791" spans="1:6" hidden="1">
      <c r="A1791">
        <v>537</v>
      </c>
      <c r="B1791" t="s">
        <v>183</v>
      </c>
      <c r="C1791" t="s">
        <v>231</v>
      </c>
      <c r="D1791">
        <v>90</v>
      </c>
      <c r="E1791">
        <v>5.5518199999999997E-2</v>
      </c>
      <c r="F1791" t="s">
        <v>185</v>
      </c>
    </row>
    <row r="1792" spans="1:6" hidden="1">
      <c r="A1792">
        <v>537</v>
      </c>
      <c r="B1792" t="s">
        <v>183</v>
      </c>
      <c r="C1792" t="s">
        <v>295</v>
      </c>
      <c r="D1792">
        <v>91</v>
      </c>
      <c r="E1792">
        <v>5.5348000000000001E-2</v>
      </c>
      <c r="F1792" t="s">
        <v>185</v>
      </c>
    </row>
    <row r="1793" spans="1:6" hidden="1">
      <c r="A1793">
        <v>537</v>
      </c>
      <c r="B1793" t="s">
        <v>183</v>
      </c>
      <c r="C1793" t="s">
        <v>236</v>
      </c>
      <c r="D1793">
        <v>92</v>
      </c>
      <c r="E1793">
        <v>5.5017700000000003E-2</v>
      </c>
      <c r="F1793" t="s">
        <v>185</v>
      </c>
    </row>
    <row r="1794" spans="1:6" hidden="1">
      <c r="A1794">
        <v>537</v>
      </c>
      <c r="B1794" t="s">
        <v>183</v>
      </c>
      <c r="C1794" t="s">
        <v>271</v>
      </c>
      <c r="D1794">
        <v>93</v>
      </c>
      <c r="E1794">
        <v>5.3728699999999997E-2</v>
      </c>
      <c r="F1794" t="s">
        <v>185</v>
      </c>
    </row>
    <row r="1795" spans="1:6" hidden="1">
      <c r="A1795">
        <v>537</v>
      </c>
      <c r="B1795" t="s">
        <v>183</v>
      </c>
      <c r="C1795" t="s">
        <v>387</v>
      </c>
      <c r="D1795">
        <v>94</v>
      </c>
      <c r="E1795">
        <v>5.3277900000000003E-2</v>
      </c>
      <c r="F1795" t="s">
        <v>185</v>
      </c>
    </row>
    <row r="1796" spans="1:6" hidden="1">
      <c r="A1796">
        <v>537</v>
      </c>
      <c r="B1796" t="s">
        <v>183</v>
      </c>
      <c r="C1796" t="s">
        <v>354</v>
      </c>
      <c r="D1796">
        <v>95</v>
      </c>
      <c r="E1796">
        <v>5.3053099999999999E-2</v>
      </c>
      <c r="F1796" t="s">
        <v>185</v>
      </c>
    </row>
    <row r="1797" spans="1:6" hidden="1">
      <c r="A1797">
        <v>537</v>
      </c>
      <c r="B1797" t="s">
        <v>183</v>
      </c>
      <c r="C1797" t="s">
        <v>279</v>
      </c>
      <c r="D1797">
        <v>96</v>
      </c>
      <c r="E1797">
        <v>5.3032799999999998E-2</v>
      </c>
      <c r="F1797" t="s">
        <v>185</v>
      </c>
    </row>
    <row r="1798" spans="1:6" hidden="1">
      <c r="A1798">
        <v>537</v>
      </c>
      <c r="B1798" t="s">
        <v>183</v>
      </c>
      <c r="C1798" t="s">
        <v>261</v>
      </c>
      <c r="D1798">
        <v>97</v>
      </c>
      <c r="E1798">
        <v>5.2298900000000002E-2</v>
      </c>
      <c r="F1798" t="s">
        <v>185</v>
      </c>
    </row>
    <row r="1799" spans="1:6" hidden="1">
      <c r="A1799">
        <v>537</v>
      </c>
      <c r="B1799" t="s">
        <v>183</v>
      </c>
      <c r="C1799" t="s">
        <v>280</v>
      </c>
      <c r="D1799">
        <v>98</v>
      </c>
      <c r="E1799">
        <v>5.2178200000000001E-2</v>
      </c>
      <c r="F1799" t="s">
        <v>185</v>
      </c>
    </row>
    <row r="1800" spans="1:6" hidden="1">
      <c r="A1800">
        <v>537</v>
      </c>
      <c r="B1800" t="s">
        <v>183</v>
      </c>
      <c r="C1800" t="s">
        <v>351</v>
      </c>
      <c r="D1800">
        <v>99</v>
      </c>
      <c r="E1800">
        <v>5.1565399999999997E-2</v>
      </c>
      <c r="F1800" t="s">
        <v>185</v>
      </c>
    </row>
    <row r="1801" spans="1:6" hidden="1">
      <c r="A1801">
        <v>537</v>
      </c>
      <c r="B1801" t="s">
        <v>183</v>
      </c>
      <c r="C1801" t="s">
        <v>237</v>
      </c>
      <c r="D1801">
        <v>100</v>
      </c>
      <c r="E1801">
        <v>5.1496699999999999E-2</v>
      </c>
      <c r="F1801" t="s">
        <v>185</v>
      </c>
    </row>
    <row r="1802" spans="1:6">
      <c r="A1802">
        <v>548</v>
      </c>
      <c r="B1802" t="s">
        <v>183</v>
      </c>
      <c r="C1802" t="s">
        <v>186</v>
      </c>
      <c r="D1802">
        <v>1</v>
      </c>
      <c r="E1802">
        <v>0.41585</v>
      </c>
      <c r="F1802" t="s">
        <v>185</v>
      </c>
    </row>
    <row r="1803" spans="1:6" hidden="1">
      <c r="A1803">
        <v>548</v>
      </c>
      <c r="B1803" t="s">
        <v>183</v>
      </c>
      <c r="C1803" t="s">
        <v>217</v>
      </c>
      <c r="D1803">
        <v>2</v>
      </c>
      <c r="E1803">
        <v>0.27302700000000002</v>
      </c>
      <c r="F1803" t="s">
        <v>185</v>
      </c>
    </row>
    <row r="1804" spans="1:6" hidden="1">
      <c r="A1804">
        <v>548</v>
      </c>
      <c r="B1804" t="s">
        <v>183</v>
      </c>
      <c r="C1804" t="s">
        <v>201</v>
      </c>
      <c r="D1804">
        <v>3</v>
      </c>
      <c r="E1804">
        <v>0.21420600000000001</v>
      </c>
      <c r="F1804" t="s">
        <v>185</v>
      </c>
    </row>
    <row r="1805" spans="1:6" hidden="1">
      <c r="A1805">
        <v>548</v>
      </c>
      <c r="B1805" t="s">
        <v>183</v>
      </c>
      <c r="C1805" t="s">
        <v>215</v>
      </c>
      <c r="D1805">
        <v>4</v>
      </c>
      <c r="E1805">
        <v>0.212286</v>
      </c>
      <c r="F1805" t="s">
        <v>185</v>
      </c>
    </row>
    <row r="1806" spans="1:6" hidden="1">
      <c r="A1806">
        <v>548</v>
      </c>
      <c r="B1806" t="s">
        <v>183</v>
      </c>
      <c r="C1806" t="s">
        <v>236</v>
      </c>
      <c r="D1806">
        <v>5</v>
      </c>
      <c r="E1806">
        <v>0.21032799999999999</v>
      </c>
      <c r="F1806" t="s">
        <v>185</v>
      </c>
    </row>
    <row r="1807" spans="1:6" hidden="1">
      <c r="A1807">
        <v>548</v>
      </c>
      <c r="B1807" t="s">
        <v>183</v>
      </c>
      <c r="C1807" t="s">
        <v>297</v>
      </c>
      <c r="D1807">
        <v>6</v>
      </c>
      <c r="E1807">
        <v>0.18135599999999999</v>
      </c>
      <c r="F1807" t="s">
        <v>185</v>
      </c>
    </row>
    <row r="1808" spans="1:6" hidden="1">
      <c r="A1808">
        <v>548</v>
      </c>
      <c r="B1808" t="s">
        <v>183</v>
      </c>
      <c r="C1808" t="s">
        <v>280</v>
      </c>
      <c r="D1808">
        <v>7</v>
      </c>
      <c r="E1808">
        <v>0.16051199999999999</v>
      </c>
      <c r="F1808" t="s">
        <v>185</v>
      </c>
    </row>
    <row r="1809" spans="1:6" hidden="1">
      <c r="A1809">
        <v>548</v>
      </c>
      <c r="B1809" t="s">
        <v>183</v>
      </c>
      <c r="C1809" t="s">
        <v>305</v>
      </c>
      <c r="D1809">
        <v>8</v>
      </c>
      <c r="E1809">
        <v>0.146901</v>
      </c>
      <c r="F1809" t="s">
        <v>185</v>
      </c>
    </row>
    <row r="1810" spans="1:6" hidden="1">
      <c r="A1810">
        <v>548</v>
      </c>
      <c r="B1810" t="s">
        <v>183</v>
      </c>
      <c r="C1810" t="s">
        <v>206</v>
      </c>
      <c r="D1810">
        <v>9</v>
      </c>
      <c r="E1810">
        <v>0.14657100000000001</v>
      </c>
      <c r="F1810" t="s">
        <v>185</v>
      </c>
    </row>
    <row r="1811" spans="1:6" hidden="1">
      <c r="A1811">
        <v>548</v>
      </c>
      <c r="B1811" t="s">
        <v>183</v>
      </c>
      <c r="C1811" t="s">
        <v>191</v>
      </c>
      <c r="D1811">
        <v>10</v>
      </c>
      <c r="E1811">
        <v>0.14297000000000001</v>
      </c>
      <c r="F1811" t="s">
        <v>185</v>
      </c>
    </row>
    <row r="1812" spans="1:6" hidden="1">
      <c r="A1812">
        <v>548</v>
      </c>
      <c r="B1812" t="s">
        <v>183</v>
      </c>
      <c r="C1812" t="s">
        <v>194</v>
      </c>
      <c r="D1812">
        <v>11</v>
      </c>
      <c r="E1812">
        <v>0.14216899999999999</v>
      </c>
      <c r="F1812" t="s">
        <v>185</v>
      </c>
    </row>
    <row r="1813" spans="1:6" hidden="1">
      <c r="A1813">
        <v>548</v>
      </c>
      <c r="B1813" t="s">
        <v>183</v>
      </c>
      <c r="C1813" t="s">
        <v>207</v>
      </c>
      <c r="D1813">
        <v>12</v>
      </c>
      <c r="E1813">
        <v>0.14025499999999999</v>
      </c>
      <c r="F1813" t="s">
        <v>185</v>
      </c>
    </row>
    <row r="1814" spans="1:6" hidden="1">
      <c r="A1814">
        <v>548</v>
      </c>
      <c r="B1814" t="s">
        <v>183</v>
      </c>
      <c r="C1814" t="s">
        <v>218</v>
      </c>
      <c r="D1814">
        <v>13</v>
      </c>
      <c r="E1814">
        <v>0.139708</v>
      </c>
      <c r="F1814" t="s">
        <v>185</v>
      </c>
    </row>
    <row r="1815" spans="1:6" hidden="1">
      <c r="A1815">
        <v>548</v>
      </c>
      <c r="B1815" t="s">
        <v>183</v>
      </c>
      <c r="C1815" t="s">
        <v>184</v>
      </c>
      <c r="D1815">
        <v>14</v>
      </c>
      <c r="E1815">
        <v>0.13936599999999999</v>
      </c>
      <c r="F1815" t="s">
        <v>185</v>
      </c>
    </row>
    <row r="1816" spans="1:6" hidden="1">
      <c r="A1816">
        <v>548</v>
      </c>
      <c r="B1816" t="s">
        <v>183</v>
      </c>
      <c r="C1816" t="s">
        <v>273</v>
      </c>
      <c r="D1816">
        <v>15</v>
      </c>
      <c r="E1816">
        <v>0.13404099999999999</v>
      </c>
      <c r="F1816" t="s">
        <v>185</v>
      </c>
    </row>
    <row r="1817" spans="1:6" hidden="1">
      <c r="A1817">
        <v>548</v>
      </c>
      <c r="B1817" t="s">
        <v>183</v>
      </c>
      <c r="C1817" t="s">
        <v>208</v>
      </c>
      <c r="D1817">
        <v>16</v>
      </c>
      <c r="E1817">
        <v>0.129857</v>
      </c>
      <c r="F1817" t="s">
        <v>185</v>
      </c>
    </row>
    <row r="1818" spans="1:6" hidden="1">
      <c r="A1818">
        <v>548</v>
      </c>
      <c r="B1818" t="s">
        <v>183</v>
      </c>
      <c r="C1818" t="s">
        <v>200</v>
      </c>
      <c r="D1818">
        <v>17</v>
      </c>
      <c r="E1818">
        <v>0.128056</v>
      </c>
      <c r="F1818" t="s">
        <v>185</v>
      </c>
    </row>
    <row r="1819" spans="1:6" hidden="1">
      <c r="A1819">
        <v>548</v>
      </c>
      <c r="B1819" t="s">
        <v>183</v>
      </c>
      <c r="C1819" t="s">
        <v>219</v>
      </c>
      <c r="D1819">
        <v>18</v>
      </c>
      <c r="E1819">
        <v>0.12225</v>
      </c>
      <c r="F1819" t="s">
        <v>185</v>
      </c>
    </row>
    <row r="1820" spans="1:6" hidden="1">
      <c r="A1820">
        <v>548</v>
      </c>
      <c r="B1820" t="s">
        <v>183</v>
      </c>
      <c r="C1820" t="s">
        <v>250</v>
      </c>
      <c r="D1820">
        <v>19</v>
      </c>
      <c r="E1820">
        <v>0.114552</v>
      </c>
      <c r="F1820" t="s">
        <v>185</v>
      </c>
    </row>
    <row r="1821" spans="1:6" hidden="1">
      <c r="A1821">
        <v>548</v>
      </c>
      <c r="B1821" t="s">
        <v>183</v>
      </c>
      <c r="C1821" t="s">
        <v>233</v>
      </c>
      <c r="D1821">
        <v>20</v>
      </c>
      <c r="E1821">
        <v>0.10917200000000001</v>
      </c>
      <c r="F1821" t="s">
        <v>185</v>
      </c>
    </row>
    <row r="1822" spans="1:6" hidden="1">
      <c r="A1822">
        <v>548</v>
      </c>
      <c r="B1822" t="s">
        <v>183</v>
      </c>
      <c r="C1822" t="s">
        <v>262</v>
      </c>
      <c r="D1822">
        <v>21</v>
      </c>
      <c r="E1822">
        <v>0.107727</v>
      </c>
      <c r="F1822" t="s">
        <v>185</v>
      </c>
    </row>
    <row r="1823" spans="1:6" hidden="1">
      <c r="A1823">
        <v>548</v>
      </c>
      <c r="B1823" t="s">
        <v>183</v>
      </c>
      <c r="C1823" t="s">
        <v>295</v>
      </c>
      <c r="D1823">
        <v>22</v>
      </c>
      <c r="E1823">
        <v>0.104209</v>
      </c>
      <c r="F1823" t="s">
        <v>185</v>
      </c>
    </row>
    <row r="1824" spans="1:6" hidden="1">
      <c r="A1824">
        <v>548</v>
      </c>
      <c r="B1824" t="s">
        <v>183</v>
      </c>
      <c r="C1824" t="s">
        <v>195</v>
      </c>
      <c r="D1824">
        <v>23</v>
      </c>
      <c r="E1824">
        <v>0.101365</v>
      </c>
      <c r="F1824" t="s">
        <v>185</v>
      </c>
    </row>
    <row r="1825" spans="1:6" hidden="1">
      <c r="A1825">
        <v>548</v>
      </c>
      <c r="B1825" t="s">
        <v>183</v>
      </c>
      <c r="C1825" t="s">
        <v>222</v>
      </c>
      <c r="D1825">
        <v>24</v>
      </c>
      <c r="E1825">
        <v>9.5304299999999995E-2</v>
      </c>
      <c r="F1825" t="s">
        <v>185</v>
      </c>
    </row>
    <row r="1826" spans="1:6" hidden="1">
      <c r="A1826">
        <v>548</v>
      </c>
      <c r="B1826" t="s">
        <v>183</v>
      </c>
      <c r="C1826" t="s">
        <v>193</v>
      </c>
      <c r="D1826">
        <v>25</v>
      </c>
      <c r="E1826">
        <v>9.4958299999999995E-2</v>
      </c>
      <c r="F1826" t="s">
        <v>185</v>
      </c>
    </row>
    <row r="1827" spans="1:6" hidden="1">
      <c r="A1827">
        <v>548</v>
      </c>
      <c r="B1827" t="s">
        <v>183</v>
      </c>
      <c r="C1827" t="s">
        <v>317</v>
      </c>
      <c r="D1827">
        <v>26</v>
      </c>
      <c r="E1827">
        <v>9.3351600000000007E-2</v>
      </c>
      <c r="F1827" t="s">
        <v>185</v>
      </c>
    </row>
    <row r="1828" spans="1:6" hidden="1">
      <c r="A1828">
        <v>548</v>
      </c>
      <c r="B1828" t="s">
        <v>183</v>
      </c>
      <c r="C1828" t="s">
        <v>205</v>
      </c>
      <c r="D1828">
        <v>27</v>
      </c>
      <c r="E1828">
        <v>9.0771699999999997E-2</v>
      </c>
      <c r="F1828" t="s">
        <v>185</v>
      </c>
    </row>
    <row r="1829" spans="1:6" hidden="1">
      <c r="A1829">
        <v>548</v>
      </c>
      <c r="B1829" t="s">
        <v>183</v>
      </c>
      <c r="C1829" t="s">
        <v>268</v>
      </c>
      <c r="D1829">
        <v>28</v>
      </c>
      <c r="E1829">
        <v>8.8967699999999997E-2</v>
      </c>
      <c r="F1829" t="s">
        <v>185</v>
      </c>
    </row>
    <row r="1830" spans="1:6" hidden="1">
      <c r="A1830">
        <v>548</v>
      </c>
      <c r="B1830" t="s">
        <v>183</v>
      </c>
      <c r="C1830" t="s">
        <v>343</v>
      </c>
      <c r="D1830">
        <v>29</v>
      </c>
      <c r="E1830">
        <v>8.6612400000000006E-2</v>
      </c>
      <c r="F1830" t="s">
        <v>185</v>
      </c>
    </row>
    <row r="1831" spans="1:6" hidden="1">
      <c r="A1831">
        <v>548</v>
      </c>
      <c r="B1831" t="s">
        <v>183</v>
      </c>
      <c r="C1831" t="s">
        <v>224</v>
      </c>
      <c r="D1831">
        <v>30</v>
      </c>
      <c r="E1831">
        <v>8.5631100000000002E-2</v>
      </c>
      <c r="F1831" t="s">
        <v>185</v>
      </c>
    </row>
    <row r="1832" spans="1:6" hidden="1">
      <c r="A1832">
        <v>548</v>
      </c>
      <c r="B1832" t="s">
        <v>183</v>
      </c>
      <c r="C1832" t="s">
        <v>314</v>
      </c>
      <c r="D1832">
        <v>31</v>
      </c>
      <c r="E1832">
        <v>8.2252800000000001E-2</v>
      </c>
      <c r="F1832" t="s">
        <v>185</v>
      </c>
    </row>
    <row r="1833" spans="1:6" hidden="1">
      <c r="A1833">
        <v>548</v>
      </c>
      <c r="B1833" t="s">
        <v>183</v>
      </c>
      <c r="C1833" t="s">
        <v>307</v>
      </c>
      <c r="D1833">
        <v>32</v>
      </c>
      <c r="E1833">
        <v>7.7778299999999995E-2</v>
      </c>
      <c r="F1833" t="s">
        <v>185</v>
      </c>
    </row>
    <row r="1834" spans="1:6" hidden="1">
      <c r="A1834">
        <v>548</v>
      </c>
      <c r="B1834" t="s">
        <v>183</v>
      </c>
      <c r="C1834" t="s">
        <v>415</v>
      </c>
      <c r="D1834">
        <v>33</v>
      </c>
      <c r="E1834">
        <v>7.7025099999999999E-2</v>
      </c>
      <c r="F1834" t="s">
        <v>185</v>
      </c>
    </row>
    <row r="1835" spans="1:6" hidden="1">
      <c r="A1835">
        <v>548</v>
      </c>
      <c r="B1835" t="s">
        <v>183</v>
      </c>
      <c r="C1835" t="s">
        <v>214</v>
      </c>
      <c r="D1835">
        <v>34</v>
      </c>
      <c r="E1835">
        <v>7.4749399999999994E-2</v>
      </c>
      <c r="F1835" t="s">
        <v>185</v>
      </c>
    </row>
    <row r="1836" spans="1:6" hidden="1">
      <c r="A1836">
        <v>548</v>
      </c>
      <c r="B1836" t="s">
        <v>183</v>
      </c>
      <c r="C1836" t="s">
        <v>284</v>
      </c>
      <c r="D1836">
        <v>35</v>
      </c>
      <c r="E1836">
        <v>7.3228799999999997E-2</v>
      </c>
      <c r="F1836" t="s">
        <v>185</v>
      </c>
    </row>
    <row r="1837" spans="1:6" hidden="1">
      <c r="A1837">
        <v>548</v>
      </c>
      <c r="B1837" t="s">
        <v>183</v>
      </c>
      <c r="C1837" t="s">
        <v>293</v>
      </c>
      <c r="D1837">
        <v>36</v>
      </c>
      <c r="E1837">
        <v>7.2183600000000001E-2</v>
      </c>
      <c r="F1837" t="s">
        <v>185</v>
      </c>
    </row>
    <row r="1838" spans="1:6" hidden="1">
      <c r="A1838">
        <v>548</v>
      </c>
      <c r="B1838" t="s">
        <v>183</v>
      </c>
      <c r="C1838" t="s">
        <v>479</v>
      </c>
      <c r="D1838">
        <v>37</v>
      </c>
      <c r="E1838">
        <v>7.1850899999999995E-2</v>
      </c>
      <c r="F1838" t="s">
        <v>185</v>
      </c>
    </row>
    <row r="1839" spans="1:6" hidden="1">
      <c r="A1839">
        <v>548</v>
      </c>
      <c r="B1839" t="s">
        <v>183</v>
      </c>
      <c r="C1839" t="s">
        <v>204</v>
      </c>
      <c r="D1839">
        <v>38</v>
      </c>
      <c r="E1839">
        <v>6.8520899999999996E-2</v>
      </c>
      <c r="F1839" t="s">
        <v>185</v>
      </c>
    </row>
    <row r="1840" spans="1:6" hidden="1">
      <c r="A1840">
        <v>548</v>
      </c>
      <c r="B1840" t="s">
        <v>183</v>
      </c>
      <c r="C1840" t="s">
        <v>400</v>
      </c>
      <c r="D1840">
        <v>39</v>
      </c>
      <c r="E1840">
        <v>6.75534E-2</v>
      </c>
      <c r="F1840" t="s">
        <v>185</v>
      </c>
    </row>
    <row r="1841" spans="1:6" hidden="1">
      <c r="A1841">
        <v>548</v>
      </c>
      <c r="B1841" t="s">
        <v>183</v>
      </c>
      <c r="C1841" t="s">
        <v>239</v>
      </c>
      <c r="D1841">
        <v>40</v>
      </c>
      <c r="E1841">
        <v>6.6882800000000006E-2</v>
      </c>
      <c r="F1841" t="s">
        <v>185</v>
      </c>
    </row>
    <row r="1842" spans="1:6" hidden="1">
      <c r="A1842">
        <v>548</v>
      </c>
      <c r="B1842" t="s">
        <v>183</v>
      </c>
      <c r="C1842" t="s">
        <v>203</v>
      </c>
      <c r="D1842">
        <v>41</v>
      </c>
      <c r="E1842">
        <v>6.6850800000000002E-2</v>
      </c>
      <c r="F1842" t="s">
        <v>185</v>
      </c>
    </row>
    <row r="1843" spans="1:6" hidden="1">
      <c r="A1843">
        <v>548</v>
      </c>
      <c r="B1843" t="s">
        <v>183</v>
      </c>
      <c r="C1843" t="s">
        <v>223</v>
      </c>
      <c r="D1843">
        <v>42</v>
      </c>
      <c r="E1843">
        <v>6.6496100000000002E-2</v>
      </c>
      <c r="F1843" t="s">
        <v>185</v>
      </c>
    </row>
    <row r="1844" spans="1:6" hidden="1">
      <c r="A1844">
        <v>548</v>
      </c>
      <c r="B1844" t="s">
        <v>183</v>
      </c>
      <c r="C1844" t="s">
        <v>355</v>
      </c>
      <c r="D1844">
        <v>43</v>
      </c>
      <c r="E1844">
        <v>6.6298800000000005E-2</v>
      </c>
      <c r="F1844" t="s">
        <v>185</v>
      </c>
    </row>
    <row r="1845" spans="1:6" hidden="1">
      <c r="A1845">
        <v>548</v>
      </c>
      <c r="B1845" t="s">
        <v>183</v>
      </c>
      <c r="C1845" t="s">
        <v>272</v>
      </c>
      <c r="D1845">
        <v>44</v>
      </c>
      <c r="E1845">
        <v>6.6007399999999994E-2</v>
      </c>
      <c r="F1845" t="s">
        <v>185</v>
      </c>
    </row>
    <row r="1846" spans="1:6" hidden="1">
      <c r="A1846">
        <v>548</v>
      </c>
      <c r="B1846" t="s">
        <v>183</v>
      </c>
      <c r="C1846" t="s">
        <v>190</v>
      </c>
      <c r="D1846">
        <v>45</v>
      </c>
      <c r="E1846">
        <v>6.5251799999999999E-2</v>
      </c>
      <c r="F1846" t="s">
        <v>185</v>
      </c>
    </row>
    <row r="1847" spans="1:6" hidden="1">
      <c r="A1847">
        <v>548</v>
      </c>
      <c r="B1847" t="s">
        <v>183</v>
      </c>
      <c r="C1847" t="s">
        <v>255</v>
      </c>
      <c r="D1847">
        <v>46</v>
      </c>
      <c r="E1847">
        <v>6.3554700000000006E-2</v>
      </c>
      <c r="F1847" t="s">
        <v>185</v>
      </c>
    </row>
    <row r="1848" spans="1:6" hidden="1">
      <c r="A1848">
        <v>548</v>
      </c>
      <c r="B1848" t="s">
        <v>183</v>
      </c>
      <c r="C1848" t="s">
        <v>344</v>
      </c>
      <c r="D1848">
        <v>47</v>
      </c>
      <c r="E1848">
        <v>6.3368900000000006E-2</v>
      </c>
      <c r="F1848" t="s">
        <v>185</v>
      </c>
    </row>
    <row r="1849" spans="1:6" hidden="1">
      <c r="A1849">
        <v>548</v>
      </c>
      <c r="B1849" t="s">
        <v>183</v>
      </c>
      <c r="C1849" t="s">
        <v>213</v>
      </c>
      <c r="D1849">
        <v>48</v>
      </c>
      <c r="E1849">
        <v>6.3313499999999995E-2</v>
      </c>
      <c r="F1849" t="s">
        <v>185</v>
      </c>
    </row>
    <row r="1850" spans="1:6" hidden="1">
      <c r="A1850">
        <v>548</v>
      </c>
      <c r="B1850" t="s">
        <v>183</v>
      </c>
      <c r="C1850" t="s">
        <v>282</v>
      </c>
      <c r="D1850">
        <v>49</v>
      </c>
      <c r="E1850">
        <v>6.3250500000000001E-2</v>
      </c>
      <c r="F1850" t="s">
        <v>185</v>
      </c>
    </row>
    <row r="1851" spans="1:6" hidden="1">
      <c r="A1851">
        <v>548</v>
      </c>
      <c r="B1851" t="s">
        <v>183</v>
      </c>
      <c r="C1851" t="s">
        <v>290</v>
      </c>
      <c r="D1851">
        <v>50</v>
      </c>
      <c r="E1851">
        <v>6.2394699999999997E-2</v>
      </c>
      <c r="F1851" t="s">
        <v>185</v>
      </c>
    </row>
    <row r="1852" spans="1:6" hidden="1">
      <c r="A1852">
        <v>548</v>
      </c>
      <c r="B1852" t="s">
        <v>183</v>
      </c>
      <c r="C1852" t="s">
        <v>325</v>
      </c>
      <c r="D1852">
        <v>51</v>
      </c>
      <c r="E1852">
        <v>6.2254999999999998E-2</v>
      </c>
      <c r="F1852" t="s">
        <v>185</v>
      </c>
    </row>
    <row r="1853" spans="1:6" hidden="1">
      <c r="A1853">
        <v>548</v>
      </c>
      <c r="B1853" t="s">
        <v>183</v>
      </c>
      <c r="C1853" t="s">
        <v>375</v>
      </c>
      <c r="D1853">
        <v>52</v>
      </c>
      <c r="E1853">
        <v>6.1567999999999998E-2</v>
      </c>
      <c r="F1853" t="s">
        <v>185</v>
      </c>
    </row>
    <row r="1854" spans="1:6" hidden="1">
      <c r="A1854">
        <v>548</v>
      </c>
      <c r="B1854" t="s">
        <v>183</v>
      </c>
      <c r="C1854" t="s">
        <v>309</v>
      </c>
      <c r="D1854">
        <v>53</v>
      </c>
      <c r="E1854">
        <v>6.1116700000000003E-2</v>
      </c>
      <c r="F1854" t="s">
        <v>185</v>
      </c>
    </row>
    <row r="1855" spans="1:6" hidden="1">
      <c r="A1855">
        <v>548</v>
      </c>
      <c r="B1855" t="s">
        <v>183</v>
      </c>
      <c r="C1855" t="s">
        <v>267</v>
      </c>
      <c r="D1855">
        <v>54</v>
      </c>
      <c r="E1855">
        <v>6.0258399999999997E-2</v>
      </c>
      <c r="F1855" t="s">
        <v>185</v>
      </c>
    </row>
    <row r="1856" spans="1:6" hidden="1">
      <c r="A1856">
        <v>548</v>
      </c>
      <c r="B1856" t="s">
        <v>183</v>
      </c>
      <c r="C1856" t="s">
        <v>199</v>
      </c>
      <c r="D1856">
        <v>55</v>
      </c>
      <c r="E1856">
        <v>5.9945900000000003E-2</v>
      </c>
      <c r="F1856" t="s">
        <v>185</v>
      </c>
    </row>
    <row r="1857" spans="1:6" hidden="1">
      <c r="A1857">
        <v>548</v>
      </c>
      <c r="B1857" t="s">
        <v>183</v>
      </c>
      <c r="C1857" t="s">
        <v>335</v>
      </c>
      <c r="D1857">
        <v>56</v>
      </c>
      <c r="E1857">
        <v>5.8954100000000002E-2</v>
      </c>
      <c r="F1857" t="s">
        <v>185</v>
      </c>
    </row>
    <row r="1858" spans="1:6" hidden="1">
      <c r="A1858">
        <v>548</v>
      </c>
      <c r="B1858" t="s">
        <v>183</v>
      </c>
      <c r="C1858" t="s">
        <v>385</v>
      </c>
      <c r="D1858">
        <v>57</v>
      </c>
      <c r="E1858">
        <v>5.7997800000000002E-2</v>
      </c>
      <c r="F1858" t="s">
        <v>185</v>
      </c>
    </row>
    <row r="1859" spans="1:6" hidden="1">
      <c r="A1859">
        <v>548</v>
      </c>
      <c r="B1859" t="s">
        <v>183</v>
      </c>
      <c r="C1859" t="s">
        <v>285</v>
      </c>
      <c r="D1859">
        <v>58</v>
      </c>
      <c r="E1859">
        <v>5.7960100000000001E-2</v>
      </c>
      <c r="F1859" t="s">
        <v>185</v>
      </c>
    </row>
    <row r="1860" spans="1:6" hidden="1">
      <c r="A1860">
        <v>548</v>
      </c>
      <c r="B1860" t="s">
        <v>183</v>
      </c>
      <c r="C1860" t="s">
        <v>288</v>
      </c>
      <c r="D1860">
        <v>59</v>
      </c>
      <c r="E1860">
        <v>5.7336999999999999E-2</v>
      </c>
      <c r="F1860" t="s">
        <v>185</v>
      </c>
    </row>
    <row r="1861" spans="1:6" hidden="1">
      <c r="A1861">
        <v>548</v>
      </c>
      <c r="B1861" t="s">
        <v>183</v>
      </c>
      <c r="C1861" t="s">
        <v>281</v>
      </c>
      <c r="D1861">
        <v>60</v>
      </c>
      <c r="E1861">
        <v>5.6687800000000003E-2</v>
      </c>
      <c r="F1861" t="s">
        <v>185</v>
      </c>
    </row>
    <row r="1862" spans="1:6" hidden="1">
      <c r="A1862">
        <v>548</v>
      </c>
      <c r="B1862" t="s">
        <v>183</v>
      </c>
      <c r="C1862" t="s">
        <v>231</v>
      </c>
      <c r="D1862">
        <v>61</v>
      </c>
      <c r="E1862">
        <v>5.4645600000000003E-2</v>
      </c>
      <c r="F1862" t="s">
        <v>185</v>
      </c>
    </row>
    <row r="1863" spans="1:6" hidden="1">
      <c r="A1863">
        <v>548</v>
      </c>
      <c r="B1863" t="s">
        <v>183</v>
      </c>
      <c r="C1863" t="s">
        <v>296</v>
      </c>
      <c r="D1863">
        <v>62</v>
      </c>
      <c r="E1863">
        <v>5.4530299999999997E-2</v>
      </c>
      <c r="F1863" t="s">
        <v>185</v>
      </c>
    </row>
    <row r="1864" spans="1:6" hidden="1">
      <c r="A1864">
        <v>548</v>
      </c>
      <c r="B1864" t="s">
        <v>183</v>
      </c>
      <c r="C1864" t="s">
        <v>265</v>
      </c>
      <c r="D1864">
        <v>63</v>
      </c>
      <c r="E1864">
        <v>5.4515300000000003E-2</v>
      </c>
      <c r="F1864" t="s">
        <v>185</v>
      </c>
    </row>
    <row r="1865" spans="1:6" hidden="1">
      <c r="A1865">
        <v>548</v>
      </c>
      <c r="B1865" t="s">
        <v>183</v>
      </c>
      <c r="C1865" t="s">
        <v>357</v>
      </c>
      <c r="D1865">
        <v>64</v>
      </c>
      <c r="E1865">
        <v>5.4238599999999998E-2</v>
      </c>
      <c r="F1865" t="s">
        <v>185</v>
      </c>
    </row>
    <row r="1866" spans="1:6" hidden="1">
      <c r="A1866">
        <v>548</v>
      </c>
      <c r="B1866" t="s">
        <v>183</v>
      </c>
      <c r="C1866" t="s">
        <v>339</v>
      </c>
      <c r="D1866">
        <v>65</v>
      </c>
      <c r="E1866">
        <v>5.4076100000000002E-2</v>
      </c>
      <c r="F1866" t="s">
        <v>185</v>
      </c>
    </row>
    <row r="1867" spans="1:6" hidden="1">
      <c r="A1867">
        <v>548</v>
      </c>
      <c r="B1867" t="s">
        <v>183</v>
      </c>
      <c r="C1867" t="s">
        <v>390</v>
      </c>
      <c r="D1867">
        <v>66</v>
      </c>
      <c r="E1867">
        <v>5.3503599999999998E-2</v>
      </c>
      <c r="F1867" t="s">
        <v>185</v>
      </c>
    </row>
    <row r="1868" spans="1:6" hidden="1">
      <c r="A1868">
        <v>548</v>
      </c>
      <c r="B1868" t="s">
        <v>183</v>
      </c>
      <c r="C1868" t="s">
        <v>211</v>
      </c>
      <c r="D1868">
        <v>67</v>
      </c>
      <c r="E1868">
        <v>5.3488399999999998E-2</v>
      </c>
      <c r="F1868" t="s">
        <v>185</v>
      </c>
    </row>
    <row r="1869" spans="1:6" hidden="1">
      <c r="A1869">
        <v>548</v>
      </c>
      <c r="B1869" t="s">
        <v>183</v>
      </c>
      <c r="C1869" t="s">
        <v>286</v>
      </c>
      <c r="D1869">
        <v>68</v>
      </c>
      <c r="E1869">
        <v>5.2569699999999997E-2</v>
      </c>
      <c r="F1869" t="s">
        <v>185</v>
      </c>
    </row>
    <row r="1870" spans="1:6" hidden="1">
      <c r="A1870">
        <v>548</v>
      </c>
      <c r="B1870" t="s">
        <v>183</v>
      </c>
      <c r="C1870" t="s">
        <v>308</v>
      </c>
      <c r="D1870">
        <v>69</v>
      </c>
      <c r="E1870">
        <v>5.20416E-2</v>
      </c>
      <c r="F1870" t="s">
        <v>185</v>
      </c>
    </row>
    <row r="1871" spans="1:6" hidden="1">
      <c r="A1871">
        <v>548</v>
      </c>
      <c r="B1871" t="s">
        <v>183</v>
      </c>
      <c r="C1871" t="s">
        <v>246</v>
      </c>
      <c r="D1871">
        <v>70</v>
      </c>
      <c r="E1871">
        <v>5.14359E-2</v>
      </c>
      <c r="F1871" t="s">
        <v>185</v>
      </c>
    </row>
    <row r="1872" spans="1:6" hidden="1">
      <c r="A1872">
        <v>548</v>
      </c>
      <c r="B1872" t="s">
        <v>183</v>
      </c>
      <c r="C1872" t="s">
        <v>243</v>
      </c>
      <c r="D1872">
        <v>71</v>
      </c>
      <c r="E1872">
        <v>5.13553E-2</v>
      </c>
      <c r="F1872" t="s">
        <v>185</v>
      </c>
    </row>
    <row r="1873" spans="1:6" hidden="1">
      <c r="A1873">
        <v>548</v>
      </c>
      <c r="B1873" t="s">
        <v>183</v>
      </c>
      <c r="C1873" t="s">
        <v>232</v>
      </c>
      <c r="D1873">
        <v>72</v>
      </c>
      <c r="E1873">
        <v>5.1080500000000001E-2</v>
      </c>
      <c r="F1873" t="s">
        <v>185</v>
      </c>
    </row>
    <row r="1874" spans="1:6" hidden="1">
      <c r="A1874">
        <v>548</v>
      </c>
      <c r="B1874" t="s">
        <v>183</v>
      </c>
      <c r="C1874" t="s">
        <v>387</v>
      </c>
      <c r="D1874">
        <v>73</v>
      </c>
      <c r="E1874">
        <v>4.99227E-2</v>
      </c>
      <c r="F1874" t="s">
        <v>185</v>
      </c>
    </row>
    <row r="1875" spans="1:6" hidden="1">
      <c r="A1875">
        <v>548</v>
      </c>
      <c r="B1875" t="s">
        <v>183</v>
      </c>
      <c r="C1875" t="s">
        <v>188</v>
      </c>
      <c r="D1875">
        <v>74</v>
      </c>
      <c r="E1875">
        <v>4.97434E-2</v>
      </c>
      <c r="F1875" t="s">
        <v>185</v>
      </c>
    </row>
    <row r="1876" spans="1:6" hidden="1">
      <c r="A1876">
        <v>548</v>
      </c>
      <c r="B1876" t="s">
        <v>183</v>
      </c>
      <c r="C1876" t="s">
        <v>347</v>
      </c>
      <c r="D1876">
        <v>75</v>
      </c>
      <c r="E1876">
        <v>4.9332899999999999E-2</v>
      </c>
      <c r="F1876" t="s">
        <v>185</v>
      </c>
    </row>
    <row r="1877" spans="1:6" hidden="1">
      <c r="A1877">
        <v>548</v>
      </c>
      <c r="B1877" t="s">
        <v>183</v>
      </c>
      <c r="C1877" t="s">
        <v>237</v>
      </c>
      <c r="D1877">
        <v>76</v>
      </c>
      <c r="E1877">
        <v>4.8904599999999999E-2</v>
      </c>
      <c r="F1877" t="s">
        <v>185</v>
      </c>
    </row>
    <row r="1878" spans="1:6" hidden="1">
      <c r="A1878">
        <v>548</v>
      </c>
      <c r="B1878" t="s">
        <v>183</v>
      </c>
      <c r="C1878" t="s">
        <v>225</v>
      </c>
      <c r="D1878">
        <v>77</v>
      </c>
      <c r="E1878">
        <v>4.8824199999999998E-2</v>
      </c>
      <c r="F1878" t="s">
        <v>185</v>
      </c>
    </row>
    <row r="1879" spans="1:6" hidden="1">
      <c r="A1879">
        <v>548</v>
      </c>
      <c r="B1879" t="s">
        <v>183</v>
      </c>
      <c r="C1879" t="s">
        <v>216</v>
      </c>
      <c r="D1879">
        <v>78</v>
      </c>
      <c r="E1879">
        <v>4.8486700000000001E-2</v>
      </c>
      <c r="F1879" t="s">
        <v>185</v>
      </c>
    </row>
    <row r="1880" spans="1:6" hidden="1">
      <c r="A1880">
        <v>548</v>
      </c>
      <c r="B1880" t="s">
        <v>183</v>
      </c>
      <c r="C1880" t="s">
        <v>278</v>
      </c>
      <c r="D1880">
        <v>79</v>
      </c>
      <c r="E1880">
        <v>4.8076500000000001E-2</v>
      </c>
      <c r="F1880" t="s">
        <v>185</v>
      </c>
    </row>
    <row r="1881" spans="1:6" hidden="1">
      <c r="A1881">
        <v>548</v>
      </c>
      <c r="B1881" t="s">
        <v>183</v>
      </c>
      <c r="C1881" t="s">
        <v>316</v>
      </c>
      <c r="D1881">
        <v>80</v>
      </c>
      <c r="E1881">
        <v>4.8053100000000001E-2</v>
      </c>
      <c r="F1881" t="s">
        <v>185</v>
      </c>
    </row>
    <row r="1882" spans="1:6" hidden="1">
      <c r="A1882">
        <v>548</v>
      </c>
      <c r="B1882" t="s">
        <v>183</v>
      </c>
      <c r="C1882" t="s">
        <v>192</v>
      </c>
      <c r="D1882">
        <v>81</v>
      </c>
      <c r="E1882">
        <v>4.66255E-2</v>
      </c>
      <c r="F1882" t="s">
        <v>185</v>
      </c>
    </row>
    <row r="1883" spans="1:6" hidden="1">
      <c r="A1883">
        <v>548</v>
      </c>
      <c r="B1883" t="s">
        <v>183</v>
      </c>
      <c r="C1883" t="s">
        <v>346</v>
      </c>
      <c r="D1883">
        <v>82</v>
      </c>
      <c r="E1883">
        <v>4.61605E-2</v>
      </c>
      <c r="F1883" t="s">
        <v>185</v>
      </c>
    </row>
    <row r="1884" spans="1:6" hidden="1">
      <c r="A1884">
        <v>548</v>
      </c>
      <c r="B1884" t="s">
        <v>183</v>
      </c>
      <c r="C1884" t="s">
        <v>372</v>
      </c>
      <c r="D1884">
        <v>83</v>
      </c>
      <c r="E1884">
        <v>4.5673199999999997E-2</v>
      </c>
      <c r="F1884" t="s">
        <v>185</v>
      </c>
    </row>
    <row r="1885" spans="1:6" hidden="1">
      <c r="A1885">
        <v>548</v>
      </c>
      <c r="B1885" t="s">
        <v>183</v>
      </c>
      <c r="C1885" t="s">
        <v>388</v>
      </c>
      <c r="D1885">
        <v>84</v>
      </c>
      <c r="E1885">
        <v>4.5191500000000003E-2</v>
      </c>
      <c r="F1885" t="s">
        <v>185</v>
      </c>
    </row>
    <row r="1886" spans="1:6" hidden="1">
      <c r="A1886">
        <v>548</v>
      </c>
      <c r="B1886" t="s">
        <v>183</v>
      </c>
      <c r="C1886" t="s">
        <v>340</v>
      </c>
      <c r="D1886">
        <v>85</v>
      </c>
      <c r="E1886">
        <v>4.5081599999999999E-2</v>
      </c>
      <c r="F1886" t="s">
        <v>185</v>
      </c>
    </row>
    <row r="1887" spans="1:6" hidden="1">
      <c r="A1887">
        <v>548</v>
      </c>
      <c r="B1887" t="s">
        <v>183</v>
      </c>
      <c r="C1887" t="s">
        <v>310</v>
      </c>
      <c r="D1887">
        <v>86</v>
      </c>
      <c r="E1887">
        <v>4.4896699999999998E-2</v>
      </c>
      <c r="F1887" t="s">
        <v>185</v>
      </c>
    </row>
    <row r="1888" spans="1:6" hidden="1">
      <c r="A1888">
        <v>548</v>
      </c>
      <c r="B1888" t="s">
        <v>183</v>
      </c>
      <c r="C1888" t="s">
        <v>360</v>
      </c>
      <c r="D1888">
        <v>87</v>
      </c>
      <c r="E1888">
        <v>4.4543600000000003E-2</v>
      </c>
      <c r="F1888" t="s">
        <v>185</v>
      </c>
    </row>
    <row r="1889" spans="1:6" hidden="1">
      <c r="A1889">
        <v>548</v>
      </c>
      <c r="B1889" t="s">
        <v>183</v>
      </c>
      <c r="C1889" t="s">
        <v>373</v>
      </c>
      <c r="D1889">
        <v>88</v>
      </c>
      <c r="E1889">
        <v>4.4444299999999999E-2</v>
      </c>
      <c r="F1889" t="s">
        <v>185</v>
      </c>
    </row>
    <row r="1890" spans="1:6" hidden="1">
      <c r="A1890">
        <v>548</v>
      </c>
      <c r="B1890" t="s">
        <v>183</v>
      </c>
      <c r="C1890" t="s">
        <v>321</v>
      </c>
      <c r="D1890">
        <v>89</v>
      </c>
      <c r="E1890">
        <v>4.3514600000000001E-2</v>
      </c>
      <c r="F1890" t="s">
        <v>185</v>
      </c>
    </row>
    <row r="1891" spans="1:6" hidden="1">
      <c r="A1891">
        <v>548</v>
      </c>
      <c r="B1891" t="s">
        <v>183</v>
      </c>
      <c r="C1891" t="s">
        <v>336</v>
      </c>
      <c r="D1891">
        <v>90</v>
      </c>
      <c r="E1891">
        <v>4.3428000000000001E-2</v>
      </c>
      <c r="F1891" t="s">
        <v>185</v>
      </c>
    </row>
    <row r="1892" spans="1:6" hidden="1">
      <c r="A1892">
        <v>548</v>
      </c>
      <c r="B1892" t="s">
        <v>183</v>
      </c>
      <c r="C1892" t="s">
        <v>247</v>
      </c>
      <c r="D1892">
        <v>91</v>
      </c>
      <c r="E1892">
        <v>4.3351399999999998E-2</v>
      </c>
      <c r="F1892" t="s">
        <v>185</v>
      </c>
    </row>
    <row r="1893" spans="1:6" hidden="1">
      <c r="A1893">
        <v>548</v>
      </c>
      <c r="B1893" t="s">
        <v>183</v>
      </c>
      <c r="C1893" t="s">
        <v>349</v>
      </c>
      <c r="D1893">
        <v>92</v>
      </c>
      <c r="E1893">
        <v>4.3137700000000001E-2</v>
      </c>
      <c r="F1893" t="s">
        <v>185</v>
      </c>
    </row>
    <row r="1894" spans="1:6" hidden="1">
      <c r="A1894">
        <v>548</v>
      </c>
      <c r="B1894" t="s">
        <v>183</v>
      </c>
      <c r="C1894" t="s">
        <v>259</v>
      </c>
      <c r="D1894">
        <v>93</v>
      </c>
      <c r="E1894">
        <v>4.2747100000000003E-2</v>
      </c>
      <c r="F1894" t="s">
        <v>185</v>
      </c>
    </row>
    <row r="1895" spans="1:6" hidden="1">
      <c r="A1895">
        <v>548</v>
      </c>
      <c r="B1895" t="s">
        <v>183</v>
      </c>
      <c r="C1895" t="s">
        <v>230</v>
      </c>
      <c r="D1895">
        <v>94</v>
      </c>
      <c r="E1895">
        <v>4.2661999999999999E-2</v>
      </c>
      <c r="F1895" t="s">
        <v>185</v>
      </c>
    </row>
    <row r="1896" spans="1:6" hidden="1">
      <c r="A1896">
        <v>548</v>
      </c>
      <c r="B1896" t="s">
        <v>183</v>
      </c>
      <c r="C1896" t="s">
        <v>242</v>
      </c>
      <c r="D1896">
        <v>95</v>
      </c>
      <c r="E1896">
        <v>4.26179E-2</v>
      </c>
      <c r="F1896" t="s">
        <v>185</v>
      </c>
    </row>
    <row r="1897" spans="1:6" hidden="1">
      <c r="A1897">
        <v>548</v>
      </c>
      <c r="B1897" t="s">
        <v>183</v>
      </c>
      <c r="C1897" t="s">
        <v>229</v>
      </c>
      <c r="D1897">
        <v>96</v>
      </c>
      <c r="E1897">
        <v>4.2579899999999997E-2</v>
      </c>
      <c r="F1897" t="s">
        <v>185</v>
      </c>
    </row>
    <row r="1898" spans="1:6" hidden="1">
      <c r="A1898">
        <v>548</v>
      </c>
      <c r="B1898" t="s">
        <v>183</v>
      </c>
      <c r="C1898" t="s">
        <v>228</v>
      </c>
      <c r="D1898">
        <v>97</v>
      </c>
      <c r="E1898">
        <v>4.24789E-2</v>
      </c>
      <c r="F1898" t="s">
        <v>185</v>
      </c>
    </row>
    <row r="1899" spans="1:6" hidden="1">
      <c r="A1899">
        <v>548</v>
      </c>
      <c r="B1899" t="s">
        <v>183</v>
      </c>
      <c r="C1899" t="s">
        <v>441</v>
      </c>
      <c r="D1899">
        <v>98</v>
      </c>
      <c r="E1899">
        <v>4.2163100000000002E-2</v>
      </c>
      <c r="F1899" t="s">
        <v>185</v>
      </c>
    </row>
    <row r="1900" spans="1:6" hidden="1">
      <c r="A1900">
        <v>548</v>
      </c>
      <c r="B1900" t="s">
        <v>183</v>
      </c>
      <c r="C1900" t="s">
        <v>245</v>
      </c>
      <c r="D1900">
        <v>99</v>
      </c>
      <c r="E1900">
        <v>4.2034099999999998E-2</v>
      </c>
      <c r="F1900" t="s">
        <v>185</v>
      </c>
    </row>
    <row r="1901" spans="1:6" hidden="1">
      <c r="A1901">
        <v>548</v>
      </c>
      <c r="B1901" t="s">
        <v>183</v>
      </c>
      <c r="C1901" t="s">
        <v>198</v>
      </c>
      <c r="D1901">
        <v>100</v>
      </c>
      <c r="E1901">
        <v>4.1988200000000003E-2</v>
      </c>
      <c r="F1901" t="s">
        <v>185</v>
      </c>
    </row>
    <row r="1902" spans="1:6">
      <c r="A1902">
        <v>376</v>
      </c>
      <c r="B1902" t="s">
        <v>183</v>
      </c>
      <c r="C1902" t="s">
        <v>186</v>
      </c>
      <c r="D1902">
        <v>1</v>
      </c>
      <c r="E1902">
        <v>0.33215</v>
      </c>
      <c r="F1902" t="s">
        <v>185</v>
      </c>
    </row>
    <row r="1903" spans="1:6" hidden="1">
      <c r="A1903">
        <v>376</v>
      </c>
      <c r="B1903" t="s">
        <v>183</v>
      </c>
      <c r="C1903" t="s">
        <v>200</v>
      </c>
      <c r="D1903">
        <v>2</v>
      </c>
      <c r="E1903">
        <v>0.26512799999999997</v>
      </c>
      <c r="F1903" t="s">
        <v>185</v>
      </c>
    </row>
    <row r="1904" spans="1:6" hidden="1">
      <c r="A1904">
        <v>376</v>
      </c>
      <c r="B1904" t="s">
        <v>183</v>
      </c>
      <c r="C1904" t="s">
        <v>184</v>
      </c>
      <c r="D1904">
        <v>3</v>
      </c>
      <c r="E1904">
        <v>0.19936100000000001</v>
      </c>
      <c r="F1904" t="s">
        <v>185</v>
      </c>
    </row>
    <row r="1905" spans="1:6" hidden="1">
      <c r="A1905">
        <v>376</v>
      </c>
      <c r="B1905" t="s">
        <v>183</v>
      </c>
      <c r="C1905" t="s">
        <v>208</v>
      </c>
      <c r="D1905">
        <v>4</v>
      </c>
      <c r="E1905">
        <v>0.17177000000000001</v>
      </c>
      <c r="F1905" t="s">
        <v>185</v>
      </c>
    </row>
    <row r="1906" spans="1:6" hidden="1">
      <c r="A1906">
        <v>376</v>
      </c>
      <c r="B1906" t="s">
        <v>183</v>
      </c>
      <c r="C1906" t="s">
        <v>206</v>
      </c>
      <c r="D1906">
        <v>5</v>
      </c>
      <c r="E1906">
        <v>0.15618399999999999</v>
      </c>
      <c r="F1906" t="s">
        <v>185</v>
      </c>
    </row>
    <row r="1907" spans="1:6" hidden="1">
      <c r="A1907">
        <v>376</v>
      </c>
      <c r="B1907" t="s">
        <v>183</v>
      </c>
      <c r="C1907" t="s">
        <v>189</v>
      </c>
      <c r="D1907">
        <v>6</v>
      </c>
      <c r="E1907">
        <v>0.141266</v>
      </c>
      <c r="F1907" t="s">
        <v>185</v>
      </c>
    </row>
    <row r="1908" spans="1:6" hidden="1">
      <c r="A1908">
        <v>376</v>
      </c>
      <c r="B1908" t="s">
        <v>183</v>
      </c>
      <c r="C1908" t="s">
        <v>219</v>
      </c>
      <c r="D1908">
        <v>7</v>
      </c>
      <c r="E1908">
        <v>0.136933</v>
      </c>
      <c r="F1908" t="s">
        <v>185</v>
      </c>
    </row>
    <row r="1909" spans="1:6" hidden="1">
      <c r="A1909">
        <v>376</v>
      </c>
      <c r="B1909" t="s">
        <v>183</v>
      </c>
      <c r="C1909" t="s">
        <v>316</v>
      </c>
      <c r="D1909">
        <v>8</v>
      </c>
      <c r="E1909">
        <v>0.13311000000000001</v>
      </c>
      <c r="F1909" t="s">
        <v>185</v>
      </c>
    </row>
    <row r="1910" spans="1:6" hidden="1">
      <c r="A1910">
        <v>376</v>
      </c>
      <c r="B1910" t="s">
        <v>183</v>
      </c>
      <c r="C1910" t="s">
        <v>207</v>
      </c>
      <c r="D1910">
        <v>9</v>
      </c>
      <c r="E1910">
        <v>0.13267899999999999</v>
      </c>
      <c r="F1910" t="s">
        <v>185</v>
      </c>
    </row>
    <row r="1911" spans="1:6" hidden="1">
      <c r="A1911">
        <v>376</v>
      </c>
      <c r="B1911" t="s">
        <v>183</v>
      </c>
      <c r="C1911" t="s">
        <v>195</v>
      </c>
      <c r="D1911">
        <v>10</v>
      </c>
      <c r="E1911">
        <v>0.123762</v>
      </c>
      <c r="F1911" t="s">
        <v>185</v>
      </c>
    </row>
    <row r="1912" spans="1:6" hidden="1">
      <c r="A1912">
        <v>376</v>
      </c>
      <c r="B1912" t="s">
        <v>183</v>
      </c>
      <c r="C1912" t="s">
        <v>193</v>
      </c>
      <c r="D1912">
        <v>11</v>
      </c>
      <c r="E1912">
        <v>0.11401600000000001</v>
      </c>
      <c r="F1912" t="s">
        <v>185</v>
      </c>
    </row>
    <row r="1913" spans="1:6" hidden="1">
      <c r="A1913">
        <v>376</v>
      </c>
      <c r="B1913" t="s">
        <v>183</v>
      </c>
      <c r="C1913" t="s">
        <v>187</v>
      </c>
      <c r="D1913">
        <v>12</v>
      </c>
      <c r="E1913">
        <v>0.110681</v>
      </c>
      <c r="F1913" t="s">
        <v>185</v>
      </c>
    </row>
    <row r="1914" spans="1:6" hidden="1">
      <c r="A1914">
        <v>376</v>
      </c>
      <c r="B1914" t="s">
        <v>183</v>
      </c>
      <c r="C1914" t="s">
        <v>197</v>
      </c>
      <c r="D1914">
        <v>13</v>
      </c>
      <c r="E1914">
        <v>0.10979899999999999</v>
      </c>
      <c r="F1914" t="s">
        <v>185</v>
      </c>
    </row>
    <row r="1915" spans="1:6" hidden="1">
      <c r="A1915">
        <v>376</v>
      </c>
      <c r="B1915" t="s">
        <v>183</v>
      </c>
      <c r="C1915" t="s">
        <v>297</v>
      </c>
      <c r="D1915">
        <v>14</v>
      </c>
      <c r="E1915">
        <v>0.10451100000000001</v>
      </c>
      <c r="F1915" t="s">
        <v>185</v>
      </c>
    </row>
    <row r="1916" spans="1:6" hidden="1">
      <c r="A1916">
        <v>376</v>
      </c>
      <c r="B1916" t="s">
        <v>183</v>
      </c>
      <c r="C1916" t="s">
        <v>191</v>
      </c>
      <c r="D1916">
        <v>15</v>
      </c>
      <c r="E1916">
        <v>0.104342</v>
      </c>
      <c r="F1916" t="s">
        <v>185</v>
      </c>
    </row>
    <row r="1917" spans="1:6" hidden="1">
      <c r="A1917">
        <v>376</v>
      </c>
      <c r="B1917" t="s">
        <v>183</v>
      </c>
      <c r="C1917" t="s">
        <v>192</v>
      </c>
      <c r="D1917">
        <v>16</v>
      </c>
      <c r="E1917">
        <v>0.103628</v>
      </c>
      <c r="F1917" t="s">
        <v>185</v>
      </c>
    </row>
    <row r="1918" spans="1:6" hidden="1">
      <c r="A1918">
        <v>376</v>
      </c>
      <c r="B1918" t="s">
        <v>183</v>
      </c>
      <c r="C1918" t="s">
        <v>305</v>
      </c>
      <c r="D1918">
        <v>17</v>
      </c>
      <c r="E1918">
        <v>0.103174</v>
      </c>
      <c r="F1918" t="s">
        <v>185</v>
      </c>
    </row>
    <row r="1919" spans="1:6" hidden="1">
      <c r="A1919">
        <v>376</v>
      </c>
      <c r="B1919" t="s">
        <v>183</v>
      </c>
      <c r="C1919" t="s">
        <v>237</v>
      </c>
      <c r="D1919">
        <v>18</v>
      </c>
      <c r="E1919">
        <v>9.78792E-2</v>
      </c>
      <c r="F1919" t="s">
        <v>185</v>
      </c>
    </row>
    <row r="1920" spans="1:6" hidden="1">
      <c r="A1920">
        <v>376</v>
      </c>
      <c r="B1920" t="s">
        <v>183</v>
      </c>
      <c r="C1920" t="s">
        <v>188</v>
      </c>
      <c r="D1920">
        <v>19</v>
      </c>
      <c r="E1920">
        <v>9.3839900000000004E-2</v>
      </c>
      <c r="F1920" t="s">
        <v>185</v>
      </c>
    </row>
    <row r="1921" spans="1:6" hidden="1">
      <c r="A1921">
        <v>376</v>
      </c>
      <c r="B1921" t="s">
        <v>183</v>
      </c>
      <c r="C1921" t="s">
        <v>268</v>
      </c>
      <c r="D1921">
        <v>20</v>
      </c>
      <c r="E1921">
        <v>9.1761200000000001E-2</v>
      </c>
      <c r="F1921" t="s">
        <v>185</v>
      </c>
    </row>
    <row r="1922" spans="1:6" hidden="1">
      <c r="A1922">
        <v>376</v>
      </c>
      <c r="B1922" t="s">
        <v>183</v>
      </c>
      <c r="C1922" t="s">
        <v>201</v>
      </c>
      <c r="D1922">
        <v>21</v>
      </c>
      <c r="E1922">
        <v>9.1689499999999993E-2</v>
      </c>
      <c r="F1922" t="s">
        <v>185</v>
      </c>
    </row>
    <row r="1923" spans="1:6" hidden="1">
      <c r="A1923">
        <v>376</v>
      </c>
      <c r="B1923" t="s">
        <v>183</v>
      </c>
      <c r="C1923" t="s">
        <v>415</v>
      </c>
      <c r="D1923">
        <v>22</v>
      </c>
      <c r="E1923">
        <v>8.9397500000000005E-2</v>
      </c>
      <c r="F1923" t="s">
        <v>185</v>
      </c>
    </row>
    <row r="1924" spans="1:6" hidden="1">
      <c r="A1924">
        <v>376</v>
      </c>
      <c r="B1924" t="s">
        <v>183</v>
      </c>
      <c r="C1924" t="s">
        <v>308</v>
      </c>
      <c r="D1924">
        <v>23</v>
      </c>
      <c r="E1924">
        <v>8.8916400000000007E-2</v>
      </c>
      <c r="F1924" t="s">
        <v>185</v>
      </c>
    </row>
    <row r="1925" spans="1:6" hidden="1">
      <c r="A1925">
        <v>376</v>
      </c>
      <c r="B1925" t="s">
        <v>183</v>
      </c>
      <c r="C1925" t="s">
        <v>314</v>
      </c>
      <c r="D1925">
        <v>24</v>
      </c>
      <c r="E1925">
        <v>8.7222999999999995E-2</v>
      </c>
      <c r="F1925" t="s">
        <v>185</v>
      </c>
    </row>
    <row r="1926" spans="1:6" hidden="1">
      <c r="A1926">
        <v>376</v>
      </c>
      <c r="B1926" t="s">
        <v>183</v>
      </c>
      <c r="C1926" t="s">
        <v>216</v>
      </c>
      <c r="D1926">
        <v>25</v>
      </c>
      <c r="E1926">
        <v>8.60789E-2</v>
      </c>
      <c r="F1926" t="s">
        <v>185</v>
      </c>
    </row>
    <row r="1927" spans="1:6" hidden="1">
      <c r="A1927">
        <v>376</v>
      </c>
      <c r="B1927" t="s">
        <v>183</v>
      </c>
      <c r="C1927" t="s">
        <v>205</v>
      </c>
      <c r="D1927">
        <v>26</v>
      </c>
      <c r="E1927">
        <v>8.4209900000000004E-2</v>
      </c>
      <c r="F1927" t="s">
        <v>185</v>
      </c>
    </row>
    <row r="1928" spans="1:6" hidden="1">
      <c r="A1928">
        <v>376</v>
      </c>
      <c r="B1928" t="s">
        <v>183</v>
      </c>
      <c r="C1928" t="s">
        <v>280</v>
      </c>
      <c r="D1928">
        <v>27</v>
      </c>
      <c r="E1928">
        <v>8.4009399999999998E-2</v>
      </c>
      <c r="F1928" t="s">
        <v>185</v>
      </c>
    </row>
    <row r="1929" spans="1:6" hidden="1">
      <c r="A1929">
        <v>376</v>
      </c>
      <c r="B1929" t="s">
        <v>183</v>
      </c>
      <c r="C1929" t="s">
        <v>307</v>
      </c>
      <c r="D1929">
        <v>28</v>
      </c>
      <c r="E1929">
        <v>8.3387699999999995E-2</v>
      </c>
      <c r="F1929" t="s">
        <v>185</v>
      </c>
    </row>
    <row r="1930" spans="1:6" hidden="1">
      <c r="A1930">
        <v>376</v>
      </c>
      <c r="B1930" t="s">
        <v>183</v>
      </c>
      <c r="C1930" t="s">
        <v>190</v>
      </c>
      <c r="D1930">
        <v>29</v>
      </c>
      <c r="E1930">
        <v>8.2077600000000001E-2</v>
      </c>
      <c r="F1930" t="s">
        <v>185</v>
      </c>
    </row>
    <row r="1931" spans="1:6" hidden="1">
      <c r="A1931">
        <v>376</v>
      </c>
      <c r="B1931" t="s">
        <v>183</v>
      </c>
      <c r="C1931" t="s">
        <v>231</v>
      </c>
      <c r="D1931">
        <v>30</v>
      </c>
      <c r="E1931">
        <v>8.0212099999999995E-2</v>
      </c>
      <c r="F1931" t="s">
        <v>185</v>
      </c>
    </row>
    <row r="1932" spans="1:6" hidden="1">
      <c r="A1932">
        <v>376</v>
      </c>
      <c r="B1932" t="s">
        <v>183</v>
      </c>
      <c r="C1932" t="s">
        <v>328</v>
      </c>
      <c r="D1932">
        <v>31</v>
      </c>
      <c r="E1932">
        <v>7.9106300000000004E-2</v>
      </c>
      <c r="F1932" t="s">
        <v>185</v>
      </c>
    </row>
    <row r="1933" spans="1:6" hidden="1">
      <c r="A1933">
        <v>376</v>
      </c>
      <c r="B1933" t="s">
        <v>183</v>
      </c>
      <c r="C1933" t="s">
        <v>233</v>
      </c>
      <c r="D1933">
        <v>32</v>
      </c>
      <c r="E1933">
        <v>7.8885999999999998E-2</v>
      </c>
      <c r="F1933" t="s">
        <v>185</v>
      </c>
    </row>
    <row r="1934" spans="1:6" hidden="1">
      <c r="A1934">
        <v>376</v>
      </c>
      <c r="B1934" t="s">
        <v>183</v>
      </c>
      <c r="C1934" t="s">
        <v>322</v>
      </c>
      <c r="D1934">
        <v>33</v>
      </c>
      <c r="E1934">
        <v>7.8032299999999999E-2</v>
      </c>
      <c r="F1934" t="s">
        <v>185</v>
      </c>
    </row>
    <row r="1935" spans="1:6" hidden="1">
      <c r="A1935">
        <v>376</v>
      </c>
      <c r="B1935" t="s">
        <v>183</v>
      </c>
      <c r="C1935" t="s">
        <v>255</v>
      </c>
      <c r="D1935">
        <v>34</v>
      </c>
      <c r="E1935">
        <v>7.6058200000000006E-2</v>
      </c>
      <c r="F1935" t="s">
        <v>185</v>
      </c>
    </row>
    <row r="1936" spans="1:6" hidden="1">
      <c r="A1936">
        <v>376</v>
      </c>
      <c r="B1936" t="s">
        <v>183</v>
      </c>
      <c r="C1936" t="s">
        <v>262</v>
      </c>
      <c r="D1936">
        <v>35</v>
      </c>
      <c r="E1936">
        <v>7.5995300000000002E-2</v>
      </c>
      <c r="F1936" t="s">
        <v>185</v>
      </c>
    </row>
    <row r="1937" spans="1:6" hidden="1">
      <c r="A1937">
        <v>376</v>
      </c>
      <c r="B1937" t="s">
        <v>183</v>
      </c>
      <c r="C1937" t="s">
        <v>296</v>
      </c>
      <c r="D1937">
        <v>36</v>
      </c>
      <c r="E1937">
        <v>7.5537999999999994E-2</v>
      </c>
      <c r="F1937" t="s">
        <v>185</v>
      </c>
    </row>
    <row r="1938" spans="1:6" hidden="1">
      <c r="A1938">
        <v>376</v>
      </c>
      <c r="B1938" t="s">
        <v>183</v>
      </c>
      <c r="C1938" t="s">
        <v>250</v>
      </c>
      <c r="D1938">
        <v>37</v>
      </c>
      <c r="E1938">
        <v>7.5186600000000006E-2</v>
      </c>
      <c r="F1938" t="s">
        <v>185</v>
      </c>
    </row>
    <row r="1939" spans="1:6" hidden="1">
      <c r="A1939">
        <v>376</v>
      </c>
      <c r="B1939" t="s">
        <v>183</v>
      </c>
      <c r="C1939" t="s">
        <v>230</v>
      </c>
      <c r="D1939">
        <v>38</v>
      </c>
      <c r="E1939">
        <v>7.46333E-2</v>
      </c>
      <c r="F1939" t="s">
        <v>185</v>
      </c>
    </row>
    <row r="1940" spans="1:6" hidden="1">
      <c r="A1940">
        <v>376</v>
      </c>
      <c r="B1940" t="s">
        <v>183</v>
      </c>
      <c r="C1940" t="s">
        <v>217</v>
      </c>
      <c r="D1940">
        <v>39</v>
      </c>
      <c r="E1940">
        <v>7.3887099999999997E-2</v>
      </c>
      <c r="F1940" t="s">
        <v>185</v>
      </c>
    </row>
    <row r="1941" spans="1:6" hidden="1">
      <c r="A1941">
        <v>376</v>
      </c>
      <c r="B1941" t="s">
        <v>183</v>
      </c>
      <c r="C1941" t="s">
        <v>293</v>
      </c>
      <c r="D1941">
        <v>40</v>
      </c>
      <c r="E1941">
        <v>7.3696600000000001E-2</v>
      </c>
      <c r="F1941" t="s">
        <v>185</v>
      </c>
    </row>
    <row r="1942" spans="1:6" hidden="1">
      <c r="A1942">
        <v>376</v>
      </c>
      <c r="B1942" t="s">
        <v>183</v>
      </c>
      <c r="C1942" t="s">
        <v>199</v>
      </c>
      <c r="D1942">
        <v>41</v>
      </c>
      <c r="E1942">
        <v>7.2931300000000004E-2</v>
      </c>
      <c r="F1942" t="s">
        <v>185</v>
      </c>
    </row>
    <row r="1943" spans="1:6" hidden="1">
      <c r="A1943">
        <v>376</v>
      </c>
      <c r="B1943" t="s">
        <v>183</v>
      </c>
      <c r="C1943" t="s">
        <v>198</v>
      </c>
      <c r="D1943">
        <v>42</v>
      </c>
      <c r="E1943">
        <v>7.2367899999999999E-2</v>
      </c>
      <c r="F1943" t="s">
        <v>185</v>
      </c>
    </row>
    <row r="1944" spans="1:6" hidden="1">
      <c r="A1944">
        <v>376</v>
      </c>
      <c r="B1944" t="s">
        <v>183</v>
      </c>
      <c r="C1944" t="s">
        <v>295</v>
      </c>
      <c r="D1944">
        <v>43</v>
      </c>
      <c r="E1944">
        <v>7.2031399999999995E-2</v>
      </c>
      <c r="F1944" t="s">
        <v>185</v>
      </c>
    </row>
    <row r="1945" spans="1:6" hidden="1">
      <c r="A1945">
        <v>376</v>
      </c>
      <c r="B1945" t="s">
        <v>183</v>
      </c>
      <c r="C1945" t="s">
        <v>236</v>
      </c>
      <c r="D1945">
        <v>44</v>
      </c>
      <c r="E1945">
        <v>7.1784100000000003E-2</v>
      </c>
      <c r="F1945" t="s">
        <v>185</v>
      </c>
    </row>
    <row r="1946" spans="1:6" hidden="1">
      <c r="A1946">
        <v>376</v>
      </c>
      <c r="B1946" t="s">
        <v>183</v>
      </c>
      <c r="C1946" t="s">
        <v>246</v>
      </c>
      <c r="D1946">
        <v>45</v>
      </c>
      <c r="E1946">
        <v>7.0596300000000001E-2</v>
      </c>
      <c r="F1946" t="s">
        <v>185</v>
      </c>
    </row>
    <row r="1947" spans="1:6" hidden="1">
      <c r="A1947">
        <v>376</v>
      </c>
      <c r="B1947" t="s">
        <v>183</v>
      </c>
      <c r="C1947" t="s">
        <v>223</v>
      </c>
      <c r="D1947">
        <v>46</v>
      </c>
      <c r="E1947">
        <v>7.0579500000000003E-2</v>
      </c>
      <c r="F1947" t="s">
        <v>185</v>
      </c>
    </row>
    <row r="1948" spans="1:6" hidden="1">
      <c r="A1948">
        <v>376</v>
      </c>
      <c r="B1948" t="s">
        <v>183</v>
      </c>
      <c r="C1948" t="s">
        <v>218</v>
      </c>
      <c r="D1948">
        <v>47</v>
      </c>
      <c r="E1948">
        <v>6.9814799999999996E-2</v>
      </c>
      <c r="F1948" t="s">
        <v>185</v>
      </c>
    </row>
    <row r="1949" spans="1:6" hidden="1">
      <c r="A1949">
        <v>376</v>
      </c>
      <c r="B1949" t="s">
        <v>183</v>
      </c>
      <c r="C1949" t="s">
        <v>273</v>
      </c>
      <c r="D1949">
        <v>48</v>
      </c>
      <c r="E1949">
        <v>6.9665500000000005E-2</v>
      </c>
      <c r="F1949" t="s">
        <v>185</v>
      </c>
    </row>
    <row r="1950" spans="1:6" hidden="1">
      <c r="A1950">
        <v>376</v>
      </c>
      <c r="B1950" t="s">
        <v>183</v>
      </c>
      <c r="C1950" t="s">
        <v>196</v>
      </c>
      <c r="D1950">
        <v>49</v>
      </c>
      <c r="E1950">
        <v>6.9106699999999993E-2</v>
      </c>
      <c r="F1950" t="s">
        <v>185</v>
      </c>
    </row>
    <row r="1951" spans="1:6" hidden="1">
      <c r="A1951">
        <v>376</v>
      </c>
      <c r="B1951" t="s">
        <v>183</v>
      </c>
      <c r="C1951" t="s">
        <v>254</v>
      </c>
      <c r="D1951">
        <v>50</v>
      </c>
      <c r="E1951">
        <v>6.8843199999999993E-2</v>
      </c>
      <c r="F1951" t="s">
        <v>185</v>
      </c>
    </row>
    <row r="1952" spans="1:6" hidden="1">
      <c r="A1952">
        <v>376</v>
      </c>
      <c r="B1952" t="s">
        <v>183</v>
      </c>
      <c r="C1952" t="s">
        <v>271</v>
      </c>
      <c r="D1952">
        <v>51</v>
      </c>
      <c r="E1952">
        <v>6.87165E-2</v>
      </c>
      <c r="F1952" t="s">
        <v>185</v>
      </c>
    </row>
    <row r="1953" spans="1:6" hidden="1">
      <c r="A1953">
        <v>376</v>
      </c>
      <c r="B1953" t="s">
        <v>183</v>
      </c>
      <c r="C1953" t="s">
        <v>336</v>
      </c>
      <c r="D1953">
        <v>52</v>
      </c>
      <c r="E1953">
        <v>6.8583400000000003E-2</v>
      </c>
      <c r="F1953" t="s">
        <v>185</v>
      </c>
    </row>
    <row r="1954" spans="1:6" hidden="1">
      <c r="A1954">
        <v>376</v>
      </c>
      <c r="B1954" t="s">
        <v>183</v>
      </c>
      <c r="C1954" t="s">
        <v>329</v>
      </c>
      <c r="D1954">
        <v>53</v>
      </c>
      <c r="E1954">
        <v>6.8279099999999995E-2</v>
      </c>
      <c r="F1954" t="s">
        <v>185</v>
      </c>
    </row>
    <row r="1955" spans="1:6" hidden="1">
      <c r="A1955">
        <v>376</v>
      </c>
      <c r="B1955" t="s">
        <v>183</v>
      </c>
      <c r="C1955" t="s">
        <v>214</v>
      </c>
      <c r="D1955">
        <v>54</v>
      </c>
      <c r="E1955">
        <v>6.8027500000000005E-2</v>
      </c>
      <c r="F1955" t="s">
        <v>185</v>
      </c>
    </row>
    <row r="1956" spans="1:6" hidden="1">
      <c r="A1956">
        <v>376</v>
      </c>
      <c r="B1956" t="s">
        <v>183</v>
      </c>
      <c r="C1956" t="s">
        <v>521</v>
      </c>
      <c r="D1956">
        <v>55</v>
      </c>
      <c r="E1956">
        <v>6.7125699999999996E-2</v>
      </c>
      <c r="F1956" t="s">
        <v>185</v>
      </c>
    </row>
    <row r="1957" spans="1:6" hidden="1">
      <c r="A1957">
        <v>376</v>
      </c>
      <c r="B1957" t="s">
        <v>183</v>
      </c>
      <c r="C1957" t="s">
        <v>400</v>
      </c>
      <c r="D1957">
        <v>56</v>
      </c>
      <c r="E1957">
        <v>6.6716600000000001E-2</v>
      </c>
      <c r="F1957" t="s">
        <v>185</v>
      </c>
    </row>
    <row r="1958" spans="1:6" hidden="1">
      <c r="A1958">
        <v>376</v>
      </c>
      <c r="B1958" t="s">
        <v>183</v>
      </c>
      <c r="C1958" t="s">
        <v>343</v>
      </c>
      <c r="D1958">
        <v>57</v>
      </c>
      <c r="E1958">
        <v>6.5842399999999995E-2</v>
      </c>
      <c r="F1958" t="s">
        <v>185</v>
      </c>
    </row>
    <row r="1959" spans="1:6" hidden="1">
      <c r="A1959">
        <v>376</v>
      </c>
      <c r="B1959" t="s">
        <v>183</v>
      </c>
      <c r="C1959" t="s">
        <v>309</v>
      </c>
      <c r="D1959">
        <v>58</v>
      </c>
      <c r="E1959">
        <v>6.44618E-2</v>
      </c>
      <c r="F1959" t="s">
        <v>185</v>
      </c>
    </row>
    <row r="1960" spans="1:6" hidden="1">
      <c r="A1960">
        <v>376</v>
      </c>
      <c r="B1960" t="s">
        <v>183</v>
      </c>
      <c r="C1960" t="s">
        <v>228</v>
      </c>
      <c r="D1960">
        <v>59</v>
      </c>
      <c r="E1960">
        <v>6.4308900000000002E-2</v>
      </c>
      <c r="F1960" t="s">
        <v>185</v>
      </c>
    </row>
    <row r="1961" spans="1:6" hidden="1">
      <c r="A1961">
        <v>376</v>
      </c>
      <c r="B1961" t="s">
        <v>183</v>
      </c>
      <c r="C1961" t="s">
        <v>245</v>
      </c>
      <c r="D1961">
        <v>60</v>
      </c>
      <c r="E1961">
        <v>6.3711900000000002E-2</v>
      </c>
      <c r="F1961" t="s">
        <v>185</v>
      </c>
    </row>
    <row r="1962" spans="1:6" hidden="1">
      <c r="A1962">
        <v>376</v>
      </c>
      <c r="B1962" t="s">
        <v>183</v>
      </c>
      <c r="C1962" t="s">
        <v>401</v>
      </c>
      <c r="D1962">
        <v>61</v>
      </c>
      <c r="E1962">
        <v>6.3263100000000003E-2</v>
      </c>
      <c r="F1962" t="s">
        <v>185</v>
      </c>
    </row>
    <row r="1963" spans="1:6" hidden="1">
      <c r="A1963">
        <v>376</v>
      </c>
      <c r="B1963" t="s">
        <v>183</v>
      </c>
      <c r="C1963" t="s">
        <v>263</v>
      </c>
      <c r="D1963">
        <v>62</v>
      </c>
      <c r="E1963">
        <v>6.3191700000000003E-2</v>
      </c>
      <c r="F1963" t="s">
        <v>185</v>
      </c>
    </row>
    <row r="1964" spans="1:6" hidden="1">
      <c r="A1964">
        <v>376</v>
      </c>
      <c r="B1964" t="s">
        <v>183</v>
      </c>
      <c r="C1964" t="s">
        <v>325</v>
      </c>
      <c r="D1964">
        <v>63</v>
      </c>
      <c r="E1964">
        <v>6.3116900000000004E-2</v>
      </c>
      <c r="F1964" t="s">
        <v>185</v>
      </c>
    </row>
    <row r="1965" spans="1:6" hidden="1">
      <c r="A1965">
        <v>376</v>
      </c>
      <c r="B1965" t="s">
        <v>183</v>
      </c>
      <c r="C1965" t="s">
        <v>281</v>
      </c>
      <c r="D1965">
        <v>64</v>
      </c>
      <c r="E1965">
        <v>6.2916E-2</v>
      </c>
      <c r="F1965" t="s">
        <v>185</v>
      </c>
    </row>
    <row r="1966" spans="1:6" hidden="1">
      <c r="A1966">
        <v>376</v>
      </c>
      <c r="B1966" t="s">
        <v>183</v>
      </c>
      <c r="C1966" t="s">
        <v>215</v>
      </c>
      <c r="D1966">
        <v>65</v>
      </c>
      <c r="E1966">
        <v>6.2680200000000005E-2</v>
      </c>
      <c r="F1966" t="s">
        <v>185</v>
      </c>
    </row>
    <row r="1967" spans="1:6" hidden="1">
      <c r="A1967">
        <v>376</v>
      </c>
      <c r="B1967" t="s">
        <v>183</v>
      </c>
      <c r="C1967" t="s">
        <v>335</v>
      </c>
      <c r="D1967">
        <v>66</v>
      </c>
      <c r="E1967">
        <v>6.2632099999999996E-2</v>
      </c>
      <c r="F1967" t="s">
        <v>185</v>
      </c>
    </row>
    <row r="1968" spans="1:6" hidden="1">
      <c r="A1968">
        <v>376</v>
      </c>
      <c r="B1968" t="s">
        <v>183</v>
      </c>
      <c r="C1968" t="s">
        <v>203</v>
      </c>
      <c r="D1968">
        <v>67</v>
      </c>
      <c r="E1968">
        <v>6.1478699999999997E-2</v>
      </c>
      <c r="F1968" t="s">
        <v>185</v>
      </c>
    </row>
    <row r="1969" spans="1:6" hidden="1">
      <c r="A1969">
        <v>376</v>
      </c>
      <c r="B1969" t="s">
        <v>183</v>
      </c>
      <c r="C1969" t="s">
        <v>240</v>
      </c>
      <c r="D1969">
        <v>68</v>
      </c>
      <c r="E1969">
        <v>6.0879700000000002E-2</v>
      </c>
      <c r="F1969" t="s">
        <v>185</v>
      </c>
    </row>
    <row r="1970" spans="1:6" hidden="1">
      <c r="A1970">
        <v>376</v>
      </c>
      <c r="B1970" t="s">
        <v>183</v>
      </c>
      <c r="C1970" t="s">
        <v>224</v>
      </c>
      <c r="D1970">
        <v>69</v>
      </c>
      <c r="E1970">
        <v>5.9841400000000003E-2</v>
      </c>
      <c r="F1970" t="s">
        <v>185</v>
      </c>
    </row>
    <row r="1971" spans="1:6" hidden="1">
      <c r="A1971">
        <v>376</v>
      </c>
      <c r="B1971" t="s">
        <v>183</v>
      </c>
      <c r="C1971" t="s">
        <v>420</v>
      </c>
      <c r="D1971">
        <v>70</v>
      </c>
      <c r="E1971">
        <v>5.9198300000000002E-2</v>
      </c>
      <c r="F1971" t="s">
        <v>185</v>
      </c>
    </row>
    <row r="1972" spans="1:6" hidden="1">
      <c r="A1972">
        <v>376</v>
      </c>
      <c r="B1972" t="s">
        <v>183</v>
      </c>
      <c r="C1972" t="s">
        <v>347</v>
      </c>
      <c r="D1972">
        <v>71</v>
      </c>
      <c r="E1972">
        <v>5.8206399999999998E-2</v>
      </c>
      <c r="F1972" t="s">
        <v>185</v>
      </c>
    </row>
    <row r="1973" spans="1:6" hidden="1">
      <c r="A1973">
        <v>376</v>
      </c>
      <c r="B1973" t="s">
        <v>183</v>
      </c>
      <c r="C1973" t="s">
        <v>222</v>
      </c>
      <c r="D1973">
        <v>72</v>
      </c>
      <c r="E1973">
        <v>5.7563000000000003E-2</v>
      </c>
      <c r="F1973" t="s">
        <v>185</v>
      </c>
    </row>
    <row r="1974" spans="1:6" hidden="1">
      <c r="A1974">
        <v>376</v>
      </c>
      <c r="B1974" t="s">
        <v>183</v>
      </c>
      <c r="C1974" t="s">
        <v>275</v>
      </c>
      <c r="D1974">
        <v>73</v>
      </c>
      <c r="E1974">
        <v>5.7487400000000001E-2</v>
      </c>
      <c r="F1974" t="s">
        <v>185</v>
      </c>
    </row>
    <row r="1975" spans="1:6" hidden="1">
      <c r="A1975">
        <v>376</v>
      </c>
      <c r="B1975" t="s">
        <v>183</v>
      </c>
      <c r="C1975" t="s">
        <v>211</v>
      </c>
      <c r="D1975">
        <v>74</v>
      </c>
      <c r="E1975">
        <v>5.6462100000000001E-2</v>
      </c>
      <c r="F1975" t="s">
        <v>185</v>
      </c>
    </row>
    <row r="1976" spans="1:6" hidden="1">
      <c r="A1976">
        <v>376</v>
      </c>
      <c r="B1976" t="s">
        <v>183</v>
      </c>
      <c r="C1976" t="s">
        <v>239</v>
      </c>
      <c r="D1976">
        <v>75</v>
      </c>
      <c r="E1976">
        <v>5.5642299999999999E-2</v>
      </c>
      <c r="F1976" t="s">
        <v>185</v>
      </c>
    </row>
    <row r="1977" spans="1:6" hidden="1">
      <c r="A1977">
        <v>376</v>
      </c>
      <c r="B1977" t="s">
        <v>183</v>
      </c>
      <c r="C1977" t="s">
        <v>321</v>
      </c>
      <c r="D1977">
        <v>76</v>
      </c>
      <c r="E1977">
        <v>5.53395E-2</v>
      </c>
      <c r="F1977" t="s">
        <v>185</v>
      </c>
    </row>
    <row r="1978" spans="1:6" hidden="1">
      <c r="A1978">
        <v>376</v>
      </c>
      <c r="B1978" t="s">
        <v>183</v>
      </c>
      <c r="C1978" t="s">
        <v>522</v>
      </c>
      <c r="D1978">
        <v>77</v>
      </c>
      <c r="E1978">
        <v>5.5200199999999998E-2</v>
      </c>
      <c r="F1978" t="s">
        <v>185</v>
      </c>
    </row>
    <row r="1979" spans="1:6" hidden="1">
      <c r="A1979">
        <v>376</v>
      </c>
      <c r="B1979" t="s">
        <v>183</v>
      </c>
      <c r="C1979" t="s">
        <v>334</v>
      </c>
      <c r="D1979">
        <v>78</v>
      </c>
      <c r="E1979">
        <v>5.4681899999999999E-2</v>
      </c>
      <c r="F1979" t="s">
        <v>185</v>
      </c>
    </row>
    <row r="1980" spans="1:6" hidden="1">
      <c r="A1980">
        <v>376</v>
      </c>
      <c r="B1980" t="s">
        <v>183</v>
      </c>
      <c r="C1980" t="s">
        <v>194</v>
      </c>
      <c r="D1980">
        <v>79</v>
      </c>
      <c r="E1980">
        <v>5.3214499999999998E-2</v>
      </c>
      <c r="F1980" t="s">
        <v>185</v>
      </c>
    </row>
    <row r="1981" spans="1:6" hidden="1">
      <c r="A1981">
        <v>376</v>
      </c>
      <c r="B1981" t="s">
        <v>183</v>
      </c>
      <c r="C1981" t="s">
        <v>344</v>
      </c>
      <c r="D1981">
        <v>80</v>
      </c>
      <c r="E1981">
        <v>5.2058800000000002E-2</v>
      </c>
      <c r="F1981" t="s">
        <v>185</v>
      </c>
    </row>
    <row r="1982" spans="1:6" hidden="1">
      <c r="A1982">
        <v>376</v>
      </c>
      <c r="B1982" t="s">
        <v>183</v>
      </c>
      <c r="C1982" t="s">
        <v>204</v>
      </c>
      <c r="D1982">
        <v>81</v>
      </c>
      <c r="E1982">
        <v>5.1965900000000002E-2</v>
      </c>
      <c r="F1982" t="s">
        <v>185</v>
      </c>
    </row>
    <row r="1983" spans="1:6" hidden="1">
      <c r="A1983">
        <v>376</v>
      </c>
      <c r="B1983" t="s">
        <v>183</v>
      </c>
      <c r="C1983" t="s">
        <v>395</v>
      </c>
      <c r="D1983">
        <v>82</v>
      </c>
      <c r="E1983">
        <v>5.1442300000000003E-2</v>
      </c>
      <c r="F1983" t="s">
        <v>185</v>
      </c>
    </row>
    <row r="1984" spans="1:6" hidden="1">
      <c r="A1984">
        <v>376</v>
      </c>
      <c r="B1984" t="s">
        <v>183</v>
      </c>
      <c r="C1984" t="s">
        <v>290</v>
      </c>
      <c r="D1984">
        <v>83</v>
      </c>
      <c r="E1984">
        <v>5.1014299999999999E-2</v>
      </c>
      <c r="F1984" t="s">
        <v>185</v>
      </c>
    </row>
    <row r="1985" spans="1:6" hidden="1">
      <c r="A1985">
        <v>376</v>
      </c>
      <c r="B1985" t="s">
        <v>183</v>
      </c>
      <c r="C1985" t="s">
        <v>332</v>
      </c>
      <c r="D1985">
        <v>84</v>
      </c>
      <c r="E1985">
        <v>5.0875900000000002E-2</v>
      </c>
      <c r="F1985" t="s">
        <v>185</v>
      </c>
    </row>
    <row r="1986" spans="1:6" hidden="1">
      <c r="A1986">
        <v>376</v>
      </c>
      <c r="B1986" t="s">
        <v>183</v>
      </c>
      <c r="C1986" t="s">
        <v>374</v>
      </c>
      <c r="D1986">
        <v>85</v>
      </c>
      <c r="E1986">
        <v>5.0501400000000002E-2</v>
      </c>
      <c r="F1986" t="s">
        <v>185</v>
      </c>
    </row>
    <row r="1987" spans="1:6" hidden="1">
      <c r="A1987">
        <v>376</v>
      </c>
      <c r="B1987" t="s">
        <v>183</v>
      </c>
      <c r="C1987" t="s">
        <v>299</v>
      </c>
      <c r="D1987">
        <v>86</v>
      </c>
      <c r="E1987">
        <v>5.0487700000000003E-2</v>
      </c>
      <c r="F1987" t="s">
        <v>185</v>
      </c>
    </row>
    <row r="1988" spans="1:6" hidden="1">
      <c r="A1988">
        <v>376</v>
      </c>
      <c r="B1988" t="s">
        <v>183</v>
      </c>
      <c r="C1988" t="s">
        <v>333</v>
      </c>
      <c r="D1988">
        <v>87</v>
      </c>
      <c r="E1988">
        <v>5.0486999999999997E-2</v>
      </c>
      <c r="F1988" t="s">
        <v>185</v>
      </c>
    </row>
    <row r="1989" spans="1:6" hidden="1">
      <c r="A1989">
        <v>376</v>
      </c>
      <c r="B1989" t="s">
        <v>183</v>
      </c>
      <c r="C1989" t="s">
        <v>301</v>
      </c>
      <c r="D1989">
        <v>88</v>
      </c>
      <c r="E1989">
        <v>5.0306999999999998E-2</v>
      </c>
      <c r="F1989" t="s">
        <v>185</v>
      </c>
    </row>
    <row r="1990" spans="1:6" hidden="1">
      <c r="A1990">
        <v>376</v>
      </c>
      <c r="B1990" t="s">
        <v>183</v>
      </c>
      <c r="C1990" t="s">
        <v>414</v>
      </c>
      <c r="D1990">
        <v>89</v>
      </c>
      <c r="E1990">
        <v>5.0104999999999997E-2</v>
      </c>
      <c r="F1990" t="s">
        <v>185</v>
      </c>
    </row>
    <row r="1991" spans="1:6" hidden="1">
      <c r="A1991">
        <v>376</v>
      </c>
      <c r="B1991" t="s">
        <v>183</v>
      </c>
      <c r="C1991" t="s">
        <v>357</v>
      </c>
      <c r="D1991">
        <v>90</v>
      </c>
      <c r="E1991">
        <v>4.9698899999999997E-2</v>
      </c>
      <c r="F1991" t="s">
        <v>185</v>
      </c>
    </row>
    <row r="1992" spans="1:6" hidden="1">
      <c r="A1992">
        <v>376</v>
      </c>
      <c r="B1992" t="s">
        <v>183</v>
      </c>
      <c r="C1992" t="s">
        <v>391</v>
      </c>
      <c r="D1992">
        <v>91</v>
      </c>
      <c r="E1992">
        <v>4.9564400000000002E-2</v>
      </c>
      <c r="F1992" t="s">
        <v>185</v>
      </c>
    </row>
    <row r="1993" spans="1:6" hidden="1">
      <c r="A1993">
        <v>376</v>
      </c>
      <c r="B1993" t="s">
        <v>183</v>
      </c>
      <c r="C1993" t="s">
        <v>369</v>
      </c>
      <c r="D1993">
        <v>92</v>
      </c>
      <c r="E1993">
        <v>4.9025800000000001E-2</v>
      </c>
      <c r="F1993" t="s">
        <v>185</v>
      </c>
    </row>
    <row r="1994" spans="1:6" hidden="1">
      <c r="A1994">
        <v>376</v>
      </c>
      <c r="B1994" t="s">
        <v>183</v>
      </c>
      <c r="C1994" t="s">
        <v>213</v>
      </c>
      <c r="D1994">
        <v>93</v>
      </c>
      <c r="E1994">
        <v>4.7649999999999998E-2</v>
      </c>
      <c r="F1994" t="s">
        <v>185</v>
      </c>
    </row>
    <row r="1995" spans="1:6" hidden="1">
      <c r="A1995">
        <v>376</v>
      </c>
      <c r="B1995" t="s">
        <v>183</v>
      </c>
      <c r="C1995" t="s">
        <v>353</v>
      </c>
      <c r="D1995">
        <v>94</v>
      </c>
      <c r="E1995">
        <v>4.7591700000000001E-2</v>
      </c>
      <c r="F1995" t="s">
        <v>185</v>
      </c>
    </row>
    <row r="1996" spans="1:6" hidden="1">
      <c r="A1996">
        <v>376</v>
      </c>
      <c r="B1996" t="s">
        <v>183</v>
      </c>
      <c r="C1996" t="s">
        <v>416</v>
      </c>
      <c r="D1996">
        <v>95</v>
      </c>
      <c r="E1996">
        <v>4.7591300000000003E-2</v>
      </c>
      <c r="F1996" t="s">
        <v>185</v>
      </c>
    </row>
    <row r="1997" spans="1:6" hidden="1">
      <c r="A1997">
        <v>376</v>
      </c>
      <c r="B1997" t="s">
        <v>183</v>
      </c>
      <c r="C1997" t="s">
        <v>232</v>
      </c>
      <c r="D1997">
        <v>96</v>
      </c>
      <c r="E1997">
        <v>4.7462699999999997E-2</v>
      </c>
      <c r="F1997" t="s">
        <v>185</v>
      </c>
    </row>
    <row r="1998" spans="1:6" hidden="1">
      <c r="A1998">
        <v>376</v>
      </c>
      <c r="B1998" t="s">
        <v>183</v>
      </c>
      <c r="C1998" t="s">
        <v>477</v>
      </c>
      <c r="D1998">
        <v>97</v>
      </c>
      <c r="E1998">
        <v>4.7011799999999999E-2</v>
      </c>
      <c r="F1998" t="s">
        <v>185</v>
      </c>
    </row>
    <row r="1999" spans="1:6" hidden="1">
      <c r="A1999">
        <v>376</v>
      </c>
      <c r="B1999" t="s">
        <v>183</v>
      </c>
      <c r="C1999" t="s">
        <v>338</v>
      </c>
      <c r="D1999">
        <v>98</v>
      </c>
      <c r="E1999">
        <v>4.69054E-2</v>
      </c>
      <c r="F1999" t="s">
        <v>185</v>
      </c>
    </row>
    <row r="2000" spans="1:6" hidden="1">
      <c r="A2000">
        <v>376</v>
      </c>
      <c r="B2000" t="s">
        <v>183</v>
      </c>
      <c r="C2000" t="s">
        <v>267</v>
      </c>
      <c r="D2000">
        <v>99</v>
      </c>
      <c r="E2000">
        <v>4.6885400000000001E-2</v>
      </c>
      <c r="F2000" t="s">
        <v>185</v>
      </c>
    </row>
    <row r="2001" spans="1:6" hidden="1">
      <c r="A2001">
        <v>376</v>
      </c>
      <c r="B2001" t="s">
        <v>183</v>
      </c>
      <c r="C2001" t="s">
        <v>243</v>
      </c>
      <c r="D2001">
        <v>100</v>
      </c>
      <c r="E2001">
        <v>4.6795200000000002E-2</v>
      </c>
      <c r="F2001" t="s">
        <v>185</v>
      </c>
    </row>
  </sheetData>
  <autoFilter ref="A1:F2001">
    <filterColumn colId="3">
      <filters>
        <filter val="1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8.33203125" bestFit="1" customWidth="1"/>
    <col min="2" max="2" width="7.5" bestFit="1" customWidth="1"/>
    <col min="3" max="3" width="50.6640625" bestFit="1" customWidth="1"/>
    <col min="4" max="4" width="10.5" bestFit="1" customWidth="1"/>
    <col min="5" max="5" width="12.6640625" bestFit="1" customWidth="1"/>
    <col min="6" max="6" width="12.6640625" customWidth="1"/>
    <col min="7" max="7" width="11.6640625" bestFit="1" customWidth="1"/>
  </cols>
  <sheetData>
    <row r="1" spans="1:7">
      <c r="A1" s="1" t="s">
        <v>29</v>
      </c>
      <c r="B1" s="1" t="s">
        <v>30</v>
      </c>
      <c r="C1" s="1" t="s">
        <v>31</v>
      </c>
      <c r="D1" s="1" t="s">
        <v>32</v>
      </c>
      <c r="E1" s="4" t="s">
        <v>135</v>
      </c>
      <c r="F1" s="4" t="s">
        <v>137</v>
      </c>
      <c r="G1" s="4" t="s">
        <v>136</v>
      </c>
    </row>
    <row r="2" spans="1:7">
      <c r="A2" t="s">
        <v>1</v>
      </c>
      <c r="B2">
        <v>14654</v>
      </c>
      <c r="C2" t="s">
        <v>17</v>
      </c>
      <c r="D2">
        <v>4</v>
      </c>
      <c r="E2">
        <f>VLOOKUP(B2, '0124_Original BL'!$A$2:$D$266, 3, FALSE) + 1</f>
        <v>4</v>
      </c>
      <c r="F2">
        <f>D2-E2</f>
        <v>0</v>
      </c>
      <c r="G2">
        <f>VLOOKUP(B2, '0124_Original BL'!$A$2:$D$266, 4, FALSE)</f>
        <v>0.55461000000000005</v>
      </c>
    </row>
    <row r="3" spans="1:7">
      <c r="A3" s="8" t="s">
        <v>1</v>
      </c>
      <c r="B3" s="8">
        <v>58185</v>
      </c>
      <c r="C3" s="8" t="s">
        <v>38</v>
      </c>
      <c r="D3" s="8">
        <v>2</v>
      </c>
      <c r="E3" s="8">
        <f>VLOOKUP(B3, '0124_Original BL'!$A$2:$D$266, 3, FALSE) + 1</f>
        <v>1</v>
      </c>
      <c r="F3" s="8">
        <f t="shared" ref="F3:F66" si="0">D3-E3</f>
        <v>1</v>
      </c>
      <c r="G3">
        <f>VLOOKUP(B3, '0124_Original BL'!$A$2:$D$266, 4, FALSE)</f>
        <v>0.8</v>
      </c>
    </row>
    <row r="4" spans="1:7">
      <c r="A4" t="s">
        <v>0</v>
      </c>
      <c r="B4">
        <v>75739</v>
      </c>
      <c r="C4" t="s">
        <v>3</v>
      </c>
      <c r="D4">
        <v>1</v>
      </c>
      <c r="E4">
        <f>VLOOKUP(B4, '0124_Original BL'!$A$2:$D$266, 3, FALSE) + 1</f>
        <v>1</v>
      </c>
      <c r="F4">
        <f t="shared" si="0"/>
        <v>0</v>
      </c>
      <c r="G4">
        <f>VLOOKUP(B4, '0124_Original BL'!$A$2:$D$266, 4, FALSE)</f>
        <v>0.8</v>
      </c>
    </row>
    <row r="5" spans="1:7">
      <c r="A5" t="s">
        <v>2</v>
      </c>
      <c r="B5">
        <v>77948</v>
      </c>
      <c r="C5" t="s">
        <v>4</v>
      </c>
      <c r="D5">
        <v>9</v>
      </c>
      <c r="E5">
        <f>VLOOKUP(B5, '0124_Original BL'!$A$2:$D$266, 3, FALSE) + 1</f>
        <v>8</v>
      </c>
      <c r="F5">
        <f t="shared" si="0"/>
        <v>1</v>
      </c>
      <c r="G5">
        <f>VLOOKUP(B5, '0124_Original BL'!$A$2:$D$266, 4, FALSE)</f>
        <v>0.44829646000000001</v>
      </c>
    </row>
    <row r="6" spans="1:7">
      <c r="A6" t="s">
        <v>1</v>
      </c>
      <c r="B6">
        <v>78559</v>
      </c>
      <c r="C6" t="s">
        <v>6</v>
      </c>
      <c r="D6">
        <v>4</v>
      </c>
      <c r="E6">
        <f>VLOOKUP(B6, '0124_Original BL'!$A$2:$D$266, 3, FALSE) + 1</f>
        <v>5</v>
      </c>
      <c r="F6">
        <f t="shared" si="0"/>
        <v>-1</v>
      </c>
      <c r="G6">
        <f>VLOOKUP(B6, '0124_Original BL'!$A$2:$D$266, 4, FALSE)</f>
        <v>0.62389709999999998</v>
      </c>
    </row>
    <row r="7" spans="1:7">
      <c r="A7" t="s">
        <v>1</v>
      </c>
      <c r="B7">
        <v>78634</v>
      </c>
      <c r="C7" t="s">
        <v>22</v>
      </c>
      <c r="D7">
        <v>2</v>
      </c>
      <c r="E7">
        <f>VLOOKUP(B7, '0124_Original BL'!$A$2:$D$266, 3, FALSE) + 1</f>
        <v>2</v>
      </c>
      <c r="F7">
        <f t="shared" si="0"/>
        <v>0</v>
      </c>
      <c r="G7">
        <f>VLOOKUP(B7, '0124_Original BL'!$A$2:$D$266, 4, FALSE)</f>
        <v>0.8</v>
      </c>
    </row>
    <row r="8" spans="1:7">
      <c r="A8" t="s">
        <v>1</v>
      </c>
      <c r="B8">
        <v>78854</v>
      </c>
      <c r="C8" t="s">
        <v>21</v>
      </c>
      <c r="D8">
        <v>5</v>
      </c>
      <c r="E8">
        <f>VLOOKUP(B8, '0124_Original BL'!$A$2:$D$266, 3, FALSE) + 1</f>
        <v>7</v>
      </c>
      <c r="F8">
        <f t="shared" si="0"/>
        <v>-2</v>
      </c>
      <c r="G8">
        <f>VLOOKUP(B8, '0124_Original BL'!$A$2:$D$266, 4, FALSE)</f>
        <v>0.53922766</v>
      </c>
    </row>
    <row r="9" spans="1:7">
      <c r="A9" t="s">
        <v>1</v>
      </c>
      <c r="B9">
        <v>79107</v>
      </c>
      <c r="C9" t="s">
        <v>7</v>
      </c>
      <c r="D9">
        <v>3</v>
      </c>
      <c r="E9">
        <f>VLOOKUP(B9, '0124_Original BL'!$A$2:$D$266, 3, FALSE) + 1</f>
        <v>5</v>
      </c>
      <c r="F9">
        <f t="shared" si="0"/>
        <v>-2</v>
      </c>
      <c r="G9">
        <f>VLOOKUP(B9, '0124_Original BL'!$A$2:$D$266, 4, FALSE)</f>
        <v>0.55024516999999995</v>
      </c>
    </row>
    <row r="10" spans="1:7">
      <c r="A10" t="s">
        <v>0</v>
      </c>
      <c r="B10">
        <v>79481</v>
      </c>
      <c r="C10" t="s">
        <v>8</v>
      </c>
      <c r="D10">
        <v>1</v>
      </c>
      <c r="E10">
        <f>VLOOKUP(B10, '0124_Original BL'!$A$2:$D$266, 3, FALSE) + 1</f>
        <v>1</v>
      </c>
      <c r="F10">
        <f t="shared" si="0"/>
        <v>0</v>
      </c>
      <c r="G10">
        <f>VLOOKUP(B10, '0124_Original BL'!$A$2:$D$266, 4, FALSE)</f>
        <v>0.8</v>
      </c>
    </row>
    <row r="11" spans="1:7">
      <c r="A11" t="s">
        <v>1</v>
      </c>
      <c r="B11">
        <v>80120</v>
      </c>
      <c r="C11" t="s">
        <v>9</v>
      </c>
      <c r="D11">
        <v>3</v>
      </c>
      <c r="E11">
        <f>VLOOKUP(B11, '0124_Original BL'!$A$2:$D$266, 3, FALSE) + 1</f>
        <v>3</v>
      </c>
      <c r="F11">
        <f t="shared" si="0"/>
        <v>0</v>
      </c>
      <c r="G11">
        <f>VLOOKUP(B11, '0124_Original BL'!$A$2:$D$266, 4, FALSE)</f>
        <v>0.69276970000000004</v>
      </c>
    </row>
    <row r="12" spans="1:7">
      <c r="A12" t="s">
        <v>1</v>
      </c>
      <c r="B12">
        <v>80276</v>
      </c>
      <c r="C12" t="s">
        <v>37</v>
      </c>
      <c r="D12">
        <v>4</v>
      </c>
      <c r="E12">
        <f>VLOOKUP(B12, '0124_Original BL'!$A$2:$D$266, 3, FALSE) + 1</f>
        <v>4</v>
      </c>
      <c r="F12">
        <f t="shared" si="0"/>
        <v>0</v>
      </c>
      <c r="G12">
        <f>VLOOKUP(B12, '0124_Original BL'!$A$2:$D$266, 4, FALSE)</f>
        <v>0.7512607</v>
      </c>
    </row>
    <row r="13" spans="1:7">
      <c r="A13" t="s">
        <v>0</v>
      </c>
      <c r="B13">
        <v>80506</v>
      </c>
      <c r="C13" t="s">
        <v>11</v>
      </c>
      <c r="D13">
        <v>1</v>
      </c>
      <c r="E13">
        <f>VLOOKUP(B13, '0124_Original BL'!$A$2:$D$266, 3, FALSE) + 1</f>
        <v>1</v>
      </c>
      <c r="F13">
        <f t="shared" si="0"/>
        <v>0</v>
      </c>
      <c r="G13">
        <f>VLOOKUP(B13, '0124_Original BL'!$A$2:$D$266, 4, FALSE)</f>
        <v>0.8</v>
      </c>
    </row>
    <row r="14" spans="1:7">
      <c r="A14" t="s">
        <v>1</v>
      </c>
      <c r="B14">
        <v>80830</v>
      </c>
      <c r="C14" t="s">
        <v>16</v>
      </c>
      <c r="D14">
        <v>4</v>
      </c>
      <c r="E14">
        <f>VLOOKUP(B14, '0124_Original BL'!$A$2:$D$266, 3, FALSE) + 1</f>
        <v>5</v>
      </c>
      <c r="F14">
        <f t="shared" si="0"/>
        <v>-1</v>
      </c>
      <c r="G14">
        <f>VLOOKUP(B14, '0124_Original BL'!$A$2:$D$266, 4, FALSE)</f>
        <v>0.53560680000000005</v>
      </c>
    </row>
    <row r="15" spans="1:7">
      <c r="A15" t="s">
        <v>2</v>
      </c>
      <c r="B15">
        <v>81242</v>
      </c>
      <c r="C15" t="s">
        <v>16</v>
      </c>
      <c r="D15">
        <v>8</v>
      </c>
      <c r="E15">
        <f>VLOOKUP(B15, '0124_Original BL'!$A$2:$D$266, 3, FALSE) + 1</f>
        <v>12</v>
      </c>
      <c r="F15">
        <f t="shared" si="0"/>
        <v>-4</v>
      </c>
      <c r="G15">
        <f>VLOOKUP(B15, '0124_Original BL'!$A$2:$D$266, 4, FALSE)</f>
        <v>0.39305775999999998</v>
      </c>
    </row>
    <row r="16" spans="1:7">
      <c r="A16" t="s">
        <v>0</v>
      </c>
      <c r="B16">
        <v>81264</v>
      </c>
      <c r="C16" t="s">
        <v>7</v>
      </c>
      <c r="D16">
        <v>1</v>
      </c>
      <c r="E16">
        <f>VLOOKUP(B16, '0124_Original BL'!$A$2:$D$266, 3, FALSE) + 1</f>
        <v>1</v>
      </c>
      <c r="F16">
        <f t="shared" si="0"/>
        <v>0</v>
      </c>
      <c r="G16">
        <f>VLOOKUP(B16, '0124_Original BL'!$A$2:$D$266, 4, FALSE)</f>
        <v>0.80015444999999996</v>
      </c>
    </row>
    <row r="17" spans="1:7">
      <c r="A17" t="s">
        <v>1</v>
      </c>
      <c r="B17">
        <v>81834</v>
      </c>
      <c r="C17" t="s">
        <v>50</v>
      </c>
      <c r="D17">
        <v>4</v>
      </c>
      <c r="E17">
        <f>VLOOKUP(B17, '0124_Original BL'!$A$2:$D$266, 3, FALSE) + 1</f>
        <v>4</v>
      </c>
      <c r="F17">
        <f t="shared" si="0"/>
        <v>0</v>
      </c>
      <c r="G17">
        <f>VLOOKUP(B17, '0124_Original BL'!$A$2:$D$266, 4, FALSE)</f>
        <v>0.49453497000000002</v>
      </c>
    </row>
    <row r="18" spans="1:7">
      <c r="A18" t="s">
        <v>1</v>
      </c>
      <c r="B18">
        <v>82277</v>
      </c>
      <c r="C18" t="s">
        <v>24</v>
      </c>
      <c r="D18">
        <v>2</v>
      </c>
      <c r="E18">
        <f>VLOOKUP(B18, '0124_Original BL'!$A$2:$D$266, 3, FALSE) + 1</f>
        <v>3</v>
      </c>
      <c r="F18">
        <f t="shared" si="0"/>
        <v>-1</v>
      </c>
      <c r="G18">
        <f>VLOOKUP(B18, '0124_Original BL'!$A$2:$D$266, 4, FALSE)</f>
        <v>0.73030954999999997</v>
      </c>
    </row>
    <row r="19" spans="1:7">
      <c r="A19" t="s">
        <v>0</v>
      </c>
      <c r="B19">
        <v>82346</v>
      </c>
      <c r="C19" t="s">
        <v>4</v>
      </c>
      <c r="D19">
        <v>1</v>
      </c>
      <c r="E19">
        <f>VLOOKUP(B19, '0124_Original BL'!$A$2:$D$266, 3, FALSE) + 1</f>
        <v>1</v>
      </c>
      <c r="F19">
        <f t="shared" si="0"/>
        <v>0</v>
      </c>
      <c r="G19">
        <f>VLOOKUP(B19, '0124_Original BL'!$A$2:$D$266, 4, FALSE)</f>
        <v>0.97483439999999999</v>
      </c>
    </row>
    <row r="20" spans="1:7">
      <c r="A20" t="s">
        <v>2</v>
      </c>
      <c r="B20">
        <v>82500</v>
      </c>
      <c r="C20" t="s">
        <v>51</v>
      </c>
      <c r="D20">
        <v>6</v>
      </c>
      <c r="E20">
        <f>VLOOKUP(B20, '0124_Original BL'!$A$2:$D$266, 3, FALSE) + 1</f>
        <v>3</v>
      </c>
      <c r="F20">
        <f t="shared" si="0"/>
        <v>3</v>
      </c>
      <c r="G20">
        <f>VLOOKUP(B20, '0124_Original BL'!$A$2:$D$266, 4, FALSE)</f>
        <v>0.77873190000000003</v>
      </c>
    </row>
    <row r="21" spans="1:7">
      <c r="A21" t="s">
        <v>1</v>
      </c>
      <c r="B21">
        <v>82905</v>
      </c>
      <c r="C21" t="s">
        <v>16</v>
      </c>
      <c r="D21">
        <v>2</v>
      </c>
      <c r="E21">
        <f>VLOOKUP(B21, '0124_Original BL'!$A$2:$D$266, 3, FALSE) + 1</f>
        <v>2</v>
      </c>
      <c r="F21">
        <f t="shared" si="0"/>
        <v>0</v>
      </c>
      <c r="G21">
        <f>VLOOKUP(B21, '0124_Original BL'!$A$2:$D$266, 4, FALSE)</f>
        <v>0.74592579999999997</v>
      </c>
    </row>
    <row r="22" spans="1:7">
      <c r="A22" t="s">
        <v>1</v>
      </c>
      <c r="B22">
        <v>83251</v>
      </c>
      <c r="C22" t="s">
        <v>14</v>
      </c>
      <c r="D22">
        <v>3</v>
      </c>
      <c r="E22">
        <f>VLOOKUP(B22, '0124_Original BL'!$A$2:$D$266, 3, FALSE) + 1</f>
        <v>3</v>
      </c>
      <c r="F22">
        <f t="shared" si="0"/>
        <v>0</v>
      </c>
      <c r="G22">
        <f>VLOOKUP(B22, '0124_Original BL'!$A$2:$D$266, 4, FALSE)</f>
        <v>0.59245603999999996</v>
      </c>
    </row>
    <row r="23" spans="1:7">
      <c r="A23" t="s">
        <v>1</v>
      </c>
      <c r="B23">
        <v>83408</v>
      </c>
      <c r="C23" t="s">
        <v>17</v>
      </c>
      <c r="D23">
        <v>4</v>
      </c>
      <c r="E23">
        <f>VLOOKUP(B23, '0124_Original BL'!$A$2:$D$266, 3, FALSE) + 1</f>
        <v>8</v>
      </c>
      <c r="F23">
        <f t="shared" si="0"/>
        <v>-4</v>
      </c>
      <c r="G23">
        <f>VLOOKUP(B23, '0124_Original BL'!$A$2:$D$266, 4, FALSE)</f>
        <v>0.62220120000000001</v>
      </c>
    </row>
    <row r="24" spans="1:7">
      <c r="A24" t="s">
        <v>2</v>
      </c>
      <c r="B24">
        <v>83699</v>
      </c>
      <c r="C24" t="s">
        <v>39</v>
      </c>
      <c r="D24">
        <v>8</v>
      </c>
      <c r="E24">
        <f>VLOOKUP(B24, '0124_Original BL'!$A$2:$D$266, 3, FALSE) + 1</f>
        <v>9</v>
      </c>
      <c r="F24">
        <f t="shared" si="0"/>
        <v>-1</v>
      </c>
      <c r="G24">
        <f>VLOOKUP(B24, '0124_Original BL'!$A$2:$D$266, 4, FALSE)</f>
        <v>0.61777179999999998</v>
      </c>
    </row>
    <row r="25" spans="1:7">
      <c r="A25" t="s">
        <v>0</v>
      </c>
      <c r="B25">
        <v>84012</v>
      </c>
      <c r="C25" t="s">
        <v>17</v>
      </c>
      <c r="D25">
        <v>1</v>
      </c>
      <c r="E25">
        <f>VLOOKUP(B25, '0124_Original BL'!$A$2:$D$266, 3, FALSE) + 1</f>
        <v>1</v>
      </c>
      <c r="F25">
        <f t="shared" si="0"/>
        <v>0</v>
      </c>
      <c r="G25">
        <f>VLOOKUP(B25, '0124_Original BL'!$A$2:$D$266, 4, FALSE)</f>
        <v>0.80046903999999997</v>
      </c>
    </row>
    <row r="26" spans="1:7">
      <c r="A26" t="s">
        <v>0</v>
      </c>
      <c r="B26">
        <v>84609</v>
      </c>
      <c r="C26" t="s">
        <v>46</v>
      </c>
      <c r="D26">
        <v>1</v>
      </c>
      <c r="E26">
        <f>VLOOKUP(B26, '0124_Original BL'!$A$2:$D$266, 3, FALSE) + 1</f>
        <v>1</v>
      </c>
      <c r="F26">
        <f t="shared" si="0"/>
        <v>0</v>
      </c>
      <c r="G26">
        <f>VLOOKUP(B26, '0124_Original BL'!$A$2:$D$266, 4, FALSE)</f>
        <v>0.83610373999999998</v>
      </c>
    </row>
    <row r="27" spans="1:7">
      <c r="A27" t="s">
        <v>1</v>
      </c>
      <c r="B27">
        <v>84906</v>
      </c>
      <c r="C27" t="s">
        <v>28</v>
      </c>
      <c r="D27">
        <v>2</v>
      </c>
      <c r="E27">
        <f>VLOOKUP(B27, '0124_Original BL'!$A$2:$D$266, 3, FALSE) + 1</f>
        <v>2</v>
      </c>
      <c r="F27">
        <f t="shared" si="0"/>
        <v>0</v>
      </c>
      <c r="G27">
        <f>VLOOKUP(B27, '0124_Original BL'!$A$2:$D$266, 4, FALSE)</f>
        <v>0.64897510000000003</v>
      </c>
    </row>
    <row r="28" spans="1:7">
      <c r="A28" t="s">
        <v>0</v>
      </c>
      <c r="B28">
        <v>84911</v>
      </c>
      <c r="C28" t="s">
        <v>19</v>
      </c>
      <c r="D28">
        <v>1</v>
      </c>
      <c r="E28">
        <f>VLOOKUP(B28, '0124_Original BL'!$A$2:$D$266, 3, FALSE) + 1</f>
        <v>1</v>
      </c>
      <c r="F28">
        <f t="shared" si="0"/>
        <v>0</v>
      </c>
      <c r="G28">
        <f>VLOOKUP(B28, '0124_Original BL'!$A$2:$D$266, 4, FALSE)</f>
        <v>0.8</v>
      </c>
    </row>
    <row r="29" spans="1:7">
      <c r="A29" t="s">
        <v>1</v>
      </c>
      <c r="B29">
        <v>85072</v>
      </c>
      <c r="C29" t="s">
        <v>11</v>
      </c>
      <c r="D29">
        <v>5</v>
      </c>
      <c r="E29">
        <f>VLOOKUP(B29, '0124_Original BL'!$A$2:$D$266, 3, FALSE) + 1</f>
        <v>9</v>
      </c>
      <c r="F29">
        <f t="shared" si="0"/>
        <v>-4</v>
      </c>
      <c r="G29">
        <f>VLOOKUP(B29, '0124_Original BL'!$A$2:$D$266, 4, FALSE)</f>
        <v>0.57588459999999997</v>
      </c>
    </row>
    <row r="30" spans="1:7">
      <c r="A30" t="s">
        <v>2</v>
      </c>
      <c r="B30">
        <v>86000</v>
      </c>
      <c r="C30" t="s">
        <v>40</v>
      </c>
      <c r="D30">
        <v>6</v>
      </c>
      <c r="E30">
        <f>VLOOKUP(B30, '0124_Original BL'!$A$2:$D$266, 3, FALSE) + 1</f>
        <v>7</v>
      </c>
      <c r="F30">
        <f t="shared" si="0"/>
        <v>-1</v>
      </c>
      <c r="G30">
        <f>VLOOKUP(B30, '0124_Original BL'!$A$2:$D$266, 4, FALSE)</f>
        <v>0.35902926000000002</v>
      </c>
    </row>
    <row r="31" spans="1:7">
      <c r="A31" t="s">
        <v>1</v>
      </c>
      <c r="B31">
        <v>87363</v>
      </c>
      <c r="C31" t="s">
        <v>41</v>
      </c>
      <c r="D31">
        <v>4</v>
      </c>
      <c r="E31">
        <f>VLOOKUP(B31, '0124_Original BL'!$A$2:$D$266, 3, FALSE) + 1</f>
        <v>4</v>
      </c>
      <c r="F31">
        <f t="shared" si="0"/>
        <v>0</v>
      </c>
      <c r="G31">
        <f>VLOOKUP(B31, '0124_Original BL'!$A$2:$D$266, 4, FALSE)</f>
        <v>0.66824289999999997</v>
      </c>
    </row>
    <row r="32" spans="1:7">
      <c r="A32" t="s">
        <v>0</v>
      </c>
      <c r="B32">
        <v>87460</v>
      </c>
      <c r="C32" t="s">
        <v>17</v>
      </c>
      <c r="D32">
        <v>1</v>
      </c>
      <c r="E32">
        <f>VLOOKUP(B32, '0124_Original BL'!$A$2:$D$266, 3, FALSE) + 1</f>
        <v>1</v>
      </c>
      <c r="F32">
        <f t="shared" si="0"/>
        <v>0</v>
      </c>
      <c r="G32">
        <f>VLOOKUP(B32, '0124_Original BL'!$A$2:$D$266, 4, FALSE)</f>
        <v>1</v>
      </c>
    </row>
    <row r="33" spans="1:7">
      <c r="A33" t="s">
        <v>2</v>
      </c>
      <c r="B33">
        <v>87997</v>
      </c>
      <c r="C33" t="s">
        <v>12</v>
      </c>
      <c r="D33">
        <v>8</v>
      </c>
      <c r="E33">
        <f>VLOOKUP(B33, '0124_Original BL'!$A$2:$D$266, 3, FALSE) + 1</f>
        <v>9</v>
      </c>
      <c r="F33">
        <f t="shared" si="0"/>
        <v>-1</v>
      </c>
      <c r="G33">
        <f>VLOOKUP(B33, '0124_Original BL'!$A$2:$D$266, 4, FALSE)</f>
        <v>0.43378489999999997</v>
      </c>
    </row>
    <row r="34" spans="1:7">
      <c r="A34" t="s">
        <v>1</v>
      </c>
      <c r="B34">
        <v>88717</v>
      </c>
      <c r="C34" t="s">
        <v>42</v>
      </c>
      <c r="D34">
        <v>5</v>
      </c>
      <c r="E34">
        <f>VLOOKUP(B34, '0124_Original BL'!$A$2:$D$266, 3, FALSE) + 1</f>
        <v>4</v>
      </c>
      <c r="F34">
        <f t="shared" si="0"/>
        <v>1</v>
      </c>
      <c r="G34">
        <f>VLOOKUP(B34, '0124_Original BL'!$A$2:$D$266, 4, FALSE)</f>
        <v>0.75854885999999999</v>
      </c>
    </row>
    <row r="35" spans="1:7">
      <c r="A35" t="s">
        <v>2</v>
      </c>
      <c r="B35">
        <v>88829</v>
      </c>
      <c r="C35" t="s">
        <v>18</v>
      </c>
      <c r="D35">
        <v>7</v>
      </c>
      <c r="E35">
        <f>VLOOKUP(B35, '0124_Original BL'!$A$2:$D$266, 3, FALSE) + 1</f>
        <v>6</v>
      </c>
      <c r="F35">
        <f t="shared" si="0"/>
        <v>1</v>
      </c>
      <c r="G35">
        <f>VLOOKUP(B35, '0124_Original BL'!$A$2:$D$266, 4, FALSE)</f>
        <v>0.58926429999999996</v>
      </c>
    </row>
    <row r="36" spans="1:7">
      <c r="A36" t="s">
        <v>0</v>
      </c>
      <c r="B36">
        <v>90018</v>
      </c>
      <c r="C36" t="s">
        <v>9</v>
      </c>
      <c r="D36">
        <v>1</v>
      </c>
      <c r="E36">
        <f>VLOOKUP(B36, '0124_Original BL'!$A$2:$D$266, 3, FALSE) + 1</f>
        <v>1</v>
      </c>
      <c r="F36">
        <f t="shared" si="0"/>
        <v>0</v>
      </c>
      <c r="G36">
        <f>VLOOKUP(B36, '0124_Original BL'!$A$2:$D$266, 4, FALSE)</f>
        <v>1</v>
      </c>
    </row>
    <row r="37" spans="1:7">
      <c r="A37" t="s">
        <v>1</v>
      </c>
      <c r="B37">
        <v>90258</v>
      </c>
      <c r="C37" t="s">
        <v>18</v>
      </c>
      <c r="D37">
        <v>3</v>
      </c>
      <c r="E37">
        <f>VLOOKUP(B37, '0124_Original BL'!$A$2:$D$266, 3, FALSE) + 1</f>
        <v>3</v>
      </c>
      <c r="F37">
        <f t="shared" si="0"/>
        <v>0</v>
      </c>
      <c r="G37">
        <f>VLOOKUP(B37, '0124_Original BL'!$A$2:$D$266, 4, FALSE)</f>
        <v>0.61198956000000004</v>
      </c>
    </row>
    <row r="38" spans="1:7">
      <c r="A38" t="s">
        <v>1</v>
      </c>
      <c r="B38">
        <v>91159</v>
      </c>
      <c r="C38" t="s">
        <v>43</v>
      </c>
      <c r="D38">
        <v>3</v>
      </c>
      <c r="E38">
        <f>VLOOKUP(B38, '0124_Original BL'!$A$2:$D$266, 3, FALSE) + 1</f>
        <v>2</v>
      </c>
      <c r="F38">
        <f t="shared" si="0"/>
        <v>1</v>
      </c>
      <c r="G38">
        <f>VLOOKUP(B38, '0124_Original BL'!$A$2:$D$266, 4, FALSE)</f>
        <v>0.39616279999999998</v>
      </c>
    </row>
    <row r="39" spans="1:7">
      <c r="A39" t="s">
        <v>0</v>
      </c>
      <c r="B39">
        <v>91317</v>
      </c>
      <c r="C39" t="s">
        <v>23</v>
      </c>
      <c r="D39">
        <v>1</v>
      </c>
      <c r="E39">
        <f>VLOOKUP(B39, '0124_Original BL'!$A$2:$D$266, 3, FALSE) + 1</f>
        <v>1</v>
      </c>
      <c r="F39">
        <f t="shared" si="0"/>
        <v>0</v>
      </c>
      <c r="G39">
        <f>VLOOKUP(B39, '0124_Original BL'!$A$2:$D$266, 4, FALSE)</f>
        <v>0.98582745000000005</v>
      </c>
    </row>
    <row r="40" spans="1:7">
      <c r="A40" t="s">
        <v>1</v>
      </c>
      <c r="B40">
        <v>92013</v>
      </c>
      <c r="C40" t="s">
        <v>24</v>
      </c>
      <c r="D40">
        <v>3</v>
      </c>
      <c r="E40">
        <f>VLOOKUP(B40, '0124_Original BL'!$A$2:$D$266, 3, FALSE) + 1</f>
        <v>2</v>
      </c>
      <c r="F40">
        <f t="shared" si="0"/>
        <v>1</v>
      </c>
      <c r="G40">
        <f>VLOOKUP(B40, '0124_Original BL'!$A$2:$D$266, 4, FALSE)</f>
        <v>0.8</v>
      </c>
    </row>
    <row r="41" spans="1:7">
      <c r="A41" t="s">
        <v>0</v>
      </c>
      <c r="B41">
        <v>92017</v>
      </c>
      <c r="C41" t="s">
        <v>19</v>
      </c>
      <c r="D41">
        <v>1</v>
      </c>
      <c r="E41">
        <f>VLOOKUP(B41, '0124_Original BL'!$A$2:$D$266, 3, FALSE) + 1</f>
        <v>1</v>
      </c>
      <c r="F41">
        <f t="shared" si="0"/>
        <v>0</v>
      </c>
      <c r="G41">
        <f>VLOOKUP(B41, '0124_Original BL'!$A$2:$D$266, 4, FALSE)</f>
        <v>0.88208640000000005</v>
      </c>
    </row>
    <row r="42" spans="1:7">
      <c r="A42" t="s">
        <v>0</v>
      </c>
      <c r="B42">
        <v>92181</v>
      </c>
      <c r="C42" t="s">
        <v>9</v>
      </c>
      <c r="D42">
        <v>1</v>
      </c>
      <c r="E42">
        <f>VLOOKUP(B42, '0124_Original BL'!$A$2:$D$266, 3, FALSE) + 1</f>
        <v>1</v>
      </c>
      <c r="F42">
        <f t="shared" si="0"/>
        <v>0</v>
      </c>
      <c r="G42">
        <f>VLOOKUP(B42, '0124_Original BL'!$A$2:$D$266, 4, FALSE)</f>
        <v>1</v>
      </c>
    </row>
    <row r="43" spans="1:7">
      <c r="A43" t="s">
        <v>0</v>
      </c>
      <c r="B43">
        <v>92241</v>
      </c>
      <c r="C43" t="s">
        <v>17</v>
      </c>
      <c r="D43">
        <v>1</v>
      </c>
      <c r="E43">
        <f>VLOOKUP(B43, '0124_Original BL'!$A$2:$D$266, 3, FALSE) + 1</f>
        <v>1</v>
      </c>
      <c r="F43">
        <f t="shared" si="0"/>
        <v>0</v>
      </c>
      <c r="G43">
        <f>VLOOKUP(B43, '0124_Original BL'!$A$2:$D$266, 4, FALSE)</f>
        <v>1</v>
      </c>
    </row>
    <row r="44" spans="1:7">
      <c r="A44" t="s">
        <v>2</v>
      </c>
      <c r="B44">
        <v>92341</v>
      </c>
      <c r="C44" t="s">
        <v>12</v>
      </c>
      <c r="D44">
        <v>9</v>
      </c>
      <c r="E44">
        <f>VLOOKUP(B44, '0124_Original BL'!$A$2:$D$266, 3, FALSE) + 1</f>
        <v>12</v>
      </c>
      <c r="F44">
        <f t="shared" si="0"/>
        <v>-3</v>
      </c>
      <c r="G44">
        <f>VLOOKUP(B44, '0124_Original BL'!$A$2:$D$266, 4, FALSE)</f>
        <v>0.54615800000000003</v>
      </c>
    </row>
    <row r="45" spans="1:7">
      <c r="A45" t="s">
        <v>0</v>
      </c>
      <c r="B45">
        <v>92612</v>
      </c>
      <c r="C45" t="s">
        <v>9</v>
      </c>
      <c r="D45">
        <v>1</v>
      </c>
      <c r="E45">
        <f>VLOOKUP(B45, '0124_Original BL'!$A$2:$D$266, 3, FALSE) + 1</f>
        <v>1</v>
      </c>
      <c r="F45">
        <f t="shared" si="0"/>
        <v>0</v>
      </c>
      <c r="G45">
        <f>VLOOKUP(B45, '0124_Original BL'!$A$2:$D$266, 4, FALSE)</f>
        <v>1</v>
      </c>
    </row>
    <row r="46" spans="1:7">
      <c r="A46" t="s">
        <v>0</v>
      </c>
      <c r="B46">
        <v>92757</v>
      </c>
      <c r="C46" t="s">
        <v>17</v>
      </c>
      <c r="D46">
        <v>1</v>
      </c>
      <c r="E46">
        <f>VLOOKUP(B46, '0124_Original BL'!$A$2:$D$266, 3, FALSE) + 1</f>
        <v>1</v>
      </c>
      <c r="F46">
        <f t="shared" si="0"/>
        <v>0</v>
      </c>
      <c r="G46">
        <f>VLOOKUP(B46, '0124_Original BL'!$A$2:$D$266, 4, FALSE)</f>
        <v>1</v>
      </c>
    </row>
    <row r="47" spans="1:7">
      <c r="A47" t="s">
        <v>1</v>
      </c>
      <c r="B47">
        <v>93380</v>
      </c>
      <c r="C47" t="s">
        <v>21</v>
      </c>
      <c r="D47">
        <v>2</v>
      </c>
      <c r="E47">
        <f>VLOOKUP(B47, '0124_Original BL'!$A$2:$D$266, 3, FALSE) + 1</f>
        <v>3</v>
      </c>
      <c r="F47">
        <f t="shared" si="0"/>
        <v>-1</v>
      </c>
      <c r="G47">
        <f>VLOOKUP(B47, '0124_Original BL'!$A$2:$D$266, 4, FALSE)</f>
        <v>0.79171579999999997</v>
      </c>
    </row>
    <row r="48" spans="1:7">
      <c r="A48" t="s">
        <v>0</v>
      </c>
      <c r="B48">
        <v>93724</v>
      </c>
      <c r="C48" t="s">
        <v>21</v>
      </c>
      <c r="D48">
        <v>1</v>
      </c>
      <c r="E48">
        <f>VLOOKUP(B48, '0124_Original BL'!$A$2:$D$266, 3, FALSE) + 1</f>
        <v>1</v>
      </c>
      <c r="F48">
        <f t="shared" si="0"/>
        <v>0</v>
      </c>
      <c r="G48">
        <f>VLOOKUP(B48, '0124_Original BL'!$A$2:$D$266, 4, FALSE)</f>
        <v>0.86578184000000002</v>
      </c>
    </row>
    <row r="49" spans="1:7">
      <c r="A49" t="s">
        <v>1</v>
      </c>
      <c r="B49">
        <v>94603</v>
      </c>
      <c r="C49" t="s">
        <v>23</v>
      </c>
      <c r="D49">
        <v>2</v>
      </c>
      <c r="E49">
        <f>VLOOKUP(B49, '0124_Original BL'!$A$2:$D$266, 3, FALSE) + 1</f>
        <v>2</v>
      </c>
      <c r="F49">
        <f t="shared" si="0"/>
        <v>0</v>
      </c>
      <c r="G49">
        <f>VLOOKUP(B49, '0124_Original BL'!$A$2:$D$266, 4, FALSE)</f>
        <v>0.73740000000000006</v>
      </c>
    </row>
    <row r="50" spans="1:7">
      <c r="A50" s="8" t="s">
        <v>1</v>
      </c>
      <c r="B50" s="8">
        <v>95410</v>
      </c>
      <c r="C50" s="8" t="s">
        <v>16</v>
      </c>
      <c r="D50" s="8">
        <v>2</v>
      </c>
      <c r="E50" s="8">
        <f>VLOOKUP(B50, '0124_Original BL'!$A$2:$D$266, 3, FALSE) + 1</f>
        <v>1</v>
      </c>
      <c r="F50" s="8">
        <f t="shared" si="0"/>
        <v>1</v>
      </c>
      <c r="G50">
        <f>VLOOKUP(B50, '0124_Original BL'!$A$2:$D$266, 4, FALSE)</f>
        <v>0.8</v>
      </c>
    </row>
    <row r="51" spans="1:7">
      <c r="A51" t="s">
        <v>0</v>
      </c>
      <c r="B51">
        <v>96053</v>
      </c>
      <c r="C51" t="s">
        <v>23</v>
      </c>
      <c r="D51">
        <v>1</v>
      </c>
      <c r="E51">
        <f>VLOOKUP(B51, '0124_Original BL'!$A$2:$D$266, 3, FALSE) + 1</f>
        <v>1</v>
      </c>
      <c r="F51">
        <f t="shared" si="0"/>
        <v>0</v>
      </c>
      <c r="G51">
        <f>VLOOKUP(B51, '0124_Original BL'!$A$2:$D$266, 4, FALSE)</f>
        <v>0.93002253999999995</v>
      </c>
    </row>
    <row r="52" spans="1:7">
      <c r="A52" t="s">
        <v>0</v>
      </c>
      <c r="B52">
        <v>96916</v>
      </c>
      <c r="C52" t="s">
        <v>23</v>
      </c>
      <c r="D52">
        <v>1</v>
      </c>
      <c r="E52">
        <f>VLOOKUP(B52, '0124_Original BL'!$A$2:$D$266, 3, FALSE) + 1</f>
        <v>1</v>
      </c>
      <c r="F52">
        <f t="shared" si="0"/>
        <v>0</v>
      </c>
      <c r="G52">
        <f>VLOOKUP(B52, '0124_Original BL'!$A$2:$D$266, 4, FALSE)</f>
        <v>1</v>
      </c>
    </row>
    <row r="53" spans="1:7">
      <c r="A53" t="s">
        <v>1</v>
      </c>
      <c r="B53">
        <v>97177</v>
      </c>
      <c r="C53" t="s">
        <v>11</v>
      </c>
      <c r="D53">
        <v>3</v>
      </c>
      <c r="E53">
        <f>VLOOKUP(B53, '0124_Original BL'!$A$2:$D$266, 3, FALSE) + 1</f>
        <v>2</v>
      </c>
      <c r="F53">
        <f t="shared" si="0"/>
        <v>1</v>
      </c>
      <c r="G53">
        <f>VLOOKUP(B53, '0124_Original BL'!$A$2:$D$266, 4, FALSE)</f>
        <v>0.8015774</v>
      </c>
    </row>
    <row r="54" spans="1:7">
      <c r="A54" t="s">
        <v>1</v>
      </c>
      <c r="B54">
        <v>97651</v>
      </c>
      <c r="C54" t="s">
        <v>12</v>
      </c>
      <c r="D54">
        <v>2</v>
      </c>
      <c r="E54">
        <f>VLOOKUP(B54, '0124_Original BL'!$A$2:$D$266, 3, FALSE) + 1</f>
        <v>2</v>
      </c>
      <c r="F54">
        <f t="shared" si="0"/>
        <v>0</v>
      </c>
      <c r="G54">
        <f>VLOOKUP(B54, '0124_Original BL'!$A$2:$D$266, 4, FALSE)</f>
        <v>0.75725377000000005</v>
      </c>
    </row>
    <row r="55" spans="1:7">
      <c r="A55" t="s">
        <v>0</v>
      </c>
      <c r="B55">
        <v>97678</v>
      </c>
      <c r="C55" t="s">
        <v>8</v>
      </c>
      <c r="D55">
        <v>1</v>
      </c>
      <c r="E55">
        <f>VLOOKUP(B55, '0124_Original BL'!$A$2:$D$266, 3, FALSE) + 1</f>
        <v>1</v>
      </c>
      <c r="F55">
        <f t="shared" si="0"/>
        <v>0</v>
      </c>
      <c r="G55">
        <f>VLOOKUP(B55, '0124_Original BL'!$A$2:$D$266, 4, FALSE)</f>
        <v>1</v>
      </c>
    </row>
    <row r="56" spans="1:7">
      <c r="A56" t="s">
        <v>0</v>
      </c>
      <c r="B56">
        <v>97745</v>
      </c>
      <c r="C56" t="s">
        <v>18</v>
      </c>
      <c r="D56">
        <v>1</v>
      </c>
      <c r="E56">
        <f>VLOOKUP(B56, '0124_Original BL'!$A$2:$D$266, 3, FALSE) + 1</f>
        <v>1</v>
      </c>
      <c r="F56">
        <f t="shared" si="0"/>
        <v>0</v>
      </c>
      <c r="G56">
        <f>VLOOKUP(B56, '0124_Original BL'!$A$2:$D$266, 4, FALSE)</f>
        <v>0.84676622999999995</v>
      </c>
    </row>
    <row r="57" spans="1:7">
      <c r="A57" t="s">
        <v>0</v>
      </c>
      <c r="B57">
        <v>99145</v>
      </c>
      <c r="C57" t="s">
        <v>15</v>
      </c>
      <c r="D57">
        <v>1</v>
      </c>
      <c r="E57">
        <f>VLOOKUP(B57, '0124_Original BL'!$A$2:$D$266, 3, FALSE) + 1</f>
        <v>1</v>
      </c>
      <c r="F57">
        <f t="shared" si="0"/>
        <v>0</v>
      </c>
      <c r="G57">
        <f>VLOOKUP(B57, '0124_Original BL'!$A$2:$D$266, 4, FALSE)</f>
        <v>1</v>
      </c>
    </row>
    <row r="58" spans="1:7">
      <c r="A58" t="s">
        <v>2</v>
      </c>
      <c r="B58">
        <v>99266</v>
      </c>
      <c r="C58" t="s">
        <v>18</v>
      </c>
      <c r="D58">
        <v>7</v>
      </c>
      <c r="E58">
        <f>VLOOKUP(B58, '0124_Original BL'!$A$2:$D$266, 3, FALSE) + 1</f>
        <v>6</v>
      </c>
      <c r="F58">
        <f t="shared" si="0"/>
        <v>1</v>
      </c>
      <c r="G58">
        <f>VLOOKUP(B58, '0124_Original BL'!$A$2:$D$266, 4, FALSE)</f>
        <v>0.50109093999999998</v>
      </c>
    </row>
    <row r="59" spans="1:7">
      <c r="A59" t="s">
        <v>1</v>
      </c>
      <c r="B59">
        <v>100040</v>
      </c>
      <c r="C59" t="s">
        <v>44</v>
      </c>
      <c r="D59">
        <v>2</v>
      </c>
      <c r="E59">
        <f>VLOOKUP(B59, '0124_Original BL'!$A$2:$D$266, 3, FALSE) + 1</f>
        <v>2</v>
      </c>
      <c r="F59">
        <f t="shared" si="0"/>
        <v>0</v>
      </c>
      <c r="G59">
        <f>VLOOKUP(B59, '0124_Original BL'!$A$2:$D$266, 4, FALSE)</f>
        <v>0.62146570000000001</v>
      </c>
    </row>
    <row r="60" spans="1:7">
      <c r="A60" t="s">
        <v>0</v>
      </c>
      <c r="B60">
        <v>100095</v>
      </c>
      <c r="C60" t="s">
        <v>52</v>
      </c>
      <c r="D60">
        <v>1</v>
      </c>
      <c r="E60">
        <f>VLOOKUP(B60, '0124_Original BL'!$A$2:$D$266, 3, FALSE) + 1</f>
        <v>1</v>
      </c>
      <c r="F60">
        <f t="shared" si="0"/>
        <v>0</v>
      </c>
      <c r="G60">
        <f>VLOOKUP(B60, '0124_Original BL'!$A$2:$D$266, 4, FALSE)</f>
        <v>0.8</v>
      </c>
    </row>
    <row r="61" spans="1:7">
      <c r="A61" t="s">
        <v>0</v>
      </c>
      <c r="B61">
        <v>100387</v>
      </c>
      <c r="C61" t="s">
        <v>9</v>
      </c>
      <c r="D61">
        <v>1</v>
      </c>
      <c r="E61">
        <f>VLOOKUP(B61, '0124_Original BL'!$A$2:$D$266, 3, FALSE) + 1</f>
        <v>1</v>
      </c>
      <c r="F61">
        <f t="shared" si="0"/>
        <v>0</v>
      </c>
      <c r="G61">
        <f>VLOOKUP(B61, '0124_Original BL'!$A$2:$D$266, 4, FALSE)</f>
        <v>1</v>
      </c>
    </row>
    <row r="62" spans="1:7">
      <c r="A62" t="s">
        <v>1</v>
      </c>
      <c r="B62">
        <v>101354</v>
      </c>
      <c r="C62" t="s">
        <v>49</v>
      </c>
      <c r="D62">
        <v>5</v>
      </c>
      <c r="E62">
        <f>VLOOKUP(B62, '0124_Original BL'!$A$2:$D$266, 3, FALSE) + 1</f>
        <v>5</v>
      </c>
      <c r="F62">
        <f t="shared" si="0"/>
        <v>0</v>
      </c>
      <c r="G62">
        <f>VLOOKUP(B62, '0124_Original BL'!$A$2:$D$266, 4, FALSE)</f>
        <v>0.27975847999999998</v>
      </c>
    </row>
    <row r="63" spans="1:7">
      <c r="A63" s="8" t="s">
        <v>1</v>
      </c>
      <c r="B63" s="8">
        <v>102756</v>
      </c>
      <c r="C63" s="8" t="s">
        <v>27</v>
      </c>
      <c r="D63" s="8">
        <v>3</v>
      </c>
      <c r="E63" s="8">
        <f>VLOOKUP(B63, '0124_Original BL'!$A$2:$D$266, 3, FALSE) + 1</f>
        <v>1</v>
      </c>
      <c r="F63" s="8">
        <f t="shared" si="0"/>
        <v>2</v>
      </c>
      <c r="G63">
        <f>VLOOKUP(B63, '0124_Original BL'!$A$2:$D$266, 4, FALSE)</f>
        <v>0.82010309999999997</v>
      </c>
    </row>
    <row r="64" spans="1:7">
      <c r="A64" t="s">
        <v>1</v>
      </c>
      <c r="B64">
        <v>102794</v>
      </c>
      <c r="C64" t="s">
        <v>45</v>
      </c>
      <c r="D64">
        <v>2</v>
      </c>
      <c r="E64">
        <f>VLOOKUP(B64, '0124_Original BL'!$A$2:$D$266, 3, FALSE) + 1</f>
        <v>2</v>
      </c>
      <c r="F64">
        <f t="shared" si="0"/>
        <v>0</v>
      </c>
      <c r="G64">
        <f>VLOOKUP(B64, '0124_Original BL'!$A$2:$D$266, 4, FALSE)</f>
        <v>0.65938353999999999</v>
      </c>
    </row>
    <row r="65" spans="1:7">
      <c r="A65" t="s">
        <v>1</v>
      </c>
      <c r="B65">
        <v>103863</v>
      </c>
      <c r="C65" t="s">
        <v>20</v>
      </c>
      <c r="D65">
        <v>3</v>
      </c>
      <c r="E65">
        <f>VLOOKUP(B65, '0124_Original BL'!$A$2:$D$266, 3, FALSE) + 1</f>
        <v>2</v>
      </c>
      <c r="F65">
        <f t="shared" si="0"/>
        <v>1</v>
      </c>
      <c r="G65">
        <f>VLOOKUP(B65, '0124_Original BL'!$A$2:$D$266, 4, FALSE)</f>
        <v>0.80018909999999999</v>
      </c>
    </row>
    <row r="66" spans="1:7">
      <c r="A66" t="s">
        <v>0</v>
      </c>
      <c r="B66">
        <v>103976</v>
      </c>
      <c r="C66" t="s">
        <v>23</v>
      </c>
      <c r="D66">
        <v>1</v>
      </c>
      <c r="E66">
        <f>VLOOKUP(B66, '0124_Original BL'!$A$2:$D$266, 3, FALSE) + 1</f>
        <v>1</v>
      </c>
      <c r="F66">
        <f t="shared" si="0"/>
        <v>0</v>
      </c>
      <c r="G66">
        <f>VLOOKUP(B66, '0124_Original BL'!$A$2:$D$266, 4, FALSE)</f>
        <v>0.95644209999999996</v>
      </c>
    </row>
    <row r="67" spans="1:7">
      <c r="A67" t="s">
        <v>0</v>
      </c>
      <c r="B67">
        <v>104150</v>
      </c>
      <c r="C67" t="s">
        <v>25</v>
      </c>
      <c r="D67">
        <v>1</v>
      </c>
      <c r="E67">
        <f>VLOOKUP(B67, '0124_Original BL'!$A$2:$D$266, 3, FALSE) + 1</f>
        <v>1</v>
      </c>
      <c r="F67">
        <f t="shared" ref="F67:F80" si="1">D67-E67</f>
        <v>0</v>
      </c>
      <c r="G67">
        <f>VLOOKUP(B67, '0124_Original BL'!$A$2:$D$266, 4, FALSE)</f>
        <v>0.8</v>
      </c>
    </row>
    <row r="68" spans="1:7">
      <c r="A68" t="s">
        <v>0</v>
      </c>
      <c r="B68">
        <v>104545</v>
      </c>
      <c r="C68" t="s">
        <v>24</v>
      </c>
      <c r="D68">
        <v>1</v>
      </c>
      <c r="E68">
        <f>VLOOKUP(B68, '0124_Original BL'!$A$2:$D$266, 3, FALSE) + 1</f>
        <v>1</v>
      </c>
      <c r="F68">
        <f t="shared" si="1"/>
        <v>0</v>
      </c>
      <c r="G68">
        <f>VLOOKUP(B68, '0124_Original BL'!$A$2:$D$266, 4, FALSE)</f>
        <v>0.87679989999999997</v>
      </c>
    </row>
    <row r="69" spans="1:7">
      <c r="A69" t="s">
        <v>1</v>
      </c>
      <c r="B69">
        <v>104966</v>
      </c>
      <c r="C69" t="s">
        <v>15</v>
      </c>
      <c r="D69">
        <v>3</v>
      </c>
      <c r="E69">
        <f>VLOOKUP(B69, '0124_Original BL'!$A$2:$D$266, 3, FALSE) + 1</f>
        <v>3</v>
      </c>
      <c r="F69">
        <f t="shared" si="1"/>
        <v>0</v>
      </c>
      <c r="G69">
        <f>VLOOKUP(B69, '0124_Original BL'!$A$2:$D$266, 4, FALSE)</f>
        <v>0.75391980000000003</v>
      </c>
    </row>
    <row r="70" spans="1:7">
      <c r="A70" t="s">
        <v>1</v>
      </c>
      <c r="B70">
        <v>105772</v>
      </c>
      <c r="C70" t="s">
        <v>4</v>
      </c>
      <c r="D70">
        <v>2</v>
      </c>
      <c r="E70">
        <f>VLOOKUP(B70, '0124_Original BL'!$A$2:$D$266, 3, FALSE) + 1</f>
        <v>2</v>
      </c>
      <c r="F70">
        <f t="shared" si="1"/>
        <v>0</v>
      </c>
      <c r="G70">
        <f>VLOOKUP(B70, '0124_Original BL'!$A$2:$D$266, 4, FALSE)</f>
        <v>0.77362734</v>
      </c>
    </row>
    <row r="71" spans="1:7">
      <c r="A71" t="s">
        <v>2</v>
      </c>
      <c r="B71">
        <v>106289</v>
      </c>
      <c r="C71" t="s">
        <v>12</v>
      </c>
      <c r="D71">
        <v>6</v>
      </c>
      <c r="E71">
        <f>VLOOKUP(B71, '0124_Original BL'!$A$2:$D$266, 3, FALSE) + 1</f>
        <v>5</v>
      </c>
      <c r="F71">
        <f t="shared" si="1"/>
        <v>1</v>
      </c>
      <c r="G71">
        <f>VLOOKUP(B71, '0124_Original BL'!$A$2:$D$266, 4, FALSE)</f>
        <v>0.55720407000000005</v>
      </c>
    </row>
    <row r="72" spans="1:7">
      <c r="A72" t="s">
        <v>1</v>
      </c>
      <c r="B72">
        <v>106372</v>
      </c>
      <c r="C72" t="s">
        <v>21</v>
      </c>
      <c r="D72">
        <v>4</v>
      </c>
      <c r="E72">
        <f>VLOOKUP(B72, '0124_Original BL'!$A$2:$D$266, 3, FALSE) + 1</f>
        <v>4</v>
      </c>
      <c r="F72">
        <f t="shared" si="1"/>
        <v>0</v>
      </c>
      <c r="G72">
        <f>VLOOKUP(B72, '0124_Original BL'!$A$2:$D$266, 4, FALSE)</f>
        <v>0.75839822999999995</v>
      </c>
    </row>
    <row r="73" spans="1:7">
      <c r="A73" t="s">
        <v>0</v>
      </c>
      <c r="B73">
        <v>108236</v>
      </c>
      <c r="C73" t="s">
        <v>23</v>
      </c>
      <c r="D73">
        <v>1</v>
      </c>
      <c r="E73">
        <f>VLOOKUP(B73, '0124_Original BL'!$A$2:$D$266, 3, FALSE) + 1</f>
        <v>1</v>
      </c>
      <c r="F73">
        <f t="shared" si="1"/>
        <v>0</v>
      </c>
      <c r="G73">
        <f>VLOOKUP(B73, '0124_Original BL'!$A$2:$D$266, 4, FALSE)</f>
        <v>1</v>
      </c>
    </row>
    <row r="74" spans="1:7">
      <c r="A74" t="s">
        <v>1</v>
      </c>
      <c r="B74">
        <v>108591</v>
      </c>
      <c r="C74" t="s">
        <v>11</v>
      </c>
      <c r="D74">
        <v>2</v>
      </c>
      <c r="E74">
        <f>VLOOKUP(B74, '0124_Original BL'!$A$2:$D$266, 3, FALSE) + 1</f>
        <v>2</v>
      </c>
      <c r="F74">
        <f t="shared" si="1"/>
        <v>0</v>
      </c>
      <c r="G74">
        <f>VLOOKUP(B74, '0124_Original BL'!$A$2:$D$266, 4, FALSE)</f>
        <v>0.60533210000000004</v>
      </c>
    </row>
    <row r="75" spans="1:7">
      <c r="A75" t="s">
        <v>0</v>
      </c>
      <c r="B75">
        <v>108769</v>
      </c>
      <c r="C75" t="s">
        <v>26</v>
      </c>
      <c r="D75">
        <v>1</v>
      </c>
      <c r="E75">
        <f>VLOOKUP(B75, '0124_Original BL'!$A$2:$D$266, 3, FALSE) + 1</f>
        <v>1</v>
      </c>
      <c r="F75">
        <f t="shared" si="1"/>
        <v>0</v>
      </c>
      <c r="G75">
        <f>VLOOKUP(B75, '0124_Original BL'!$A$2:$D$266, 4, FALSE)</f>
        <v>0.80031589999999997</v>
      </c>
    </row>
    <row r="76" spans="1:7">
      <c r="A76" t="s">
        <v>0</v>
      </c>
      <c r="B76">
        <v>108792</v>
      </c>
      <c r="C76" t="s">
        <v>17</v>
      </c>
      <c r="D76">
        <v>1</v>
      </c>
      <c r="E76">
        <f>VLOOKUP(B76, '0124_Original BL'!$A$2:$D$266, 3, FALSE) + 1</f>
        <v>1</v>
      </c>
      <c r="F76">
        <f t="shared" si="1"/>
        <v>0</v>
      </c>
      <c r="G76">
        <f>VLOOKUP(B76, '0124_Original BL'!$A$2:$D$266, 4, FALSE)</f>
        <v>1</v>
      </c>
    </row>
    <row r="77" spans="1:7">
      <c r="A77" t="s">
        <v>2</v>
      </c>
      <c r="B77">
        <v>112358</v>
      </c>
      <c r="C77" t="s">
        <v>48</v>
      </c>
      <c r="D77">
        <v>8</v>
      </c>
      <c r="E77">
        <f>VLOOKUP(B77, '0124_Original BL'!$A$2:$D$266, 3, FALSE) + 1</f>
        <v>3</v>
      </c>
      <c r="F77">
        <f t="shared" si="1"/>
        <v>5</v>
      </c>
      <c r="G77">
        <f>VLOOKUP(B77, '0124_Original BL'!$A$2:$D$266, 4, FALSE)</f>
        <v>0.73472254999999997</v>
      </c>
    </row>
    <row r="78" spans="1:7">
      <c r="A78" t="s">
        <v>1</v>
      </c>
      <c r="B78">
        <v>113971</v>
      </c>
      <c r="C78" t="s">
        <v>47</v>
      </c>
      <c r="D78">
        <v>5</v>
      </c>
      <c r="E78">
        <f>VLOOKUP(B78, '0124_Original BL'!$A$2:$D$266, 3, FALSE) + 1</f>
        <v>5</v>
      </c>
      <c r="F78">
        <f t="shared" si="1"/>
        <v>0</v>
      </c>
      <c r="G78">
        <f>VLOOKUP(B78, '0124_Original BL'!$A$2:$D$266, 4, FALSE)</f>
        <v>0.49976969999999998</v>
      </c>
    </row>
    <row r="79" spans="1:7">
      <c r="A79" s="8" t="s">
        <v>1</v>
      </c>
      <c r="B79" s="8">
        <v>117574</v>
      </c>
      <c r="C79" s="8" t="s">
        <v>20</v>
      </c>
      <c r="D79" s="8">
        <v>2</v>
      </c>
      <c r="E79" s="8">
        <f>VLOOKUP(B79, '0124_Original BL'!$A$2:$D$266, 3, FALSE) + 1</f>
        <v>1</v>
      </c>
      <c r="F79" s="8">
        <f t="shared" si="1"/>
        <v>1</v>
      </c>
      <c r="G79">
        <f>VLOOKUP(B79, '0124_Original BL'!$A$2:$D$266, 4, FALSE)</f>
        <v>0.80099730000000002</v>
      </c>
    </row>
    <row r="80" spans="1:7">
      <c r="A80" t="s">
        <v>0</v>
      </c>
      <c r="B80">
        <v>119192</v>
      </c>
      <c r="C80" t="s">
        <v>53</v>
      </c>
      <c r="D80">
        <v>1</v>
      </c>
      <c r="E80">
        <f>VLOOKUP(B80, '0124_Original BL'!$A$2:$D$266, 3, FALSE) + 1</f>
        <v>1</v>
      </c>
      <c r="F80">
        <f t="shared" si="1"/>
        <v>0</v>
      </c>
      <c r="G80">
        <f>VLOOKUP(B80, '0124_Original BL'!$A$2:$D$266, 4, FALSE)</f>
        <v>0.8</v>
      </c>
    </row>
  </sheetData>
  <sortState ref="A2:E80">
    <sortCondition ref="B2"/>
  </sortState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sqref="A1:F1"/>
    </sheetView>
  </sheetViews>
  <sheetFormatPr baseColWidth="10" defaultColWidth="8.83203125" defaultRowHeight="14" x14ac:dyDescent="0"/>
  <cols>
    <col min="3" max="3" width="50.6640625" bestFit="1" customWidth="1"/>
    <col min="4" max="4" width="10.5" bestFit="1" customWidth="1"/>
    <col min="5" max="5" width="19.83203125" bestFit="1" customWidth="1"/>
  </cols>
  <sheetData>
    <row r="1" spans="1:6">
      <c r="A1" s="1" t="s">
        <v>29</v>
      </c>
      <c r="B1" s="1" t="s">
        <v>30</v>
      </c>
      <c r="C1" s="1" t="s">
        <v>31</v>
      </c>
      <c r="D1" s="1" t="s">
        <v>32</v>
      </c>
      <c r="E1" s="11" t="s">
        <v>139</v>
      </c>
      <c r="F1" s="11" t="s">
        <v>138</v>
      </c>
    </row>
    <row r="2" spans="1:6">
      <c r="A2" s="1" t="s">
        <v>0</v>
      </c>
      <c r="B2" s="1">
        <v>75739</v>
      </c>
      <c r="C2" s="1" t="s">
        <v>3</v>
      </c>
      <c r="D2" s="10">
        <v>1</v>
      </c>
      <c r="E2">
        <f>VLOOKUP(B2,'0302_BLIA'!$B$1:$D$74, 3, FALSE)</f>
        <v>1</v>
      </c>
      <c r="F2">
        <f>D2-E2</f>
        <v>0</v>
      </c>
    </row>
    <row r="3" spans="1:6">
      <c r="A3" s="1" t="s">
        <v>0</v>
      </c>
      <c r="B3" s="1">
        <v>77948</v>
      </c>
      <c r="C3" s="1" t="s">
        <v>4</v>
      </c>
      <c r="D3" s="1">
        <v>1</v>
      </c>
      <c r="E3">
        <f>VLOOKUP(B3,'0302_BLIA'!$B$1:$D$74, 3, FALSE)</f>
        <v>1</v>
      </c>
      <c r="F3">
        <f t="shared" ref="F3:F66" si="0">D3-E3</f>
        <v>0</v>
      </c>
    </row>
    <row r="4" spans="1:6">
      <c r="A4" s="1" t="s">
        <v>1</v>
      </c>
      <c r="B4" s="1">
        <v>78548</v>
      </c>
      <c r="C4" s="1" t="s">
        <v>5</v>
      </c>
      <c r="D4" s="1">
        <v>3</v>
      </c>
      <c r="E4">
        <f>VLOOKUP(B4,'0302_BLIA'!$B$1:$D$74, 3, FALSE)</f>
        <v>5</v>
      </c>
      <c r="F4">
        <f t="shared" si="0"/>
        <v>-2</v>
      </c>
    </row>
    <row r="5" spans="1:6">
      <c r="A5" s="1" t="s">
        <v>0</v>
      </c>
      <c r="B5" s="1">
        <v>78559</v>
      </c>
      <c r="C5" s="1" t="s">
        <v>6</v>
      </c>
      <c r="D5" s="1">
        <v>1</v>
      </c>
      <c r="E5" s="1">
        <f>VLOOKUP(B5,'0302_BLIA'!$B$1:$D$74, 3, FALSE)</f>
        <v>9</v>
      </c>
      <c r="F5" s="1">
        <f t="shared" si="0"/>
        <v>-8</v>
      </c>
    </row>
    <row r="6" spans="1:6">
      <c r="A6" s="1" t="s">
        <v>1</v>
      </c>
      <c r="B6" s="1">
        <v>79107</v>
      </c>
      <c r="C6" s="1" t="s">
        <v>7</v>
      </c>
      <c r="D6" s="10">
        <v>4</v>
      </c>
      <c r="E6">
        <f>VLOOKUP(B6,'0302_BLIA'!$B$1:$D$74, 3, FALSE)</f>
        <v>2</v>
      </c>
      <c r="F6">
        <f t="shared" si="0"/>
        <v>2</v>
      </c>
    </row>
    <row r="7" spans="1:6">
      <c r="A7" s="1" t="s">
        <v>0</v>
      </c>
      <c r="B7" s="1">
        <v>79481</v>
      </c>
      <c r="C7" s="1" t="s">
        <v>8</v>
      </c>
      <c r="D7" s="1">
        <v>1</v>
      </c>
      <c r="E7" s="1">
        <f>VLOOKUP(B7,'0302_BLIA'!$B$1:$D$74, 3, FALSE)</f>
        <v>2</v>
      </c>
      <c r="F7" s="1">
        <f t="shared" si="0"/>
        <v>-1</v>
      </c>
    </row>
    <row r="8" spans="1:6">
      <c r="A8" s="1" t="s">
        <v>2</v>
      </c>
      <c r="B8" s="1">
        <v>80120</v>
      </c>
      <c r="C8" s="1" t="s">
        <v>9</v>
      </c>
      <c r="D8" s="10">
        <v>7</v>
      </c>
      <c r="E8">
        <f>VLOOKUP(B8,'0302_BLIA'!$B$1:$D$74, 3, FALSE)</f>
        <v>5</v>
      </c>
      <c r="F8">
        <f t="shared" si="0"/>
        <v>2</v>
      </c>
    </row>
    <row r="9" spans="1:6">
      <c r="A9" s="1" t="s">
        <v>1</v>
      </c>
      <c r="B9" s="1">
        <v>80276</v>
      </c>
      <c r="C9" s="1" t="s">
        <v>37</v>
      </c>
      <c r="D9" s="1">
        <v>2</v>
      </c>
      <c r="E9" t="e">
        <f>VLOOKUP(B9,'0302_BLIA'!$B$1:$D$74, 3, FALSE)</f>
        <v>#N/A</v>
      </c>
      <c r="F9" t="e">
        <f t="shared" si="0"/>
        <v>#N/A</v>
      </c>
    </row>
    <row r="10" spans="1:6">
      <c r="A10" s="1" t="s">
        <v>1</v>
      </c>
      <c r="B10" s="1">
        <v>78854</v>
      </c>
      <c r="C10" s="1" t="s">
        <v>10</v>
      </c>
      <c r="D10" s="1">
        <v>3</v>
      </c>
      <c r="E10">
        <f>VLOOKUP(B10,'0302_BLIA'!$B$1:$D$74, 3, FALSE)</f>
        <v>2</v>
      </c>
      <c r="F10">
        <f t="shared" si="0"/>
        <v>1</v>
      </c>
    </row>
    <row r="11" spans="1:6">
      <c r="A11" s="1" t="s">
        <v>1</v>
      </c>
      <c r="B11" s="1">
        <v>80506</v>
      </c>
      <c r="C11" s="1" t="s">
        <v>11</v>
      </c>
      <c r="D11" s="1">
        <v>3</v>
      </c>
      <c r="E11">
        <f>VLOOKUP(B11,'0302_BLIA'!$B$1:$D$74, 3, FALSE)</f>
        <v>2</v>
      </c>
      <c r="F11">
        <f t="shared" si="0"/>
        <v>1</v>
      </c>
    </row>
    <row r="12" spans="1:6">
      <c r="A12" s="1" t="s">
        <v>0</v>
      </c>
      <c r="B12" s="1">
        <v>81265</v>
      </c>
      <c r="C12" s="1" t="s">
        <v>12</v>
      </c>
      <c r="D12" s="1">
        <v>1</v>
      </c>
      <c r="E12">
        <f>VLOOKUP(B12,'0302_BLIA'!$B$1:$D$74, 3, FALSE)</f>
        <v>1</v>
      </c>
      <c r="F12">
        <f t="shared" si="0"/>
        <v>0</v>
      </c>
    </row>
    <row r="13" spans="1:6">
      <c r="A13" s="1" t="s">
        <v>0</v>
      </c>
      <c r="B13" s="1">
        <v>58185</v>
      </c>
      <c r="C13" s="1" t="s">
        <v>13</v>
      </c>
      <c r="D13" s="1">
        <v>1</v>
      </c>
      <c r="E13" s="1">
        <f>VLOOKUP(B13,'0302_BLIA'!$B$1:$D$74, 3, FALSE)</f>
        <v>6</v>
      </c>
      <c r="F13" s="1">
        <f t="shared" si="0"/>
        <v>-5</v>
      </c>
    </row>
    <row r="14" spans="1:6">
      <c r="A14" s="1" t="s">
        <v>0</v>
      </c>
      <c r="B14" s="1">
        <v>83251</v>
      </c>
      <c r="C14" s="1" t="s">
        <v>14</v>
      </c>
      <c r="D14" s="10">
        <v>1</v>
      </c>
      <c r="E14">
        <f>VLOOKUP(B14,'0302_BLIA'!$B$1:$D$74, 3, FALSE)</f>
        <v>1</v>
      </c>
      <c r="F14">
        <f t="shared" si="0"/>
        <v>0</v>
      </c>
    </row>
    <row r="15" spans="1:6">
      <c r="A15" s="1" t="s">
        <v>1</v>
      </c>
      <c r="B15" s="1">
        <v>82346</v>
      </c>
      <c r="C15" s="1" t="s">
        <v>4</v>
      </c>
      <c r="D15" s="1">
        <v>2</v>
      </c>
      <c r="E15">
        <f>VLOOKUP(B15,'0302_BLIA'!$B$1:$D$74, 3, FALSE)</f>
        <v>1</v>
      </c>
      <c r="F15">
        <f t="shared" si="0"/>
        <v>1</v>
      </c>
    </row>
    <row r="16" spans="1:6">
      <c r="A16" s="1" t="s">
        <v>1</v>
      </c>
      <c r="B16" s="1">
        <v>79419</v>
      </c>
      <c r="C16" s="1" t="s">
        <v>15</v>
      </c>
      <c r="D16" s="1">
        <v>2</v>
      </c>
      <c r="E16">
        <f>VLOOKUP(B16,'0302_BLIA'!$B$1:$D$74, 3, FALSE)</f>
        <v>6</v>
      </c>
      <c r="F16">
        <f t="shared" si="0"/>
        <v>-4</v>
      </c>
    </row>
    <row r="17" spans="1:6">
      <c r="A17" s="1" t="s">
        <v>1</v>
      </c>
      <c r="B17" s="1">
        <v>80830</v>
      </c>
      <c r="C17" s="1" t="s">
        <v>16</v>
      </c>
      <c r="D17" s="1">
        <v>2</v>
      </c>
      <c r="E17">
        <f>VLOOKUP(B17,'0302_BLIA'!$B$1:$D$74, 3, FALSE)</f>
        <v>3</v>
      </c>
      <c r="F17">
        <f t="shared" si="0"/>
        <v>-1</v>
      </c>
    </row>
    <row r="18" spans="1:6">
      <c r="A18" s="1" t="s">
        <v>0</v>
      </c>
      <c r="B18" s="1">
        <v>82905</v>
      </c>
      <c r="C18" s="1" t="s">
        <v>16</v>
      </c>
      <c r="D18" s="1">
        <v>1</v>
      </c>
      <c r="E18" s="1">
        <f>VLOOKUP(B18,'0302_BLIA'!$B$1:$D$74, 3, FALSE)</f>
        <v>3</v>
      </c>
      <c r="F18" s="1">
        <f t="shared" si="0"/>
        <v>-2</v>
      </c>
    </row>
    <row r="19" spans="1:6">
      <c r="A19" s="1" t="s">
        <v>0</v>
      </c>
      <c r="B19" s="1">
        <v>84012</v>
      </c>
      <c r="C19" s="1" t="s">
        <v>17</v>
      </c>
      <c r="D19" s="10">
        <v>1</v>
      </c>
      <c r="E19">
        <f>VLOOKUP(B19,'0302_BLIA'!$B$1:$D$74, 3, FALSE)</f>
        <v>1</v>
      </c>
      <c r="F19">
        <f t="shared" si="0"/>
        <v>0</v>
      </c>
    </row>
    <row r="20" spans="1:6">
      <c r="A20" s="1" t="s">
        <v>2</v>
      </c>
      <c r="B20" s="1">
        <v>87676</v>
      </c>
      <c r="C20" s="1" t="s">
        <v>12</v>
      </c>
      <c r="D20" s="1">
        <v>9</v>
      </c>
      <c r="E20">
        <f>VLOOKUP(B20,'0302_BLIA'!$B$1:$D$74, 3, FALSE)</f>
        <v>5</v>
      </c>
      <c r="F20">
        <f t="shared" si="0"/>
        <v>4</v>
      </c>
    </row>
    <row r="21" spans="1:6">
      <c r="A21" s="1" t="s">
        <v>0</v>
      </c>
      <c r="B21" s="1">
        <v>87855</v>
      </c>
      <c r="C21" s="1" t="s">
        <v>18</v>
      </c>
      <c r="D21" s="1">
        <v>1</v>
      </c>
      <c r="E21">
        <f>VLOOKUP(B21,'0302_BLIA'!$B$1:$D$74, 3, FALSE)</f>
        <v>1</v>
      </c>
      <c r="F21">
        <f t="shared" si="0"/>
        <v>0</v>
      </c>
    </row>
    <row r="22" spans="1:6">
      <c r="A22" s="1" t="s">
        <v>0</v>
      </c>
      <c r="B22" s="1">
        <v>90018</v>
      </c>
      <c r="C22" s="1" t="s">
        <v>9</v>
      </c>
      <c r="D22" s="1">
        <v>1</v>
      </c>
      <c r="E22">
        <f>VLOOKUP(B22,'0302_BLIA'!$B$1:$D$74, 3, FALSE)</f>
        <v>1</v>
      </c>
      <c r="F22">
        <f t="shared" si="0"/>
        <v>0</v>
      </c>
    </row>
    <row r="23" spans="1:6">
      <c r="A23" s="1" t="s">
        <v>1</v>
      </c>
      <c r="B23" s="1">
        <v>87997</v>
      </c>
      <c r="C23" s="1" t="s">
        <v>18</v>
      </c>
      <c r="D23" s="1">
        <v>2</v>
      </c>
      <c r="E23">
        <f>VLOOKUP(B23,'0302_BLIA'!$B$1:$D$74, 3, FALSE)</f>
        <v>1</v>
      </c>
      <c r="F23">
        <f t="shared" si="0"/>
        <v>1</v>
      </c>
    </row>
    <row r="24" spans="1:6">
      <c r="A24" s="1" t="s">
        <v>0</v>
      </c>
      <c r="B24" s="1">
        <v>88829</v>
      </c>
      <c r="C24" s="1" t="s">
        <v>18</v>
      </c>
      <c r="D24" s="1">
        <v>1</v>
      </c>
      <c r="E24">
        <f>VLOOKUP(B24,'0302_BLIA'!$B$1:$D$74, 3, FALSE)</f>
        <v>1</v>
      </c>
      <c r="F24">
        <f t="shared" si="0"/>
        <v>0</v>
      </c>
    </row>
    <row r="25" spans="1:6">
      <c r="A25" s="1" t="s">
        <v>2</v>
      </c>
      <c r="B25" s="1">
        <v>86631</v>
      </c>
      <c r="C25" s="1" t="s">
        <v>19</v>
      </c>
      <c r="D25" s="1">
        <v>9</v>
      </c>
      <c r="E25">
        <f>VLOOKUP(B25,'0302_BLIA'!$B$1:$D$74, 3, FALSE)</f>
        <v>1</v>
      </c>
      <c r="F25">
        <f t="shared" si="0"/>
        <v>8</v>
      </c>
    </row>
    <row r="26" spans="1:6">
      <c r="A26" s="1" t="s">
        <v>2</v>
      </c>
      <c r="B26" s="1">
        <v>81242</v>
      </c>
      <c r="C26" s="1" t="s">
        <v>16</v>
      </c>
      <c r="D26" s="1">
        <v>7</v>
      </c>
      <c r="E26">
        <f>VLOOKUP(B26,'0302_BLIA'!$B$1:$D$74, 3, FALSE)</f>
        <v>5</v>
      </c>
      <c r="F26">
        <f t="shared" si="0"/>
        <v>2</v>
      </c>
    </row>
    <row r="27" spans="1:6">
      <c r="A27" s="1" t="s">
        <v>0</v>
      </c>
      <c r="B27" s="1">
        <v>92017</v>
      </c>
      <c r="C27" s="1" t="s">
        <v>19</v>
      </c>
      <c r="D27" s="1">
        <v>1</v>
      </c>
      <c r="E27">
        <f>VLOOKUP(B27,'0302_BLIA'!$B$1:$D$74, 3, FALSE)</f>
        <v>1</v>
      </c>
      <c r="F27">
        <f t="shared" si="0"/>
        <v>0</v>
      </c>
    </row>
    <row r="28" spans="1:6">
      <c r="A28" s="1" t="s">
        <v>2</v>
      </c>
      <c r="B28" s="1">
        <v>88717</v>
      </c>
      <c r="C28" s="1" t="s">
        <v>94</v>
      </c>
      <c r="D28" s="1">
        <v>7</v>
      </c>
      <c r="E28" t="e">
        <f>VLOOKUP(B28,'0302_BLIA'!$B$1:$D$74, 3, FALSE)</f>
        <v>#N/A</v>
      </c>
      <c r="F28" t="e">
        <f t="shared" si="0"/>
        <v>#N/A</v>
      </c>
    </row>
    <row r="29" spans="1:6">
      <c r="A29" s="1" t="s">
        <v>0</v>
      </c>
      <c r="B29" s="1">
        <v>92612</v>
      </c>
      <c r="C29" s="1" t="s">
        <v>9</v>
      </c>
      <c r="D29" s="1">
        <v>1</v>
      </c>
      <c r="E29">
        <f>VLOOKUP(B29,'0302_BLIA'!$B$1:$D$74, 3, FALSE)</f>
        <v>1</v>
      </c>
      <c r="F29">
        <f t="shared" si="0"/>
        <v>0</v>
      </c>
    </row>
    <row r="30" spans="1:6">
      <c r="A30" s="1" t="s">
        <v>0</v>
      </c>
      <c r="B30" s="1">
        <v>92181</v>
      </c>
      <c r="C30" s="1" t="s">
        <v>9</v>
      </c>
      <c r="D30" s="1">
        <v>1</v>
      </c>
      <c r="E30">
        <f>VLOOKUP(B30,'0302_BLIA'!$B$1:$D$74, 3, FALSE)</f>
        <v>1</v>
      </c>
      <c r="F30">
        <f t="shared" si="0"/>
        <v>0</v>
      </c>
    </row>
    <row r="31" spans="1:6">
      <c r="A31" s="1" t="s">
        <v>1</v>
      </c>
      <c r="B31" s="1">
        <v>91159</v>
      </c>
      <c r="C31" s="1" t="s">
        <v>43</v>
      </c>
      <c r="D31" s="1">
        <v>4</v>
      </c>
      <c r="E31" t="e">
        <f>VLOOKUP(B31,'0302_BLIA'!$B$1:$D$74, 3, FALSE)</f>
        <v>#N/A</v>
      </c>
      <c r="F31" t="e">
        <f t="shared" si="0"/>
        <v>#N/A</v>
      </c>
    </row>
    <row r="32" spans="1:6">
      <c r="A32" s="1" t="s">
        <v>0</v>
      </c>
      <c r="B32" s="1">
        <v>79268</v>
      </c>
      <c r="C32" s="1" t="s">
        <v>95</v>
      </c>
      <c r="D32" s="1">
        <v>1</v>
      </c>
      <c r="E32" s="1" t="e">
        <f>VLOOKUP(B32,'0302_BLIA'!$B$1:$D$74, 3, FALSE)</f>
        <v>#N/A</v>
      </c>
      <c r="F32" s="1" t="e">
        <f t="shared" si="0"/>
        <v>#N/A</v>
      </c>
    </row>
    <row r="33" spans="1:6">
      <c r="A33" s="1" t="s">
        <v>1</v>
      </c>
      <c r="B33" s="1">
        <v>94467</v>
      </c>
      <c r="C33" s="1" t="s">
        <v>18</v>
      </c>
      <c r="D33" s="10">
        <v>2</v>
      </c>
      <c r="E33">
        <f>VLOOKUP(B33,'0302_BLIA'!$B$1:$D$74, 3, FALSE)</f>
        <v>1</v>
      </c>
      <c r="F33">
        <f t="shared" si="0"/>
        <v>1</v>
      </c>
    </row>
    <row r="34" spans="1:6">
      <c r="A34" s="1" t="s">
        <v>1</v>
      </c>
      <c r="B34" s="1">
        <v>94598</v>
      </c>
      <c r="C34" s="1" t="s">
        <v>20</v>
      </c>
      <c r="D34" s="1">
        <v>4</v>
      </c>
      <c r="E34">
        <f>VLOOKUP(B34,'0302_BLIA'!$B$1:$D$74, 3, FALSE)</f>
        <v>7</v>
      </c>
      <c r="F34">
        <f t="shared" si="0"/>
        <v>-3</v>
      </c>
    </row>
    <row r="35" spans="1:6">
      <c r="A35" s="1" t="s">
        <v>0</v>
      </c>
      <c r="B35" s="1">
        <v>93724</v>
      </c>
      <c r="C35" s="1" t="s">
        <v>21</v>
      </c>
      <c r="D35" s="1">
        <v>1</v>
      </c>
      <c r="E35">
        <f>VLOOKUP(B35,'0302_BLIA'!$B$1:$D$74, 3, FALSE)</f>
        <v>1</v>
      </c>
      <c r="F35">
        <f t="shared" si="0"/>
        <v>0</v>
      </c>
    </row>
    <row r="36" spans="1:6">
      <c r="A36" s="1" t="s">
        <v>0</v>
      </c>
      <c r="B36" s="1">
        <v>97651</v>
      </c>
      <c r="C36" s="1" t="s">
        <v>12</v>
      </c>
      <c r="D36" s="1">
        <v>1</v>
      </c>
      <c r="E36" s="1">
        <f>VLOOKUP(B36,'0302_BLIA'!$B$1:$D$74, 3, FALSE)</f>
        <v>2</v>
      </c>
      <c r="F36" s="1">
        <f t="shared" si="0"/>
        <v>-1</v>
      </c>
    </row>
    <row r="37" spans="1:6">
      <c r="A37" s="1" t="s">
        <v>0</v>
      </c>
      <c r="B37" s="1">
        <v>97678</v>
      </c>
      <c r="C37" s="1" t="s">
        <v>8</v>
      </c>
      <c r="D37" s="10">
        <v>1</v>
      </c>
      <c r="E37">
        <f>VLOOKUP(B37,'0302_BLIA'!$B$1:$D$74, 3, FALSE)</f>
        <v>1</v>
      </c>
      <c r="F37">
        <f t="shared" si="0"/>
        <v>0</v>
      </c>
    </row>
    <row r="38" spans="1:6">
      <c r="A38" s="1" t="s">
        <v>0</v>
      </c>
      <c r="B38" s="1">
        <v>97745</v>
      </c>
      <c r="C38" s="1" t="s">
        <v>18</v>
      </c>
      <c r="D38" s="1">
        <v>1</v>
      </c>
      <c r="E38">
        <f>VLOOKUP(B38,'0302_BLIA'!$B$1:$D$74, 3, FALSE)</f>
        <v>1</v>
      </c>
      <c r="F38">
        <f t="shared" si="0"/>
        <v>0</v>
      </c>
    </row>
    <row r="39" spans="1:6">
      <c r="A39" s="1" t="s">
        <v>1</v>
      </c>
      <c r="B39" s="1">
        <v>97177</v>
      </c>
      <c r="C39" s="1" t="s">
        <v>11</v>
      </c>
      <c r="D39" s="1">
        <v>3</v>
      </c>
      <c r="E39">
        <f>VLOOKUP(B39,'0302_BLIA'!$B$1:$D$74, 3, FALSE)</f>
        <v>6</v>
      </c>
      <c r="F39">
        <f t="shared" si="0"/>
        <v>-3</v>
      </c>
    </row>
    <row r="40" spans="1:6">
      <c r="A40" s="1" t="s">
        <v>1</v>
      </c>
      <c r="B40" s="1">
        <v>100040</v>
      </c>
      <c r="C40" s="1" t="s">
        <v>12</v>
      </c>
      <c r="D40" s="1">
        <v>2</v>
      </c>
      <c r="E40">
        <f>VLOOKUP(B40,'0302_BLIA'!$B$1:$D$74, 3, FALSE)</f>
        <v>2</v>
      </c>
      <c r="F40">
        <f t="shared" si="0"/>
        <v>0</v>
      </c>
    </row>
    <row r="41" spans="1:6">
      <c r="A41" s="1" t="s">
        <v>0</v>
      </c>
      <c r="B41" s="1">
        <v>78634</v>
      </c>
      <c r="C41" s="1" t="s">
        <v>22</v>
      </c>
      <c r="D41" s="1">
        <v>1</v>
      </c>
      <c r="E41" s="1">
        <f>VLOOKUP(B41,'0302_BLIA'!$B$1:$D$74, 3, FALSE)</f>
        <v>4</v>
      </c>
      <c r="F41" s="1">
        <f t="shared" si="0"/>
        <v>-3</v>
      </c>
    </row>
    <row r="42" spans="1:6">
      <c r="A42" s="1" t="s">
        <v>0</v>
      </c>
      <c r="B42" s="1">
        <v>94603</v>
      </c>
      <c r="C42" s="1" t="s">
        <v>23</v>
      </c>
      <c r="D42" s="1">
        <v>1</v>
      </c>
      <c r="E42" s="1" t="e">
        <f>VLOOKUP(B42,'0302_BLIA'!$B$1:$D$74, 3, FALSE)</f>
        <v>#N/A</v>
      </c>
      <c r="F42" s="1" t="e">
        <f t="shared" si="0"/>
        <v>#N/A</v>
      </c>
    </row>
    <row r="43" spans="1:6">
      <c r="A43" s="1" t="s">
        <v>0</v>
      </c>
      <c r="B43" s="1">
        <v>100387</v>
      </c>
      <c r="C43" s="1" t="s">
        <v>9</v>
      </c>
      <c r="D43" s="10">
        <v>1</v>
      </c>
      <c r="E43">
        <f>VLOOKUP(B43,'0302_BLIA'!$B$1:$D$74, 3, FALSE)</f>
        <v>1</v>
      </c>
      <c r="F43">
        <f t="shared" si="0"/>
        <v>0</v>
      </c>
    </row>
    <row r="44" spans="1:6">
      <c r="A44" s="1" t="s">
        <v>0</v>
      </c>
      <c r="B44" s="1">
        <v>96916</v>
      </c>
      <c r="C44" s="1" t="s">
        <v>23</v>
      </c>
      <c r="D44" s="1">
        <v>1</v>
      </c>
      <c r="E44" s="1">
        <f>VLOOKUP(B44,'0302_BLIA'!$B$1:$D$74, 3, FALSE)</f>
        <v>2</v>
      </c>
      <c r="F44" s="1">
        <f t="shared" si="0"/>
        <v>-1</v>
      </c>
    </row>
    <row r="45" spans="1:6">
      <c r="A45" s="1" t="s">
        <v>0</v>
      </c>
      <c r="B45" s="1">
        <v>102794</v>
      </c>
      <c r="C45" s="1" t="s">
        <v>45</v>
      </c>
      <c r="D45" s="1">
        <v>1</v>
      </c>
      <c r="E45" s="1" t="e">
        <f>VLOOKUP(B45,'0302_BLIA'!$B$1:$D$74, 3, FALSE)</f>
        <v>#N/A</v>
      </c>
      <c r="F45" s="1" t="e">
        <f t="shared" si="0"/>
        <v>#N/A</v>
      </c>
    </row>
    <row r="46" spans="1:6">
      <c r="A46" s="1" t="s">
        <v>0</v>
      </c>
      <c r="B46" s="1">
        <v>104966</v>
      </c>
      <c r="C46" s="1" t="s">
        <v>15</v>
      </c>
      <c r="D46" s="1">
        <v>1</v>
      </c>
      <c r="E46" s="1" t="e">
        <f>VLOOKUP(B46,'0302_BLIA'!$B$1:$D$74, 3, FALSE)</f>
        <v>#N/A</v>
      </c>
      <c r="F46" s="1" t="e">
        <f t="shared" si="0"/>
        <v>#N/A</v>
      </c>
    </row>
    <row r="47" spans="1:6">
      <c r="A47" s="1" t="s">
        <v>0</v>
      </c>
      <c r="B47" s="1">
        <v>90258</v>
      </c>
      <c r="C47" s="1" t="s">
        <v>18</v>
      </c>
      <c r="D47" s="10">
        <v>1</v>
      </c>
      <c r="E47">
        <f>VLOOKUP(B47,'0302_BLIA'!$B$1:$D$74, 3, FALSE)</f>
        <v>1</v>
      </c>
      <c r="F47">
        <f t="shared" si="0"/>
        <v>0</v>
      </c>
    </row>
    <row r="48" spans="1:6">
      <c r="A48" s="1" t="s">
        <v>0</v>
      </c>
      <c r="B48" s="1">
        <v>92013</v>
      </c>
      <c r="C48" s="1" t="s">
        <v>24</v>
      </c>
      <c r="D48" s="1">
        <v>1</v>
      </c>
      <c r="E48" s="1" t="e">
        <f>VLOOKUP(B48,'0302_BLIA'!$B$1:$D$74, 3, FALSE)</f>
        <v>#N/A</v>
      </c>
      <c r="F48" s="1" t="e">
        <f t="shared" si="0"/>
        <v>#N/A</v>
      </c>
    </row>
    <row r="49" spans="1:6">
      <c r="A49" s="1" t="s">
        <v>0</v>
      </c>
      <c r="B49" s="1">
        <v>96053</v>
      </c>
      <c r="C49" s="1" t="s">
        <v>23</v>
      </c>
      <c r="D49" s="1">
        <v>1</v>
      </c>
      <c r="E49" s="1">
        <f>VLOOKUP(B49,'0302_BLIA'!$B$1:$D$74, 3, FALSE)</f>
        <v>8</v>
      </c>
      <c r="F49" s="1">
        <f t="shared" si="0"/>
        <v>-7</v>
      </c>
    </row>
    <row r="50" spans="1:6">
      <c r="A50" s="1" t="s">
        <v>1</v>
      </c>
      <c r="B50" s="1">
        <v>105772</v>
      </c>
      <c r="C50" s="1" t="s">
        <v>4</v>
      </c>
      <c r="D50" s="10">
        <v>4</v>
      </c>
      <c r="E50">
        <f>VLOOKUP(B50,'0302_BLIA'!$B$1:$D$74, 3, FALSE)</f>
        <v>3</v>
      </c>
      <c r="F50">
        <f t="shared" si="0"/>
        <v>1</v>
      </c>
    </row>
    <row r="51" spans="1:6">
      <c r="A51" s="1" t="s">
        <v>0</v>
      </c>
      <c r="B51" s="1">
        <v>84609</v>
      </c>
      <c r="C51" s="1" t="s">
        <v>18</v>
      </c>
      <c r="D51" s="1">
        <v>1</v>
      </c>
      <c r="E51">
        <f>VLOOKUP(B51,'0302_BLIA'!$B$1:$D$74, 3, FALSE)</f>
        <v>1</v>
      </c>
      <c r="F51">
        <f t="shared" si="0"/>
        <v>0</v>
      </c>
    </row>
    <row r="52" spans="1:6">
      <c r="A52" s="1" t="s">
        <v>0</v>
      </c>
      <c r="B52" s="1">
        <v>99266</v>
      </c>
      <c r="C52" s="1" t="s">
        <v>18</v>
      </c>
      <c r="D52" s="1">
        <v>1</v>
      </c>
      <c r="E52" s="1">
        <f>VLOOKUP(B52,'0302_BLIA'!$B$1:$D$74, 3, FALSE)</f>
        <v>2</v>
      </c>
      <c r="F52" s="1">
        <f t="shared" si="0"/>
        <v>-1</v>
      </c>
    </row>
    <row r="53" spans="1:6">
      <c r="A53" s="1" t="s">
        <v>0</v>
      </c>
      <c r="B53" s="1">
        <v>113971</v>
      </c>
      <c r="C53" s="1" t="s">
        <v>12</v>
      </c>
      <c r="D53" s="10">
        <v>1</v>
      </c>
      <c r="E53">
        <f>VLOOKUP(B53,'0302_BLIA'!$B$1:$D$74, 3, FALSE)</f>
        <v>1</v>
      </c>
      <c r="F53">
        <f t="shared" si="0"/>
        <v>0</v>
      </c>
    </row>
    <row r="54" spans="1:6">
      <c r="A54" s="1" t="s">
        <v>0</v>
      </c>
      <c r="B54" s="1">
        <v>82277</v>
      </c>
      <c r="C54" s="1" t="s">
        <v>24</v>
      </c>
      <c r="D54" s="1">
        <v>1</v>
      </c>
      <c r="E54" s="1">
        <f>VLOOKUP(B54,'0302_BLIA'!$B$1:$D$74, 3, FALSE)</f>
        <v>5</v>
      </c>
      <c r="F54" s="1">
        <f t="shared" si="0"/>
        <v>-4</v>
      </c>
    </row>
    <row r="55" spans="1:6">
      <c r="A55" s="1" t="s">
        <v>1</v>
      </c>
      <c r="B55" s="1">
        <v>92341</v>
      </c>
      <c r="C55" s="1" t="s">
        <v>12</v>
      </c>
      <c r="D55" s="10">
        <v>3</v>
      </c>
      <c r="E55">
        <f>VLOOKUP(B55,'0302_BLIA'!$B$1:$D$74, 3, FALSE)</f>
        <v>2</v>
      </c>
      <c r="F55">
        <f t="shared" si="0"/>
        <v>1</v>
      </c>
    </row>
    <row r="56" spans="1:6">
      <c r="A56" s="1" t="s">
        <v>2</v>
      </c>
      <c r="B56" s="1">
        <v>117574</v>
      </c>
      <c r="C56" s="1" t="s">
        <v>16</v>
      </c>
      <c r="D56" s="1">
        <v>8</v>
      </c>
      <c r="E56">
        <f>VLOOKUP(B56,'0302_BLIA'!$B$1:$D$74, 3, FALSE)</f>
        <v>8</v>
      </c>
      <c r="F56">
        <f t="shared" si="0"/>
        <v>0</v>
      </c>
    </row>
    <row r="57" spans="1:6">
      <c r="A57" s="1" t="s">
        <v>0</v>
      </c>
      <c r="B57" s="1">
        <v>93380</v>
      </c>
      <c r="C57" s="1" t="s">
        <v>21</v>
      </c>
      <c r="D57" s="1">
        <v>1</v>
      </c>
      <c r="E57">
        <f>VLOOKUP(B57,'0302_BLIA'!$B$1:$D$74, 3, FALSE)</f>
        <v>1</v>
      </c>
      <c r="F57">
        <f t="shared" si="0"/>
        <v>0</v>
      </c>
    </row>
    <row r="58" spans="1:6">
      <c r="A58" s="1" t="s">
        <v>0</v>
      </c>
      <c r="B58" s="1">
        <v>103976</v>
      </c>
      <c r="C58" s="1" t="s">
        <v>23</v>
      </c>
      <c r="D58" s="1">
        <v>1</v>
      </c>
      <c r="E58" s="1">
        <f>VLOOKUP(B58,'0302_BLIA'!$B$1:$D$74, 3, FALSE)</f>
        <v>2</v>
      </c>
      <c r="F58" s="1">
        <f t="shared" si="0"/>
        <v>-1</v>
      </c>
    </row>
    <row r="59" spans="1:6">
      <c r="A59" s="1" t="s">
        <v>0</v>
      </c>
      <c r="B59" s="1">
        <v>106289</v>
      </c>
      <c r="C59" s="1" t="s">
        <v>12</v>
      </c>
      <c r="D59" s="10">
        <v>1</v>
      </c>
      <c r="E59">
        <f>VLOOKUP(B59,'0302_BLIA'!$B$1:$D$74, 3, FALSE)</f>
        <v>1</v>
      </c>
      <c r="F59">
        <f t="shared" si="0"/>
        <v>0</v>
      </c>
    </row>
    <row r="60" spans="1:6">
      <c r="A60" s="1" t="s">
        <v>1</v>
      </c>
      <c r="B60" s="1">
        <v>104150</v>
      </c>
      <c r="C60" s="1" t="s">
        <v>25</v>
      </c>
      <c r="D60" s="1">
        <v>4</v>
      </c>
      <c r="E60">
        <f>VLOOKUP(B60,'0302_BLIA'!$B$1:$D$74, 3, FALSE)</f>
        <v>3</v>
      </c>
      <c r="F60">
        <f t="shared" si="0"/>
        <v>1</v>
      </c>
    </row>
    <row r="61" spans="1:6">
      <c r="A61" s="1" t="s">
        <v>0</v>
      </c>
      <c r="B61" s="1">
        <v>81264</v>
      </c>
      <c r="C61" s="1" t="s">
        <v>18</v>
      </c>
      <c r="D61" s="1">
        <v>1</v>
      </c>
      <c r="E61">
        <f>VLOOKUP(B61,'0302_BLIA'!$B$1:$D$74, 3, FALSE)</f>
        <v>1</v>
      </c>
      <c r="F61">
        <f t="shared" si="0"/>
        <v>0</v>
      </c>
    </row>
    <row r="62" spans="1:6">
      <c r="A62" s="1" t="s">
        <v>1</v>
      </c>
      <c r="B62" s="1">
        <v>99145</v>
      </c>
      <c r="C62" s="1" t="s">
        <v>15</v>
      </c>
      <c r="D62" s="1">
        <v>2</v>
      </c>
      <c r="E62">
        <f>VLOOKUP(B62,'0302_BLIA'!$B$1:$D$74, 3, FALSE)</f>
        <v>4</v>
      </c>
      <c r="F62">
        <f t="shared" si="0"/>
        <v>-2</v>
      </c>
    </row>
    <row r="63" spans="1:6">
      <c r="A63" s="1" t="s">
        <v>1</v>
      </c>
      <c r="B63" s="1">
        <v>85072</v>
      </c>
      <c r="C63" s="1" t="s">
        <v>11</v>
      </c>
      <c r="D63" s="1">
        <v>2</v>
      </c>
      <c r="E63">
        <f>VLOOKUP(B63,'0302_BLIA'!$B$1:$D$74, 3, FALSE)</f>
        <v>2</v>
      </c>
      <c r="F63">
        <f t="shared" si="0"/>
        <v>0</v>
      </c>
    </row>
    <row r="64" spans="1:6">
      <c r="A64" s="1" t="s">
        <v>0</v>
      </c>
      <c r="B64" s="1">
        <v>102756</v>
      </c>
      <c r="C64" s="1" t="s">
        <v>27</v>
      </c>
      <c r="D64" s="1">
        <v>1</v>
      </c>
      <c r="E64">
        <f>VLOOKUP(B64,'0302_BLIA'!$B$1:$D$74, 3, FALSE)</f>
        <v>1</v>
      </c>
      <c r="F64">
        <f t="shared" si="0"/>
        <v>0</v>
      </c>
    </row>
    <row r="65" spans="1:6">
      <c r="A65" s="1" t="s">
        <v>0</v>
      </c>
      <c r="B65" s="1">
        <v>106372</v>
      </c>
      <c r="C65" s="1" t="s">
        <v>21</v>
      </c>
      <c r="D65" s="1">
        <v>1</v>
      </c>
      <c r="E65" s="1">
        <f>VLOOKUP(B65,'0302_BLIA'!$B$1:$D$74, 3, FALSE)</f>
        <v>2</v>
      </c>
      <c r="F65" s="1">
        <f t="shared" si="0"/>
        <v>-1</v>
      </c>
    </row>
    <row r="66" spans="1:6">
      <c r="A66" s="1" t="s">
        <v>1</v>
      </c>
      <c r="B66" s="1">
        <v>84906</v>
      </c>
      <c r="C66" s="1" t="s">
        <v>12</v>
      </c>
      <c r="D66" s="10">
        <v>3</v>
      </c>
      <c r="E66">
        <f>VLOOKUP(B66,'0302_BLIA'!$B$1:$D$74, 3, FALSE)</f>
        <v>4</v>
      </c>
      <c r="F66">
        <f t="shared" si="0"/>
        <v>-1</v>
      </c>
    </row>
    <row r="67" spans="1:6">
      <c r="A67" s="1" t="s">
        <v>1</v>
      </c>
      <c r="B67" s="1">
        <v>84911</v>
      </c>
      <c r="C67" s="1" t="s">
        <v>14</v>
      </c>
      <c r="D67" s="1">
        <v>2</v>
      </c>
      <c r="E67">
        <f>VLOOKUP(B67,'0302_BLIA'!$B$1:$D$74, 3, FALSE)</f>
        <v>2</v>
      </c>
      <c r="F67">
        <f t="shared" ref="F67:F81" si="1">D67-E67</f>
        <v>0</v>
      </c>
    </row>
    <row r="68" spans="1:6">
      <c r="A68" s="1" t="s">
        <v>0</v>
      </c>
      <c r="B68" s="1">
        <v>14654</v>
      </c>
      <c r="C68" s="1" t="s">
        <v>17</v>
      </c>
      <c r="D68" s="1">
        <v>1</v>
      </c>
      <c r="E68">
        <f>VLOOKUP(B68,'0302_BLIA'!$B$1:$D$74, 3, FALSE)</f>
        <v>1</v>
      </c>
      <c r="F68">
        <f t="shared" si="1"/>
        <v>0</v>
      </c>
    </row>
    <row r="69" spans="1:6">
      <c r="A69" s="1" t="s">
        <v>1</v>
      </c>
      <c r="B69" s="1">
        <v>92241</v>
      </c>
      <c r="C69" s="1" t="s">
        <v>17</v>
      </c>
      <c r="D69" s="1">
        <v>2</v>
      </c>
      <c r="E69">
        <f>VLOOKUP(B69,'0302_BLIA'!$B$1:$D$74, 3, FALSE)</f>
        <v>1</v>
      </c>
      <c r="F69">
        <f t="shared" si="1"/>
        <v>1</v>
      </c>
    </row>
    <row r="70" spans="1:6">
      <c r="A70" s="1" t="s">
        <v>0</v>
      </c>
      <c r="B70" s="1">
        <v>108591</v>
      </c>
      <c r="C70" s="1" t="s">
        <v>63</v>
      </c>
      <c r="D70" s="1">
        <v>1</v>
      </c>
      <c r="E70">
        <f>VLOOKUP(B70,'0302_BLIA'!$B$1:$D$74, 3, FALSE)</f>
        <v>1</v>
      </c>
      <c r="F70">
        <f t="shared" si="1"/>
        <v>0</v>
      </c>
    </row>
    <row r="71" spans="1:6">
      <c r="A71" s="1" t="s">
        <v>1</v>
      </c>
      <c r="B71" s="1">
        <v>111259</v>
      </c>
      <c r="C71" s="1" t="s">
        <v>12</v>
      </c>
      <c r="D71" s="1">
        <v>2</v>
      </c>
      <c r="E71">
        <f>VLOOKUP(B71,'0302_BLIA'!$B$1:$D$74, 3, FALSE)</f>
        <v>2</v>
      </c>
      <c r="F71">
        <f t="shared" si="1"/>
        <v>0</v>
      </c>
    </row>
    <row r="72" spans="1:6">
      <c r="A72" s="1" t="s">
        <v>0</v>
      </c>
      <c r="B72" s="1">
        <v>91317</v>
      </c>
      <c r="C72" s="1" t="s">
        <v>23</v>
      </c>
      <c r="D72" s="1">
        <v>1</v>
      </c>
      <c r="E72" s="1">
        <f>VLOOKUP(B72,'0302_BLIA'!$B$1:$D$74, 3, FALSE)</f>
        <v>2</v>
      </c>
      <c r="F72" s="1">
        <f t="shared" si="1"/>
        <v>-1</v>
      </c>
    </row>
    <row r="73" spans="1:6">
      <c r="A73" s="1" t="s">
        <v>0</v>
      </c>
      <c r="B73" s="1">
        <v>87460</v>
      </c>
      <c r="C73" s="1" t="s">
        <v>17</v>
      </c>
      <c r="D73" s="10">
        <v>1</v>
      </c>
      <c r="E73">
        <f>VLOOKUP(B73,'0302_BLIA'!$B$1:$D$74, 3, FALSE)</f>
        <v>1</v>
      </c>
      <c r="F73">
        <f t="shared" si="1"/>
        <v>0</v>
      </c>
    </row>
    <row r="74" spans="1:6">
      <c r="A74" s="1" t="s">
        <v>0</v>
      </c>
      <c r="B74" s="1">
        <v>92757</v>
      </c>
      <c r="C74" s="1" t="s">
        <v>17</v>
      </c>
      <c r="D74" s="1">
        <v>1</v>
      </c>
      <c r="E74">
        <f>VLOOKUP(B74,'0302_BLIA'!$B$1:$D$74, 3, FALSE)</f>
        <v>1</v>
      </c>
      <c r="F74">
        <f t="shared" si="1"/>
        <v>0</v>
      </c>
    </row>
    <row r="75" spans="1:6">
      <c r="A75" s="1" t="s">
        <v>0</v>
      </c>
      <c r="B75" s="1">
        <v>83408</v>
      </c>
      <c r="C75" s="1" t="s">
        <v>17</v>
      </c>
      <c r="D75" s="1">
        <v>1</v>
      </c>
      <c r="E75" s="1">
        <f>VLOOKUP(B75,'0302_BLIA'!$B$1:$D$74, 3, FALSE)</f>
        <v>2</v>
      </c>
      <c r="F75" s="1">
        <f t="shared" si="1"/>
        <v>-1</v>
      </c>
    </row>
    <row r="76" spans="1:6">
      <c r="A76" s="1" t="s">
        <v>0</v>
      </c>
      <c r="B76" s="1">
        <v>108236</v>
      </c>
      <c r="C76" s="1" t="s">
        <v>23</v>
      </c>
      <c r="D76" s="1">
        <v>1</v>
      </c>
      <c r="E76" s="1">
        <f>VLOOKUP(B76,'0302_BLIA'!$B$1:$D$74, 3, FALSE)</f>
        <v>2</v>
      </c>
      <c r="F76" s="1">
        <f t="shared" si="1"/>
        <v>-1</v>
      </c>
    </row>
    <row r="77" spans="1:6">
      <c r="A77" s="1" t="s">
        <v>0</v>
      </c>
      <c r="B77" s="1">
        <v>104545</v>
      </c>
      <c r="C77" s="1" t="s">
        <v>24</v>
      </c>
      <c r="D77" s="1">
        <v>1</v>
      </c>
      <c r="E77" s="1">
        <f>VLOOKUP(B77,'0302_BLIA'!$B$1:$D$74, 3, FALSE)</f>
        <v>5</v>
      </c>
      <c r="F77" s="1">
        <f t="shared" si="1"/>
        <v>-4</v>
      </c>
    </row>
    <row r="78" spans="1:6">
      <c r="A78" s="1" t="s">
        <v>0</v>
      </c>
      <c r="B78" s="1">
        <v>95410</v>
      </c>
      <c r="C78" s="1" t="s">
        <v>134</v>
      </c>
      <c r="D78" s="1">
        <v>1</v>
      </c>
      <c r="E78" s="1">
        <f>VLOOKUP(B78,'0302_BLIA'!$B$1:$D$74, 3, FALSE)</f>
        <v>2</v>
      </c>
      <c r="F78" s="1">
        <f t="shared" si="1"/>
        <v>-1</v>
      </c>
    </row>
    <row r="79" spans="1:6">
      <c r="A79" s="1" t="s">
        <v>0</v>
      </c>
      <c r="B79" s="1">
        <v>103863</v>
      </c>
      <c r="C79" s="1" t="s">
        <v>63</v>
      </c>
      <c r="D79" s="1">
        <v>1</v>
      </c>
      <c r="E79" s="1">
        <f>VLOOKUP(B79,'0302_BLIA'!$B$1:$D$74, 3, FALSE)</f>
        <v>2</v>
      </c>
      <c r="F79" s="1">
        <f t="shared" si="1"/>
        <v>-1</v>
      </c>
    </row>
    <row r="80" spans="1:6">
      <c r="A80" s="1" t="s">
        <v>0</v>
      </c>
      <c r="B80" s="1">
        <v>119192</v>
      </c>
      <c r="C80" s="1" t="s">
        <v>53</v>
      </c>
      <c r="D80" s="1">
        <v>1</v>
      </c>
      <c r="E80" s="1" t="e">
        <f>VLOOKUP(B80,'0302_BLIA'!$B$1:$D$74, 3, FALSE)</f>
        <v>#N/A</v>
      </c>
      <c r="F80" s="1" t="e">
        <f t="shared" si="1"/>
        <v>#N/A</v>
      </c>
    </row>
    <row r="81" spans="1:6">
      <c r="A81" s="1" t="s">
        <v>0</v>
      </c>
      <c r="B81" s="1">
        <v>108792</v>
      </c>
      <c r="C81" s="1" t="s">
        <v>17</v>
      </c>
      <c r="D81" s="10">
        <v>1</v>
      </c>
      <c r="E81">
        <f>VLOOKUP(B81,'0302_BLIA'!$B$1:$D$74, 3, FALSE)</f>
        <v>1</v>
      </c>
      <c r="F81">
        <f t="shared" si="1"/>
        <v>0</v>
      </c>
    </row>
  </sheetData>
  <autoFilter ref="A1:F81"/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82"/>
  <sheetViews>
    <sheetView workbookViewId="0">
      <selection activeCell="B61" sqref="B61"/>
    </sheetView>
  </sheetViews>
  <sheetFormatPr baseColWidth="10" defaultColWidth="8.83203125" defaultRowHeight="14" x14ac:dyDescent="0"/>
  <cols>
    <col min="1" max="1" width="8.33203125" bestFit="1" customWidth="1"/>
    <col min="2" max="2" width="7.5" bestFit="1" customWidth="1"/>
    <col min="3" max="3" width="50.6640625" bestFit="1" customWidth="1"/>
    <col min="4" max="4" width="8.5" bestFit="1" customWidth="1"/>
    <col min="6" max="6" width="12.1640625" bestFit="1" customWidth="1"/>
  </cols>
  <sheetData>
    <row r="1" spans="1:6">
      <c r="A1" s="1" t="s">
        <v>29</v>
      </c>
      <c r="B1" s="1" t="s">
        <v>30</v>
      </c>
      <c r="C1" s="1" t="s">
        <v>31</v>
      </c>
      <c r="D1" s="1" t="s">
        <v>32</v>
      </c>
      <c r="E1" s="11" t="s">
        <v>140</v>
      </c>
      <c r="F1" s="11" t="s">
        <v>138</v>
      </c>
    </row>
    <row r="2" spans="1:6" hidden="1">
      <c r="A2" t="s">
        <v>0</v>
      </c>
      <c r="B2">
        <v>75739</v>
      </c>
      <c r="C2" t="s">
        <v>3</v>
      </c>
      <c r="D2">
        <v>1</v>
      </c>
      <c r="E2">
        <f>VLOOKUP(B2,'0307_BLIA'!$B$1:$D$81, 3, FALSE)</f>
        <v>1</v>
      </c>
      <c r="F2">
        <f>E2-1</f>
        <v>0</v>
      </c>
    </row>
    <row r="3" spans="1:6" hidden="1">
      <c r="A3" t="s">
        <v>0</v>
      </c>
      <c r="B3">
        <v>77948</v>
      </c>
      <c r="C3" t="s">
        <v>4</v>
      </c>
      <c r="D3">
        <v>1</v>
      </c>
      <c r="E3">
        <f>VLOOKUP(B3,'0307_BLIA'!$B$1:$D$81, 3, FALSE)</f>
        <v>1</v>
      </c>
      <c r="F3">
        <f t="shared" ref="F3:F66" si="0">D3-E3</f>
        <v>0</v>
      </c>
    </row>
    <row r="4" spans="1:6" hidden="1">
      <c r="A4" t="s">
        <v>1</v>
      </c>
      <c r="B4">
        <v>78548</v>
      </c>
      <c r="C4" t="s">
        <v>5</v>
      </c>
      <c r="D4">
        <v>3</v>
      </c>
      <c r="E4">
        <f>VLOOKUP(B4,'0307_BLIA'!$B$1:$D$81, 3, FALSE)</f>
        <v>3</v>
      </c>
      <c r="F4">
        <f t="shared" si="0"/>
        <v>0</v>
      </c>
    </row>
    <row r="5" spans="1:6" hidden="1">
      <c r="A5" t="s">
        <v>0</v>
      </c>
      <c r="B5">
        <v>78559</v>
      </c>
      <c r="C5" t="s">
        <v>6</v>
      </c>
      <c r="D5">
        <v>1</v>
      </c>
      <c r="E5">
        <f>VLOOKUP(B5,'0307_BLIA'!$B$1:$D$81, 3, FALSE)</f>
        <v>1</v>
      </c>
      <c r="F5">
        <f t="shared" si="0"/>
        <v>0</v>
      </c>
    </row>
    <row r="6" spans="1:6">
      <c r="A6" t="s">
        <v>1</v>
      </c>
      <c r="B6">
        <v>79107</v>
      </c>
      <c r="C6" t="s">
        <v>7</v>
      </c>
      <c r="D6">
        <v>2</v>
      </c>
      <c r="E6">
        <f>VLOOKUP(B6,'0307_BLIA'!$B$1:$D$81, 3, FALSE)</f>
        <v>4</v>
      </c>
      <c r="F6">
        <f t="shared" si="0"/>
        <v>-2</v>
      </c>
    </row>
    <row r="7" spans="1:6" hidden="1">
      <c r="A7" t="s">
        <v>0</v>
      </c>
      <c r="B7">
        <v>79481</v>
      </c>
      <c r="C7" t="s">
        <v>8</v>
      </c>
      <c r="D7">
        <v>1</v>
      </c>
      <c r="E7">
        <f>VLOOKUP(B7,'0307_BLIA'!$B$1:$D$81, 3, FALSE)</f>
        <v>1</v>
      </c>
      <c r="F7">
        <f t="shared" si="0"/>
        <v>0</v>
      </c>
    </row>
    <row r="8" spans="1:6" hidden="1">
      <c r="A8" t="s">
        <v>2</v>
      </c>
      <c r="B8">
        <v>80120</v>
      </c>
      <c r="C8" t="s">
        <v>9</v>
      </c>
      <c r="D8">
        <v>6</v>
      </c>
      <c r="E8">
        <f>VLOOKUP(B8,'0307_BLIA'!$B$1:$D$81, 3, FALSE)</f>
        <v>7</v>
      </c>
      <c r="F8">
        <f t="shared" si="0"/>
        <v>-1</v>
      </c>
    </row>
    <row r="9" spans="1:6" hidden="1">
      <c r="A9" t="s">
        <v>0</v>
      </c>
      <c r="B9">
        <v>80276</v>
      </c>
      <c r="C9" t="s">
        <v>37</v>
      </c>
      <c r="D9">
        <v>1</v>
      </c>
      <c r="E9">
        <f>VLOOKUP(B9,'0307_BLIA'!$B$1:$D$81, 3, FALSE)</f>
        <v>2</v>
      </c>
      <c r="F9">
        <f t="shared" si="0"/>
        <v>-1</v>
      </c>
    </row>
    <row r="10" spans="1:6" hidden="1">
      <c r="A10" t="s">
        <v>1</v>
      </c>
      <c r="B10">
        <v>78854</v>
      </c>
      <c r="C10" t="s">
        <v>10</v>
      </c>
      <c r="D10">
        <v>4</v>
      </c>
      <c r="E10">
        <f>VLOOKUP(B10,'0307_BLIA'!$B$1:$D$81, 3, FALSE)</f>
        <v>3</v>
      </c>
      <c r="F10">
        <f t="shared" si="0"/>
        <v>1</v>
      </c>
    </row>
    <row r="11" spans="1:6">
      <c r="A11" t="s">
        <v>1</v>
      </c>
      <c r="B11">
        <v>80506</v>
      </c>
      <c r="C11" t="s">
        <v>11</v>
      </c>
      <c r="D11">
        <v>2</v>
      </c>
      <c r="E11">
        <f>VLOOKUP(B11,'0307_BLIA'!$B$1:$D$81, 3, FALSE)</f>
        <v>3</v>
      </c>
      <c r="F11">
        <f t="shared" si="0"/>
        <v>-1</v>
      </c>
    </row>
    <row r="12" spans="1:6" hidden="1">
      <c r="A12" t="s">
        <v>0</v>
      </c>
      <c r="B12">
        <v>81265</v>
      </c>
      <c r="C12" t="s">
        <v>12</v>
      </c>
      <c r="D12">
        <v>1</v>
      </c>
      <c r="E12">
        <f>VLOOKUP(B12,'0307_BLIA'!$B$1:$D$81, 3, FALSE)</f>
        <v>1</v>
      </c>
      <c r="F12">
        <f t="shared" si="0"/>
        <v>0</v>
      </c>
    </row>
    <row r="13" spans="1:6" hidden="1">
      <c r="A13" t="s">
        <v>0</v>
      </c>
      <c r="B13">
        <v>58185</v>
      </c>
      <c r="C13" t="s">
        <v>13</v>
      </c>
      <c r="D13">
        <v>1</v>
      </c>
      <c r="E13">
        <f>VLOOKUP(B13,'0307_BLIA'!$B$1:$D$81, 3, FALSE)</f>
        <v>1</v>
      </c>
      <c r="F13">
        <f t="shared" si="0"/>
        <v>0</v>
      </c>
    </row>
    <row r="14" spans="1:6" hidden="1">
      <c r="A14" t="s">
        <v>0</v>
      </c>
      <c r="B14">
        <v>83251</v>
      </c>
      <c r="C14" t="s">
        <v>14</v>
      </c>
      <c r="D14">
        <v>1</v>
      </c>
      <c r="E14">
        <f>VLOOKUP(B14,'0307_BLIA'!$B$1:$D$81, 3, FALSE)</f>
        <v>1</v>
      </c>
      <c r="F14">
        <f t="shared" si="0"/>
        <v>0</v>
      </c>
    </row>
    <row r="15" spans="1:6" hidden="1">
      <c r="A15" t="s">
        <v>0</v>
      </c>
      <c r="B15">
        <v>82346</v>
      </c>
      <c r="C15" t="s">
        <v>4</v>
      </c>
      <c r="D15">
        <v>1</v>
      </c>
      <c r="E15">
        <f>VLOOKUP(B15,'0307_BLIA'!$B$1:$D$81, 3, FALSE)</f>
        <v>2</v>
      </c>
      <c r="F15">
        <f t="shared" si="0"/>
        <v>-1</v>
      </c>
    </row>
    <row r="16" spans="1:6">
      <c r="A16" t="s">
        <v>1</v>
      </c>
      <c r="B16">
        <v>79419</v>
      </c>
      <c r="C16" t="s">
        <v>15</v>
      </c>
      <c r="D16">
        <v>2</v>
      </c>
      <c r="E16">
        <f>VLOOKUP(B16,'0307_BLIA'!$B$1:$D$81, 3, FALSE)</f>
        <v>2</v>
      </c>
      <c r="F16">
        <f t="shared" si="0"/>
        <v>0</v>
      </c>
    </row>
    <row r="17" spans="1:6" hidden="1">
      <c r="A17" t="s">
        <v>0</v>
      </c>
      <c r="B17">
        <v>80830</v>
      </c>
      <c r="C17" t="s">
        <v>16</v>
      </c>
      <c r="D17">
        <v>1</v>
      </c>
      <c r="E17">
        <f>VLOOKUP(B17,'0307_BLIA'!$B$1:$D$81, 3, FALSE)</f>
        <v>2</v>
      </c>
      <c r="F17">
        <f t="shared" si="0"/>
        <v>-1</v>
      </c>
    </row>
    <row r="18" spans="1:6" hidden="1">
      <c r="A18" t="s">
        <v>0</v>
      </c>
      <c r="B18">
        <v>82905</v>
      </c>
      <c r="C18" t="s">
        <v>16</v>
      </c>
      <c r="D18">
        <v>1</v>
      </c>
      <c r="E18">
        <f>VLOOKUP(B18,'0307_BLIA'!$B$1:$D$81, 3, FALSE)</f>
        <v>1</v>
      </c>
      <c r="F18">
        <f t="shared" si="0"/>
        <v>0</v>
      </c>
    </row>
    <row r="19" spans="1:6" hidden="1">
      <c r="A19" t="s">
        <v>2</v>
      </c>
      <c r="B19">
        <v>86000</v>
      </c>
      <c r="C19" t="s">
        <v>40</v>
      </c>
      <c r="D19">
        <v>9</v>
      </c>
      <c r="E19" t="e">
        <f>VLOOKUP(B19,'0307_BLIA'!$B$1:$D$81, 3, FALSE)</f>
        <v>#N/A</v>
      </c>
      <c r="F19" t="e">
        <f t="shared" si="0"/>
        <v>#N/A</v>
      </c>
    </row>
    <row r="20" spans="1:6" hidden="1">
      <c r="A20" t="s">
        <v>0</v>
      </c>
      <c r="B20">
        <v>84012</v>
      </c>
      <c r="C20" t="s">
        <v>17</v>
      </c>
      <c r="D20">
        <v>1</v>
      </c>
      <c r="E20">
        <f>VLOOKUP(B20,'0307_BLIA'!$B$1:$D$81, 3, FALSE)</f>
        <v>1</v>
      </c>
      <c r="F20">
        <f t="shared" si="0"/>
        <v>0</v>
      </c>
    </row>
    <row r="21" spans="1:6" hidden="1">
      <c r="A21" t="s">
        <v>2</v>
      </c>
      <c r="B21">
        <v>87676</v>
      </c>
      <c r="C21" t="s">
        <v>12</v>
      </c>
      <c r="D21">
        <v>6</v>
      </c>
      <c r="E21">
        <f>VLOOKUP(B21,'0307_BLIA'!$B$1:$D$81, 3, FALSE)</f>
        <v>9</v>
      </c>
      <c r="F21">
        <f t="shared" si="0"/>
        <v>-3</v>
      </c>
    </row>
    <row r="22" spans="1:6" hidden="1">
      <c r="A22" t="s">
        <v>0</v>
      </c>
      <c r="B22">
        <v>87855</v>
      </c>
      <c r="C22" t="s">
        <v>18</v>
      </c>
      <c r="D22">
        <v>1</v>
      </c>
      <c r="E22">
        <f>VLOOKUP(B22,'0307_BLIA'!$B$1:$D$81, 3, FALSE)</f>
        <v>1</v>
      </c>
      <c r="F22">
        <f t="shared" si="0"/>
        <v>0</v>
      </c>
    </row>
    <row r="23" spans="1:6" hidden="1">
      <c r="A23" t="s">
        <v>0</v>
      </c>
      <c r="B23">
        <v>90018</v>
      </c>
      <c r="C23" t="s">
        <v>9</v>
      </c>
      <c r="D23">
        <v>1</v>
      </c>
      <c r="E23">
        <f>VLOOKUP(B23,'0307_BLIA'!$B$1:$D$81, 3, FALSE)</f>
        <v>1</v>
      </c>
      <c r="F23">
        <f t="shared" si="0"/>
        <v>0</v>
      </c>
    </row>
    <row r="24" spans="1:6">
      <c r="A24" t="s">
        <v>1</v>
      </c>
      <c r="B24">
        <v>87997</v>
      </c>
      <c r="C24" t="s">
        <v>18</v>
      </c>
      <c r="D24">
        <v>2</v>
      </c>
      <c r="E24">
        <f>VLOOKUP(B24,'0307_BLIA'!$B$1:$D$81, 3, FALSE)</f>
        <v>2</v>
      </c>
      <c r="F24">
        <f t="shared" si="0"/>
        <v>0</v>
      </c>
    </row>
    <row r="25" spans="1:6" hidden="1">
      <c r="A25" t="s">
        <v>0</v>
      </c>
      <c r="B25">
        <v>88829</v>
      </c>
      <c r="C25" t="s">
        <v>18</v>
      </c>
      <c r="D25">
        <v>1</v>
      </c>
      <c r="E25">
        <f>VLOOKUP(B25,'0307_BLIA'!$B$1:$D$81, 3, FALSE)</f>
        <v>1</v>
      </c>
      <c r="F25">
        <f t="shared" si="0"/>
        <v>0</v>
      </c>
    </row>
    <row r="26" spans="1:6" hidden="1">
      <c r="A26" t="s">
        <v>1</v>
      </c>
      <c r="B26">
        <v>86631</v>
      </c>
      <c r="C26" t="s">
        <v>19</v>
      </c>
      <c r="D26">
        <v>4</v>
      </c>
      <c r="E26">
        <f>VLOOKUP(B26,'0307_BLIA'!$B$1:$D$81, 3, FALSE)</f>
        <v>9</v>
      </c>
      <c r="F26">
        <f t="shared" si="0"/>
        <v>-5</v>
      </c>
    </row>
    <row r="27" spans="1:6" hidden="1">
      <c r="A27" t="s">
        <v>2</v>
      </c>
      <c r="B27">
        <v>81242</v>
      </c>
      <c r="C27" t="s">
        <v>16</v>
      </c>
      <c r="D27">
        <v>7</v>
      </c>
      <c r="E27">
        <f>VLOOKUP(B27,'0307_BLIA'!$B$1:$D$81, 3, FALSE)</f>
        <v>7</v>
      </c>
      <c r="F27">
        <f t="shared" si="0"/>
        <v>0</v>
      </c>
    </row>
    <row r="28" spans="1:6" hidden="1">
      <c r="A28" t="s">
        <v>0</v>
      </c>
      <c r="B28">
        <v>92017</v>
      </c>
      <c r="C28" t="s">
        <v>19</v>
      </c>
      <c r="D28">
        <v>1</v>
      </c>
      <c r="E28">
        <f>VLOOKUP(B28,'0307_BLIA'!$B$1:$D$81, 3, FALSE)</f>
        <v>1</v>
      </c>
      <c r="F28">
        <f t="shared" si="0"/>
        <v>0</v>
      </c>
    </row>
    <row r="29" spans="1:6" hidden="1">
      <c r="A29" t="s">
        <v>0</v>
      </c>
      <c r="B29">
        <v>92612</v>
      </c>
      <c r="C29" t="s">
        <v>9</v>
      </c>
      <c r="D29">
        <v>1</v>
      </c>
      <c r="E29">
        <f>VLOOKUP(B29,'0307_BLIA'!$B$1:$D$81, 3, FALSE)</f>
        <v>1</v>
      </c>
      <c r="F29">
        <f t="shared" si="0"/>
        <v>0</v>
      </c>
    </row>
    <row r="30" spans="1:6" hidden="1">
      <c r="A30" t="s">
        <v>0</v>
      </c>
      <c r="B30">
        <v>92181</v>
      </c>
      <c r="C30" t="s">
        <v>9</v>
      </c>
      <c r="D30">
        <v>1</v>
      </c>
      <c r="E30">
        <f>VLOOKUP(B30,'0307_BLIA'!$B$1:$D$81, 3, FALSE)</f>
        <v>1</v>
      </c>
      <c r="F30">
        <f t="shared" si="0"/>
        <v>0</v>
      </c>
    </row>
    <row r="31" spans="1:6" hidden="1">
      <c r="A31" t="s">
        <v>1</v>
      </c>
      <c r="B31">
        <v>91159</v>
      </c>
      <c r="C31" t="s">
        <v>43</v>
      </c>
      <c r="D31">
        <v>4</v>
      </c>
      <c r="E31">
        <f>VLOOKUP(B31,'0307_BLIA'!$B$1:$D$81, 3, FALSE)</f>
        <v>4</v>
      </c>
      <c r="F31">
        <f t="shared" si="0"/>
        <v>0</v>
      </c>
    </row>
    <row r="32" spans="1:6" hidden="1">
      <c r="A32" t="s">
        <v>0</v>
      </c>
      <c r="B32">
        <v>79268</v>
      </c>
      <c r="C32" t="s">
        <v>95</v>
      </c>
      <c r="D32">
        <v>1</v>
      </c>
      <c r="E32">
        <f>VLOOKUP(B32,'0307_BLIA'!$B$1:$D$81, 3, FALSE)</f>
        <v>1</v>
      </c>
      <c r="F32">
        <f t="shared" si="0"/>
        <v>0</v>
      </c>
    </row>
    <row r="33" spans="1:7">
      <c r="A33" t="s">
        <v>1</v>
      </c>
      <c r="B33">
        <v>94467</v>
      </c>
      <c r="C33" t="s">
        <v>18</v>
      </c>
      <c r="D33">
        <v>2</v>
      </c>
      <c r="E33">
        <f>VLOOKUP(B33,'0307_BLIA'!$B$1:$D$81, 3, FALSE)</f>
        <v>2</v>
      </c>
      <c r="F33">
        <f t="shared" si="0"/>
        <v>0</v>
      </c>
      <c r="G33" t="s">
        <v>141</v>
      </c>
    </row>
    <row r="34" spans="1:7" hidden="1">
      <c r="A34" t="s">
        <v>0</v>
      </c>
      <c r="B34">
        <v>93724</v>
      </c>
      <c r="C34" t="s">
        <v>21</v>
      </c>
      <c r="D34">
        <v>1</v>
      </c>
      <c r="E34">
        <f>VLOOKUP(B34,'0307_BLIA'!$B$1:$D$81, 3, FALSE)</f>
        <v>1</v>
      </c>
      <c r="F34">
        <f t="shared" si="0"/>
        <v>0</v>
      </c>
    </row>
    <row r="35" spans="1:7" hidden="1">
      <c r="A35" t="s">
        <v>0</v>
      </c>
      <c r="B35">
        <v>97651</v>
      </c>
      <c r="C35" t="s">
        <v>12</v>
      </c>
      <c r="D35">
        <v>1</v>
      </c>
      <c r="E35">
        <f>VLOOKUP(B35,'0307_BLIA'!$B$1:$D$81, 3, FALSE)</f>
        <v>1</v>
      </c>
      <c r="F35">
        <f t="shared" si="0"/>
        <v>0</v>
      </c>
    </row>
    <row r="36" spans="1:7" hidden="1">
      <c r="A36" t="s">
        <v>0</v>
      </c>
      <c r="B36">
        <v>97678</v>
      </c>
      <c r="C36" t="s">
        <v>8</v>
      </c>
      <c r="D36">
        <v>1</v>
      </c>
      <c r="E36">
        <f>VLOOKUP(B36,'0307_BLIA'!$B$1:$D$81, 3, FALSE)</f>
        <v>1</v>
      </c>
      <c r="F36">
        <f t="shared" si="0"/>
        <v>0</v>
      </c>
    </row>
    <row r="37" spans="1:7" hidden="1">
      <c r="A37" t="s">
        <v>0</v>
      </c>
      <c r="B37">
        <v>97745</v>
      </c>
      <c r="C37" t="s">
        <v>18</v>
      </c>
      <c r="D37">
        <v>1</v>
      </c>
      <c r="E37">
        <f>VLOOKUP(B37,'0307_BLIA'!$B$1:$D$81, 3, FALSE)</f>
        <v>1</v>
      </c>
      <c r="F37">
        <f t="shared" si="0"/>
        <v>0</v>
      </c>
    </row>
    <row r="38" spans="1:7" hidden="1">
      <c r="A38" t="s">
        <v>1</v>
      </c>
      <c r="B38">
        <v>97177</v>
      </c>
      <c r="C38" t="s">
        <v>11</v>
      </c>
      <c r="D38">
        <v>3</v>
      </c>
      <c r="E38">
        <f>VLOOKUP(B38,'0307_BLIA'!$B$1:$D$81, 3, FALSE)</f>
        <v>3</v>
      </c>
      <c r="F38">
        <f t="shared" si="0"/>
        <v>0</v>
      </c>
    </row>
    <row r="39" spans="1:7">
      <c r="A39" t="s">
        <v>1</v>
      </c>
      <c r="B39">
        <v>100040</v>
      </c>
      <c r="C39" t="s">
        <v>85</v>
      </c>
      <c r="D39">
        <v>2</v>
      </c>
      <c r="E39">
        <f>VLOOKUP(B39,'0307_BLIA'!$B$1:$D$81, 3, FALSE)</f>
        <v>2</v>
      </c>
      <c r="F39">
        <f t="shared" si="0"/>
        <v>0</v>
      </c>
    </row>
    <row r="40" spans="1:7" hidden="1">
      <c r="A40" t="s">
        <v>0</v>
      </c>
      <c r="B40">
        <v>78634</v>
      </c>
      <c r="C40" t="s">
        <v>22</v>
      </c>
      <c r="D40">
        <v>1</v>
      </c>
      <c r="E40">
        <f>VLOOKUP(B40,'0307_BLIA'!$B$1:$D$81, 3, FALSE)</f>
        <v>1</v>
      </c>
      <c r="F40">
        <f t="shared" si="0"/>
        <v>0</v>
      </c>
    </row>
    <row r="41" spans="1:7" hidden="1">
      <c r="A41" t="s">
        <v>0</v>
      </c>
      <c r="B41">
        <v>94603</v>
      </c>
      <c r="C41" t="s">
        <v>23</v>
      </c>
      <c r="D41">
        <v>1</v>
      </c>
      <c r="E41">
        <f>VLOOKUP(B41,'0307_BLIA'!$B$1:$D$81, 3, FALSE)</f>
        <v>1</v>
      </c>
      <c r="F41">
        <f t="shared" si="0"/>
        <v>0</v>
      </c>
    </row>
    <row r="42" spans="1:7" hidden="1">
      <c r="A42" t="s">
        <v>0</v>
      </c>
      <c r="B42">
        <v>100387</v>
      </c>
      <c r="C42" t="s">
        <v>9</v>
      </c>
      <c r="D42">
        <v>1</v>
      </c>
      <c r="E42">
        <f>VLOOKUP(B42,'0307_BLIA'!$B$1:$D$81, 3, FALSE)</f>
        <v>1</v>
      </c>
      <c r="F42">
        <f t="shared" si="0"/>
        <v>0</v>
      </c>
    </row>
    <row r="43" spans="1:7" hidden="1">
      <c r="A43" t="s">
        <v>0</v>
      </c>
      <c r="B43">
        <v>96916</v>
      </c>
      <c r="C43" t="s">
        <v>23</v>
      </c>
      <c r="D43">
        <v>1</v>
      </c>
      <c r="E43">
        <f>VLOOKUP(B43,'0307_BLIA'!$B$1:$D$81, 3, FALSE)</f>
        <v>1</v>
      </c>
      <c r="F43">
        <f t="shared" si="0"/>
        <v>0</v>
      </c>
    </row>
    <row r="44" spans="1:7" hidden="1">
      <c r="A44" t="s">
        <v>0</v>
      </c>
      <c r="B44">
        <v>102794</v>
      </c>
      <c r="C44" t="s">
        <v>45</v>
      </c>
      <c r="D44">
        <v>1</v>
      </c>
      <c r="E44">
        <f>VLOOKUP(B44,'0307_BLIA'!$B$1:$D$81, 3, FALSE)</f>
        <v>1</v>
      </c>
      <c r="F44">
        <f t="shared" si="0"/>
        <v>0</v>
      </c>
    </row>
    <row r="45" spans="1:7" hidden="1">
      <c r="A45" t="s">
        <v>0</v>
      </c>
      <c r="B45">
        <v>104966</v>
      </c>
      <c r="C45" t="s">
        <v>15</v>
      </c>
      <c r="D45">
        <v>1</v>
      </c>
      <c r="E45">
        <f>VLOOKUP(B45,'0307_BLIA'!$B$1:$D$81, 3, FALSE)</f>
        <v>1</v>
      </c>
      <c r="F45">
        <f t="shared" si="0"/>
        <v>0</v>
      </c>
    </row>
    <row r="46" spans="1:7" hidden="1">
      <c r="A46" t="s">
        <v>0</v>
      </c>
      <c r="B46">
        <v>90258</v>
      </c>
      <c r="C46" t="s">
        <v>18</v>
      </c>
      <c r="D46">
        <v>1</v>
      </c>
      <c r="E46">
        <f>VLOOKUP(B46,'0307_BLIA'!$B$1:$D$81, 3, FALSE)</f>
        <v>1</v>
      </c>
      <c r="F46">
        <f t="shared" si="0"/>
        <v>0</v>
      </c>
    </row>
    <row r="47" spans="1:7" hidden="1">
      <c r="A47" t="s">
        <v>0</v>
      </c>
      <c r="B47">
        <v>92013</v>
      </c>
      <c r="C47" t="s">
        <v>24</v>
      </c>
      <c r="D47">
        <v>1</v>
      </c>
      <c r="E47">
        <f>VLOOKUP(B47,'0307_BLIA'!$B$1:$D$81, 3, FALSE)</f>
        <v>1</v>
      </c>
      <c r="F47">
        <f t="shared" si="0"/>
        <v>0</v>
      </c>
    </row>
    <row r="48" spans="1:7" hidden="1">
      <c r="A48" t="s">
        <v>0</v>
      </c>
      <c r="B48">
        <v>96053</v>
      </c>
      <c r="C48" t="s">
        <v>23</v>
      </c>
      <c r="D48">
        <v>1</v>
      </c>
      <c r="E48">
        <f>VLOOKUP(B48,'0307_BLIA'!$B$1:$D$81, 3, FALSE)</f>
        <v>1</v>
      </c>
      <c r="F48">
        <f t="shared" si="0"/>
        <v>0</v>
      </c>
    </row>
    <row r="49" spans="1:6" hidden="1">
      <c r="A49" t="s">
        <v>1</v>
      </c>
      <c r="B49">
        <v>105772</v>
      </c>
      <c r="C49" t="s">
        <v>4</v>
      </c>
      <c r="D49">
        <v>3</v>
      </c>
      <c r="E49">
        <f>VLOOKUP(B49,'0307_BLIA'!$B$1:$D$81, 3, FALSE)</f>
        <v>4</v>
      </c>
      <c r="F49">
        <f t="shared" si="0"/>
        <v>-1</v>
      </c>
    </row>
    <row r="50" spans="1:6" hidden="1">
      <c r="A50" t="s">
        <v>0</v>
      </c>
      <c r="B50">
        <v>84609</v>
      </c>
      <c r="C50" t="s">
        <v>18</v>
      </c>
      <c r="D50">
        <v>1</v>
      </c>
      <c r="E50">
        <f>VLOOKUP(B50,'0307_BLIA'!$B$1:$D$81, 3, FALSE)</f>
        <v>1</v>
      </c>
      <c r="F50">
        <f t="shared" si="0"/>
        <v>0</v>
      </c>
    </row>
    <row r="51" spans="1:6" hidden="1">
      <c r="A51" t="s">
        <v>0</v>
      </c>
      <c r="B51">
        <v>99266</v>
      </c>
      <c r="C51" t="s">
        <v>18</v>
      </c>
      <c r="D51">
        <v>1</v>
      </c>
      <c r="E51">
        <f>VLOOKUP(B51,'0307_BLIA'!$B$1:$D$81, 3, FALSE)</f>
        <v>1</v>
      </c>
      <c r="F51">
        <f t="shared" si="0"/>
        <v>0</v>
      </c>
    </row>
    <row r="52" spans="1:6" hidden="1">
      <c r="A52" t="s">
        <v>0</v>
      </c>
      <c r="B52">
        <v>113971</v>
      </c>
      <c r="C52" t="s">
        <v>12</v>
      </c>
      <c r="D52">
        <v>1</v>
      </c>
      <c r="E52">
        <f>VLOOKUP(B52,'0307_BLIA'!$B$1:$D$81, 3, FALSE)</f>
        <v>1</v>
      </c>
      <c r="F52">
        <f t="shared" si="0"/>
        <v>0</v>
      </c>
    </row>
    <row r="53" spans="1:6" hidden="1">
      <c r="A53" t="s">
        <v>0</v>
      </c>
      <c r="B53">
        <v>82277</v>
      </c>
      <c r="C53" t="s">
        <v>24</v>
      </c>
      <c r="D53">
        <v>1</v>
      </c>
      <c r="E53">
        <f>VLOOKUP(B53,'0307_BLIA'!$B$1:$D$81, 3, FALSE)</f>
        <v>1</v>
      </c>
      <c r="F53">
        <f t="shared" si="0"/>
        <v>0</v>
      </c>
    </row>
    <row r="54" spans="1:6">
      <c r="A54" t="s">
        <v>1</v>
      </c>
      <c r="B54">
        <v>92341</v>
      </c>
      <c r="C54" t="s">
        <v>12</v>
      </c>
      <c r="D54">
        <v>2</v>
      </c>
      <c r="E54">
        <f>VLOOKUP(B54,'0307_BLIA'!$B$1:$D$81, 3, FALSE)</f>
        <v>3</v>
      </c>
      <c r="F54">
        <f t="shared" si="0"/>
        <v>-1</v>
      </c>
    </row>
    <row r="55" spans="1:6" hidden="1">
      <c r="A55" t="s">
        <v>2</v>
      </c>
      <c r="B55">
        <v>117574</v>
      </c>
      <c r="C55" t="s">
        <v>16</v>
      </c>
      <c r="D55">
        <v>6</v>
      </c>
      <c r="E55">
        <f>VLOOKUP(B55,'0307_BLIA'!$B$1:$D$81, 3, FALSE)</f>
        <v>8</v>
      </c>
      <c r="F55">
        <f t="shared" si="0"/>
        <v>-2</v>
      </c>
    </row>
    <row r="56" spans="1:6" hidden="1">
      <c r="A56" t="s">
        <v>0</v>
      </c>
      <c r="B56">
        <v>93380</v>
      </c>
      <c r="C56" t="s">
        <v>21</v>
      </c>
      <c r="D56">
        <v>1</v>
      </c>
      <c r="E56">
        <f>VLOOKUP(B56,'0307_BLIA'!$B$1:$D$81, 3, FALSE)</f>
        <v>1</v>
      </c>
      <c r="F56">
        <f t="shared" si="0"/>
        <v>0</v>
      </c>
    </row>
    <row r="57" spans="1:6" hidden="1">
      <c r="A57" t="s">
        <v>0</v>
      </c>
      <c r="B57">
        <v>103976</v>
      </c>
      <c r="C57" t="s">
        <v>23</v>
      </c>
      <c r="D57">
        <v>1</v>
      </c>
      <c r="E57">
        <f>VLOOKUP(B57,'0307_BLIA'!$B$1:$D$81, 3, FALSE)</f>
        <v>1</v>
      </c>
      <c r="F57">
        <f t="shared" si="0"/>
        <v>0</v>
      </c>
    </row>
    <row r="58" spans="1:6" hidden="1">
      <c r="A58" t="s">
        <v>0</v>
      </c>
      <c r="B58">
        <v>106289</v>
      </c>
      <c r="C58" t="s">
        <v>12</v>
      </c>
      <c r="D58">
        <v>1</v>
      </c>
      <c r="E58">
        <f>VLOOKUP(B58,'0307_BLIA'!$B$1:$D$81, 3, FALSE)</f>
        <v>1</v>
      </c>
      <c r="F58">
        <f t="shared" si="0"/>
        <v>0</v>
      </c>
    </row>
    <row r="59" spans="1:6" hidden="1">
      <c r="A59" t="s">
        <v>1</v>
      </c>
      <c r="B59">
        <v>104150</v>
      </c>
      <c r="C59" t="s">
        <v>25</v>
      </c>
      <c r="D59">
        <v>4</v>
      </c>
      <c r="E59">
        <f>VLOOKUP(B59,'0307_BLIA'!$B$1:$D$81, 3, FALSE)</f>
        <v>4</v>
      </c>
      <c r="F59">
        <f t="shared" si="0"/>
        <v>0</v>
      </c>
    </row>
    <row r="60" spans="1:6" hidden="1">
      <c r="A60" t="s">
        <v>0</v>
      </c>
      <c r="B60">
        <v>81264</v>
      </c>
      <c r="C60" t="s">
        <v>18</v>
      </c>
      <c r="D60">
        <v>1</v>
      </c>
      <c r="E60">
        <f>VLOOKUP(B60,'0307_BLIA'!$B$1:$D$81, 3, FALSE)</f>
        <v>1</v>
      </c>
      <c r="F60">
        <f t="shared" si="0"/>
        <v>0</v>
      </c>
    </row>
    <row r="61" spans="1:6">
      <c r="A61" t="s">
        <v>1</v>
      </c>
      <c r="B61">
        <v>99145</v>
      </c>
      <c r="C61" t="s">
        <v>15</v>
      </c>
      <c r="D61">
        <v>2</v>
      </c>
      <c r="E61">
        <f>VLOOKUP(B61,'0307_BLIA'!$B$1:$D$81, 3, FALSE)</f>
        <v>2</v>
      </c>
      <c r="F61">
        <f t="shared" si="0"/>
        <v>0</v>
      </c>
    </row>
    <row r="62" spans="1:6" hidden="1">
      <c r="A62" t="s">
        <v>0</v>
      </c>
      <c r="B62">
        <v>108769</v>
      </c>
      <c r="C62" t="s">
        <v>26</v>
      </c>
      <c r="D62">
        <v>1</v>
      </c>
      <c r="E62" t="e">
        <f>VLOOKUP(B62,'0307_BLIA'!$B$1:$D$81, 3, FALSE)</f>
        <v>#N/A</v>
      </c>
      <c r="F62" t="e">
        <f t="shared" si="0"/>
        <v>#N/A</v>
      </c>
    </row>
    <row r="63" spans="1:6" hidden="1">
      <c r="A63" t="s">
        <v>0</v>
      </c>
      <c r="B63">
        <v>85072</v>
      </c>
      <c r="C63" t="s">
        <v>11</v>
      </c>
      <c r="D63">
        <v>1</v>
      </c>
      <c r="E63">
        <f>VLOOKUP(B63,'0307_BLIA'!$B$1:$D$81, 3, FALSE)</f>
        <v>2</v>
      </c>
      <c r="F63">
        <f t="shared" si="0"/>
        <v>-1</v>
      </c>
    </row>
    <row r="64" spans="1:6" hidden="1">
      <c r="A64" t="s">
        <v>0</v>
      </c>
      <c r="B64">
        <v>102756</v>
      </c>
      <c r="C64" t="s">
        <v>27</v>
      </c>
      <c r="D64">
        <v>1</v>
      </c>
      <c r="E64">
        <f>VLOOKUP(B64,'0307_BLIA'!$B$1:$D$81, 3, FALSE)</f>
        <v>1</v>
      </c>
      <c r="F64">
        <f t="shared" si="0"/>
        <v>0</v>
      </c>
    </row>
    <row r="65" spans="1:6" hidden="1">
      <c r="A65" t="s">
        <v>0</v>
      </c>
      <c r="B65">
        <v>106372</v>
      </c>
      <c r="C65" t="s">
        <v>21</v>
      </c>
      <c r="D65">
        <v>1</v>
      </c>
      <c r="E65">
        <f>VLOOKUP(B65,'0307_BLIA'!$B$1:$D$81, 3, FALSE)</f>
        <v>1</v>
      </c>
      <c r="F65">
        <f t="shared" si="0"/>
        <v>0</v>
      </c>
    </row>
    <row r="66" spans="1:6" hidden="1">
      <c r="A66" t="s">
        <v>1</v>
      </c>
      <c r="B66">
        <v>84906</v>
      </c>
      <c r="C66" t="s">
        <v>28</v>
      </c>
      <c r="D66">
        <v>3</v>
      </c>
      <c r="E66">
        <f>VLOOKUP(B66,'0307_BLIA'!$B$1:$D$81, 3, FALSE)</f>
        <v>3</v>
      </c>
      <c r="F66">
        <f t="shared" si="0"/>
        <v>0</v>
      </c>
    </row>
    <row r="67" spans="1:6">
      <c r="A67" t="s">
        <v>1</v>
      </c>
      <c r="B67">
        <v>84911</v>
      </c>
      <c r="C67" t="s">
        <v>14</v>
      </c>
      <c r="D67">
        <v>2</v>
      </c>
      <c r="E67">
        <f>VLOOKUP(B67,'0307_BLIA'!$B$1:$D$81, 3, FALSE)</f>
        <v>2</v>
      </c>
      <c r="F67">
        <f t="shared" ref="F67:F82" si="1">D67-E67</f>
        <v>0</v>
      </c>
    </row>
    <row r="68" spans="1:6" hidden="1">
      <c r="A68" t="s">
        <v>0</v>
      </c>
      <c r="B68">
        <v>14654</v>
      </c>
      <c r="C68" t="s">
        <v>17</v>
      </c>
      <c r="D68">
        <v>1</v>
      </c>
      <c r="E68">
        <f>VLOOKUP(B68,'0307_BLIA'!$B$1:$D$81, 3, FALSE)</f>
        <v>1</v>
      </c>
      <c r="F68">
        <f t="shared" si="1"/>
        <v>0</v>
      </c>
    </row>
    <row r="69" spans="1:6">
      <c r="A69" t="s">
        <v>1</v>
      </c>
      <c r="B69">
        <v>92241</v>
      </c>
      <c r="C69" t="s">
        <v>17</v>
      </c>
      <c r="D69">
        <v>2</v>
      </c>
      <c r="E69">
        <f>VLOOKUP(B69,'0307_BLIA'!$B$1:$D$81, 3, FALSE)</f>
        <v>2</v>
      </c>
      <c r="F69">
        <f t="shared" si="1"/>
        <v>0</v>
      </c>
    </row>
    <row r="70" spans="1:6" hidden="1">
      <c r="A70" t="s">
        <v>0</v>
      </c>
      <c r="B70">
        <v>108591</v>
      </c>
      <c r="C70" t="s">
        <v>17</v>
      </c>
      <c r="D70">
        <v>1</v>
      </c>
      <c r="E70">
        <f>VLOOKUP(B70,'0307_BLIA'!$B$1:$D$81, 3, FALSE)</f>
        <v>1</v>
      </c>
      <c r="F70">
        <f t="shared" si="1"/>
        <v>0</v>
      </c>
    </row>
    <row r="71" spans="1:6" hidden="1">
      <c r="A71" t="s">
        <v>2</v>
      </c>
      <c r="B71">
        <v>108813</v>
      </c>
      <c r="C71" t="s">
        <v>50</v>
      </c>
      <c r="D71">
        <v>10</v>
      </c>
      <c r="E71" t="e">
        <f>VLOOKUP(B71,'0307_BLIA'!$B$1:$D$81, 3, FALSE)</f>
        <v>#N/A</v>
      </c>
      <c r="F71" t="e">
        <f t="shared" si="1"/>
        <v>#N/A</v>
      </c>
    </row>
    <row r="72" spans="1:6">
      <c r="A72" t="s">
        <v>1</v>
      </c>
      <c r="B72">
        <v>111259</v>
      </c>
      <c r="C72" t="s">
        <v>12</v>
      </c>
      <c r="D72">
        <v>2</v>
      </c>
      <c r="E72">
        <f>VLOOKUP(B72,'0307_BLIA'!$B$1:$D$81, 3, FALSE)</f>
        <v>2</v>
      </c>
      <c r="F72">
        <f t="shared" si="1"/>
        <v>0</v>
      </c>
    </row>
    <row r="73" spans="1:6" hidden="1">
      <c r="A73" t="s">
        <v>0</v>
      </c>
      <c r="B73">
        <v>91317</v>
      </c>
      <c r="C73" t="s">
        <v>23</v>
      </c>
      <c r="D73">
        <v>1</v>
      </c>
      <c r="E73">
        <f>VLOOKUP(B73,'0307_BLIA'!$B$1:$D$81, 3, FALSE)</f>
        <v>1</v>
      </c>
      <c r="F73">
        <f t="shared" si="1"/>
        <v>0</v>
      </c>
    </row>
    <row r="74" spans="1:6" hidden="1">
      <c r="A74" t="s">
        <v>0</v>
      </c>
      <c r="B74">
        <v>87460</v>
      </c>
      <c r="C74" t="s">
        <v>17</v>
      </c>
      <c r="D74">
        <v>1</v>
      </c>
      <c r="E74">
        <f>VLOOKUP(B74,'0307_BLIA'!$B$1:$D$81, 3, FALSE)</f>
        <v>1</v>
      </c>
      <c r="F74">
        <f t="shared" si="1"/>
        <v>0</v>
      </c>
    </row>
    <row r="75" spans="1:6" hidden="1">
      <c r="A75" t="s">
        <v>0</v>
      </c>
      <c r="B75">
        <v>92757</v>
      </c>
      <c r="C75" t="s">
        <v>17</v>
      </c>
      <c r="D75">
        <v>1</v>
      </c>
      <c r="E75">
        <f>VLOOKUP(B75,'0307_BLIA'!$B$1:$D$81, 3, FALSE)</f>
        <v>1</v>
      </c>
      <c r="F75">
        <f t="shared" si="1"/>
        <v>0</v>
      </c>
    </row>
    <row r="76" spans="1:6" hidden="1">
      <c r="A76" t="s">
        <v>0</v>
      </c>
      <c r="B76">
        <v>83408</v>
      </c>
      <c r="C76" t="s">
        <v>17</v>
      </c>
      <c r="D76">
        <v>1</v>
      </c>
      <c r="E76">
        <f>VLOOKUP(B76,'0307_BLIA'!$B$1:$D$81, 3, FALSE)</f>
        <v>1</v>
      </c>
      <c r="F76">
        <f t="shared" si="1"/>
        <v>0</v>
      </c>
    </row>
    <row r="77" spans="1:6" hidden="1">
      <c r="A77" t="s">
        <v>0</v>
      </c>
      <c r="B77">
        <v>108236</v>
      </c>
      <c r="C77" t="s">
        <v>23</v>
      </c>
      <c r="D77">
        <v>1</v>
      </c>
      <c r="E77">
        <f>VLOOKUP(B77,'0307_BLIA'!$B$1:$D$81, 3, FALSE)</f>
        <v>1</v>
      </c>
      <c r="F77">
        <f t="shared" si="1"/>
        <v>0</v>
      </c>
    </row>
    <row r="78" spans="1:6" hidden="1">
      <c r="A78" t="s">
        <v>0</v>
      </c>
      <c r="B78">
        <v>104545</v>
      </c>
      <c r="C78" t="s">
        <v>24</v>
      </c>
      <c r="D78">
        <v>1</v>
      </c>
      <c r="E78">
        <f>VLOOKUP(B78,'0307_BLIA'!$B$1:$D$81, 3, FALSE)</f>
        <v>1</v>
      </c>
      <c r="F78">
        <f t="shared" si="1"/>
        <v>0</v>
      </c>
    </row>
    <row r="79" spans="1:6" hidden="1">
      <c r="A79" t="s">
        <v>0</v>
      </c>
      <c r="B79">
        <v>95410</v>
      </c>
      <c r="C79" t="s">
        <v>134</v>
      </c>
      <c r="D79">
        <v>1</v>
      </c>
      <c r="E79">
        <f>VLOOKUP(B79,'0307_BLIA'!$B$1:$D$81, 3, FALSE)</f>
        <v>1</v>
      </c>
      <c r="F79">
        <f t="shared" si="1"/>
        <v>0</v>
      </c>
    </row>
    <row r="80" spans="1:6" hidden="1">
      <c r="A80" t="s">
        <v>0</v>
      </c>
      <c r="B80">
        <v>103863</v>
      </c>
      <c r="C80" t="s">
        <v>20</v>
      </c>
      <c r="D80">
        <v>1</v>
      </c>
      <c r="E80">
        <f>VLOOKUP(B80,'0307_BLIA'!$B$1:$D$81, 3, FALSE)</f>
        <v>1</v>
      </c>
      <c r="F80">
        <f t="shared" si="1"/>
        <v>0</v>
      </c>
    </row>
    <row r="81" spans="1:6" hidden="1">
      <c r="A81" t="s">
        <v>0</v>
      </c>
      <c r="B81">
        <v>119192</v>
      </c>
      <c r="C81" t="s">
        <v>53</v>
      </c>
      <c r="D81">
        <v>1</v>
      </c>
      <c r="E81">
        <f>VLOOKUP(B81,'0307_BLIA'!$B$1:$D$81, 3, FALSE)</f>
        <v>1</v>
      </c>
      <c r="F81">
        <f t="shared" si="1"/>
        <v>0</v>
      </c>
    </row>
    <row r="82" spans="1:6" hidden="1">
      <c r="A82" t="s">
        <v>0</v>
      </c>
      <c r="B82">
        <v>108792</v>
      </c>
      <c r="C82" t="s">
        <v>17</v>
      </c>
      <c r="D82">
        <v>1</v>
      </c>
      <c r="E82">
        <f>VLOOKUP(B82,'0307_BLIA'!$B$1:$D$81, 3, FALSE)</f>
        <v>1</v>
      </c>
      <c r="F82">
        <f t="shared" si="1"/>
        <v>0</v>
      </c>
    </row>
  </sheetData>
  <autoFilter ref="A1:F82">
    <filterColumn colId="3">
      <filters>
        <filter val="2"/>
      </filters>
    </filterColumn>
  </autoFilter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"/>
  <sheetViews>
    <sheetView workbookViewId="0">
      <selection activeCell="D2" sqref="D2"/>
    </sheetView>
  </sheetViews>
  <sheetFormatPr baseColWidth="10" defaultColWidth="8.83203125" defaultRowHeight="14" x14ac:dyDescent="0"/>
  <cols>
    <col min="1" max="1" width="7.5" bestFit="1" customWidth="1"/>
    <col min="2" max="2" width="50.6640625" bestFit="1" customWidth="1"/>
    <col min="3" max="3" width="5.6640625" bestFit="1" customWidth="1"/>
    <col min="4" max="4" width="16.5" bestFit="1" customWidth="1"/>
  </cols>
  <sheetData>
    <row r="1" spans="1:4">
      <c r="A1" t="s">
        <v>54</v>
      </c>
      <c r="B1" t="s">
        <v>58</v>
      </c>
      <c r="C1" t="s">
        <v>59</v>
      </c>
      <c r="D1" t="s">
        <v>60</v>
      </c>
    </row>
    <row r="2" spans="1:4">
      <c r="A2">
        <v>75739</v>
      </c>
      <c r="B2" t="s">
        <v>3</v>
      </c>
      <c r="C2">
        <v>0</v>
      </c>
      <c r="D2">
        <v>0.8</v>
      </c>
    </row>
    <row r="3" spans="1:4">
      <c r="A3">
        <v>77948</v>
      </c>
      <c r="B3" t="s">
        <v>4</v>
      </c>
      <c r="C3">
        <v>7</v>
      </c>
      <c r="D3">
        <v>0.44829646000000001</v>
      </c>
    </row>
    <row r="4" spans="1:4">
      <c r="A4">
        <v>78548</v>
      </c>
      <c r="B4" t="s">
        <v>5</v>
      </c>
      <c r="C4">
        <v>13</v>
      </c>
      <c r="D4">
        <v>0.26782687999999999</v>
      </c>
    </row>
    <row r="5" spans="1:4">
      <c r="A5">
        <v>78548</v>
      </c>
      <c r="B5" t="s">
        <v>61</v>
      </c>
      <c r="C5">
        <v>23</v>
      </c>
      <c r="D5">
        <v>0.20242122000000001</v>
      </c>
    </row>
    <row r="6" spans="1:4">
      <c r="A6">
        <v>78559</v>
      </c>
      <c r="B6" t="s">
        <v>6</v>
      </c>
      <c r="C6">
        <v>4</v>
      </c>
      <c r="D6">
        <v>0.62389709999999998</v>
      </c>
    </row>
    <row r="7" spans="1:4">
      <c r="A7">
        <v>79107</v>
      </c>
      <c r="B7" t="s">
        <v>7</v>
      </c>
      <c r="C7">
        <v>4</v>
      </c>
      <c r="D7">
        <v>0.55024516999999995</v>
      </c>
    </row>
    <row r="8" spans="1:4">
      <c r="A8">
        <v>79107</v>
      </c>
      <c r="B8" t="s">
        <v>53</v>
      </c>
      <c r="C8">
        <v>6</v>
      </c>
      <c r="D8">
        <v>0.49902317000000002</v>
      </c>
    </row>
    <row r="9" spans="1:4">
      <c r="A9">
        <v>79107</v>
      </c>
      <c r="B9" t="s">
        <v>62</v>
      </c>
      <c r="C9">
        <v>10</v>
      </c>
      <c r="D9">
        <v>0.46163686999999998</v>
      </c>
    </row>
    <row r="10" spans="1:4">
      <c r="A10">
        <v>79107</v>
      </c>
      <c r="B10" t="s">
        <v>27</v>
      </c>
      <c r="C10">
        <v>13</v>
      </c>
      <c r="D10">
        <v>0.40078564999999999</v>
      </c>
    </row>
    <row r="11" spans="1:4">
      <c r="A11">
        <v>79481</v>
      </c>
      <c r="B11" t="s">
        <v>8</v>
      </c>
      <c r="C11">
        <v>0</v>
      </c>
      <c r="D11">
        <v>0.8</v>
      </c>
    </row>
    <row r="12" spans="1:4">
      <c r="A12">
        <v>80120</v>
      </c>
      <c r="B12" t="s">
        <v>9</v>
      </c>
      <c r="C12">
        <v>2</v>
      </c>
      <c r="D12">
        <v>0.69276970000000004</v>
      </c>
    </row>
    <row r="13" spans="1:4">
      <c r="A13">
        <v>80276</v>
      </c>
      <c r="B13" t="s">
        <v>37</v>
      </c>
      <c r="C13">
        <v>3</v>
      </c>
      <c r="D13">
        <v>0.7512607</v>
      </c>
    </row>
    <row r="14" spans="1:4">
      <c r="A14">
        <v>78854</v>
      </c>
      <c r="B14" t="s">
        <v>21</v>
      </c>
      <c r="C14">
        <v>6</v>
      </c>
      <c r="D14">
        <v>0.53922766</v>
      </c>
    </row>
    <row r="15" spans="1:4">
      <c r="A15">
        <v>78854</v>
      </c>
      <c r="B15" t="s">
        <v>10</v>
      </c>
      <c r="C15">
        <v>19</v>
      </c>
      <c r="D15">
        <v>0.45261560000000001</v>
      </c>
    </row>
    <row r="16" spans="1:4">
      <c r="A16">
        <v>81265</v>
      </c>
      <c r="B16" t="s">
        <v>12</v>
      </c>
      <c r="C16">
        <v>11</v>
      </c>
      <c r="D16">
        <v>0.37871704</v>
      </c>
    </row>
    <row r="17" spans="1:4">
      <c r="A17">
        <v>80506</v>
      </c>
      <c r="B17" t="s">
        <v>11</v>
      </c>
      <c r="C17">
        <v>0</v>
      </c>
      <c r="D17">
        <v>0.8</v>
      </c>
    </row>
    <row r="18" spans="1:4">
      <c r="A18" s="9">
        <v>58185</v>
      </c>
      <c r="B18" s="9" t="s">
        <v>38</v>
      </c>
      <c r="C18" s="9">
        <v>0</v>
      </c>
      <c r="D18" s="9">
        <v>0.8</v>
      </c>
    </row>
    <row r="19" spans="1:4">
      <c r="A19" s="9">
        <v>58185</v>
      </c>
      <c r="B19" s="9" t="s">
        <v>13</v>
      </c>
      <c r="C19" s="9">
        <v>1</v>
      </c>
      <c r="D19" s="9">
        <v>0.77725889999999997</v>
      </c>
    </row>
    <row r="20" spans="1:4">
      <c r="A20" s="9">
        <v>58185</v>
      </c>
      <c r="B20" s="9" t="s">
        <v>63</v>
      </c>
      <c r="C20" s="9">
        <v>4</v>
      </c>
      <c r="D20" s="9">
        <v>0.55654760000000003</v>
      </c>
    </row>
    <row r="21" spans="1:4">
      <c r="A21" s="9">
        <v>58185</v>
      </c>
      <c r="B21" s="9" t="s">
        <v>64</v>
      </c>
      <c r="C21" s="9">
        <v>6</v>
      </c>
      <c r="D21" s="9">
        <v>0.51416170000000005</v>
      </c>
    </row>
    <row r="22" spans="1:4">
      <c r="A22">
        <v>83251</v>
      </c>
      <c r="B22" t="s">
        <v>14</v>
      </c>
      <c r="C22">
        <v>2</v>
      </c>
      <c r="D22">
        <v>0.59245603999999996</v>
      </c>
    </row>
    <row r="23" spans="1:4">
      <c r="A23">
        <v>83251</v>
      </c>
      <c r="B23" t="s">
        <v>65</v>
      </c>
      <c r="C23">
        <v>22</v>
      </c>
      <c r="D23">
        <v>6.582093E-2</v>
      </c>
    </row>
    <row r="24" spans="1:4">
      <c r="A24">
        <v>83251</v>
      </c>
      <c r="B24" t="s">
        <v>66</v>
      </c>
      <c r="C24">
        <v>51</v>
      </c>
      <c r="D24">
        <v>0</v>
      </c>
    </row>
    <row r="25" spans="1:4">
      <c r="A25">
        <v>83251</v>
      </c>
      <c r="B25" t="s">
        <v>67</v>
      </c>
      <c r="C25">
        <v>53</v>
      </c>
      <c r="D25">
        <v>0</v>
      </c>
    </row>
    <row r="26" spans="1:4">
      <c r="A26">
        <v>83251</v>
      </c>
      <c r="B26" t="s">
        <v>68</v>
      </c>
      <c r="C26">
        <v>55</v>
      </c>
      <c r="D26">
        <v>0</v>
      </c>
    </row>
    <row r="27" spans="1:4">
      <c r="A27">
        <v>83251</v>
      </c>
      <c r="B27" t="s">
        <v>17</v>
      </c>
      <c r="C27">
        <v>65</v>
      </c>
      <c r="D27">
        <v>0</v>
      </c>
    </row>
    <row r="28" spans="1:4">
      <c r="A28">
        <v>83251</v>
      </c>
      <c r="B28" t="s">
        <v>69</v>
      </c>
      <c r="C28">
        <v>66</v>
      </c>
      <c r="D28">
        <v>0</v>
      </c>
    </row>
    <row r="29" spans="1:4">
      <c r="A29">
        <v>83251</v>
      </c>
      <c r="B29" t="s">
        <v>70</v>
      </c>
      <c r="C29">
        <v>71</v>
      </c>
      <c r="D29">
        <v>0</v>
      </c>
    </row>
    <row r="30" spans="1:4">
      <c r="A30">
        <v>83251</v>
      </c>
      <c r="B30" t="s">
        <v>71</v>
      </c>
      <c r="C30">
        <v>81</v>
      </c>
      <c r="D30">
        <v>0</v>
      </c>
    </row>
    <row r="31" spans="1:4">
      <c r="A31">
        <v>83251</v>
      </c>
      <c r="B31" t="s">
        <v>72</v>
      </c>
      <c r="C31">
        <v>162</v>
      </c>
      <c r="D31">
        <v>0</v>
      </c>
    </row>
    <row r="32" spans="1:4">
      <c r="A32">
        <v>83251</v>
      </c>
      <c r="B32" t="s">
        <v>50</v>
      </c>
      <c r="C32">
        <v>177</v>
      </c>
      <c r="D32">
        <v>0</v>
      </c>
    </row>
    <row r="33" spans="1:4">
      <c r="A33">
        <v>83251</v>
      </c>
      <c r="B33" t="s">
        <v>73</v>
      </c>
      <c r="C33">
        <v>410</v>
      </c>
      <c r="D33">
        <v>0</v>
      </c>
    </row>
    <row r="34" spans="1:4">
      <c r="A34">
        <v>83251</v>
      </c>
      <c r="B34" t="s">
        <v>74</v>
      </c>
      <c r="C34">
        <v>411</v>
      </c>
      <c r="D34">
        <v>0</v>
      </c>
    </row>
    <row r="35" spans="1:4">
      <c r="A35">
        <v>83251</v>
      </c>
      <c r="B35" t="s">
        <v>75</v>
      </c>
      <c r="C35">
        <v>439</v>
      </c>
      <c r="D35">
        <v>0</v>
      </c>
    </row>
    <row r="36" spans="1:4">
      <c r="A36">
        <v>83251</v>
      </c>
      <c r="B36" t="s">
        <v>76</v>
      </c>
      <c r="C36">
        <v>442</v>
      </c>
      <c r="D36">
        <v>0</v>
      </c>
    </row>
    <row r="37" spans="1:4">
      <c r="A37">
        <v>83251</v>
      </c>
      <c r="B37" t="s">
        <v>23</v>
      </c>
      <c r="C37">
        <v>466</v>
      </c>
      <c r="D37">
        <v>0</v>
      </c>
    </row>
    <row r="38" spans="1:4">
      <c r="A38">
        <v>83251</v>
      </c>
      <c r="B38" t="s">
        <v>18</v>
      </c>
      <c r="C38">
        <v>470</v>
      </c>
      <c r="D38">
        <v>0</v>
      </c>
    </row>
    <row r="39" spans="1:4">
      <c r="A39">
        <v>82346</v>
      </c>
      <c r="B39" t="s">
        <v>4</v>
      </c>
      <c r="C39">
        <v>0</v>
      </c>
      <c r="D39">
        <v>0.97483439999999999</v>
      </c>
    </row>
    <row r="40" spans="1:4">
      <c r="A40">
        <v>83699</v>
      </c>
      <c r="B40" t="s">
        <v>39</v>
      </c>
      <c r="C40">
        <v>8</v>
      </c>
      <c r="D40">
        <v>0.61777179999999998</v>
      </c>
    </row>
    <row r="41" spans="1:4">
      <c r="A41">
        <v>79419</v>
      </c>
      <c r="B41" t="s">
        <v>15</v>
      </c>
      <c r="C41">
        <v>18</v>
      </c>
      <c r="D41">
        <v>0.40361485000000002</v>
      </c>
    </row>
    <row r="42" spans="1:4">
      <c r="A42">
        <v>79419</v>
      </c>
      <c r="B42" t="s">
        <v>77</v>
      </c>
      <c r="C42">
        <v>57</v>
      </c>
      <c r="D42">
        <v>0.24808732999999999</v>
      </c>
    </row>
    <row r="43" spans="1:4">
      <c r="A43">
        <v>79419</v>
      </c>
      <c r="B43" t="s">
        <v>78</v>
      </c>
      <c r="C43">
        <v>58</v>
      </c>
      <c r="D43">
        <v>0.24502265000000001</v>
      </c>
    </row>
    <row r="44" spans="1:4">
      <c r="A44">
        <v>79419</v>
      </c>
      <c r="B44" t="s">
        <v>79</v>
      </c>
      <c r="C44">
        <v>59</v>
      </c>
      <c r="D44">
        <v>0.24328737</v>
      </c>
    </row>
    <row r="45" spans="1:4">
      <c r="A45">
        <v>83262</v>
      </c>
      <c r="B45" t="s">
        <v>80</v>
      </c>
      <c r="C45">
        <v>202</v>
      </c>
      <c r="D45">
        <v>2.8321538E-2</v>
      </c>
    </row>
    <row r="46" spans="1:4">
      <c r="A46">
        <v>83262</v>
      </c>
      <c r="B46" t="s">
        <v>81</v>
      </c>
      <c r="C46">
        <v>224</v>
      </c>
      <c r="D46">
        <v>2.1548165000000001E-2</v>
      </c>
    </row>
    <row r="47" spans="1:4">
      <c r="A47">
        <v>80830</v>
      </c>
      <c r="B47" t="s">
        <v>16</v>
      </c>
      <c r="C47">
        <v>4</v>
      </c>
      <c r="D47">
        <v>0.53560680000000005</v>
      </c>
    </row>
    <row r="48" spans="1:4">
      <c r="A48">
        <v>80830</v>
      </c>
      <c r="B48" t="s">
        <v>82</v>
      </c>
      <c r="C48">
        <v>47</v>
      </c>
      <c r="D48">
        <v>0.22996432999999999</v>
      </c>
    </row>
    <row r="49" spans="1:4">
      <c r="A49">
        <v>82905</v>
      </c>
      <c r="B49" t="s">
        <v>16</v>
      </c>
      <c r="C49">
        <v>1</v>
      </c>
      <c r="D49">
        <v>0.74592579999999997</v>
      </c>
    </row>
    <row r="50" spans="1:4">
      <c r="A50">
        <v>84557</v>
      </c>
      <c r="B50" t="s">
        <v>46</v>
      </c>
      <c r="C50">
        <v>28</v>
      </c>
      <c r="D50">
        <v>0.28608924000000002</v>
      </c>
    </row>
    <row r="51" spans="1:4">
      <c r="A51">
        <v>84557</v>
      </c>
      <c r="B51" t="s">
        <v>83</v>
      </c>
      <c r="C51">
        <v>47</v>
      </c>
      <c r="D51">
        <v>0.21487997</v>
      </c>
    </row>
    <row r="52" spans="1:4">
      <c r="A52">
        <v>86000</v>
      </c>
      <c r="B52" t="s">
        <v>40</v>
      </c>
      <c r="C52">
        <v>6</v>
      </c>
      <c r="D52">
        <v>0.35902926000000002</v>
      </c>
    </row>
    <row r="53" spans="1:4">
      <c r="A53">
        <v>84012</v>
      </c>
      <c r="B53" t="s">
        <v>17</v>
      </c>
      <c r="C53">
        <v>0</v>
      </c>
      <c r="D53">
        <v>0.80046903999999997</v>
      </c>
    </row>
    <row r="54" spans="1:4">
      <c r="A54">
        <v>87363</v>
      </c>
      <c r="B54" t="s">
        <v>41</v>
      </c>
      <c r="C54">
        <v>3</v>
      </c>
      <c r="D54">
        <v>0.66824289999999997</v>
      </c>
    </row>
    <row r="55" spans="1:4">
      <c r="A55">
        <v>87363</v>
      </c>
      <c r="B55" t="s">
        <v>12</v>
      </c>
      <c r="C55">
        <v>36</v>
      </c>
      <c r="D55">
        <v>0.33089548000000002</v>
      </c>
    </row>
    <row r="56" spans="1:4">
      <c r="A56">
        <v>87363</v>
      </c>
      <c r="B56" t="s">
        <v>18</v>
      </c>
      <c r="C56">
        <v>43</v>
      </c>
      <c r="D56">
        <v>0.3044848</v>
      </c>
    </row>
    <row r="57" spans="1:4">
      <c r="A57">
        <v>87363</v>
      </c>
      <c r="B57" t="s">
        <v>84</v>
      </c>
      <c r="C57">
        <v>47</v>
      </c>
      <c r="D57">
        <v>0.29372110000000001</v>
      </c>
    </row>
    <row r="58" spans="1:4">
      <c r="A58">
        <v>87676</v>
      </c>
      <c r="B58" t="s">
        <v>12</v>
      </c>
      <c r="C58">
        <v>21</v>
      </c>
      <c r="D58">
        <v>0.27938109999999999</v>
      </c>
    </row>
    <row r="59" spans="1:4">
      <c r="A59">
        <v>86294</v>
      </c>
      <c r="B59" t="s">
        <v>27</v>
      </c>
      <c r="C59">
        <v>31</v>
      </c>
      <c r="D59">
        <v>0.36627933000000001</v>
      </c>
    </row>
    <row r="60" spans="1:4">
      <c r="A60">
        <v>86294</v>
      </c>
      <c r="B60" t="s">
        <v>84</v>
      </c>
      <c r="C60">
        <v>83</v>
      </c>
      <c r="D60">
        <v>0.16781992000000001</v>
      </c>
    </row>
    <row r="61" spans="1:4">
      <c r="A61">
        <v>86294</v>
      </c>
      <c r="B61" t="s">
        <v>23</v>
      </c>
      <c r="C61">
        <v>144</v>
      </c>
      <c r="D61">
        <v>6.1984683999999998E-2</v>
      </c>
    </row>
    <row r="62" spans="1:4">
      <c r="A62">
        <v>87855</v>
      </c>
      <c r="B62" t="s">
        <v>18</v>
      </c>
      <c r="C62">
        <v>26</v>
      </c>
      <c r="D62">
        <v>0.36869380000000002</v>
      </c>
    </row>
    <row r="63" spans="1:4">
      <c r="A63">
        <v>87855</v>
      </c>
      <c r="B63" t="s">
        <v>12</v>
      </c>
      <c r="C63">
        <v>47</v>
      </c>
      <c r="D63">
        <v>0.30877422999999998</v>
      </c>
    </row>
    <row r="64" spans="1:4">
      <c r="A64">
        <v>89533</v>
      </c>
      <c r="B64" t="s">
        <v>85</v>
      </c>
      <c r="C64">
        <v>10</v>
      </c>
      <c r="D64">
        <v>0.51081412999999998</v>
      </c>
    </row>
    <row r="65" spans="1:4">
      <c r="A65">
        <v>90018</v>
      </c>
      <c r="B65" t="s">
        <v>9</v>
      </c>
      <c r="C65">
        <v>0</v>
      </c>
      <c r="D65">
        <v>1</v>
      </c>
    </row>
    <row r="66" spans="1:4">
      <c r="A66">
        <v>87997</v>
      </c>
      <c r="B66" t="s">
        <v>12</v>
      </c>
      <c r="C66">
        <v>8</v>
      </c>
      <c r="D66">
        <v>0.43378489999999997</v>
      </c>
    </row>
    <row r="67" spans="1:4">
      <c r="A67">
        <v>87997</v>
      </c>
      <c r="B67" t="s">
        <v>18</v>
      </c>
      <c r="C67">
        <v>13</v>
      </c>
      <c r="D67">
        <v>0.35973683000000001</v>
      </c>
    </row>
    <row r="68" spans="1:4">
      <c r="A68">
        <v>88829</v>
      </c>
      <c r="B68" t="s">
        <v>18</v>
      </c>
      <c r="C68">
        <v>5</v>
      </c>
      <c r="D68">
        <v>0.58926429999999996</v>
      </c>
    </row>
    <row r="69" spans="1:4">
      <c r="A69">
        <v>86631</v>
      </c>
      <c r="B69" t="s">
        <v>19</v>
      </c>
      <c r="C69">
        <v>47</v>
      </c>
      <c r="D69">
        <v>0.31097659999999999</v>
      </c>
    </row>
    <row r="70" spans="1:4">
      <c r="A70">
        <v>81242</v>
      </c>
      <c r="B70" t="s">
        <v>21</v>
      </c>
      <c r="C70">
        <v>11</v>
      </c>
      <c r="D70">
        <v>0.39305775999999998</v>
      </c>
    </row>
    <row r="71" spans="1:4">
      <c r="A71">
        <v>81242</v>
      </c>
      <c r="B71" t="s">
        <v>16</v>
      </c>
      <c r="C71">
        <v>12</v>
      </c>
      <c r="D71">
        <v>0.38538571999999999</v>
      </c>
    </row>
    <row r="72" spans="1:4">
      <c r="A72">
        <v>81242</v>
      </c>
      <c r="B72" t="s">
        <v>44</v>
      </c>
      <c r="C72">
        <v>15</v>
      </c>
      <c r="D72">
        <v>0.35885903000000002</v>
      </c>
    </row>
    <row r="73" spans="1:4">
      <c r="A73">
        <v>81242</v>
      </c>
      <c r="B73" t="s">
        <v>86</v>
      </c>
      <c r="C73">
        <v>19</v>
      </c>
      <c r="D73">
        <v>0.34537804</v>
      </c>
    </row>
    <row r="74" spans="1:4">
      <c r="A74">
        <v>81242</v>
      </c>
      <c r="B74" t="s">
        <v>43</v>
      </c>
      <c r="C74">
        <v>20</v>
      </c>
      <c r="D74">
        <v>0.34266960000000002</v>
      </c>
    </row>
    <row r="75" spans="1:4">
      <c r="A75">
        <v>81242</v>
      </c>
      <c r="B75" t="s">
        <v>82</v>
      </c>
      <c r="C75">
        <v>21</v>
      </c>
      <c r="D75">
        <v>0.3358023</v>
      </c>
    </row>
    <row r="76" spans="1:4">
      <c r="A76">
        <v>81242</v>
      </c>
      <c r="B76" t="s">
        <v>26</v>
      </c>
      <c r="C76">
        <v>22</v>
      </c>
      <c r="D76">
        <v>0.32445952</v>
      </c>
    </row>
    <row r="77" spans="1:4">
      <c r="A77">
        <v>81242</v>
      </c>
      <c r="B77" t="s">
        <v>87</v>
      </c>
      <c r="C77">
        <v>28</v>
      </c>
      <c r="D77">
        <v>0.2836282</v>
      </c>
    </row>
    <row r="78" spans="1:4">
      <c r="A78">
        <v>81242</v>
      </c>
      <c r="B78" t="s">
        <v>88</v>
      </c>
      <c r="C78">
        <v>45</v>
      </c>
      <c r="D78">
        <v>0.23396629999999999</v>
      </c>
    </row>
    <row r="79" spans="1:4">
      <c r="A79">
        <v>81242</v>
      </c>
      <c r="B79" t="s">
        <v>89</v>
      </c>
      <c r="C79">
        <v>76</v>
      </c>
      <c r="D79">
        <v>0.17094825</v>
      </c>
    </row>
    <row r="80" spans="1:4">
      <c r="A80">
        <v>81242</v>
      </c>
      <c r="B80" t="s">
        <v>90</v>
      </c>
      <c r="C80">
        <v>88</v>
      </c>
      <c r="D80">
        <v>0.15672902999999999</v>
      </c>
    </row>
    <row r="81" spans="1:4">
      <c r="A81">
        <v>81242</v>
      </c>
      <c r="B81" t="s">
        <v>91</v>
      </c>
      <c r="C81">
        <v>101</v>
      </c>
      <c r="D81">
        <v>0.14291356999999999</v>
      </c>
    </row>
    <row r="82" spans="1:4">
      <c r="A82">
        <v>81242</v>
      </c>
      <c r="B82" t="s">
        <v>92</v>
      </c>
      <c r="C82">
        <v>143</v>
      </c>
      <c r="D82">
        <v>0.11211133</v>
      </c>
    </row>
    <row r="83" spans="1:4">
      <c r="A83">
        <v>81242</v>
      </c>
      <c r="B83" t="s">
        <v>93</v>
      </c>
      <c r="C83">
        <v>175</v>
      </c>
      <c r="D83">
        <v>8.4196635000000006E-2</v>
      </c>
    </row>
    <row r="84" spans="1:4">
      <c r="A84">
        <v>92017</v>
      </c>
      <c r="B84" t="s">
        <v>19</v>
      </c>
      <c r="C84">
        <v>0</v>
      </c>
      <c r="D84">
        <v>0.88208640000000005</v>
      </c>
    </row>
    <row r="85" spans="1:4">
      <c r="A85">
        <v>92017</v>
      </c>
      <c r="B85" t="s">
        <v>16</v>
      </c>
      <c r="C85">
        <v>2</v>
      </c>
      <c r="D85">
        <v>0.62760830000000001</v>
      </c>
    </row>
    <row r="86" spans="1:4">
      <c r="A86">
        <v>88717</v>
      </c>
      <c r="B86" t="s">
        <v>42</v>
      </c>
      <c r="C86">
        <v>3</v>
      </c>
      <c r="D86">
        <v>0.75854885999999999</v>
      </c>
    </row>
    <row r="87" spans="1:4">
      <c r="A87">
        <v>88717</v>
      </c>
      <c r="B87" t="s">
        <v>94</v>
      </c>
      <c r="C87">
        <v>13</v>
      </c>
      <c r="D87">
        <v>0.54241866000000005</v>
      </c>
    </row>
    <row r="88" spans="1:4">
      <c r="A88">
        <v>92612</v>
      </c>
      <c r="B88" t="s">
        <v>9</v>
      </c>
      <c r="C88">
        <v>0</v>
      </c>
      <c r="D88">
        <v>1</v>
      </c>
    </row>
    <row r="89" spans="1:4">
      <c r="A89">
        <v>92181</v>
      </c>
      <c r="B89" t="s">
        <v>9</v>
      </c>
      <c r="C89">
        <v>0</v>
      </c>
      <c r="D89">
        <v>1</v>
      </c>
    </row>
    <row r="90" spans="1:4">
      <c r="A90">
        <v>91159</v>
      </c>
      <c r="B90" t="s">
        <v>43</v>
      </c>
      <c r="C90">
        <v>1</v>
      </c>
      <c r="D90">
        <v>0.39616279999999998</v>
      </c>
    </row>
    <row r="91" spans="1:4">
      <c r="A91">
        <v>79268</v>
      </c>
      <c r="B91" t="s">
        <v>95</v>
      </c>
      <c r="C91">
        <v>19</v>
      </c>
      <c r="D91">
        <v>0.34545836000000002</v>
      </c>
    </row>
    <row r="92" spans="1:4">
      <c r="A92">
        <v>94467</v>
      </c>
      <c r="B92" t="s">
        <v>18</v>
      </c>
      <c r="C92">
        <v>9</v>
      </c>
      <c r="D92">
        <v>0.47526069999999998</v>
      </c>
    </row>
    <row r="93" spans="1:4">
      <c r="A93">
        <v>94467</v>
      </c>
      <c r="B93" t="s">
        <v>96</v>
      </c>
      <c r="C93">
        <v>86</v>
      </c>
      <c r="D93">
        <v>0.12112623</v>
      </c>
    </row>
    <row r="94" spans="1:4">
      <c r="A94">
        <v>94467</v>
      </c>
      <c r="B94" t="s">
        <v>97</v>
      </c>
      <c r="C94">
        <v>107</v>
      </c>
      <c r="D94">
        <v>9.5176029999999995E-2</v>
      </c>
    </row>
    <row r="95" spans="1:4">
      <c r="A95">
        <v>94598</v>
      </c>
      <c r="B95" t="s">
        <v>20</v>
      </c>
      <c r="C95">
        <v>36</v>
      </c>
      <c r="D95">
        <v>0.23076935000000001</v>
      </c>
    </row>
    <row r="96" spans="1:4">
      <c r="A96">
        <v>94598</v>
      </c>
      <c r="B96" t="s">
        <v>87</v>
      </c>
      <c r="C96">
        <v>95</v>
      </c>
      <c r="D96">
        <v>0.12638703000000001</v>
      </c>
    </row>
    <row r="97" spans="1:4">
      <c r="A97">
        <v>93724</v>
      </c>
      <c r="B97" t="s">
        <v>21</v>
      </c>
      <c r="C97">
        <v>0</v>
      </c>
      <c r="D97">
        <v>0.86578184000000002</v>
      </c>
    </row>
    <row r="98" spans="1:4">
      <c r="A98">
        <v>93724</v>
      </c>
      <c r="B98" t="s">
        <v>43</v>
      </c>
      <c r="C98">
        <v>1</v>
      </c>
      <c r="D98">
        <v>0.76141490000000001</v>
      </c>
    </row>
    <row r="99" spans="1:4">
      <c r="A99">
        <v>97651</v>
      </c>
      <c r="B99" t="s">
        <v>12</v>
      </c>
      <c r="C99">
        <v>1</v>
      </c>
      <c r="D99">
        <v>0.75725377000000005</v>
      </c>
    </row>
    <row r="100" spans="1:4">
      <c r="A100">
        <v>97651</v>
      </c>
      <c r="B100" t="s">
        <v>42</v>
      </c>
      <c r="C100">
        <v>15</v>
      </c>
      <c r="D100">
        <v>0.34813672000000001</v>
      </c>
    </row>
    <row r="101" spans="1:4">
      <c r="A101">
        <v>97678</v>
      </c>
      <c r="B101" t="s">
        <v>8</v>
      </c>
      <c r="C101">
        <v>0</v>
      </c>
      <c r="D101">
        <v>1</v>
      </c>
    </row>
    <row r="102" spans="1:4">
      <c r="A102">
        <v>97745</v>
      </c>
      <c r="B102" t="s">
        <v>18</v>
      </c>
      <c r="C102">
        <v>0</v>
      </c>
      <c r="D102">
        <v>0.84676622999999995</v>
      </c>
    </row>
    <row r="103" spans="1:4">
      <c r="A103">
        <v>97745</v>
      </c>
      <c r="B103" t="s">
        <v>46</v>
      </c>
      <c r="C103">
        <v>5</v>
      </c>
      <c r="D103">
        <v>0.59295799999999999</v>
      </c>
    </row>
    <row r="104" spans="1:4">
      <c r="A104">
        <v>97745</v>
      </c>
      <c r="B104" t="s">
        <v>78</v>
      </c>
      <c r="C104">
        <v>68</v>
      </c>
      <c r="D104">
        <v>0.19496649999999999</v>
      </c>
    </row>
    <row r="105" spans="1:4">
      <c r="A105">
        <v>97177</v>
      </c>
      <c r="B105" t="s">
        <v>11</v>
      </c>
      <c r="C105">
        <v>1</v>
      </c>
      <c r="D105">
        <v>0.8015774</v>
      </c>
    </row>
    <row r="106" spans="1:4">
      <c r="A106">
        <v>99376</v>
      </c>
      <c r="B106" t="s">
        <v>98</v>
      </c>
      <c r="C106">
        <v>149</v>
      </c>
      <c r="D106">
        <v>7.6357305E-2</v>
      </c>
    </row>
    <row r="107" spans="1:4">
      <c r="A107">
        <v>100040</v>
      </c>
      <c r="B107" t="s">
        <v>44</v>
      </c>
      <c r="C107">
        <v>1</v>
      </c>
      <c r="D107">
        <v>0.62146570000000001</v>
      </c>
    </row>
    <row r="108" spans="1:4">
      <c r="A108">
        <v>100040</v>
      </c>
      <c r="B108" t="s">
        <v>85</v>
      </c>
      <c r="C108">
        <v>2</v>
      </c>
      <c r="D108">
        <v>0.56604003999999997</v>
      </c>
    </row>
    <row r="109" spans="1:4">
      <c r="A109">
        <v>100040</v>
      </c>
      <c r="B109" t="s">
        <v>5</v>
      </c>
      <c r="C109">
        <v>4</v>
      </c>
      <c r="D109">
        <v>0.51620907000000005</v>
      </c>
    </row>
    <row r="110" spans="1:4">
      <c r="A110">
        <v>100040</v>
      </c>
      <c r="B110" t="s">
        <v>18</v>
      </c>
      <c r="C110">
        <v>12</v>
      </c>
      <c r="D110">
        <v>0.40025052</v>
      </c>
    </row>
    <row r="111" spans="1:4">
      <c r="A111">
        <v>100040</v>
      </c>
      <c r="B111" t="s">
        <v>12</v>
      </c>
      <c r="C111">
        <v>17</v>
      </c>
      <c r="D111">
        <v>0.32351216999999999</v>
      </c>
    </row>
    <row r="112" spans="1:4">
      <c r="A112">
        <v>100040</v>
      </c>
      <c r="B112" t="s">
        <v>99</v>
      </c>
      <c r="C112">
        <v>34</v>
      </c>
      <c r="D112">
        <v>0.23040389999999999</v>
      </c>
    </row>
    <row r="113" spans="1:4">
      <c r="A113">
        <v>100040</v>
      </c>
      <c r="B113" t="s">
        <v>51</v>
      </c>
      <c r="C113">
        <v>94</v>
      </c>
      <c r="D113">
        <v>0.12714866999999999</v>
      </c>
    </row>
    <row r="114" spans="1:4">
      <c r="A114">
        <v>100040</v>
      </c>
      <c r="B114" t="s">
        <v>61</v>
      </c>
      <c r="C114">
        <v>116</v>
      </c>
      <c r="D114">
        <v>0.10496967</v>
      </c>
    </row>
    <row r="115" spans="1:4">
      <c r="A115">
        <v>78634</v>
      </c>
      <c r="B115" t="s">
        <v>22</v>
      </c>
      <c r="C115">
        <v>1</v>
      </c>
      <c r="D115">
        <v>0.8</v>
      </c>
    </row>
    <row r="116" spans="1:4">
      <c r="A116">
        <v>94603</v>
      </c>
      <c r="B116" t="s">
        <v>23</v>
      </c>
      <c r="C116">
        <v>1</v>
      </c>
      <c r="D116">
        <v>0.73740000000000006</v>
      </c>
    </row>
    <row r="117" spans="1:4">
      <c r="A117">
        <v>96916</v>
      </c>
      <c r="B117" t="s">
        <v>23</v>
      </c>
      <c r="C117">
        <v>0</v>
      </c>
      <c r="D117">
        <v>1</v>
      </c>
    </row>
    <row r="118" spans="1:4">
      <c r="A118">
        <v>96916</v>
      </c>
      <c r="B118" t="s">
        <v>11</v>
      </c>
      <c r="C118">
        <v>3</v>
      </c>
      <c r="D118">
        <v>0.33539923999999999</v>
      </c>
    </row>
    <row r="119" spans="1:4">
      <c r="A119">
        <v>96916</v>
      </c>
      <c r="B119" t="s">
        <v>39</v>
      </c>
      <c r="C119">
        <v>6</v>
      </c>
      <c r="D119">
        <v>0.25018877</v>
      </c>
    </row>
    <row r="120" spans="1:4">
      <c r="A120">
        <v>96916</v>
      </c>
      <c r="B120" t="s">
        <v>27</v>
      </c>
      <c r="C120">
        <v>56</v>
      </c>
      <c r="D120">
        <v>4.5390405000000002E-2</v>
      </c>
    </row>
    <row r="121" spans="1:4">
      <c r="A121">
        <v>102794</v>
      </c>
      <c r="B121" t="s">
        <v>45</v>
      </c>
      <c r="C121">
        <v>1</v>
      </c>
      <c r="D121">
        <v>0.65938353999999999</v>
      </c>
    </row>
    <row r="122" spans="1:4">
      <c r="A122">
        <v>100387</v>
      </c>
      <c r="B122" t="s">
        <v>9</v>
      </c>
      <c r="C122">
        <v>0</v>
      </c>
      <c r="D122">
        <v>1</v>
      </c>
    </row>
    <row r="123" spans="1:4">
      <c r="A123">
        <v>104966</v>
      </c>
      <c r="B123" t="s">
        <v>15</v>
      </c>
      <c r="C123">
        <v>2</v>
      </c>
      <c r="D123">
        <v>0.75391980000000003</v>
      </c>
    </row>
    <row r="124" spans="1:4">
      <c r="A124">
        <v>90258</v>
      </c>
      <c r="B124" t="s">
        <v>18</v>
      </c>
      <c r="C124">
        <v>2</v>
      </c>
      <c r="D124">
        <v>0.61198956000000004</v>
      </c>
    </row>
    <row r="125" spans="1:4">
      <c r="A125">
        <v>107145</v>
      </c>
      <c r="B125" t="s">
        <v>41</v>
      </c>
      <c r="C125">
        <v>12</v>
      </c>
      <c r="D125">
        <v>0.49375266000000001</v>
      </c>
    </row>
    <row r="126" spans="1:4">
      <c r="A126">
        <v>92013</v>
      </c>
      <c r="B126" t="s">
        <v>24</v>
      </c>
      <c r="C126">
        <v>1</v>
      </c>
      <c r="D126">
        <v>0.8</v>
      </c>
    </row>
    <row r="127" spans="1:4">
      <c r="A127">
        <v>92013</v>
      </c>
      <c r="B127" t="s">
        <v>100</v>
      </c>
      <c r="C127">
        <v>8</v>
      </c>
      <c r="D127">
        <v>0.56617426999999998</v>
      </c>
    </row>
    <row r="128" spans="1:4">
      <c r="A128">
        <v>92013</v>
      </c>
      <c r="B128" t="s">
        <v>39</v>
      </c>
      <c r="C128">
        <v>46</v>
      </c>
      <c r="D128">
        <v>0.33199800000000002</v>
      </c>
    </row>
    <row r="129" spans="1:4">
      <c r="A129">
        <v>96053</v>
      </c>
      <c r="B129" t="s">
        <v>23</v>
      </c>
      <c r="C129">
        <v>0</v>
      </c>
      <c r="D129">
        <v>0.93002253999999995</v>
      </c>
    </row>
    <row r="130" spans="1:4">
      <c r="A130">
        <v>105772</v>
      </c>
      <c r="B130" t="s">
        <v>4</v>
      </c>
      <c r="C130">
        <v>1</v>
      </c>
      <c r="D130">
        <v>0.77362734</v>
      </c>
    </row>
    <row r="131" spans="1:4">
      <c r="A131">
        <v>84609</v>
      </c>
      <c r="B131" t="s">
        <v>46</v>
      </c>
      <c r="C131">
        <v>0</v>
      </c>
      <c r="D131">
        <v>0.83610373999999998</v>
      </c>
    </row>
    <row r="132" spans="1:4">
      <c r="A132">
        <v>84609</v>
      </c>
      <c r="B132" t="s">
        <v>18</v>
      </c>
      <c r="C132">
        <v>2</v>
      </c>
      <c r="D132">
        <v>0.57443339999999998</v>
      </c>
    </row>
    <row r="133" spans="1:4">
      <c r="A133">
        <v>99266</v>
      </c>
      <c r="B133" t="s">
        <v>18</v>
      </c>
      <c r="C133">
        <v>5</v>
      </c>
      <c r="D133">
        <v>0.50109093999999998</v>
      </c>
    </row>
    <row r="134" spans="1:4">
      <c r="A134">
        <v>99266</v>
      </c>
      <c r="B134" t="s">
        <v>46</v>
      </c>
      <c r="C134">
        <v>36</v>
      </c>
      <c r="D134">
        <v>0.27649542999999999</v>
      </c>
    </row>
    <row r="135" spans="1:4">
      <c r="A135">
        <v>113971</v>
      </c>
      <c r="B135" t="s">
        <v>47</v>
      </c>
      <c r="C135">
        <v>4</v>
      </c>
      <c r="D135">
        <v>0.49976969999999998</v>
      </c>
    </row>
    <row r="136" spans="1:4">
      <c r="A136">
        <v>113971</v>
      </c>
      <c r="B136" t="s">
        <v>12</v>
      </c>
      <c r="C136">
        <v>18</v>
      </c>
      <c r="D136">
        <v>0.37524104000000003</v>
      </c>
    </row>
    <row r="137" spans="1:4">
      <c r="A137">
        <v>112358</v>
      </c>
      <c r="B137" t="s">
        <v>48</v>
      </c>
      <c r="C137">
        <v>2</v>
      </c>
      <c r="D137">
        <v>0.73472254999999997</v>
      </c>
    </row>
    <row r="138" spans="1:4">
      <c r="A138">
        <v>82277</v>
      </c>
      <c r="B138" t="s">
        <v>24</v>
      </c>
      <c r="C138">
        <v>2</v>
      </c>
      <c r="D138">
        <v>0.73030954999999997</v>
      </c>
    </row>
    <row r="139" spans="1:4">
      <c r="A139">
        <v>92341</v>
      </c>
      <c r="B139" t="s">
        <v>12</v>
      </c>
      <c r="C139">
        <v>11</v>
      </c>
      <c r="D139">
        <v>0.54615800000000003</v>
      </c>
    </row>
    <row r="140" spans="1:4">
      <c r="A140">
        <v>92341</v>
      </c>
      <c r="B140" t="s">
        <v>83</v>
      </c>
      <c r="C140">
        <v>12</v>
      </c>
      <c r="D140">
        <v>0.53878289999999995</v>
      </c>
    </row>
    <row r="141" spans="1:4">
      <c r="A141">
        <v>92341</v>
      </c>
      <c r="B141" t="s">
        <v>47</v>
      </c>
      <c r="C141">
        <v>13</v>
      </c>
      <c r="D141">
        <v>0.49689116999999999</v>
      </c>
    </row>
    <row r="142" spans="1:4">
      <c r="A142">
        <v>117574</v>
      </c>
      <c r="B142" t="s">
        <v>20</v>
      </c>
      <c r="C142">
        <v>0</v>
      </c>
      <c r="D142">
        <v>0.80099730000000002</v>
      </c>
    </row>
    <row r="143" spans="1:4">
      <c r="A143">
        <v>117574</v>
      </c>
      <c r="B143" t="s">
        <v>16</v>
      </c>
      <c r="C143">
        <v>16</v>
      </c>
      <c r="D143">
        <v>0.60008996999999997</v>
      </c>
    </row>
    <row r="144" spans="1:4">
      <c r="A144">
        <v>93380</v>
      </c>
      <c r="B144" t="s">
        <v>21</v>
      </c>
      <c r="C144">
        <v>2</v>
      </c>
      <c r="D144">
        <v>0.79171579999999997</v>
      </c>
    </row>
    <row r="145" spans="1:4">
      <c r="A145">
        <v>103976</v>
      </c>
      <c r="B145" t="s">
        <v>23</v>
      </c>
      <c r="C145">
        <v>0</v>
      </c>
      <c r="D145">
        <v>0.95644209999999996</v>
      </c>
    </row>
    <row r="146" spans="1:4">
      <c r="A146">
        <v>106289</v>
      </c>
      <c r="B146" t="s">
        <v>12</v>
      </c>
      <c r="C146">
        <v>4</v>
      </c>
      <c r="D146">
        <v>0.55720407000000005</v>
      </c>
    </row>
    <row r="147" spans="1:4">
      <c r="A147">
        <v>104150</v>
      </c>
      <c r="B147" t="s">
        <v>25</v>
      </c>
      <c r="C147">
        <v>0</v>
      </c>
      <c r="D147">
        <v>0.8</v>
      </c>
    </row>
    <row r="148" spans="1:4">
      <c r="A148">
        <v>81264</v>
      </c>
      <c r="B148" t="s">
        <v>7</v>
      </c>
      <c r="C148">
        <v>0</v>
      </c>
      <c r="D148">
        <v>0.80015444999999996</v>
      </c>
    </row>
    <row r="149" spans="1:4">
      <c r="A149">
        <v>81264</v>
      </c>
      <c r="B149" t="s">
        <v>18</v>
      </c>
      <c r="C149">
        <v>1</v>
      </c>
      <c r="D149">
        <v>0.71333634999999995</v>
      </c>
    </row>
    <row r="150" spans="1:4">
      <c r="A150">
        <v>81264</v>
      </c>
      <c r="B150" t="s">
        <v>12</v>
      </c>
      <c r="C150">
        <v>16</v>
      </c>
      <c r="D150">
        <v>0.42005290000000001</v>
      </c>
    </row>
    <row r="151" spans="1:4">
      <c r="A151">
        <v>99145</v>
      </c>
      <c r="B151" t="s">
        <v>15</v>
      </c>
      <c r="C151">
        <v>0</v>
      </c>
      <c r="D151">
        <v>1</v>
      </c>
    </row>
    <row r="152" spans="1:4">
      <c r="A152">
        <v>101354</v>
      </c>
      <c r="B152" t="s">
        <v>49</v>
      </c>
      <c r="C152">
        <v>4</v>
      </c>
      <c r="D152">
        <v>0.27975847999999998</v>
      </c>
    </row>
    <row r="153" spans="1:4">
      <c r="A153">
        <v>108769</v>
      </c>
      <c r="B153" t="s">
        <v>26</v>
      </c>
      <c r="C153">
        <v>0</v>
      </c>
      <c r="D153">
        <v>0.80031589999999997</v>
      </c>
    </row>
    <row r="154" spans="1:4">
      <c r="A154">
        <v>85072</v>
      </c>
      <c r="B154" t="s">
        <v>11</v>
      </c>
      <c r="C154">
        <v>8</v>
      </c>
      <c r="D154">
        <v>0.57588459999999997</v>
      </c>
    </row>
    <row r="155" spans="1:4">
      <c r="A155">
        <v>102756</v>
      </c>
      <c r="B155" t="s">
        <v>27</v>
      </c>
      <c r="C155">
        <v>0</v>
      </c>
      <c r="D155">
        <v>0.82010309999999997</v>
      </c>
    </row>
    <row r="156" spans="1:4">
      <c r="A156">
        <v>81834</v>
      </c>
      <c r="B156" t="s">
        <v>50</v>
      </c>
      <c r="C156">
        <v>3</v>
      </c>
      <c r="D156">
        <v>0.49453497000000002</v>
      </c>
    </row>
    <row r="157" spans="1:4">
      <c r="A157">
        <v>81834</v>
      </c>
      <c r="B157" t="s">
        <v>78</v>
      </c>
      <c r="C157">
        <v>15</v>
      </c>
      <c r="D157">
        <v>0.33364223999999998</v>
      </c>
    </row>
    <row r="158" spans="1:4">
      <c r="A158">
        <v>106372</v>
      </c>
      <c r="B158" t="s">
        <v>21</v>
      </c>
      <c r="C158">
        <v>3</v>
      </c>
      <c r="D158">
        <v>0.75839822999999995</v>
      </c>
    </row>
    <row r="159" spans="1:4">
      <c r="A159">
        <v>106372</v>
      </c>
      <c r="B159" t="s">
        <v>17</v>
      </c>
      <c r="C159">
        <v>6</v>
      </c>
      <c r="D159">
        <v>0.55641185999999998</v>
      </c>
    </row>
    <row r="160" spans="1:4">
      <c r="A160">
        <v>106372</v>
      </c>
      <c r="B160" t="s">
        <v>101</v>
      </c>
      <c r="C160">
        <v>10</v>
      </c>
      <c r="D160">
        <v>0.48272893</v>
      </c>
    </row>
    <row r="161" spans="1:4">
      <c r="A161">
        <v>115947</v>
      </c>
      <c r="B161" t="s">
        <v>44</v>
      </c>
      <c r="C161">
        <v>36</v>
      </c>
      <c r="D161">
        <v>0.28103634999999999</v>
      </c>
    </row>
    <row r="162" spans="1:4">
      <c r="A162">
        <v>84911</v>
      </c>
      <c r="B162" t="s">
        <v>102</v>
      </c>
      <c r="C162">
        <v>0</v>
      </c>
      <c r="D162">
        <v>0.8</v>
      </c>
    </row>
    <row r="163" spans="1:4">
      <c r="A163">
        <v>84911</v>
      </c>
      <c r="B163" t="s">
        <v>19</v>
      </c>
      <c r="C163">
        <v>1</v>
      </c>
      <c r="D163">
        <v>0.79396429999999996</v>
      </c>
    </row>
    <row r="164" spans="1:4">
      <c r="A164">
        <v>84911</v>
      </c>
      <c r="B164" t="s">
        <v>63</v>
      </c>
      <c r="C164">
        <v>2</v>
      </c>
      <c r="D164">
        <v>0.68230223999999995</v>
      </c>
    </row>
    <row r="165" spans="1:4">
      <c r="A165">
        <v>84911</v>
      </c>
      <c r="B165" t="s">
        <v>28</v>
      </c>
      <c r="C165">
        <v>3</v>
      </c>
      <c r="D165">
        <v>0.63928810000000003</v>
      </c>
    </row>
    <row r="166" spans="1:4">
      <c r="A166">
        <v>84911</v>
      </c>
      <c r="B166" t="s">
        <v>14</v>
      </c>
      <c r="C166">
        <v>6</v>
      </c>
      <c r="D166">
        <v>0.58297193000000003</v>
      </c>
    </row>
    <row r="167" spans="1:4">
      <c r="A167">
        <v>84911</v>
      </c>
      <c r="B167" t="s">
        <v>103</v>
      </c>
      <c r="C167">
        <v>9</v>
      </c>
      <c r="D167">
        <v>0.55218303000000002</v>
      </c>
    </row>
    <row r="168" spans="1:4">
      <c r="A168">
        <v>84911</v>
      </c>
      <c r="B168" t="s">
        <v>84</v>
      </c>
      <c r="C168">
        <v>10</v>
      </c>
      <c r="D168">
        <v>0.53128474999999997</v>
      </c>
    </row>
    <row r="169" spans="1:4">
      <c r="A169">
        <v>84911</v>
      </c>
      <c r="B169" t="s">
        <v>65</v>
      </c>
      <c r="C169">
        <v>12</v>
      </c>
      <c r="D169">
        <v>0.51559657000000003</v>
      </c>
    </row>
    <row r="170" spans="1:4">
      <c r="A170">
        <v>84911</v>
      </c>
      <c r="B170" t="s">
        <v>76</v>
      </c>
      <c r="C170">
        <v>14</v>
      </c>
      <c r="D170">
        <v>0.49434563999999998</v>
      </c>
    </row>
    <row r="171" spans="1:4">
      <c r="A171">
        <v>84911</v>
      </c>
      <c r="B171" t="s">
        <v>104</v>
      </c>
      <c r="C171">
        <v>15</v>
      </c>
      <c r="D171">
        <v>0.49177027000000001</v>
      </c>
    </row>
    <row r="172" spans="1:4">
      <c r="A172">
        <v>84911</v>
      </c>
      <c r="B172" t="s">
        <v>105</v>
      </c>
      <c r="C172">
        <v>17</v>
      </c>
      <c r="D172">
        <v>0.47550607</v>
      </c>
    </row>
    <row r="173" spans="1:4">
      <c r="A173">
        <v>84911</v>
      </c>
      <c r="B173" t="s">
        <v>88</v>
      </c>
      <c r="C173">
        <v>18</v>
      </c>
      <c r="D173">
        <v>0.46947312000000002</v>
      </c>
    </row>
    <row r="174" spans="1:4">
      <c r="A174">
        <v>84911</v>
      </c>
      <c r="B174" t="s">
        <v>95</v>
      </c>
      <c r="C174">
        <v>19</v>
      </c>
      <c r="D174">
        <v>0.45184478</v>
      </c>
    </row>
    <row r="175" spans="1:4">
      <c r="A175">
        <v>84911</v>
      </c>
      <c r="B175" t="s">
        <v>26</v>
      </c>
      <c r="C175">
        <v>27</v>
      </c>
      <c r="D175">
        <v>0.41564225999999999</v>
      </c>
    </row>
    <row r="176" spans="1:4">
      <c r="A176">
        <v>84911</v>
      </c>
      <c r="B176" t="s">
        <v>106</v>
      </c>
      <c r="C176">
        <v>30</v>
      </c>
      <c r="D176">
        <v>0.39824209999999999</v>
      </c>
    </row>
    <row r="177" spans="1:4">
      <c r="A177">
        <v>84911</v>
      </c>
      <c r="B177" t="s">
        <v>45</v>
      </c>
      <c r="C177">
        <v>32</v>
      </c>
      <c r="D177">
        <v>0.38997996000000001</v>
      </c>
    </row>
    <row r="178" spans="1:4">
      <c r="A178">
        <v>84911</v>
      </c>
      <c r="B178" t="s">
        <v>107</v>
      </c>
      <c r="C178">
        <v>38</v>
      </c>
      <c r="D178">
        <v>0.37358707000000002</v>
      </c>
    </row>
    <row r="179" spans="1:4">
      <c r="A179">
        <v>84911</v>
      </c>
      <c r="B179" t="s">
        <v>48</v>
      </c>
      <c r="C179">
        <v>39</v>
      </c>
      <c r="D179">
        <v>0.3626586</v>
      </c>
    </row>
    <row r="180" spans="1:4">
      <c r="A180">
        <v>84911</v>
      </c>
      <c r="B180" t="s">
        <v>108</v>
      </c>
      <c r="C180">
        <v>41</v>
      </c>
      <c r="D180">
        <v>0.36021414000000002</v>
      </c>
    </row>
    <row r="181" spans="1:4">
      <c r="A181">
        <v>84911</v>
      </c>
      <c r="B181" t="s">
        <v>109</v>
      </c>
      <c r="C181">
        <v>44</v>
      </c>
      <c r="D181">
        <v>0.35280784999999998</v>
      </c>
    </row>
    <row r="182" spans="1:4">
      <c r="A182">
        <v>84911</v>
      </c>
      <c r="B182" t="s">
        <v>16</v>
      </c>
      <c r="C182">
        <v>45</v>
      </c>
      <c r="D182">
        <v>0.35214403</v>
      </c>
    </row>
    <row r="183" spans="1:4">
      <c r="A183">
        <v>84911</v>
      </c>
      <c r="B183" t="s">
        <v>3</v>
      </c>
      <c r="C183">
        <v>47</v>
      </c>
      <c r="D183">
        <v>0.34210669999999999</v>
      </c>
    </row>
    <row r="184" spans="1:4">
      <c r="A184">
        <v>84911</v>
      </c>
      <c r="B184" t="s">
        <v>70</v>
      </c>
      <c r="C184">
        <v>58</v>
      </c>
      <c r="D184">
        <v>0.28738362000000001</v>
      </c>
    </row>
    <row r="185" spans="1:4">
      <c r="A185">
        <v>84911</v>
      </c>
      <c r="B185" t="s">
        <v>110</v>
      </c>
      <c r="C185">
        <v>71</v>
      </c>
      <c r="D185">
        <v>0.25641062999999997</v>
      </c>
    </row>
    <row r="186" spans="1:4">
      <c r="A186">
        <v>84911</v>
      </c>
      <c r="B186" t="s">
        <v>111</v>
      </c>
      <c r="C186">
        <v>97</v>
      </c>
      <c r="D186">
        <v>0.20147423</v>
      </c>
    </row>
    <row r="187" spans="1:4">
      <c r="A187">
        <v>84911</v>
      </c>
      <c r="B187" t="s">
        <v>112</v>
      </c>
      <c r="C187">
        <v>114</v>
      </c>
      <c r="D187">
        <v>0.17434754999999999</v>
      </c>
    </row>
    <row r="188" spans="1:4">
      <c r="A188">
        <v>84911</v>
      </c>
      <c r="B188" t="s">
        <v>99</v>
      </c>
      <c r="C188">
        <v>137</v>
      </c>
      <c r="D188">
        <v>0.1519028</v>
      </c>
    </row>
    <row r="189" spans="1:4">
      <c r="A189">
        <v>84911</v>
      </c>
      <c r="B189" t="s">
        <v>113</v>
      </c>
      <c r="C189">
        <v>145</v>
      </c>
      <c r="D189">
        <v>0.14546147000000001</v>
      </c>
    </row>
    <row r="190" spans="1:4">
      <c r="A190">
        <v>84911</v>
      </c>
      <c r="B190" t="s">
        <v>90</v>
      </c>
      <c r="C190">
        <v>164</v>
      </c>
      <c r="D190">
        <v>0.13277979000000001</v>
      </c>
    </row>
    <row r="191" spans="1:4">
      <c r="A191">
        <v>84911</v>
      </c>
      <c r="B191" t="s">
        <v>114</v>
      </c>
      <c r="C191">
        <v>177</v>
      </c>
      <c r="D191">
        <v>0.121298514</v>
      </c>
    </row>
    <row r="192" spans="1:4">
      <c r="A192">
        <v>84911</v>
      </c>
      <c r="B192" t="s">
        <v>75</v>
      </c>
      <c r="C192">
        <v>199</v>
      </c>
      <c r="D192">
        <v>9.9873459999999997E-2</v>
      </c>
    </row>
    <row r="193" spans="1:4">
      <c r="A193">
        <v>84911</v>
      </c>
      <c r="B193" t="s">
        <v>115</v>
      </c>
      <c r="C193">
        <v>202</v>
      </c>
      <c r="D193">
        <v>9.9066875999999998E-2</v>
      </c>
    </row>
    <row r="194" spans="1:4">
      <c r="A194">
        <v>84911</v>
      </c>
      <c r="B194" t="s">
        <v>116</v>
      </c>
      <c r="C194">
        <v>272</v>
      </c>
      <c r="D194">
        <v>5.0656866000000002E-2</v>
      </c>
    </row>
    <row r="195" spans="1:4">
      <c r="A195">
        <v>84911</v>
      </c>
      <c r="B195" t="s">
        <v>117</v>
      </c>
      <c r="C195">
        <v>275</v>
      </c>
      <c r="D195">
        <v>4.7691416E-2</v>
      </c>
    </row>
    <row r="196" spans="1:4">
      <c r="A196">
        <v>84911</v>
      </c>
      <c r="B196" t="s">
        <v>118</v>
      </c>
      <c r="C196">
        <v>284</v>
      </c>
      <c r="D196">
        <v>4.0695634000000001E-2</v>
      </c>
    </row>
    <row r="197" spans="1:4">
      <c r="A197">
        <v>84911</v>
      </c>
      <c r="B197" t="s">
        <v>119</v>
      </c>
      <c r="C197">
        <v>288</v>
      </c>
      <c r="D197">
        <v>3.6352349999999999E-2</v>
      </c>
    </row>
    <row r="198" spans="1:4">
      <c r="A198">
        <v>84906</v>
      </c>
      <c r="B198" t="s">
        <v>28</v>
      </c>
      <c r="C198">
        <v>1</v>
      </c>
      <c r="D198">
        <v>0.64897510000000003</v>
      </c>
    </row>
    <row r="199" spans="1:4">
      <c r="A199">
        <v>84906</v>
      </c>
      <c r="B199" t="s">
        <v>53</v>
      </c>
      <c r="C199">
        <v>33</v>
      </c>
      <c r="D199">
        <v>0.14802315999999999</v>
      </c>
    </row>
    <row r="200" spans="1:4">
      <c r="A200">
        <v>84906</v>
      </c>
      <c r="B200" t="s">
        <v>7</v>
      </c>
      <c r="C200">
        <v>36</v>
      </c>
      <c r="D200">
        <v>0.13564862</v>
      </c>
    </row>
    <row r="201" spans="1:4">
      <c r="A201">
        <v>84906</v>
      </c>
      <c r="B201" t="s">
        <v>44</v>
      </c>
      <c r="C201">
        <v>49</v>
      </c>
      <c r="D201">
        <v>0.113438755</v>
      </c>
    </row>
    <row r="202" spans="1:4">
      <c r="A202">
        <v>84906</v>
      </c>
      <c r="B202" t="s">
        <v>95</v>
      </c>
      <c r="C202">
        <v>50</v>
      </c>
      <c r="D202">
        <v>0.1068973</v>
      </c>
    </row>
    <row r="203" spans="1:4">
      <c r="A203">
        <v>84906</v>
      </c>
      <c r="B203" t="s">
        <v>47</v>
      </c>
      <c r="C203">
        <v>62</v>
      </c>
      <c r="D203">
        <v>9.2322550000000003E-2</v>
      </c>
    </row>
    <row r="204" spans="1:4">
      <c r="A204">
        <v>84906</v>
      </c>
      <c r="B204" t="s">
        <v>120</v>
      </c>
      <c r="C204">
        <v>75</v>
      </c>
      <c r="D204">
        <v>8.0449364999999995E-2</v>
      </c>
    </row>
    <row r="205" spans="1:4">
      <c r="A205">
        <v>84906</v>
      </c>
      <c r="B205" t="s">
        <v>99</v>
      </c>
      <c r="C205">
        <v>77</v>
      </c>
      <c r="D205">
        <v>7.6048723999999998E-2</v>
      </c>
    </row>
    <row r="206" spans="1:4">
      <c r="A206">
        <v>84906</v>
      </c>
      <c r="B206" t="s">
        <v>12</v>
      </c>
      <c r="C206">
        <v>78</v>
      </c>
      <c r="D206">
        <v>7.4395950000000002E-2</v>
      </c>
    </row>
    <row r="207" spans="1:4">
      <c r="A207">
        <v>84906</v>
      </c>
      <c r="B207" t="s">
        <v>82</v>
      </c>
      <c r="C207">
        <v>100</v>
      </c>
      <c r="D207">
        <v>4.5756243000000002E-2</v>
      </c>
    </row>
    <row r="208" spans="1:4">
      <c r="A208">
        <v>84906</v>
      </c>
      <c r="B208" t="s">
        <v>118</v>
      </c>
      <c r="C208">
        <v>147</v>
      </c>
      <c r="D208" s="7">
        <v>5.9094949999999996E-4</v>
      </c>
    </row>
    <row r="209" spans="1:4">
      <c r="A209">
        <v>84906</v>
      </c>
      <c r="B209" t="s">
        <v>115</v>
      </c>
      <c r="C209">
        <v>148</v>
      </c>
      <c r="D209" s="7">
        <v>5.9094949999999996E-4</v>
      </c>
    </row>
    <row r="210" spans="1:4">
      <c r="A210">
        <v>84906</v>
      </c>
      <c r="B210" t="s">
        <v>116</v>
      </c>
      <c r="C210">
        <v>149</v>
      </c>
      <c r="D210" s="7">
        <v>5.9094949999999996E-4</v>
      </c>
    </row>
    <row r="211" spans="1:4">
      <c r="A211">
        <v>84906</v>
      </c>
      <c r="B211" t="s">
        <v>119</v>
      </c>
      <c r="C211">
        <v>150</v>
      </c>
      <c r="D211" s="7">
        <v>5.9094949999999996E-4</v>
      </c>
    </row>
    <row r="212" spans="1:4">
      <c r="A212">
        <v>84906</v>
      </c>
      <c r="B212" t="s">
        <v>112</v>
      </c>
      <c r="C212">
        <v>151</v>
      </c>
      <c r="D212" s="7">
        <v>5.9094949999999996E-4</v>
      </c>
    </row>
    <row r="213" spans="1:4">
      <c r="A213">
        <v>84906</v>
      </c>
      <c r="B213" t="s">
        <v>121</v>
      </c>
      <c r="C213">
        <v>176</v>
      </c>
      <c r="D213">
        <v>0</v>
      </c>
    </row>
    <row r="214" spans="1:4">
      <c r="A214">
        <v>84906</v>
      </c>
      <c r="B214" t="s">
        <v>80</v>
      </c>
      <c r="C214">
        <v>221</v>
      </c>
      <c r="D214">
        <v>0</v>
      </c>
    </row>
    <row r="215" spans="1:4">
      <c r="A215">
        <v>84906</v>
      </c>
      <c r="B215" t="s">
        <v>122</v>
      </c>
      <c r="C215">
        <v>229</v>
      </c>
      <c r="D215">
        <v>0</v>
      </c>
    </row>
    <row r="216" spans="1:4">
      <c r="A216">
        <v>84906</v>
      </c>
      <c r="B216" t="s">
        <v>123</v>
      </c>
      <c r="C216">
        <v>404</v>
      </c>
      <c r="D216">
        <v>0</v>
      </c>
    </row>
    <row r="217" spans="1:4">
      <c r="A217">
        <v>84906</v>
      </c>
      <c r="B217" t="s">
        <v>124</v>
      </c>
      <c r="C217">
        <v>438</v>
      </c>
      <c r="D217">
        <v>0</v>
      </c>
    </row>
    <row r="218" spans="1:4">
      <c r="A218">
        <v>84906</v>
      </c>
      <c r="B218" t="s">
        <v>125</v>
      </c>
      <c r="C218">
        <v>453</v>
      </c>
      <c r="D218">
        <v>0</v>
      </c>
    </row>
    <row r="219" spans="1:4">
      <c r="A219">
        <v>84906</v>
      </c>
      <c r="B219" t="s">
        <v>126</v>
      </c>
      <c r="C219">
        <v>455</v>
      </c>
      <c r="D219">
        <v>0</v>
      </c>
    </row>
    <row r="220" spans="1:4">
      <c r="A220">
        <v>84906</v>
      </c>
      <c r="B220" t="s">
        <v>127</v>
      </c>
      <c r="C220">
        <v>458</v>
      </c>
      <c r="D220">
        <v>0</v>
      </c>
    </row>
    <row r="221" spans="1:4">
      <c r="A221">
        <v>84906</v>
      </c>
      <c r="B221" t="s">
        <v>128</v>
      </c>
      <c r="C221">
        <v>461</v>
      </c>
      <c r="D221">
        <v>0</v>
      </c>
    </row>
    <row r="222" spans="1:4">
      <c r="A222">
        <v>84906</v>
      </c>
      <c r="B222" t="s">
        <v>96</v>
      </c>
      <c r="C222">
        <v>463</v>
      </c>
      <c r="D222">
        <v>0</v>
      </c>
    </row>
    <row r="223" spans="1:4">
      <c r="A223">
        <v>84906</v>
      </c>
      <c r="B223" t="s">
        <v>11</v>
      </c>
      <c r="C223">
        <v>464</v>
      </c>
      <c r="D223">
        <v>0</v>
      </c>
    </row>
    <row r="224" spans="1:4">
      <c r="A224">
        <v>84906</v>
      </c>
      <c r="B224" t="s">
        <v>6</v>
      </c>
      <c r="C224">
        <v>465</v>
      </c>
      <c r="D224">
        <v>0</v>
      </c>
    </row>
    <row r="225" spans="1:4">
      <c r="A225">
        <v>14654</v>
      </c>
      <c r="B225" t="s">
        <v>17</v>
      </c>
      <c r="C225">
        <v>3</v>
      </c>
      <c r="D225">
        <v>0.55461000000000005</v>
      </c>
    </row>
    <row r="226" spans="1:4">
      <c r="A226">
        <v>82500</v>
      </c>
      <c r="B226" t="s">
        <v>51</v>
      </c>
      <c r="C226">
        <v>2</v>
      </c>
      <c r="D226">
        <v>0.77873190000000003</v>
      </c>
    </row>
    <row r="227" spans="1:4">
      <c r="A227">
        <v>92241</v>
      </c>
      <c r="B227" t="s">
        <v>17</v>
      </c>
      <c r="C227">
        <v>0</v>
      </c>
      <c r="D227">
        <v>1</v>
      </c>
    </row>
    <row r="228" spans="1:4">
      <c r="A228">
        <v>108591</v>
      </c>
      <c r="B228" t="s">
        <v>11</v>
      </c>
      <c r="C228">
        <v>1</v>
      </c>
      <c r="D228">
        <v>0.60533210000000004</v>
      </c>
    </row>
    <row r="229" spans="1:4">
      <c r="A229">
        <v>108591</v>
      </c>
      <c r="B229" t="s">
        <v>17</v>
      </c>
      <c r="C229">
        <v>2</v>
      </c>
      <c r="D229">
        <v>0.55970730000000002</v>
      </c>
    </row>
    <row r="230" spans="1:4">
      <c r="A230">
        <v>108591</v>
      </c>
      <c r="B230" t="s">
        <v>41</v>
      </c>
      <c r="C230">
        <v>4</v>
      </c>
      <c r="D230">
        <v>0.49280026999999998</v>
      </c>
    </row>
    <row r="231" spans="1:4">
      <c r="A231">
        <v>108591</v>
      </c>
      <c r="B231" t="s">
        <v>63</v>
      </c>
      <c r="C231">
        <v>5</v>
      </c>
      <c r="D231">
        <v>0.43902380000000002</v>
      </c>
    </row>
    <row r="232" spans="1:4">
      <c r="A232">
        <v>108591</v>
      </c>
      <c r="B232" t="s">
        <v>129</v>
      </c>
      <c r="C232">
        <v>9</v>
      </c>
      <c r="D232">
        <v>0.39044901999999998</v>
      </c>
    </row>
    <row r="233" spans="1:4">
      <c r="A233">
        <v>108591</v>
      </c>
      <c r="B233" t="s">
        <v>39</v>
      </c>
      <c r="C233">
        <v>14</v>
      </c>
      <c r="D233">
        <v>0.33454721999999998</v>
      </c>
    </row>
    <row r="234" spans="1:4">
      <c r="A234">
        <v>108591</v>
      </c>
      <c r="B234" t="s">
        <v>130</v>
      </c>
      <c r="C234">
        <v>18</v>
      </c>
      <c r="D234">
        <v>0.26411456</v>
      </c>
    </row>
    <row r="235" spans="1:4">
      <c r="A235">
        <v>108591</v>
      </c>
      <c r="B235" t="s">
        <v>78</v>
      </c>
      <c r="C235">
        <v>19</v>
      </c>
      <c r="D235">
        <v>0.25855630000000002</v>
      </c>
    </row>
    <row r="236" spans="1:4">
      <c r="A236">
        <v>108591</v>
      </c>
      <c r="B236" t="s">
        <v>44</v>
      </c>
      <c r="C236">
        <v>24</v>
      </c>
      <c r="D236">
        <v>0.24625353999999999</v>
      </c>
    </row>
    <row r="237" spans="1:4">
      <c r="A237">
        <v>108591</v>
      </c>
      <c r="B237" t="s">
        <v>50</v>
      </c>
      <c r="C237">
        <v>37</v>
      </c>
      <c r="D237">
        <v>0.21105226999999999</v>
      </c>
    </row>
    <row r="238" spans="1:4">
      <c r="A238">
        <v>108591</v>
      </c>
      <c r="B238" t="s">
        <v>76</v>
      </c>
      <c r="C238">
        <v>62</v>
      </c>
      <c r="D238">
        <v>0.16791216</v>
      </c>
    </row>
    <row r="239" spans="1:4">
      <c r="A239">
        <v>108591</v>
      </c>
      <c r="B239" t="s">
        <v>131</v>
      </c>
      <c r="C239">
        <v>122</v>
      </c>
      <c r="D239">
        <v>0.10534449999999999</v>
      </c>
    </row>
    <row r="240" spans="1:4">
      <c r="A240">
        <v>108591</v>
      </c>
      <c r="B240" t="s">
        <v>107</v>
      </c>
      <c r="C240">
        <v>212</v>
      </c>
      <c r="D240">
        <v>5.4084685E-2</v>
      </c>
    </row>
    <row r="241" spans="1:4">
      <c r="A241">
        <v>108591</v>
      </c>
      <c r="B241" t="s">
        <v>132</v>
      </c>
      <c r="C241">
        <v>226</v>
      </c>
      <c r="D241">
        <v>4.6441639999999999E-2</v>
      </c>
    </row>
    <row r="242" spans="1:4">
      <c r="A242">
        <v>108591</v>
      </c>
      <c r="B242" t="s">
        <v>70</v>
      </c>
      <c r="C242">
        <v>328</v>
      </c>
      <c r="D242">
        <v>1.2195384E-2</v>
      </c>
    </row>
    <row r="243" spans="1:4">
      <c r="A243">
        <v>108813</v>
      </c>
      <c r="B243" t="s">
        <v>50</v>
      </c>
      <c r="C243">
        <v>16</v>
      </c>
      <c r="D243">
        <v>0.44582634999999998</v>
      </c>
    </row>
    <row r="244" spans="1:4">
      <c r="A244">
        <v>78856</v>
      </c>
      <c r="B244" t="s">
        <v>78</v>
      </c>
      <c r="C244">
        <v>36</v>
      </c>
      <c r="D244">
        <v>0.23630466</v>
      </c>
    </row>
    <row r="245" spans="1:4">
      <c r="A245">
        <v>100095</v>
      </c>
      <c r="B245" t="s">
        <v>52</v>
      </c>
      <c r="C245">
        <v>0</v>
      </c>
      <c r="D245">
        <v>0.8</v>
      </c>
    </row>
    <row r="246" spans="1:4">
      <c r="A246">
        <v>111259</v>
      </c>
      <c r="B246" t="s">
        <v>12</v>
      </c>
      <c r="C246">
        <v>12</v>
      </c>
      <c r="D246">
        <v>0.53531260000000003</v>
      </c>
    </row>
    <row r="247" spans="1:4">
      <c r="A247">
        <v>91317</v>
      </c>
      <c r="B247" t="s">
        <v>23</v>
      </c>
      <c r="C247">
        <v>0</v>
      </c>
      <c r="D247">
        <v>0.98582745000000005</v>
      </c>
    </row>
    <row r="248" spans="1:4">
      <c r="A248">
        <v>87460</v>
      </c>
      <c r="B248" t="s">
        <v>17</v>
      </c>
      <c r="C248">
        <v>0</v>
      </c>
      <c r="D248">
        <v>1</v>
      </c>
    </row>
    <row r="249" spans="1:4">
      <c r="A249">
        <v>92757</v>
      </c>
      <c r="B249" t="s">
        <v>17</v>
      </c>
      <c r="C249">
        <v>0</v>
      </c>
      <c r="D249">
        <v>1</v>
      </c>
    </row>
    <row r="250" spans="1:4">
      <c r="A250">
        <v>92757</v>
      </c>
      <c r="B250" t="s">
        <v>133</v>
      </c>
      <c r="C250">
        <v>83</v>
      </c>
      <c r="D250">
        <v>0.10626215999999999</v>
      </c>
    </row>
    <row r="251" spans="1:4">
      <c r="A251">
        <v>83408</v>
      </c>
      <c r="B251" t="s">
        <v>63</v>
      </c>
      <c r="C251">
        <v>7</v>
      </c>
      <c r="D251">
        <v>0.62220120000000001</v>
      </c>
    </row>
    <row r="252" spans="1:4">
      <c r="A252">
        <v>83408</v>
      </c>
      <c r="B252" t="s">
        <v>17</v>
      </c>
      <c r="C252">
        <v>9</v>
      </c>
      <c r="D252">
        <v>0.58309405999999997</v>
      </c>
    </row>
    <row r="253" spans="1:4">
      <c r="A253">
        <v>83408</v>
      </c>
      <c r="B253" t="s">
        <v>50</v>
      </c>
      <c r="C253">
        <v>21</v>
      </c>
      <c r="D253">
        <v>0.43793729999999997</v>
      </c>
    </row>
    <row r="254" spans="1:4">
      <c r="A254">
        <v>83408</v>
      </c>
      <c r="B254" t="s">
        <v>107</v>
      </c>
      <c r="C254">
        <v>61</v>
      </c>
      <c r="D254">
        <v>0.26092732000000002</v>
      </c>
    </row>
    <row r="255" spans="1:4">
      <c r="A255">
        <v>83408</v>
      </c>
      <c r="B255" t="s">
        <v>131</v>
      </c>
      <c r="C255">
        <v>64</v>
      </c>
      <c r="D255">
        <v>0.24881412</v>
      </c>
    </row>
    <row r="256" spans="1:4">
      <c r="A256">
        <v>108236</v>
      </c>
      <c r="B256" t="s">
        <v>23</v>
      </c>
      <c r="C256">
        <v>0</v>
      </c>
      <c r="D256">
        <v>1</v>
      </c>
    </row>
    <row r="257" spans="1:4">
      <c r="A257">
        <v>104545</v>
      </c>
      <c r="B257" t="s">
        <v>24</v>
      </c>
      <c r="C257">
        <v>0</v>
      </c>
      <c r="D257">
        <v>0.87679989999999997</v>
      </c>
    </row>
    <row r="258" spans="1:4">
      <c r="A258">
        <v>95410</v>
      </c>
      <c r="B258" t="s">
        <v>134</v>
      </c>
      <c r="C258">
        <v>0</v>
      </c>
      <c r="D258">
        <v>0.8</v>
      </c>
    </row>
    <row r="259" spans="1:4">
      <c r="A259">
        <v>95410</v>
      </c>
      <c r="B259" t="s">
        <v>16</v>
      </c>
      <c r="C259">
        <v>1</v>
      </c>
      <c r="D259">
        <v>0.78029656000000003</v>
      </c>
    </row>
    <row r="260" spans="1:4">
      <c r="A260">
        <v>95410</v>
      </c>
      <c r="B260" t="s">
        <v>78</v>
      </c>
      <c r="C260">
        <v>16</v>
      </c>
      <c r="D260">
        <v>0.47890126999999999</v>
      </c>
    </row>
    <row r="261" spans="1:4">
      <c r="A261">
        <v>95410</v>
      </c>
      <c r="B261" t="s">
        <v>50</v>
      </c>
      <c r="C261">
        <v>21</v>
      </c>
      <c r="D261">
        <v>0.39134269999999999</v>
      </c>
    </row>
    <row r="262" spans="1:4">
      <c r="A262">
        <v>103863</v>
      </c>
      <c r="B262" t="s">
        <v>20</v>
      </c>
      <c r="C262">
        <v>1</v>
      </c>
      <c r="D262">
        <v>0.80018909999999999</v>
      </c>
    </row>
    <row r="263" spans="1:4">
      <c r="A263">
        <v>103863</v>
      </c>
      <c r="B263" t="s">
        <v>44</v>
      </c>
      <c r="C263">
        <v>4</v>
      </c>
      <c r="D263">
        <v>0.72655565</v>
      </c>
    </row>
    <row r="264" spans="1:4">
      <c r="A264">
        <v>103863</v>
      </c>
      <c r="B264" t="s">
        <v>63</v>
      </c>
      <c r="C264">
        <v>7</v>
      </c>
      <c r="D264">
        <v>0.61800489999999997</v>
      </c>
    </row>
    <row r="265" spans="1:4">
      <c r="A265">
        <v>119192</v>
      </c>
      <c r="B265" t="s">
        <v>53</v>
      </c>
      <c r="C265">
        <v>0</v>
      </c>
      <c r="D265">
        <v>0.8</v>
      </c>
    </row>
    <row r="266" spans="1:4">
      <c r="A266">
        <v>108792</v>
      </c>
      <c r="B266" t="s">
        <v>17</v>
      </c>
      <c r="C266">
        <v>0</v>
      </c>
      <c r="D266">
        <v>1</v>
      </c>
    </row>
  </sheetData>
  <autoFilter ref="A1:D266"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99"/>
  <sheetViews>
    <sheetView workbookViewId="0">
      <selection activeCell="C3" sqref="C3"/>
    </sheetView>
  </sheetViews>
  <sheetFormatPr baseColWidth="10" defaultColWidth="8.83203125" defaultRowHeight="14" x14ac:dyDescent="0"/>
  <cols>
    <col min="2" max="2" width="18" bestFit="1" customWidth="1"/>
    <col min="3" max="3" width="10.1640625" bestFit="1" customWidth="1"/>
    <col min="4" max="4" width="11.1640625" bestFit="1" customWidth="1"/>
  </cols>
  <sheetData>
    <row r="1" spans="1:4">
      <c r="A1" t="s">
        <v>54</v>
      </c>
      <c r="B1" t="s">
        <v>55</v>
      </c>
      <c r="C1" t="s">
        <v>56</v>
      </c>
      <c r="D1" t="s">
        <v>57</v>
      </c>
    </row>
    <row r="2" spans="1:4" hidden="1">
      <c r="A2">
        <v>75739</v>
      </c>
      <c r="B2">
        <f>VLOOKUP(A2,'0303_BugLocator'!$B$1:$D$80, 3, FALSE)</f>
        <v>1</v>
      </c>
      <c r="C2">
        <f>VLOOKUP(A2,'0302_BLIA'!$B$1:$D$80, 3, FALSE)</f>
        <v>1</v>
      </c>
      <c r="D2" t="str">
        <f>IF(B2=C2,"동일", (IF(B2&gt;C2, "BLIA", "BugLocator")))</f>
        <v>동일</v>
      </c>
    </row>
    <row r="3" spans="1:4">
      <c r="A3">
        <v>77948</v>
      </c>
      <c r="B3">
        <f>VLOOKUP(A3,'0303_BugLocator'!$B$1:$D$80, 3, FALSE)</f>
        <v>9</v>
      </c>
      <c r="C3">
        <f>VLOOKUP(A3,'0302_BLIA'!$B$1:$D$80, 3, FALSE)</f>
        <v>1</v>
      </c>
      <c r="D3" t="str">
        <f t="shared" ref="D3:D66" si="0">IF(B3=C3,"동일", (IF(B3&gt;C3, "BLIA", "BugLocator")))</f>
        <v>BLIA</v>
      </c>
    </row>
    <row r="4" spans="1:4" hidden="1">
      <c r="A4">
        <v>78548</v>
      </c>
      <c r="B4" t="e">
        <f>VLOOKUP(A4,'0303_BugLocator'!$B$1:$D$80, 3, FALSE)</f>
        <v>#N/A</v>
      </c>
      <c r="C4">
        <f>VLOOKUP(A4,'0302_BLIA'!$B$1:$D$80, 3, FALSE)</f>
        <v>5</v>
      </c>
      <c r="D4" t="e">
        <f t="shared" si="0"/>
        <v>#N/A</v>
      </c>
    </row>
    <row r="5" spans="1:4" hidden="1">
      <c r="A5">
        <v>78559</v>
      </c>
      <c r="B5">
        <f>VLOOKUP(A5,'0303_BugLocator'!$B$1:$D$80, 3, FALSE)</f>
        <v>4</v>
      </c>
      <c r="C5">
        <f>VLOOKUP(A5,'0302_BLIA'!$B$1:$D$80, 3, FALSE)</f>
        <v>9</v>
      </c>
      <c r="D5" t="str">
        <f t="shared" si="0"/>
        <v>BugLocator</v>
      </c>
    </row>
    <row r="6" spans="1:4">
      <c r="A6">
        <v>79107</v>
      </c>
      <c r="B6">
        <f>VLOOKUP(A6,'0303_BugLocator'!$B$1:$D$80, 3, FALSE)</f>
        <v>3</v>
      </c>
      <c r="C6">
        <f>VLOOKUP(A6,'0302_BLIA'!$B$1:$D$80, 3, FALSE)</f>
        <v>2</v>
      </c>
      <c r="D6" t="str">
        <f t="shared" si="0"/>
        <v>BLIA</v>
      </c>
    </row>
    <row r="7" spans="1:4" hidden="1">
      <c r="A7">
        <v>79481</v>
      </c>
      <c r="B7">
        <f>VLOOKUP(A7,'0303_BugLocator'!$B$1:$D$80, 3, FALSE)</f>
        <v>1</v>
      </c>
      <c r="C7">
        <f>VLOOKUP(A7,'0302_BLIA'!$B$1:$D$80, 3, FALSE)</f>
        <v>2</v>
      </c>
      <c r="D7" t="str">
        <f t="shared" si="0"/>
        <v>BugLocator</v>
      </c>
    </row>
    <row r="8" spans="1:4" hidden="1">
      <c r="A8">
        <v>80120</v>
      </c>
      <c r="B8">
        <f>VLOOKUP(A8,'0303_BugLocator'!$B$1:$D$80, 3, FALSE)</f>
        <v>3</v>
      </c>
      <c r="C8">
        <f>VLOOKUP(A8,'0302_BLIA'!$B$1:$D$80, 3, FALSE)</f>
        <v>5</v>
      </c>
      <c r="D8" t="str">
        <f t="shared" si="0"/>
        <v>BugLocator</v>
      </c>
    </row>
    <row r="9" spans="1:4" hidden="1">
      <c r="A9">
        <v>80276</v>
      </c>
      <c r="B9">
        <f>VLOOKUP(A9,'0303_BugLocator'!$B$1:$D$80, 3, FALSE)</f>
        <v>4</v>
      </c>
      <c r="C9" t="e">
        <f>VLOOKUP(A9,'0302_BLIA'!$B$1:$D$80, 3, FALSE)</f>
        <v>#N/A</v>
      </c>
      <c r="D9" t="e">
        <f t="shared" si="0"/>
        <v>#N/A</v>
      </c>
    </row>
    <row r="10" spans="1:4">
      <c r="A10">
        <v>78854</v>
      </c>
      <c r="B10">
        <f>VLOOKUP(A10,'0303_BugLocator'!$B$1:$D$80, 3, FALSE)</f>
        <v>5</v>
      </c>
      <c r="C10">
        <f>VLOOKUP(A10,'0302_BLIA'!$B$1:$D$80, 3, FALSE)</f>
        <v>2</v>
      </c>
      <c r="D10" t="str">
        <f t="shared" si="0"/>
        <v>BLIA</v>
      </c>
    </row>
    <row r="11" spans="1:4" hidden="1">
      <c r="A11">
        <v>80506</v>
      </c>
      <c r="B11">
        <f>VLOOKUP(A11,'0303_BugLocator'!$B$1:$D$80, 3, FALSE)</f>
        <v>1</v>
      </c>
      <c r="C11">
        <f>VLOOKUP(A11,'0302_BLIA'!$B$1:$D$80, 3, FALSE)</f>
        <v>2</v>
      </c>
      <c r="D11" t="str">
        <f t="shared" si="0"/>
        <v>BugLocator</v>
      </c>
    </row>
    <row r="12" spans="1:4" hidden="1">
      <c r="A12">
        <v>81265</v>
      </c>
      <c r="B12" t="e">
        <f>VLOOKUP(A12,'0303_BugLocator'!$B$1:$D$80, 3, FALSE)</f>
        <v>#N/A</v>
      </c>
      <c r="C12">
        <f>VLOOKUP(A12,'0302_BLIA'!$B$1:$D$80, 3, FALSE)</f>
        <v>1</v>
      </c>
      <c r="D12" t="e">
        <f t="shared" si="0"/>
        <v>#N/A</v>
      </c>
    </row>
    <row r="13" spans="1:4" hidden="1">
      <c r="A13">
        <v>58185</v>
      </c>
      <c r="B13">
        <f>VLOOKUP(A13,'0303_BugLocator'!$B$1:$D$80, 3, FALSE)</f>
        <v>2</v>
      </c>
      <c r="C13">
        <f>VLOOKUP(A13,'0302_BLIA'!$B$1:$D$80, 3, FALSE)</f>
        <v>6</v>
      </c>
      <c r="D13" t="str">
        <f t="shared" si="0"/>
        <v>BugLocator</v>
      </c>
    </row>
    <row r="14" spans="1:4">
      <c r="A14">
        <v>83251</v>
      </c>
      <c r="B14">
        <f>VLOOKUP(A14,'0303_BugLocator'!$B$1:$D$80, 3, FALSE)</f>
        <v>3</v>
      </c>
      <c r="C14">
        <f>VLOOKUP(A14,'0302_BLIA'!$B$1:$D$80, 3, FALSE)</f>
        <v>1</v>
      </c>
      <c r="D14" t="str">
        <f t="shared" si="0"/>
        <v>BLIA</v>
      </c>
    </row>
    <row r="15" spans="1:4" hidden="1">
      <c r="A15">
        <v>82346</v>
      </c>
      <c r="B15">
        <f>VLOOKUP(A15,'0303_BugLocator'!$B$1:$D$80, 3, FALSE)</f>
        <v>1</v>
      </c>
      <c r="C15">
        <f>VLOOKUP(A15,'0302_BLIA'!$B$1:$D$80, 3, FALSE)</f>
        <v>1</v>
      </c>
      <c r="D15" t="str">
        <f t="shared" si="0"/>
        <v>동일</v>
      </c>
    </row>
    <row r="16" spans="1:4" hidden="1">
      <c r="A16">
        <v>83699</v>
      </c>
      <c r="B16">
        <f>VLOOKUP(A16,'0303_BugLocator'!$B$1:$D$80, 3, FALSE)</f>
        <v>8</v>
      </c>
      <c r="C16" t="e">
        <f>VLOOKUP(A16,'0302_BLIA'!$B$1:$D$80, 3, FALSE)</f>
        <v>#N/A</v>
      </c>
      <c r="D16" t="e">
        <f t="shared" si="0"/>
        <v>#N/A</v>
      </c>
    </row>
    <row r="17" spans="1:4" hidden="1">
      <c r="A17">
        <v>79419</v>
      </c>
      <c r="B17" t="e">
        <f>VLOOKUP(A17,'0303_BugLocator'!$B$1:$D$80, 3, FALSE)</f>
        <v>#N/A</v>
      </c>
      <c r="C17">
        <f>VLOOKUP(A17,'0302_BLIA'!$B$1:$D$80, 3, FALSE)</f>
        <v>6</v>
      </c>
      <c r="D17" t="e">
        <f t="shared" si="0"/>
        <v>#N/A</v>
      </c>
    </row>
    <row r="18" spans="1:4" hidden="1">
      <c r="A18">
        <v>83262</v>
      </c>
      <c r="B18" t="e">
        <f>VLOOKUP(A18,'0303_BugLocator'!$B$1:$D$80, 3, FALSE)</f>
        <v>#N/A</v>
      </c>
      <c r="C18" t="e">
        <f>VLOOKUP(A18,'0302_BLIA'!$B$1:$D$80, 3, FALSE)</f>
        <v>#N/A</v>
      </c>
      <c r="D18" t="e">
        <f t="shared" si="0"/>
        <v>#N/A</v>
      </c>
    </row>
    <row r="19" spans="1:4">
      <c r="A19">
        <v>80830</v>
      </c>
      <c r="B19">
        <f>VLOOKUP(A19,'0303_BugLocator'!$B$1:$D$80, 3, FALSE)</f>
        <v>4</v>
      </c>
      <c r="C19">
        <f>VLOOKUP(A19,'0302_BLIA'!$B$1:$D$80, 3, FALSE)</f>
        <v>3</v>
      </c>
      <c r="D19" t="str">
        <f t="shared" si="0"/>
        <v>BLIA</v>
      </c>
    </row>
    <row r="20" spans="1:4" hidden="1">
      <c r="A20">
        <v>82905</v>
      </c>
      <c r="B20">
        <f>VLOOKUP(A20,'0303_BugLocator'!$B$1:$D$80, 3, FALSE)</f>
        <v>2</v>
      </c>
      <c r="C20">
        <f>VLOOKUP(A20,'0302_BLIA'!$B$1:$D$80, 3, FALSE)</f>
        <v>3</v>
      </c>
      <c r="D20" t="str">
        <f t="shared" si="0"/>
        <v>BugLocator</v>
      </c>
    </row>
    <row r="21" spans="1:4" hidden="1">
      <c r="A21">
        <v>84557</v>
      </c>
      <c r="B21" t="e">
        <f>VLOOKUP(A21,'0303_BugLocator'!$B$1:$D$80, 3, FALSE)</f>
        <v>#N/A</v>
      </c>
      <c r="C21" t="e">
        <f>VLOOKUP(A21,'0302_BLIA'!$B$1:$D$80, 3, FALSE)</f>
        <v>#N/A</v>
      </c>
      <c r="D21" t="e">
        <f t="shared" si="0"/>
        <v>#N/A</v>
      </c>
    </row>
    <row r="22" spans="1:4" hidden="1">
      <c r="A22">
        <v>86000</v>
      </c>
      <c r="B22">
        <f>VLOOKUP(A22,'0303_BugLocator'!$B$1:$D$80, 3, FALSE)</f>
        <v>6</v>
      </c>
      <c r="C22" t="e">
        <f>VLOOKUP(A22,'0302_BLIA'!$B$1:$D$80, 3, FALSE)</f>
        <v>#N/A</v>
      </c>
      <c r="D22" t="e">
        <f t="shared" si="0"/>
        <v>#N/A</v>
      </c>
    </row>
    <row r="23" spans="1:4" hidden="1">
      <c r="A23">
        <v>84012</v>
      </c>
      <c r="B23">
        <f>VLOOKUP(A23,'0303_BugLocator'!$B$1:$D$80, 3, FALSE)</f>
        <v>1</v>
      </c>
      <c r="C23">
        <f>VLOOKUP(A23,'0302_BLIA'!$B$1:$D$80, 3, FALSE)</f>
        <v>1</v>
      </c>
      <c r="D23" t="str">
        <f t="shared" si="0"/>
        <v>동일</v>
      </c>
    </row>
    <row r="24" spans="1:4" hidden="1">
      <c r="A24">
        <v>87363</v>
      </c>
      <c r="B24">
        <f>VLOOKUP(A24,'0303_BugLocator'!$B$1:$D$80, 3, FALSE)</f>
        <v>4</v>
      </c>
      <c r="C24">
        <f>VLOOKUP(A24,'0302_BLIA'!$B$1:$D$80, 3, FALSE)</f>
        <v>8</v>
      </c>
      <c r="D24" t="str">
        <f t="shared" si="0"/>
        <v>BugLocator</v>
      </c>
    </row>
    <row r="25" spans="1:4" hidden="1">
      <c r="A25">
        <v>87676</v>
      </c>
      <c r="B25" t="e">
        <f>VLOOKUP(A25,'0303_BugLocator'!$B$1:$D$80, 3, FALSE)</f>
        <v>#N/A</v>
      </c>
      <c r="C25">
        <f>VLOOKUP(A25,'0302_BLIA'!$B$1:$D$80, 3, FALSE)</f>
        <v>5</v>
      </c>
      <c r="D25" t="e">
        <f t="shared" si="0"/>
        <v>#N/A</v>
      </c>
    </row>
    <row r="26" spans="1:4" hidden="1">
      <c r="A26">
        <v>86294</v>
      </c>
      <c r="B26" t="e">
        <f>VLOOKUP(A26,'0303_BugLocator'!$B$1:$D$80, 3, FALSE)</f>
        <v>#N/A</v>
      </c>
      <c r="C26" t="e">
        <f>VLOOKUP(A26,'0302_BLIA'!$B$1:$D$80, 3, FALSE)</f>
        <v>#N/A</v>
      </c>
      <c r="D26" t="e">
        <f t="shared" si="0"/>
        <v>#N/A</v>
      </c>
    </row>
    <row r="27" spans="1:4" hidden="1">
      <c r="A27">
        <v>87855</v>
      </c>
      <c r="B27" t="e">
        <f>VLOOKUP(A27,'0303_BugLocator'!$B$1:$D$80, 3, FALSE)</f>
        <v>#N/A</v>
      </c>
      <c r="C27">
        <f>VLOOKUP(A27,'0302_BLIA'!$B$1:$D$80, 3, FALSE)</f>
        <v>1</v>
      </c>
      <c r="D27" t="e">
        <f t="shared" si="0"/>
        <v>#N/A</v>
      </c>
    </row>
    <row r="28" spans="1:4" hidden="1">
      <c r="A28">
        <v>89533</v>
      </c>
      <c r="B28" t="e">
        <f>VLOOKUP(A28,'0303_BugLocator'!$B$1:$D$80, 3, FALSE)</f>
        <v>#N/A</v>
      </c>
      <c r="C28" t="e">
        <f>VLOOKUP(A28,'0302_BLIA'!$B$1:$D$80, 3, FALSE)</f>
        <v>#N/A</v>
      </c>
      <c r="D28" t="e">
        <f t="shared" si="0"/>
        <v>#N/A</v>
      </c>
    </row>
    <row r="29" spans="1:4" hidden="1">
      <c r="A29">
        <v>90018</v>
      </c>
      <c r="B29">
        <f>VLOOKUP(A29,'0303_BugLocator'!$B$1:$D$80, 3, FALSE)</f>
        <v>1</v>
      </c>
      <c r="C29">
        <f>VLOOKUP(A29,'0302_BLIA'!$B$1:$D$80, 3, FALSE)</f>
        <v>1</v>
      </c>
      <c r="D29" t="str">
        <f t="shared" si="0"/>
        <v>동일</v>
      </c>
    </row>
    <row r="30" spans="1:4">
      <c r="A30">
        <v>87997</v>
      </c>
      <c r="B30">
        <f>VLOOKUP(A30,'0303_BugLocator'!$B$1:$D$80, 3, FALSE)</f>
        <v>8</v>
      </c>
      <c r="C30">
        <f>VLOOKUP(A30,'0302_BLIA'!$B$1:$D$80, 3, FALSE)</f>
        <v>1</v>
      </c>
      <c r="D30" t="str">
        <f t="shared" si="0"/>
        <v>BLIA</v>
      </c>
    </row>
    <row r="31" spans="1:4">
      <c r="A31">
        <v>88829</v>
      </c>
      <c r="B31">
        <f>VLOOKUP(A31,'0303_BugLocator'!$B$1:$D$80, 3, FALSE)</f>
        <v>7</v>
      </c>
      <c r="C31">
        <f>VLOOKUP(A31,'0302_BLIA'!$B$1:$D$80, 3, FALSE)</f>
        <v>1</v>
      </c>
      <c r="D31" t="str">
        <f t="shared" si="0"/>
        <v>BLIA</v>
      </c>
    </row>
    <row r="32" spans="1:4" hidden="1">
      <c r="A32">
        <v>86631</v>
      </c>
      <c r="B32" t="e">
        <f>VLOOKUP(A32,'0303_BugLocator'!$B$1:$D$80, 3, FALSE)</f>
        <v>#N/A</v>
      </c>
      <c r="C32">
        <f>VLOOKUP(A32,'0302_BLIA'!$B$1:$D$80, 3, FALSE)</f>
        <v>1</v>
      </c>
      <c r="D32" t="e">
        <f t="shared" si="0"/>
        <v>#N/A</v>
      </c>
    </row>
    <row r="33" spans="1:4">
      <c r="A33">
        <v>81242</v>
      </c>
      <c r="B33">
        <f>VLOOKUP(A33,'0303_BugLocator'!$B$1:$D$80, 3, FALSE)</f>
        <v>8</v>
      </c>
      <c r="C33">
        <f>VLOOKUP(A33,'0302_BLIA'!$B$1:$D$80, 3, FALSE)</f>
        <v>5</v>
      </c>
      <c r="D33" t="str">
        <f t="shared" si="0"/>
        <v>BLIA</v>
      </c>
    </row>
    <row r="34" spans="1:4" hidden="1">
      <c r="A34">
        <v>92017</v>
      </c>
      <c r="B34">
        <f>VLOOKUP(A34,'0303_BugLocator'!$B$1:$D$80, 3, FALSE)</f>
        <v>1</v>
      </c>
      <c r="C34">
        <f>VLOOKUP(A34,'0302_BLIA'!$B$1:$D$80, 3, FALSE)</f>
        <v>1</v>
      </c>
      <c r="D34" t="str">
        <f t="shared" si="0"/>
        <v>동일</v>
      </c>
    </row>
    <row r="35" spans="1:4" hidden="1">
      <c r="A35">
        <v>88717</v>
      </c>
      <c r="B35">
        <f>VLOOKUP(A35,'0303_BugLocator'!$B$1:$D$80, 3, FALSE)</f>
        <v>5</v>
      </c>
      <c r="C35" t="e">
        <f>VLOOKUP(A35,'0302_BLIA'!$B$1:$D$80, 3, FALSE)</f>
        <v>#N/A</v>
      </c>
      <c r="D35" t="e">
        <f t="shared" si="0"/>
        <v>#N/A</v>
      </c>
    </row>
    <row r="36" spans="1:4" hidden="1">
      <c r="A36">
        <v>92612</v>
      </c>
      <c r="B36">
        <f>VLOOKUP(A36,'0303_BugLocator'!$B$1:$D$80, 3, FALSE)</f>
        <v>1</v>
      </c>
      <c r="C36">
        <f>VLOOKUP(A36,'0302_BLIA'!$B$1:$D$80, 3, FALSE)</f>
        <v>1</v>
      </c>
      <c r="D36" t="str">
        <f t="shared" si="0"/>
        <v>동일</v>
      </c>
    </row>
    <row r="37" spans="1:4" hidden="1">
      <c r="A37">
        <v>92181</v>
      </c>
      <c r="B37">
        <f>VLOOKUP(A37,'0303_BugLocator'!$B$1:$D$80, 3, FALSE)</f>
        <v>1</v>
      </c>
      <c r="C37">
        <f>VLOOKUP(A37,'0302_BLIA'!$B$1:$D$80, 3, FALSE)</f>
        <v>1</v>
      </c>
      <c r="D37" t="str">
        <f t="shared" si="0"/>
        <v>동일</v>
      </c>
    </row>
    <row r="38" spans="1:4" hidden="1">
      <c r="A38">
        <v>91159</v>
      </c>
      <c r="B38">
        <f>VLOOKUP(A38,'0303_BugLocator'!$B$1:$D$80, 3, FALSE)</f>
        <v>3</v>
      </c>
      <c r="C38" t="e">
        <f>VLOOKUP(A38,'0302_BLIA'!$B$1:$D$80, 3, FALSE)</f>
        <v>#N/A</v>
      </c>
      <c r="D38" t="e">
        <f t="shared" si="0"/>
        <v>#N/A</v>
      </c>
    </row>
    <row r="39" spans="1:4" hidden="1">
      <c r="A39">
        <v>79268</v>
      </c>
      <c r="B39" t="e">
        <f>VLOOKUP(A39,'0303_BugLocator'!$B$1:$D$80, 3, FALSE)</f>
        <v>#N/A</v>
      </c>
      <c r="C39" t="e">
        <f>VLOOKUP(A39,'0302_BLIA'!$B$1:$D$80, 3, FALSE)</f>
        <v>#N/A</v>
      </c>
      <c r="D39" t="e">
        <f t="shared" si="0"/>
        <v>#N/A</v>
      </c>
    </row>
    <row r="40" spans="1:4" hidden="1">
      <c r="A40">
        <v>94467</v>
      </c>
      <c r="B40" t="e">
        <f>VLOOKUP(A40,'0303_BugLocator'!$B$1:$D$80, 3, FALSE)</f>
        <v>#N/A</v>
      </c>
      <c r="C40">
        <f>VLOOKUP(A40,'0302_BLIA'!$B$1:$D$80, 3, FALSE)</f>
        <v>1</v>
      </c>
      <c r="D40" t="e">
        <f t="shared" si="0"/>
        <v>#N/A</v>
      </c>
    </row>
    <row r="41" spans="1:4" hidden="1">
      <c r="A41">
        <v>94598</v>
      </c>
      <c r="B41" t="e">
        <f>VLOOKUP(A41,'0303_BugLocator'!$B$1:$D$80, 3, FALSE)</f>
        <v>#N/A</v>
      </c>
      <c r="C41">
        <f>VLOOKUP(A41,'0302_BLIA'!$B$1:$D$80, 3, FALSE)</f>
        <v>7</v>
      </c>
      <c r="D41" t="e">
        <f t="shared" si="0"/>
        <v>#N/A</v>
      </c>
    </row>
    <row r="42" spans="1:4" hidden="1">
      <c r="A42">
        <v>93724</v>
      </c>
      <c r="B42">
        <f>VLOOKUP(A42,'0303_BugLocator'!$B$1:$D$80, 3, FALSE)</f>
        <v>1</v>
      </c>
      <c r="C42">
        <f>VLOOKUP(A42,'0302_BLIA'!$B$1:$D$80, 3, FALSE)</f>
        <v>1</v>
      </c>
      <c r="D42" t="str">
        <f t="shared" si="0"/>
        <v>동일</v>
      </c>
    </row>
    <row r="43" spans="1:4" hidden="1">
      <c r="A43">
        <v>97651</v>
      </c>
      <c r="B43">
        <f>VLOOKUP(A43,'0303_BugLocator'!$B$1:$D$80, 3, FALSE)</f>
        <v>2</v>
      </c>
      <c r="C43">
        <f>VLOOKUP(A43,'0302_BLIA'!$B$1:$D$80, 3, FALSE)</f>
        <v>2</v>
      </c>
      <c r="D43" t="str">
        <f t="shared" si="0"/>
        <v>동일</v>
      </c>
    </row>
    <row r="44" spans="1:4" hidden="1">
      <c r="A44">
        <v>97678</v>
      </c>
      <c r="B44">
        <f>VLOOKUP(A44,'0303_BugLocator'!$B$1:$D$80, 3, FALSE)</f>
        <v>1</v>
      </c>
      <c r="C44">
        <f>VLOOKUP(A44,'0302_BLIA'!$B$1:$D$80, 3, FALSE)</f>
        <v>1</v>
      </c>
      <c r="D44" t="str">
        <f t="shared" si="0"/>
        <v>동일</v>
      </c>
    </row>
    <row r="45" spans="1:4" hidden="1">
      <c r="A45">
        <v>97745</v>
      </c>
      <c r="B45">
        <f>VLOOKUP(A45,'0303_BugLocator'!$B$1:$D$80, 3, FALSE)</f>
        <v>1</v>
      </c>
      <c r="C45">
        <f>VLOOKUP(A45,'0302_BLIA'!$B$1:$D$80, 3, FALSE)</f>
        <v>1</v>
      </c>
      <c r="D45" t="str">
        <f t="shared" si="0"/>
        <v>동일</v>
      </c>
    </row>
    <row r="46" spans="1:4" hidden="1">
      <c r="A46">
        <v>97177</v>
      </c>
      <c r="B46">
        <f>VLOOKUP(A46,'0303_BugLocator'!$B$1:$D$80, 3, FALSE)</f>
        <v>3</v>
      </c>
      <c r="C46">
        <f>VLOOKUP(A46,'0302_BLIA'!$B$1:$D$80, 3, FALSE)</f>
        <v>6</v>
      </c>
      <c r="D46" t="str">
        <f t="shared" si="0"/>
        <v>BugLocator</v>
      </c>
    </row>
    <row r="47" spans="1:4" hidden="1">
      <c r="A47">
        <v>99376</v>
      </c>
      <c r="B47" t="e">
        <f>VLOOKUP(A47,'0303_BugLocator'!$B$1:$D$80, 3, FALSE)</f>
        <v>#N/A</v>
      </c>
      <c r="C47" t="e">
        <f>VLOOKUP(A47,'0302_BLIA'!$B$1:$D$80, 3, FALSE)</f>
        <v>#N/A</v>
      </c>
      <c r="D47" t="e">
        <f t="shared" si="0"/>
        <v>#N/A</v>
      </c>
    </row>
    <row r="48" spans="1:4" hidden="1">
      <c r="A48">
        <v>100040</v>
      </c>
      <c r="B48">
        <f>VLOOKUP(A48,'0303_BugLocator'!$B$1:$D$80, 3, FALSE)</f>
        <v>2</v>
      </c>
      <c r="C48">
        <f>VLOOKUP(A48,'0302_BLIA'!$B$1:$D$80, 3, FALSE)</f>
        <v>2</v>
      </c>
      <c r="D48" t="str">
        <f t="shared" si="0"/>
        <v>동일</v>
      </c>
    </row>
    <row r="49" spans="1:4" hidden="1">
      <c r="A49">
        <v>78634</v>
      </c>
      <c r="B49">
        <f>VLOOKUP(A49,'0303_BugLocator'!$B$1:$D$80, 3, FALSE)</f>
        <v>2</v>
      </c>
      <c r="C49">
        <f>VLOOKUP(A49,'0302_BLIA'!$B$1:$D$80, 3, FALSE)</f>
        <v>4</v>
      </c>
      <c r="D49" t="str">
        <f t="shared" si="0"/>
        <v>BugLocator</v>
      </c>
    </row>
    <row r="50" spans="1:4" hidden="1">
      <c r="A50">
        <v>94603</v>
      </c>
      <c r="B50">
        <f>VLOOKUP(A50,'0303_BugLocator'!$B$1:$D$80, 3, FALSE)</f>
        <v>2</v>
      </c>
      <c r="C50" t="e">
        <f>VLOOKUP(A50,'0302_BLIA'!$B$1:$D$80, 3, FALSE)</f>
        <v>#N/A</v>
      </c>
      <c r="D50" t="e">
        <f t="shared" si="0"/>
        <v>#N/A</v>
      </c>
    </row>
    <row r="51" spans="1:4" hidden="1">
      <c r="A51">
        <v>96916</v>
      </c>
      <c r="B51">
        <f>VLOOKUP(A51,'0303_BugLocator'!$B$1:$D$80, 3, FALSE)</f>
        <v>1</v>
      </c>
      <c r="C51">
        <f>VLOOKUP(A51,'0302_BLIA'!$B$1:$D$80, 3, FALSE)</f>
        <v>2</v>
      </c>
      <c r="D51" t="str">
        <f t="shared" si="0"/>
        <v>BugLocator</v>
      </c>
    </row>
    <row r="52" spans="1:4" hidden="1">
      <c r="A52">
        <v>100387</v>
      </c>
      <c r="B52">
        <f>VLOOKUP(A52,'0303_BugLocator'!$B$1:$D$80, 3, FALSE)</f>
        <v>1</v>
      </c>
      <c r="C52">
        <f>VLOOKUP(A52,'0302_BLIA'!$B$1:$D$80, 3, FALSE)</f>
        <v>1</v>
      </c>
      <c r="D52" t="str">
        <f t="shared" si="0"/>
        <v>동일</v>
      </c>
    </row>
    <row r="53" spans="1:4" hidden="1">
      <c r="A53">
        <v>102794</v>
      </c>
      <c r="B53">
        <f>VLOOKUP(A53,'0303_BugLocator'!$B$1:$D$80, 3, FALSE)</f>
        <v>2</v>
      </c>
      <c r="C53" t="e">
        <f>VLOOKUP(A53,'0302_BLIA'!$B$1:$D$80, 3, FALSE)</f>
        <v>#N/A</v>
      </c>
      <c r="D53" t="e">
        <f t="shared" si="0"/>
        <v>#N/A</v>
      </c>
    </row>
    <row r="54" spans="1:4" hidden="1">
      <c r="A54">
        <v>104966</v>
      </c>
      <c r="B54">
        <f>VLOOKUP(A54,'0303_BugLocator'!$B$1:$D$80, 3, FALSE)</f>
        <v>3</v>
      </c>
      <c r="C54" t="e">
        <f>VLOOKUP(A54,'0302_BLIA'!$B$1:$D$80, 3, FALSE)</f>
        <v>#N/A</v>
      </c>
      <c r="D54" t="e">
        <f t="shared" si="0"/>
        <v>#N/A</v>
      </c>
    </row>
    <row r="55" spans="1:4">
      <c r="A55">
        <v>90258</v>
      </c>
      <c r="B55">
        <f>VLOOKUP(A55,'0303_BugLocator'!$B$1:$D$80, 3, FALSE)</f>
        <v>3</v>
      </c>
      <c r="C55">
        <f>VLOOKUP(A55,'0302_BLIA'!$B$1:$D$80, 3, FALSE)</f>
        <v>1</v>
      </c>
      <c r="D55" t="str">
        <f t="shared" si="0"/>
        <v>BLIA</v>
      </c>
    </row>
    <row r="56" spans="1:4" hidden="1">
      <c r="A56">
        <v>107145</v>
      </c>
      <c r="B56" t="e">
        <f>VLOOKUP(A56,'0303_BugLocator'!$B$1:$D$80, 3, FALSE)</f>
        <v>#N/A</v>
      </c>
      <c r="C56" t="e">
        <f>VLOOKUP(A56,'0302_BLIA'!$B$1:$D$80, 3, FALSE)</f>
        <v>#N/A</v>
      </c>
      <c r="D56" t="e">
        <f t="shared" si="0"/>
        <v>#N/A</v>
      </c>
    </row>
    <row r="57" spans="1:4" hidden="1">
      <c r="A57">
        <v>92013</v>
      </c>
      <c r="B57">
        <f>VLOOKUP(A57,'0303_BugLocator'!$B$1:$D$80, 3, FALSE)</f>
        <v>3</v>
      </c>
      <c r="C57" t="e">
        <f>VLOOKUP(A57,'0302_BLIA'!$B$1:$D$80, 3, FALSE)</f>
        <v>#N/A</v>
      </c>
      <c r="D57" t="e">
        <f t="shared" si="0"/>
        <v>#N/A</v>
      </c>
    </row>
    <row r="58" spans="1:4" hidden="1">
      <c r="A58">
        <v>96053</v>
      </c>
      <c r="B58">
        <f>VLOOKUP(A58,'0303_BugLocator'!$B$1:$D$80, 3, FALSE)</f>
        <v>1</v>
      </c>
      <c r="C58">
        <f>VLOOKUP(A58,'0302_BLIA'!$B$1:$D$80, 3, FALSE)</f>
        <v>8</v>
      </c>
      <c r="D58" t="str">
        <f t="shared" si="0"/>
        <v>BugLocator</v>
      </c>
    </row>
    <row r="59" spans="1:4" hidden="1">
      <c r="A59">
        <v>105772</v>
      </c>
      <c r="B59">
        <f>VLOOKUP(A59,'0303_BugLocator'!$B$1:$D$80, 3, FALSE)</f>
        <v>2</v>
      </c>
      <c r="C59">
        <f>VLOOKUP(A59,'0302_BLIA'!$B$1:$D$80, 3, FALSE)</f>
        <v>3</v>
      </c>
      <c r="D59" t="str">
        <f t="shared" si="0"/>
        <v>BugLocator</v>
      </c>
    </row>
    <row r="60" spans="1:4" hidden="1">
      <c r="A60">
        <v>84609</v>
      </c>
      <c r="B60">
        <f>VLOOKUP(A60,'0303_BugLocator'!$B$1:$D$80, 3, FALSE)</f>
        <v>1</v>
      </c>
      <c r="C60">
        <f>VLOOKUP(A60,'0302_BLIA'!$B$1:$D$80, 3, FALSE)</f>
        <v>1</v>
      </c>
      <c r="D60" t="str">
        <f t="shared" si="0"/>
        <v>동일</v>
      </c>
    </row>
    <row r="61" spans="1:4">
      <c r="A61">
        <v>99266</v>
      </c>
      <c r="B61">
        <f>VLOOKUP(A61,'0303_BugLocator'!$B$1:$D$80, 3, FALSE)</f>
        <v>7</v>
      </c>
      <c r="C61">
        <f>VLOOKUP(A61,'0302_BLIA'!$B$1:$D$80, 3, FALSE)</f>
        <v>2</v>
      </c>
      <c r="D61" t="str">
        <f t="shared" si="0"/>
        <v>BLIA</v>
      </c>
    </row>
    <row r="62" spans="1:4">
      <c r="A62">
        <v>113971</v>
      </c>
      <c r="B62">
        <f>VLOOKUP(A62,'0303_BugLocator'!$B$1:$D$80, 3, FALSE)</f>
        <v>5</v>
      </c>
      <c r="C62">
        <f>VLOOKUP(A62,'0302_BLIA'!$B$1:$D$80, 3, FALSE)</f>
        <v>1</v>
      </c>
      <c r="D62" t="str">
        <f t="shared" si="0"/>
        <v>BLIA</v>
      </c>
    </row>
    <row r="63" spans="1:4" hidden="1">
      <c r="A63">
        <v>112358</v>
      </c>
      <c r="B63">
        <f>VLOOKUP(A63,'0303_BugLocator'!$B$1:$D$80, 3, FALSE)</f>
        <v>8</v>
      </c>
      <c r="C63" t="e">
        <f>VLOOKUP(A63,'0302_BLIA'!$B$1:$D$80, 3, FALSE)</f>
        <v>#N/A</v>
      </c>
      <c r="D63" t="e">
        <f t="shared" si="0"/>
        <v>#N/A</v>
      </c>
    </row>
    <row r="64" spans="1:4" hidden="1">
      <c r="A64">
        <v>82277</v>
      </c>
      <c r="B64">
        <f>VLOOKUP(A64,'0303_BugLocator'!$B$1:$D$80, 3, FALSE)</f>
        <v>2</v>
      </c>
      <c r="C64">
        <f>VLOOKUP(A64,'0302_BLIA'!$B$1:$D$80, 3, FALSE)</f>
        <v>5</v>
      </c>
      <c r="D64" t="str">
        <f t="shared" si="0"/>
        <v>BugLocator</v>
      </c>
    </row>
    <row r="65" spans="1:4">
      <c r="A65">
        <v>92341</v>
      </c>
      <c r="B65">
        <f>VLOOKUP(A65,'0303_BugLocator'!$B$1:$D$80, 3, FALSE)</f>
        <v>9</v>
      </c>
      <c r="C65">
        <f>VLOOKUP(A65,'0302_BLIA'!$B$1:$D$80, 3, FALSE)</f>
        <v>2</v>
      </c>
      <c r="D65" t="str">
        <f t="shared" si="0"/>
        <v>BLIA</v>
      </c>
    </row>
    <row r="66" spans="1:4" hidden="1">
      <c r="A66">
        <v>117574</v>
      </c>
      <c r="B66">
        <f>VLOOKUP(A66,'0303_BugLocator'!$B$1:$D$80, 3, FALSE)</f>
        <v>2</v>
      </c>
      <c r="C66">
        <f>VLOOKUP(A66,'0302_BLIA'!$B$1:$D$80, 3, FALSE)</f>
        <v>8</v>
      </c>
      <c r="D66" t="str">
        <f t="shared" si="0"/>
        <v>BugLocator</v>
      </c>
    </row>
    <row r="67" spans="1:4">
      <c r="A67">
        <v>93380</v>
      </c>
      <c r="B67">
        <f>VLOOKUP(A67,'0303_BugLocator'!$B$1:$D$80, 3, FALSE)</f>
        <v>2</v>
      </c>
      <c r="C67">
        <f>VLOOKUP(A67,'0302_BLIA'!$B$1:$D$80, 3, FALSE)</f>
        <v>1</v>
      </c>
      <c r="D67" t="str">
        <f t="shared" ref="D67:D99" si="1">IF(B67=C67,"동일", (IF(B67&gt;C67, "BLIA", "BugLocator")))</f>
        <v>BLIA</v>
      </c>
    </row>
    <row r="68" spans="1:4" hidden="1">
      <c r="A68">
        <v>103976</v>
      </c>
      <c r="B68">
        <f>VLOOKUP(A68,'0303_BugLocator'!$B$1:$D$80, 3, FALSE)</f>
        <v>1</v>
      </c>
      <c r="C68">
        <f>VLOOKUP(A68,'0302_BLIA'!$B$1:$D$80, 3, FALSE)</f>
        <v>2</v>
      </c>
      <c r="D68" t="str">
        <f t="shared" si="1"/>
        <v>BugLocator</v>
      </c>
    </row>
    <row r="69" spans="1:4">
      <c r="A69">
        <v>106289</v>
      </c>
      <c r="B69">
        <f>VLOOKUP(A69,'0303_BugLocator'!$B$1:$D$80, 3, FALSE)</f>
        <v>6</v>
      </c>
      <c r="C69">
        <f>VLOOKUP(A69,'0302_BLIA'!$B$1:$D$80, 3, FALSE)</f>
        <v>1</v>
      </c>
      <c r="D69" t="str">
        <f t="shared" si="1"/>
        <v>BLIA</v>
      </c>
    </row>
    <row r="70" spans="1:4" hidden="1">
      <c r="A70">
        <v>104150</v>
      </c>
      <c r="B70">
        <f>VLOOKUP(A70,'0303_BugLocator'!$B$1:$D$80, 3, FALSE)</f>
        <v>1</v>
      </c>
      <c r="C70">
        <f>VLOOKUP(A70,'0302_BLIA'!$B$1:$D$80, 3, FALSE)</f>
        <v>3</v>
      </c>
      <c r="D70" t="str">
        <f t="shared" si="1"/>
        <v>BugLocator</v>
      </c>
    </row>
    <row r="71" spans="1:4" hidden="1">
      <c r="A71">
        <v>81264</v>
      </c>
      <c r="B71">
        <f>VLOOKUP(A71,'0303_BugLocator'!$B$1:$D$80, 3, FALSE)</f>
        <v>1</v>
      </c>
      <c r="C71">
        <f>VLOOKUP(A71,'0302_BLIA'!$B$1:$D$80, 3, FALSE)</f>
        <v>1</v>
      </c>
      <c r="D71" t="str">
        <f t="shared" si="1"/>
        <v>동일</v>
      </c>
    </row>
    <row r="72" spans="1:4" hidden="1">
      <c r="A72">
        <v>99145</v>
      </c>
      <c r="B72">
        <f>VLOOKUP(A72,'0303_BugLocator'!$B$1:$D$80, 3, FALSE)</f>
        <v>1</v>
      </c>
      <c r="C72">
        <f>VLOOKUP(A72,'0302_BLIA'!$B$1:$D$80, 3, FALSE)</f>
        <v>4</v>
      </c>
      <c r="D72" t="str">
        <f t="shared" si="1"/>
        <v>BugLocator</v>
      </c>
    </row>
    <row r="73" spans="1:4" hidden="1">
      <c r="A73">
        <v>101354</v>
      </c>
      <c r="B73">
        <f>VLOOKUP(A73,'0303_BugLocator'!$B$1:$D$80, 3, FALSE)</f>
        <v>5</v>
      </c>
      <c r="C73" t="e">
        <f>VLOOKUP(A73,'0302_BLIA'!$B$1:$D$80, 3, FALSE)</f>
        <v>#N/A</v>
      </c>
      <c r="D73" t="e">
        <f t="shared" si="1"/>
        <v>#N/A</v>
      </c>
    </row>
    <row r="74" spans="1:4" hidden="1">
      <c r="A74">
        <v>108769</v>
      </c>
      <c r="B74">
        <f>VLOOKUP(A74,'0303_BugLocator'!$B$1:$D$80, 3, FALSE)</f>
        <v>1</v>
      </c>
      <c r="C74">
        <f>VLOOKUP(A74,'0302_BLIA'!$B$1:$D$80, 3, FALSE)</f>
        <v>10</v>
      </c>
      <c r="D74" t="str">
        <f t="shared" si="1"/>
        <v>BugLocator</v>
      </c>
    </row>
    <row r="75" spans="1:4">
      <c r="A75">
        <v>85072</v>
      </c>
      <c r="B75">
        <f>VLOOKUP(A75,'0303_BugLocator'!$B$1:$D$80, 3, FALSE)</f>
        <v>5</v>
      </c>
      <c r="C75">
        <f>VLOOKUP(A75,'0302_BLIA'!$B$1:$D$80, 3, FALSE)</f>
        <v>2</v>
      </c>
      <c r="D75" t="str">
        <f t="shared" si="1"/>
        <v>BLIA</v>
      </c>
    </row>
    <row r="76" spans="1:4">
      <c r="A76">
        <v>102756</v>
      </c>
      <c r="B76">
        <f>VLOOKUP(A76,'0303_BugLocator'!$B$1:$D$80, 3, FALSE)</f>
        <v>3</v>
      </c>
      <c r="C76">
        <f>VLOOKUP(A76,'0302_BLIA'!$B$1:$D$80, 3, FALSE)</f>
        <v>1</v>
      </c>
      <c r="D76" t="str">
        <f t="shared" si="1"/>
        <v>BLIA</v>
      </c>
    </row>
    <row r="77" spans="1:4" hidden="1">
      <c r="A77">
        <v>81834</v>
      </c>
      <c r="B77">
        <f>VLOOKUP(A77,'0303_BugLocator'!$B$1:$D$80, 3, FALSE)</f>
        <v>4</v>
      </c>
      <c r="C77" t="e">
        <f>VLOOKUP(A77,'0302_BLIA'!$B$1:$D$80, 3, FALSE)</f>
        <v>#N/A</v>
      </c>
      <c r="D77" t="e">
        <f t="shared" si="1"/>
        <v>#N/A</v>
      </c>
    </row>
    <row r="78" spans="1:4">
      <c r="A78">
        <v>106372</v>
      </c>
      <c r="B78">
        <f>VLOOKUP(A78,'0303_BugLocator'!$B$1:$D$80, 3, FALSE)</f>
        <v>4</v>
      </c>
      <c r="C78">
        <f>VLOOKUP(A78,'0302_BLIA'!$B$1:$D$80, 3, FALSE)</f>
        <v>2</v>
      </c>
      <c r="D78" t="str">
        <f t="shared" si="1"/>
        <v>BLIA</v>
      </c>
    </row>
    <row r="79" spans="1:4" hidden="1">
      <c r="A79">
        <v>115947</v>
      </c>
      <c r="B79" t="e">
        <f>VLOOKUP(A79,'0303_BugLocator'!$B$1:$D$80, 3, FALSE)</f>
        <v>#N/A</v>
      </c>
      <c r="C79" t="e">
        <f>VLOOKUP(A79,'0302_BLIA'!$B$1:$D$80, 3, FALSE)</f>
        <v>#N/A</v>
      </c>
      <c r="D79" t="e">
        <f t="shared" si="1"/>
        <v>#N/A</v>
      </c>
    </row>
    <row r="80" spans="1:4" hidden="1">
      <c r="A80">
        <v>84906</v>
      </c>
      <c r="B80">
        <f>VLOOKUP(A80,'0303_BugLocator'!$B$1:$D$80, 3, FALSE)</f>
        <v>2</v>
      </c>
      <c r="C80">
        <f>VLOOKUP(A80,'0302_BLIA'!$B$1:$D$80, 3, FALSE)</f>
        <v>4</v>
      </c>
      <c r="D80" t="str">
        <f t="shared" si="1"/>
        <v>BugLocator</v>
      </c>
    </row>
    <row r="81" spans="1:4" hidden="1">
      <c r="A81">
        <v>84911</v>
      </c>
      <c r="B81">
        <f>VLOOKUP(A81,'0303_BugLocator'!$B$1:$D$80, 3, FALSE)</f>
        <v>1</v>
      </c>
      <c r="C81">
        <f>VLOOKUP(A81,'0302_BLIA'!$B$1:$D$80, 3, FALSE)</f>
        <v>2</v>
      </c>
      <c r="D81" t="str">
        <f t="shared" si="1"/>
        <v>BugLocator</v>
      </c>
    </row>
    <row r="82" spans="1:4">
      <c r="A82">
        <v>14654</v>
      </c>
      <c r="B82">
        <f>VLOOKUP(A82,'0303_BugLocator'!$B$1:$D$80, 3, FALSE)</f>
        <v>4</v>
      </c>
      <c r="C82">
        <f>VLOOKUP(A82,'0302_BLIA'!$B$1:$D$80, 3, FALSE)</f>
        <v>1</v>
      </c>
      <c r="D82" t="str">
        <f t="shared" si="1"/>
        <v>BLIA</v>
      </c>
    </row>
    <row r="83" spans="1:4" hidden="1">
      <c r="A83">
        <v>82500</v>
      </c>
      <c r="B83">
        <f>VLOOKUP(A83,'0303_BugLocator'!$B$1:$D$80, 3, FALSE)</f>
        <v>6</v>
      </c>
      <c r="C83" t="e">
        <f>VLOOKUP(A83,'0302_BLIA'!$B$1:$D$80, 3, FALSE)</f>
        <v>#N/A</v>
      </c>
      <c r="D83" t="e">
        <f t="shared" si="1"/>
        <v>#N/A</v>
      </c>
    </row>
    <row r="84" spans="1:4" hidden="1">
      <c r="A84">
        <v>92241</v>
      </c>
      <c r="B84">
        <f>VLOOKUP(A84,'0303_BugLocator'!$B$1:$D$80, 3, FALSE)</f>
        <v>1</v>
      </c>
      <c r="C84">
        <f>VLOOKUP(A84,'0302_BLIA'!$B$1:$D$80, 3, FALSE)</f>
        <v>1</v>
      </c>
      <c r="D84" t="str">
        <f t="shared" si="1"/>
        <v>동일</v>
      </c>
    </row>
    <row r="85" spans="1:4">
      <c r="A85">
        <v>108591</v>
      </c>
      <c r="B85">
        <f>VLOOKUP(A85,'0303_BugLocator'!$B$1:$D$80, 3, FALSE)</f>
        <v>2</v>
      </c>
      <c r="C85">
        <f>VLOOKUP(A85,'0302_BLIA'!$B$1:$D$80, 3, FALSE)</f>
        <v>1</v>
      </c>
      <c r="D85" t="str">
        <f t="shared" si="1"/>
        <v>BLIA</v>
      </c>
    </row>
    <row r="86" spans="1:4" hidden="1">
      <c r="A86">
        <v>108813</v>
      </c>
      <c r="B86" t="e">
        <f>VLOOKUP(A86,'0303_BugLocator'!$B$1:$D$80, 3, FALSE)</f>
        <v>#N/A</v>
      </c>
      <c r="C86" t="e">
        <f>VLOOKUP(A86,'0302_BLIA'!$B$1:$D$80, 3, FALSE)</f>
        <v>#N/A</v>
      </c>
      <c r="D86" t="e">
        <f t="shared" si="1"/>
        <v>#N/A</v>
      </c>
    </row>
    <row r="87" spans="1:4" hidden="1">
      <c r="A87">
        <v>78856</v>
      </c>
      <c r="B87" t="e">
        <f>VLOOKUP(A87,'0303_BugLocator'!$B$1:$D$80, 3, FALSE)</f>
        <v>#N/A</v>
      </c>
      <c r="C87" t="e">
        <f>VLOOKUP(A87,'0302_BLIA'!$B$1:$D$80, 3, FALSE)</f>
        <v>#N/A</v>
      </c>
      <c r="D87" t="e">
        <f t="shared" si="1"/>
        <v>#N/A</v>
      </c>
    </row>
    <row r="88" spans="1:4" hidden="1">
      <c r="A88">
        <v>100095</v>
      </c>
      <c r="B88">
        <f>VLOOKUP(A88,'0303_BugLocator'!$B$1:$D$80, 3, FALSE)</f>
        <v>1</v>
      </c>
      <c r="C88" t="e">
        <f>VLOOKUP(A88,'0302_BLIA'!$B$1:$D$80, 3, FALSE)</f>
        <v>#N/A</v>
      </c>
      <c r="D88" t="e">
        <f t="shared" si="1"/>
        <v>#N/A</v>
      </c>
    </row>
    <row r="89" spans="1:4" hidden="1">
      <c r="A89">
        <v>111259</v>
      </c>
      <c r="B89" t="e">
        <f>VLOOKUP(A89,'0303_BugLocator'!$B$1:$D$80, 3, FALSE)</f>
        <v>#N/A</v>
      </c>
      <c r="C89">
        <f>VLOOKUP(A89,'0302_BLIA'!$B$1:$D$80, 3, FALSE)</f>
        <v>2</v>
      </c>
      <c r="D89" t="e">
        <f t="shared" si="1"/>
        <v>#N/A</v>
      </c>
    </row>
    <row r="90" spans="1:4" hidden="1">
      <c r="A90">
        <v>91317</v>
      </c>
      <c r="B90">
        <f>VLOOKUP(A90,'0303_BugLocator'!$B$1:$D$80, 3, FALSE)</f>
        <v>1</v>
      </c>
      <c r="C90">
        <f>VLOOKUP(A90,'0302_BLIA'!$B$1:$D$80, 3, FALSE)</f>
        <v>2</v>
      </c>
      <c r="D90" t="str">
        <f t="shared" si="1"/>
        <v>BugLocator</v>
      </c>
    </row>
    <row r="91" spans="1:4" hidden="1">
      <c r="A91">
        <v>87460</v>
      </c>
      <c r="B91">
        <f>VLOOKUP(A91,'0303_BugLocator'!$B$1:$D$80, 3, FALSE)</f>
        <v>1</v>
      </c>
      <c r="C91">
        <f>VLOOKUP(A91,'0302_BLIA'!$B$1:$D$80, 3, FALSE)</f>
        <v>1</v>
      </c>
      <c r="D91" t="str">
        <f t="shared" si="1"/>
        <v>동일</v>
      </c>
    </row>
    <row r="92" spans="1:4" hidden="1">
      <c r="A92">
        <v>92757</v>
      </c>
      <c r="B92">
        <f>VLOOKUP(A92,'0303_BugLocator'!$B$1:$D$80, 3, FALSE)</f>
        <v>1</v>
      </c>
      <c r="C92">
        <f>VLOOKUP(A92,'0302_BLIA'!$B$1:$D$80, 3, FALSE)</f>
        <v>1</v>
      </c>
      <c r="D92" t="str">
        <f t="shared" si="1"/>
        <v>동일</v>
      </c>
    </row>
    <row r="93" spans="1:4">
      <c r="A93">
        <v>83408</v>
      </c>
      <c r="B93">
        <f>VLOOKUP(A93,'0303_BugLocator'!$B$1:$D$80, 3, FALSE)</f>
        <v>4</v>
      </c>
      <c r="C93">
        <f>VLOOKUP(A93,'0302_BLIA'!$B$1:$D$80, 3, FALSE)</f>
        <v>2</v>
      </c>
      <c r="D93" t="str">
        <f t="shared" si="1"/>
        <v>BLIA</v>
      </c>
    </row>
    <row r="94" spans="1:4" hidden="1">
      <c r="A94">
        <v>108236</v>
      </c>
      <c r="B94">
        <f>VLOOKUP(A94,'0303_BugLocator'!$B$1:$D$80, 3, FALSE)</f>
        <v>1</v>
      </c>
      <c r="C94">
        <f>VLOOKUP(A94,'0302_BLIA'!$B$1:$D$80, 3, FALSE)</f>
        <v>2</v>
      </c>
      <c r="D94" t="str">
        <f t="shared" si="1"/>
        <v>BugLocator</v>
      </c>
    </row>
    <row r="95" spans="1:4" hidden="1">
      <c r="A95">
        <v>104545</v>
      </c>
      <c r="B95">
        <f>VLOOKUP(A95,'0303_BugLocator'!$B$1:$D$80, 3, FALSE)</f>
        <v>1</v>
      </c>
      <c r="C95">
        <f>VLOOKUP(A95,'0302_BLIA'!$B$1:$D$80, 3, FALSE)</f>
        <v>5</v>
      </c>
      <c r="D95" t="str">
        <f t="shared" si="1"/>
        <v>BugLocator</v>
      </c>
    </row>
    <row r="96" spans="1:4" hidden="1">
      <c r="A96">
        <v>95410</v>
      </c>
      <c r="B96">
        <f>VLOOKUP(A96,'0303_BugLocator'!$B$1:$D$80, 3, FALSE)</f>
        <v>2</v>
      </c>
      <c r="C96">
        <f>VLOOKUP(A96,'0302_BLIA'!$B$1:$D$80, 3, FALSE)</f>
        <v>2</v>
      </c>
      <c r="D96" t="str">
        <f t="shared" si="1"/>
        <v>동일</v>
      </c>
    </row>
    <row r="97" spans="1:4">
      <c r="A97">
        <v>103863</v>
      </c>
      <c r="B97">
        <f>VLOOKUP(A97,'0303_BugLocator'!$B$1:$D$80, 3, FALSE)</f>
        <v>3</v>
      </c>
      <c r="C97">
        <f>VLOOKUP(A97,'0302_BLIA'!$B$1:$D$80, 3, FALSE)</f>
        <v>2</v>
      </c>
      <c r="D97" t="str">
        <f t="shared" si="1"/>
        <v>BLIA</v>
      </c>
    </row>
    <row r="98" spans="1:4" hidden="1">
      <c r="A98">
        <v>119192</v>
      </c>
      <c r="B98">
        <f>VLOOKUP(A98,'0303_BugLocator'!$B$1:$D$80, 3, FALSE)</f>
        <v>1</v>
      </c>
      <c r="C98" t="e">
        <f>VLOOKUP(A98,'0302_BLIA'!$B$1:$D$80, 3, FALSE)</f>
        <v>#N/A</v>
      </c>
      <c r="D98" t="e">
        <f t="shared" si="1"/>
        <v>#N/A</v>
      </c>
    </row>
    <row r="99" spans="1:4" hidden="1">
      <c r="A99">
        <v>108792</v>
      </c>
      <c r="B99">
        <f>VLOOKUP(A99,'0303_BugLocator'!$B$1:$D$80, 3, FALSE)</f>
        <v>1</v>
      </c>
      <c r="C99">
        <f>VLOOKUP(A99,'0302_BLIA'!$B$1:$D$80, 3, FALSE)</f>
        <v>1</v>
      </c>
      <c r="D99" t="str">
        <f t="shared" si="1"/>
        <v>동일</v>
      </c>
    </row>
  </sheetData>
  <autoFilter ref="A1:D99">
    <filterColumn colId="3">
      <filters>
        <filter val="BLIA"/>
      </filters>
    </filterColumn>
  </autoFilter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3" sqref="C3"/>
    </sheetView>
  </sheetViews>
  <sheetFormatPr baseColWidth="10" defaultRowHeight="14" x14ac:dyDescent="0"/>
  <cols>
    <col min="1" max="1" width="7.33203125" bestFit="1" customWidth="1"/>
    <col min="2" max="2" width="5.6640625" bestFit="1" customWidth="1"/>
    <col min="3" max="3" width="57.83203125" bestFit="1" customWidth="1"/>
    <col min="4" max="4" width="7.1640625" bestFit="1" customWidth="1"/>
  </cols>
  <sheetData>
    <row r="1" spans="1:6">
      <c r="A1" s="1" t="s">
        <v>29</v>
      </c>
      <c r="B1" s="1" t="s">
        <v>30</v>
      </c>
      <c r="C1" s="1" t="s">
        <v>31</v>
      </c>
      <c r="D1" s="1" t="s">
        <v>32</v>
      </c>
      <c r="E1" s="11" t="s">
        <v>139</v>
      </c>
      <c r="F1" s="11" t="s">
        <v>138</v>
      </c>
    </row>
    <row r="2" spans="1:6">
      <c r="A2" t="s">
        <v>1</v>
      </c>
      <c r="B2">
        <v>363</v>
      </c>
      <c r="C2" t="s">
        <v>146</v>
      </c>
      <c r="D2">
        <v>2</v>
      </c>
    </row>
    <row r="3" spans="1:6">
      <c r="A3" t="s">
        <v>1</v>
      </c>
      <c r="B3">
        <v>383</v>
      </c>
      <c r="C3" t="s">
        <v>142</v>
      </c>
      <c r="D3">
        <v>3</v>
      </c>
    </row>
    <row r="4" spans="1:6">
      <c r="A4" t="s">
        <v>1</v>
      </c>
      <c r="B4">
        <v>412</v>
      </c>
      <c r="C4" t="s">
        <v>144</v>
      </c>
      <c r="D4">
        <v>2</v>
      </c>
    </row>
    <row r="5" spans="1:6">
      <c r="A5" t="s">
        <v>0</v>
      </c>
      <c r="B5">
        <v>432</v>
      </c>
      <c r="C5" t="s">
        <v>145</v>
      </c>
      <c r="D5">
        <v>1</v>
      </c>
    </row>
    <row r="6" spans="1:6">
      <c r="A6" t="s">
        <v>1</v>
      </c>
      <c r="B6">
        <v>475</v>
      </c>
      <c r="C6" t="s">
        <v>147</v>
      </c>
      <c r="D6">
        <v>2</v>
      </c>
    </row>
    <row r="7" spans="1:6">
      <c r="A7" t="s">
        <v>0</v>
      </c>
      <c r="B7">
        <v>492</v>
      </c>
      <c r="C7" t="s">
        <v>151</v>
      </c>
      <c r="D7">
        <v>1</v>
      </c>
    </row>
    <row r="8" spans="1:6">
      <c r="A8" t="s">
        <v>0</v>
      </c>
      <c r="B8">
        <v>507</v>
      </c>
      <c r="C8" t="s">
        <v>152</v>
      </c>
      <c r="D8">
        <v>1</v>
      </c>
    </row>
    <row r="9" spans="1:6">
      <c r="A9" t="s">
        <v>2</v>
      </c>
      <c r="B9">
        <v>508</v>
      </c>
      <c r="C9" t="s">
        <v>150</v>
      </c>
      <c r="D9">
        <v>8</v>
      </c>
    </row>
    <row r="10" spans="1:6">
      <c r="A10" t="s">
        <v>1</v>
      </c>
      <c r="B10">
        <v>511</v>
      </c>
      <c r="C10" t="s">
        <v>149</v>
      </c>
      <c r="D10">
        <v>2</v>
      </c>
    </row>
    <row r="11" spans="1:6">
      <c r="A11" t="s">
        <v>0</v>
      </c>
      <c r="B11">
        <v>512</v>
      </c>
      <c r="C11" t="s">
        <v>148</v>
      </c>
      <c r="D11">
        <v>1</v>
      </c>
    </row>
    <row r="12" spans="1:6">
      <c r="A12" t="s">
        <v>2</v>
      </c>
      <c r="B12">
        <v>519</v>
      </c>
      <c r="C12" t="s">
        <v>153</v>
      </c>
      <c r="D12">
        <v>7</v>
      </c>
    </row>
    <row r="13" spans="1:6">
      <c r="A13" t="s">
        <v>0</v>
      </c>
      <c r="B13">
        <v>524</v>
      </c>
      <c r="C13" t="s">
        <v>149</v>
      </c>
      <c r="D13">
        <v>1</v>
      </c>
    </row>
    <row r="14" spans="1:6">
      <c r="A14" t="s">
        <v>2</v>
      </c>
      <c r="B14">
        <v>537</v>
      </c>
      <c r="C14" t="s">
        <v>154</v>
      </c>
      <c r="D14">
        <v>6</v>
      </c>
    </row>
    <row r="15" spans="1:6">
      <c r="A15" t="s">
        <v>0</v>
      </c>
      <c r="B15">
        <v>548</v>
      </c>
      <c r="C15" t="s">
        <v>155</v>
      </c>
      <c r="D15">
        <v>1</v>
      </c>
    </row>
  </sheetData>
  <autoFilter ref="A1:F15">
    <sortState ref="A2:F15">
      <sortCondition ref="B2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topLeftCell="B1" workbookViewId="0">
      <selection activeCell="C16" sqref="C16"/>
    </sheetView>
  </sheetViews>
  <sheetFormatPr baseColWidth="10" defaultRowHeight="14" x14ac:dyDescent="0"/>
  <cols>
    <col min="1" max="1" width="7.33203125" bestFit="1" customWidth="1"/>
    <col min="2" max="2" width="5.6640625" bestFit="1" customWidth="1"/>
    <col min="3" max="3" width="57.83203125" bestFit="1" customWidth="1"/>
    <col min="4" max="4" width="7.1640625" bestFit="1" customWidth="1"/>
    <col min="6" max="6" width="57.83203125" bestFit="1" customWidth="1"/>
    <col min="7" max="7" width="14.6640625" customWidth="1"/>
    <col min="8" max="8" width="8.1640625" customWidth="1"/>
  </cols>
  <sheetData>
    <row r="1" spans="1:9">
      <c r="A1" s="1" t="s">
        <v>29</v>
      </c>
      <c r="B1" s="1" t="s">
        <v>30</v>
      </c>
      <c r="C1" s="1" t="s">
        <v>31</v>
      </c>
      <c r="D1" s="1" t="s">
        <v>32</v>
      </c>
      <c r="E1" s="4" t="s">
        <v>175</v>
      </c>
      <c r="F1" s="4" t="s">
        <v>176</v>
      </c>
      <c r="G1" s="4" t="s">
        <v>179</v>
      </c>
      <c r="H1" s="4" t="s">
        <v>177</v>
      </c>
      <c r="I1" s="4" t="s">
        <v>178</v>
      </c>
    </row>
    <row r="2" spans="1:9">
      <c r="A2" t="s">
        <v>1</v>
      </c>
      <c r="B2">
        <v>383</v>
      </c>
      <c r="C2" t="s">
        <v>142</v>
      </c>
      <c r="D2">
        <v>4</v>
      </c>
      <c r="E2">
        <f>VLOOKUP(B2,'0321_BugLocatorFile'!$A$1:$E$34, 4, FALSE)</f>
        <v>4</v>
      </c>
      <c r="F2" t="str">
        <f>VLOOKUP(B2,'0321_BugLocatorFile'!$A$1:$E$34, 2, FALSE)</f>
        <v>com.google.zxing.client.android.camera.CameraConfigurationManager.java</v>
      </c>
      <c r="G2">
        <f>VLOOKUP(B2,'0321_BugLocatorFile'!$A$1:$E$34, 5, FALSE)</f>
        <v>0.62670689999999996</v>
      </c>
      <c r="H2">
        <f>E2-D2</f>
        <v>0</v>
      </c>
      <c r="I2" t="str">
        <f>IF(F2=C2, "O", "X")</f>
        <v>O</v>
      </c>
    </row>
    <row r="3" spans="1:9" s="12" customFormat="1" ht="15">
      <c r="A3" s="12" t="s">
        <v>1</v>
      </c>
      <c r="B3" s="12">
        <v>412</v>
      </c>
      <c r="C3" s="12" t="s">
        <v>144</v>
      </c>
      <c r="D3" s="12">
        <v>3</v>
      </c>
      <c r="E3" s="12">
        <f>VLOOKUP(B3,'0321_BugLocatorFile'!$A$1:$E$34, 4, FALSE)</f>
        <v>2</v>
      </c>
      <c r="F3" s="12" t="str">
        <f>VLOOKUP(B3,'0321_BugLocatorFile'!$A$1:$E$34, 2, FALSE)</f>
        <v>com.google.zxing.qrcode.QRCodeReader.java</v>
      </c>
      <c r="G3" s="12">
        <f>VLOOKUP(B3,'0321_BugLocatorFile'!$A$1:$E$34, 5, FALSE)</f>
        <v>0.73686969999999996</v>
      </c>
      <c r="H3" s="12">
        <f t="shared" ref="H3:H16" si="0">E3-D3</f>
        <v>-1</v>
      </c>
      <c r="I3" s="12" t="str">
        <f t="shared" ref="I3:I16" si="1">IF(F3=C3, "O", "X")</f>
        <v>O</v>
      </c>
    </row>
    <row r="4" spans="1:9">
      <c r="A4" t="s">
        <v>0</v>
      </c>
      <c r="B4">
        <v>432</v>
      </c>
      <c r="C4" t="s">
        <v>145</v>
      </c>
      <c r="D4">
        <v>1</v>
      </c>
      <c r="E4">
        <f>VLOOKUP(B4,'0321_BugLocatorFile'!$A$1:$E$34, 4, FALSE)</f>
        <v>1</v>
      </c>
      <c r="F4" t="str">
        <f>VLOOKUP(B4,'0321_BugLocatorFile'!$A$1:$E$34, 2, FALSE)</f>
        <v>com.google.zxing.web.generator.client.TimeZoneList.java</v>
      </c>
      <c r="G4">
        <f>VLOOKUP(B4,'0321_BugLocatorFile'!$A$1:$E$34, 5, FALSE)</f>
        <v>0.8</v>
      </c>
      <c r="H4">
        <f t="shared" si="0"/>
        <v>0</v>
      </c>
      <c r="I4" t="str">
        <f t="shared" si="1"/>
        <v>O</v>
      </c>
    </row>
    <row r="5" spans="1:9" s="12" customFormat="1" ht="15">
      <c r="A5" s="12" t="s">
        <v>1</v>
      </c>
      <c r="B5" s="12">
        <v>363</v>
      </c>
      <c r="C5" s="12" t="s">
        <v>158</v>
      </c>
      <c r="D5" s="12">
        <v>5</v>
      </c>
      <c r="E5" s="12">
        <f>VLOOKUP(B5,'0321_BugLocatorFile'!$A$1:$E$34, 4, FALSE)</f>
        <v>4</v>
      </c>
      <c r="F5" s="12" t="str">
        <f>VLOOKUP(B5,'0321_BugLocatorFile'!$A$1:$E$34, 2, FALSE)</f>
        <v>com.google.zxing.client.android.CaptureActivity.java</v>
      </c>
      <c r="G5" s="12">
        <f>VLOOKUP(B5,'0321_BugLocatorFile'!$A$1:$E$34, 5, FALSE)</f>
        <v>0.65262310000000001</v>
      </c>
      <c r="H5" s="12">
        <f t="shared" si="0"/>
        <v>-1</v>
      </c>
      <c r="I5" s="12" t="str">
        <f t="shared" si="1"/>
        <v>O</v>
      </c>
    </row>
    <row r="6" spans="1:9">
      <c r="A6" t="s">
        <v>0</v>
      </c>
      <c r="B6">
        <v>475</v>
      </c>
      <c r="C6" t="s">
        <v>147</v>
      </c>
      <c r="D6">
        <v>1</v>
      </c>
      <c r="E6">
        <f>VLOOKUP(B6,'0321_BugLocatorFile'!$A$1:$E$34, 4, FALSE)</f>
        <v>1</v>
      </c>
      <c r="F6" t="str">
        <f>VLOOKUP(B6,'0321_BugLocatorFile'!$A$1:$E$34, 2, FALSE)</f>
        <v>com.google.zxing.client.android.Intents.java</v>
      </c>
      <c r="G6">
        <f>VLOOKUP(B6,'0321_BugLocatorFile'!$A$1:$E$34, 5, FALSE)</f>
        <v>0.8</v>
      </c>
      <c r="H6">
        <f t="shared" si="0"/>
        <v>0</v>
      </c>
      <c r="I6" t="str">
        <f t="shared" si="1"/>
        <v>O</v>
      </c>
    </row>
    <row r="7" spans="1:9">
      <c r="A7" t="s">
        <v>0</v>
      </c>
      <c r="B7">
        <v>512</v>
      </c>
      <c r="C7" t="s">
        <v>148</v>
      </c>
      <c r="D7">
        <v>1</v>
      </c>
      <c r="E7">
        <f>VLOOKUP(B7,'0321_BugLocatorFile'!$A$1:$E$34, 4, FALSE)</f>
        <v>2</v>
      </c>
      <c r="F7" t="str">
        <f>VLOOKUP(B7,'0321_BugLocatorFile'!$A$1:$E$34, 2, FALSE)</f>
        <v>com.google.zxing.oned.ITFWriter.java</v>
      </c>
      <c r="G7">
        <f>VLOOKUP(B7,'0321_BugLocatorFile'!$A$1:$E$34, 5, FALSE)</f>
        <v>0.76703113000000001</v>
      </c>
      <c r="H7">
        <f t="shared" si="0"/>
        <v>1</v>
      </c>
      <c r="I7" t="str">
        <f t="shared" si="1"/>
        <v>O</v>
      </c>
    </row>
    <row r="8" spans="1:9">
      <c r="A8" t="s">
        <v>0</v>
      </c>
      <c r="B8">
        <v>511</v>
      </c>
      <c r="C8" t="s">
        <v>149</v>
      </c>
      <c r="D8">
        <v>1</v>
      </c>
      <c r="E8">
        <f>VLOOKUP(B8,'0321_BugLocatorFile'!$A$1:$E$34, 4, FALSE)</f>
        <v>1</v>
      </c>
      <c r="F8" t="str">
        <f>VLOOKUP(B8,'0321_BugLocatorFile'!$A$1:$E$34, 2, FALSE)</f>
        <v>com.google.zxing.qrcode.detector.Detector.java</v>
      </c>
      <c r="G8">
        <f>VLOOKUP(B8,'0321_BugLocatorFile'!$A$1:$E$34, 5, FALSE)</f>
        <v>0.8</v>
      </c>
      <c r="H8">
        <f t="shared" si="0"/>
        <v>0</v>
      </c>
      <c r="I8" t="str">
        <f t="shared" si="1"/>
        <v>O</v>
      </c>
    </row>
    <row r="9" spans="1:9" s="12" customFormat="1" ht="15">
      <c r="A9" s="12" t="s">
        <v>2</v>
      </c>
      <c r="B9" s="12">
        <v>508</v>
      </c>
      <c r="C9" s="12" t="s">
        <v>150</v>
      </c>
      <c r="D9" s="12">
        <v>6</v>
      </c>
      <c r="E9" s="12">
        <f>VLOOKUP(B9,'0321_BugLocatorFile'!$A$1:$E$34, 4, FALSE)</f>
        <v>5</v>
      </c>
      <c r="F9" s="12" t="str">
        <f>VLOOKUP(B9,'0321_BugLocatorFile'!$A$1:$E$34, 2, FALSE)</f>
        <v>com.google.zxing.common.HybridBinarizer.java</v>
      </c>
      <c r="G9" s="12">
        <f>VLOOKUP(B9,'0321_BugLocatorFile'!$A$1:$E$34, 5, FALSE)</f>
        <v>0.65413253999999998</v>
      </c>
      <c r="H9" s="12">
        <f t="shared" si="0"/>
        <v>-1</v>
      </c>
      <c r="I9" s="12" t="str">
        <f t="shared" si="1"/>
        <v>O</v>
      </c>
    </row>
    <row r="10" spans="1:9">
      <c r="A10" t="s">
        <v>1</v>
      </c>
      <c r="B10">
        <v>492</v>
      </c>
      <c r="C10" t="s">
        <v>151</v>
      </c>
      <c r="D10">
        <v>2</v>
      </c>
      <c r="E10">
        <f>VLOOKUP(B10,'0321_BugLocatorFile'!$A$1:$E$34, 4, FALSE)</f>
        <v>2</v>
      </c>
      <c r="F10" t="str">
        <f>VLOOKUP(B10,'0321_BugLocatorFile'!$A$1:$E$34, 2, FALSE)</f>
        <v>com.google.zxing.common.AbstractBlackBoxTestCase.java</v>
      </c>
      <c r="G10">
        <f>VLOOKUP(B10,'0321_BugLocatorFile'!$A$1:$E$34, 5, FALSE)</f>
        <v>0.77353479999999997</v>
      </c>
      <c r="H10">
        <f t="shared" si="0"/>
        <v>0</v>
      </c>
      <c r="I10" t="str">
        <f t="shared" si="1"/>
        <v>O</v>
      </c>
    </row>
    <row r="11" spans="1:9">
      <c r="A11" t="s">
        <v>2</v>
      </c>
      <c r="B11">
        <v>507</v>
      </c>
      <c r="C11" t="s">
        <v>152</v>
      </c>
      <c r="D11">
        <v>6</v>
      </c>
      <c r="E11">
        <f>VLOOKUP(B11,'0321_BugLocatorFile'!$A$1:$E$34, 4, FALSE)</f>
        <v>6</v>
      </c>
      <c r="F11" t="str">
        <f>VLOOKUP(B11,'0321_BugLocatorFile'!$A$1:$E$34, 2, FALSE)</f>
        <v>com.google.zxing.web.generator.client.ContactInfoGenerator.java</v>
      </c>
      <c r="G11">
        <f>VLOOKUP(B11,'0321_BugLocatorFile'!$A$1:$E$34, 5, FALSE)</f>
        <v>0.46255590000000002</v>
      </c>
      <c r="H11">
        <f t="shared" si="0"/>
        <v>0</v>
      </c>
      <c r="I11" t="str">
        <f t="shared" si="1"/>
        <v>O</v>
      </c>
    </row>
    <row r="12" spans="1:9">
      <c r="A12" t="s">
        <v>0</v>
      </c>
      <c r="B12">
        <v>519</v>
      </c>
      <c r="C12" t="s">
        <v>153</v>
      </c>
      <c r="D12">
        <v>1</v>
      </c>
      <c r="E12">
        <f>VLOOKUP(B12,'0321_BugLocatorFile'!$A$1:$E$34, 4, FALSE)</f>
        <v>1</v>
      </c>
      <c r="F12" t="str">
        <f>VLOOKUP(B12,'0321_BugLocatorFile'!$A$1:$E$34, 2, FALSE)</f>
        <v>com.google.zxing.qrcode.decoder.Version.java</v>
      </c>
      <c r="G12">
        <f>VLOOKUP(B12,'0321_BugLocatorFile'!$A$1:$E$34, 5, FALSE)</f>
        <v>0.8</v>
      </c>
      <c r="H12">
        <f t="shared" si="0"/>
        <v>0</v>
      </c>
      <c r="I12" t="str">
        <f t="shared" si="1"/>
        <v>O</v>
      </c>
    </row>
    <row r="13" spans="1:9" s="13" customFormat="1" ht="15">
      <c r="A13" s="13" t="s">
        <v>1</v>
      </c>
      <c r="B13" s="13">
        <v>524</v>
      </c>
      <c r="C13" s="13" t="s">
        <v>149</v>
      </c>
      <c r="D13" s="13">
        <v>2</v>
      </c>
      <c r="E13" s="13">
        <f>VLOOKUP(B13,'0321_BugLocatorFile'!$A$1:$E$34, 4, FALSE)</f>
        <v>3</v>
      </c>
      <c r="F13" s="13" t="str">
        <f>VLOOKUP(B13,'0321_BugLocatorFile'!$A$1:$E$34, 2, FALSE)</f>
        <v>com.google.zxing.qrcode.detector.Detector.java</v>
      </c>
      <c r="G13" s="13">
        <f>VLOOKUP(B13,'0321_BugLocatorFile'!$A$1:$E$34, 5, FALSE)</f>
        <v>0.75226590000000004</v>
      </c>
      <c r="H13" s="13">
        <f t="shared" si="0"/>
        <v>1</v>
      </c>
      <c r="I13" s="13" t="str">
        <f t="shared" si="1"/>
        <v>O</v>
      </c>
    </row>
    <row r="14" spans="1:9" s="12" customFormat="1" ht="15">
      <c r="A14" s="12" t="s">
        <v>2</v>
      </c>
      <c r="B14" s="12">
        <v>537</v>
      </c>
      <c r="C14" s="12" t="s">
        <v>154</v>
      </c>
      <c r="D14" s="12">
        <v>9</v>
      </c>
      <c r="E14" s="12">
        <f>VLOOKUP(B14,'0321_BugLocatorFile'!$A$1:$E$34, 4, FALSE)</f>
        <v>7</v>
      </c>
      <c r="F14" s="12" t="str">
        <f>VLOOKUP(B14,'0321_BugLocatorFile'!$A$1:$E$34, 2, FALSE)</f>
        <v>com.google.zxing.oned.MultiFormatUPCEANReader.java</v>
      </c>
      <c r="G14" s="12">
        <f>VLOOKUP(B14,'0321_BugLocatorFile'!$A$1:$E$34, 5, FALSE)</f>
        <v>0.57705399999999996</v>
      </c>
      <c r="H14" s="12">
        <f t="shared" si="0"/>
        <v>-2</v>
      </c>
      <c r="I14" s="12" t="str">
        <f t="shared" si="1"/>
        <v>O</v>
      </c>
    </row>
    <row r="15" spans="1:9">
      <c r="A15" t="s">
        <v>0</v>
      </c>
      <c r="B15">
        <v>548</v>
      </c>
      <c r="C15" t="s">
        <v>155</v>
      </c>
      <c r="D15">
        <v>1</v>
      </c>
      <c r="E15">
        <f>VLOOKUP(B15,'0321_BugLocatorFile'!$A$1:$E$34, 4, FALSE)</f>
        <v>1</v>
      </c>
      <c r="F15" t="str">
        <f>VLOOKUP(B15,'0321_BugLocatorFile'!$A$1:$E$34, 2, FALSE)</f>
        <v>com.google.zxing.client.rim.ZXingLMMainScreen.java</v>
      </c>
      <c r="G15">
        <f>VLOOKUP(B15,'0321_BugLocatorFile'!$A$1:$E$34, 5, FALSE)</f>
        <v>0.8</v>
      </c>
      <c r="H15">
        <f t="shared" si="0"/>
        <v>0</v>
      </c>
      <c r="I15" t="str">
        <f t="shared" si="1"/>
        <v>O</v>
      </c>
    </row>
    <row r="16" spans="1:9">
      <c r="A16" t="s">
        <v>1</v>
      </c>
      <c r="B16">
        <v>376</v>
      </c>
      <c r="C16" t="s">
        <v>158</v>
      </c>
      <c r="D16">
        <v>5</v>
      </c>
      <c r="E16">
        <f>VLOOKUP(B16,'0321_BugLocatorFile'!$A$1:$E$34, 4, FALSE)</f>
        <v>5</v>
      </c>
      <c r="F16" t="str">
        <f>VLOOKUP(B16,'0321_BugLocatorFile'!$A$1:$E$34, 2, FALSE)</f>
        <v>com.google.zxing.client.android.CaptureActivity.java</v>
      </c>
      <c r="G16">
        <f>VLOOKUP(B16,'0321_BugLocatorFile'!$A$1:$E$34, 5, FALSE)</f>
        <v>0.59081620000000001</v>
      </c>
      <c r="H16">
        <f t="shared" si="0"/>
        <v>0</v>
      </c>
      <c r="I16" t="str">
        <f t="shared" si="1"/>
        <v>O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" sqref="A2"/>
    </sheetView>
  </sheetViews>
  <sheetFormatPr baseColWidth="10" defaultRowHeight="14" x14ac:dyDescent="0"/>
  <cols>
    <col min="2" max="2" width="57.83203125" bestFit="1" customWidth="1"/>
    <col min="3" max="3" width="10.83203125" hidden="1" customWidth="1"/>
    <col min="6" max="6" width="16" bestFit="1" customWidth="1"/>
    <col min="7" max="7" width="62.6640625" bestFit="1" customWidth="1"/>
  </cols>
  <sheetData>
    <row r="1" spans="1:9">
      <c r="A1" s="1" t="s">
        <v>30</v>
      </c>
      <c r="B1" s="1" t="s">
        <v>31</v>
      </c>
      <c r="C1" s="1" t="s">
        <v>143</v>
      </c>
      <c r="D1" s="1" t="s">
        <v>170</v>
      </c>
      <c r="E1" s="1" t="s">
        <v>169</v>
      </c>
      <c r="F1" t="s">
        <v>171</v>
      </c>
      <c r="G1" t="s">
        <v>172</v>
      </c>
      <c r="H1" t="s">
        <v>173</v>
      </c>
      <c r="I1" t="s">
        <v>174</v>
      </c>
    </row>
    <row r="2" spans="1:9">
      <c r="A2" s="1">
        <v>357</v>
      </c>
      <c r="B2" s="1" t="s">
        <v>157</v>
      </c>
      <c r="C2" s="1">
        <v>159</v>
      </c>
      <c r="D2" s="1">
        <f>C2+1</f>
        <v>160</v>
      </c>
      <c r="E2" s="1">
        <v>9.5833920000000003E-2</v>
      </c>
    </row>
    <row r="3" spans="1:9">
      <c r="A3" s="1">
        <v>363</v>
      </c>
      <c r="B3" s="1" t="s">
        <v>158</v>
      </c>
      <c r="C3" s="1">
        <v>3</v>
      </c>
      <c r="D3" s="1">
        <f t="shared" ref="D3:D34" si="0">C3+1</f>
        <v>4</v>
      </c>
      <c r="E3" s="1">
        <v>0.65262310000000001</v>
      </c>
      <c r="F3">
        <f>VLOOKUP(A3,'0321_Original_BugLocator'!$A$1:$C$16, 3, TRUE)</f>
        <v>4</v>
      </c>
      <c r="G3" t="str">
        <f>VLOOKUP(A3,'0321_Original_BugLocator'!$A$1:$C$16, 2, TRUE)</f>
        <v>com.google.zxing.client.android.CaptureActivity.java</v>
      </c>
      <c r="H3">
        <f>F3-D3</f>
        <v>0</v>
      </c>
      <c r="I3" t="str">
        <f>IF(G3=B3, "O", "X")</f>
        <v>O</v>
      </c>
    </row>
    <row r="4" spans="1:9" ht="15">
      <c r="A4" s="14">
        <v>363</v>
      </c>
      <c r="B4" s="14" t="s">
        <v>146</v>
      </c>
      <c r="C4" s="14">
        <v>7</v>
      </c>
      <c r="D4" s="14">
        <f t="shared" si="0"/>
        <v>8</v>
      </c>
      <c r="E4" s="14">
        <v>0.54392797000000004</v>
      </c>
      <c r="F4" s="12">
        <f>VLOOKUP(A4,'0321_Original_BugLocator'!$A$1:$C$16, 3, TRUE)</f>
        <v>4</v>
      </c>
      <c r="G4" s="12" t="str">
        <f>VLOOKUP(A4,'0321_Original_BugLocator'!$A$1:$C$16, 2, TRUE)</f>
        <v>com.google.zxing.client.android.CaptureActivity.java</v>
      </c>
      <c r="H4" s="12">
        <f>F4-D4</f>
        <v>-4</v>
      </c>
      <c r="I4" s="12" t="str">
        <f>IF(G4=B4, "O", "X")</f>
        <v>X</v>
      </c>
    </row>
    <row r="5" spans="1:9">
      <c r="A5" s="1">
        <v>364</v>
      </c>
      <c r="B5" s="1" t="s">
        <v>146</v>
      </c>
      <c r="C5" s="1">
        <v>54</v>
      </c>
      <c r="D5" s="1">
        <f t="shared" si="0"/>
        <v>55</v>
      </c>
      <c r="E5" s="1">
        <v>7.7788850000000007E-2</v>
      </c>
    </row>
    <row r="6" spans="1:9">
      <c r="A6" s="1">
        <v>376</v>
      </c>
      <c r="B6" s="1" t="s">
        <v>158</v>
      </c>
      <c r="C6" s="1">
        <v>4</v>
      </c>
      <c r="D6" s="1">
        <f t="shared" si="0"/>
        <v>5</v>
      </c>
      <c r="E6" s="1">
        <v>0.59081620000000001</v>
      </c>
      <c r="F6">
        <f>VLOOKUP(A6,'0321_Original_BugLocator'!$A$1:$C$16, 3, TRUE)</f>
        <v>5</v>
      </c>
      <c r="G6" t="str">
        <f>VLOOKUP(A6,'0321_Original_BugLocator'!$A$1:$C$16, 2, TRUE)</f>
        <v>com.google.zxing.client.android.CaptureActivity.java</v>
      </c>
      <c r="H6">
        <f>F6-D6</f>
        <v>0</v>
      </c>
      <c r="I6" t="str">
        <f>IF(G6=B6, "O", "X")</f>
        <v>O</v>
      </c>
    </row>
    <row r="7" spans="1:9">
      <c r="A7" s="1">
        <v>376</v>
      </c>
      <c r="B7" s="1" t="s">
        <v>164</v>
      </c>
      <c r="C7" s="1">
        <v>19</v>
      </c>
      <c r="D7" s="1">
        <f t="shared" si="0"/>
        <v>20</v>
      </c>
      <c r="E7" s="1">
        <v>0.3462807</v>
      </c>
    </row>
    <row r="8" spans="1:9">
      <c r="A8" s="1">
        <v>376</v>
      </c>
      <c r="B8" s="1" t="s">
        <v>165</v>
      </c>
      <c r="C8" s="1">
        <v>94</v>
      </c>
      <c r="D8" s="1">
        <f t="shared" si="0"/>
        <v>95</v>
      </c>
      <c r="E8" s="1">
        <v>0.14083762</v>
      </c>
    </row>
    <row r="9" spans="1:9">
      <c r="A9" s="1">
        <v>376</v>
      </c>
      <c r="B9" s="1" t="s">
        <v>166</v>
      </c>
      <c r="C9" s="1">
        <v>112</v>
      </c>
      <c r="D9" s="1">
        <f t="shared" si="0"/>
        <v>113</v>
      </c>
      <c r="E9" s="1">
        <v>0.12414227999999999</v>
      </c>
    </row>
    <row r="10" spans="1:9">
      <c r="A10" s="1">
        <v>376</v>
      </c>
      <c r="B10" s="1" t="s">
        <v>167</v>
      </c>
      <c r="C10" s="1">
        <v>124</v>
      </c>
      <c r="D10" s="1">
        <f t="shared" si="0"/>
        <v>125</v>
      </c>
      <c r="E10" s="1">
        <v>0.11656811</v>
      </c>
    </row>
    <row r="11" spans="1:9">
      <c r="A11" s="1">
        <v>376</v>
      </c>
      <c r="B11" s="1" t="s">
        <v>168</v>
      </c>
      <c r="C11" s="1">
        <v>155</v>
      </c>
      <c r="D11" s="1">
        <f t="shared" si="0"/>
        <v>156</v>
      </c>
      <c r="E11" s="1">
        <v>9.5086105000000004E-2</v>
      </c>
    </row>
    <row r="12" spans="1:9">
      <c r="A12" s="1">
        <v>383</v>
      </c>
      <c r="B12" s="1" t="s">
        <v>142</v>
      </c>
      <c r="C12" s="1">
        <v>3</v>
      </c>
      <c r="D12" s="1">
        <f t="shared" si="0"/>
        <v>4</v>
      </c>
      <c r="E12" s="1">
        <v>0.62670689999999996</v>
      </c>
      <c r="F12">
        <f>VLOOKUP(A12,'0321_Original_BugLocator'!$A$1:$C$16, 3, TRUE)</f>
        <v>4</v>
      </c>
      <c r="G12" t="str">
        <f>VLOOKUP(A12,'0321_Original_BugLocator'!$A$1:$C$16, 2, TRUE)</f>
        <v>com.google.zxing.client.android.camera.CameraConfigurationManager.java</v>
      </c>
      <c r="H12">
        <f t="shared" ref="H12:H13" si="1">F12-D12</f>
        <v>0</v>
      </c>
      <c r="I12" t="str">
        <f t="shared" ref="I12:I13" si="2">IF(G12=B12, "O", "X")</f>
        <v>O</v>
      </c>
    </row>
    <row r="13" spans="1:9" ht="15">
      <c r="A13" s="14">
        <v>383</v>
      </c>
      <c r="B13" s="14" t="s">
        <v>156</v>
      </c>
      <c r="C13" s="14">
        <v>9</v>
      </c>
      <c r="D13" s="14">
        <f t="shared" si="0"/>
        <v>10</v>
      </c>
      <c r="E13" s="14">
        <v>0.51061420000000002</v>
      </c>
      <c r="F13" s="12">
        <f>VLOOKUP(A13,'0321_Original_BugLocator'!$A$1:$C$16, 3, TRUE)</f>
        <v>4</v>
      </c>
      <c r="G13" s="12" t="str">
        <f>VLOOKUP(A13,'0321_Original_BugLocator'!$A$1:$C$16, 2, TRUE)</f>
        <v>com.google.zxing.client.android.camera.CameraConfigurationManager.java</v>
      </c>
      <c r="H13" s="12">
        <f t="shared" si="1"/>
        <v>-6</v>
      </c>
      <c r="I13" s="12" t="str">
        <f t="shared" si="2"/>
        <v>X</v>
      </c>
    </row>
    <row r="14" spans="1:9">
      <c r="A14" s="1">
        <v>407</v>
      </c>
      <c r="B14" s="1" t="s">
        <v>146</v>
      </c>
      <c r="C14" s="1">
        <v>49</v>
      </c>
      <c r="D14" s="1">
        <f t="shared" si="0"/>
        <v>50</v>
      </c>
      <c r="E14" s="1">
        <v>0.27404096999999999</v>
      </c>
    </row>
    <row r="15" spans="1:9">
      <c r="A15" s="1">
        <v>411</v>
      </c>
      <c r="B15" s="1" t="s">
        <v>144</v>
      </c>
      <c r="C15" s="1">
        <v>19</v>
      </c>
      <c r="D15" s="1">
        <f t="shared" si="0"/>
        <v>20</v>
      </c>
      <c r="E15" s="1">
        <v>0.26858525999999999</v>
      </c>
    </row>
    <row r="16" spans="1:9">
      <c r="A16" s="1">
        <v>412</v>
      </c>
      <c r="B16" s="1" t="s">
        <v>144</v>
      </c>
      <c r="C16" s="1">
        <v>1</v>
      </c>
      <c r="D16" s="1">
        <f t="shared" si="0"/>
        <v>2</v>
      </c>
      <c r="E16" s="1">
        <v>0.73686969999999996</v>
      </c>
      <c r="F16">
        <f>VLOOKUP(A16,'0321_Original_BugLocator'!$A$1:$C$16, 3, TRUE)</f>
        <v>2</v>
      </c>
      <c r="G16" t="str">
        <f>VLOOKUP(A16,'0321_Original_BugLocator'!$A$1:$C$16, 2, TRUE)</f>
        <v>com.google.zxing.qrcode.QRCodeReader.java</v>
      </c>
      <c r="H16">
        <f t="shared" ref="H16:H17" si="3">F16-D16</f>
        <v>0</v>
      </c>
      <c r="I16" t="str">
        <f t="shared" ref="I16:I17" si="4">IF(G16=B16, "O", "X")</f>
        <v>O</v>
      </c>
    </row>
    <row r="17" spans="1:9">
      <c r="A17" s="1">
        <v>432</v>
      </c>
      <c r="B17" s="1" t="s">
        <v>145</v>
      </c>
      <c r="C17" s="1">
        <v>0</v>
      </c>
      <c r="D17" s="1">
        <f t="shared" si="0"/>
        <v>1</v>
      </c>
      <c r="E17" s="1">
        <v>0.8</v>
      </c>
      <c r="F17">
        <f>VLOOKUP(A17,'0321_Original_BugLocator'!$A$1:$C$16, 3, TRUE)</f>
        <v>1</v>
      </c>
      <c r="G17" t="str">
        <f>VLOOKUP(A17,'0321_Original_BugLocator'!$A$1:$C$16, 2, TRUE)</f>
        <v>com.google.zxing.web.generator.client.TimeZoneList.java</v>
      </c>
      <c r="H17">
        <f t="shared" si="3"/>
        <v>0</v>
      </c>
      <c r="I17" t="str">
        <f t="shared" si="4"/>
        <v>O</v>
      </c>
    </row>
    <row r="18" spans="1:9">
      <c r="A18" s="1">
        <v>469</v>
      </c>
      <c r="B18" s="1" t="s">
        <v>150</v>
      </c>
      <c r="C18" s="1">
        <v>99</v>
      </c>
      <c r="D18" s="1">
        <f t="shared" si="0"/>
        <v>100</v>
      </c>
      <c r="E18" s="1">
        <v>0.13897118</v>
      </c>
    </row>
    <row r="19" spans="1:9">
      <c r="A19" s="1">
        <v>475</v>
      </c>
      <c r="B19" s="1" t="s">
        <v>147</v>
      </c>
      <c r="C19" s="1">
        <v>0</v>
      </c>
      <c r="D19" s="1">
        <f t="shared" si="0"/>
        <v>1</v>
      </c>
      <c r="E19" s="1">
        <v>0.8</v>
      </c>
      <c r="F19">
        <f>VLOOKUP(A19,'0321_Original_BugLocator'!$A$1:$C$16, 3, TRUE)</f>
        <v>1</v>
      </c>
      <c r="G19" t="str">
        <f>VLOOKUP(A19,'0321_Original_BugLocator'!$A$1:$C$16, 2, TRUE)</f>
        <v>com.google.zxing.client.android.Intents.java</v>
      </c>
      <c r="H19">
        <f t="shared" ref="H19:H20" si="5">F19-D19</f>
        <v>0</v>
      </c>
      <c r="I19" t="str">
        <f t="shared" ref="I19:I20" si="6">IF(G19=B19, "O", "X")</f>
        <v>O</v>
      </c>
    </row>
    <row r="20" spans="1:9">
      <c r="A20" s="1">
        <v>492</v>
      </c>
      <c r="B20" s="1" t="s">
        <v>151</v>
      </c>
      <c r="C20" s="1">
        <v>1</v>
      </c>
      <c r="D20" s="1">
        <f t="shared" si="0"/>
        <v>2</v>
      </c>
      <c r="E20" s="1">
        <v>0.77353479999999997</v>
      </c>
      <c r="F20">
        <f>VLOOKUP(A20,'0321_Original_BugLocator'!$A$1:$C$16, 3, TRUE)</f>
        <v>2</v>
      </c>
      <c r="G20" t="str">
        <f>VLOOKUP(A20,'0321_Original_BugLocator'!$A$1:$C$16, 2, TRUE)</f>
        <v>com.google.zxing.common.AbstractBlackBoxTestCase.java</v>
      </c>
      <c r="H20">
        <f t="shared" si="5"/>
        <v>0</v>
      </c>
      <c r="I20" t="str">
        <f t="shared" si="6"/>
        <v>O</v>
      </c>
    </row>
    <row r="21" spans="1:9">
      <c r="A21" s="1">
        <v>492</v>
      </c>
      <c r="B21" s="1" t="s">
        <v>160</v>
      </c>
      <c r="C21" s="1">
        <v>39</v>
      </c>
      <c r="D21" s="1">
        <f t="shared" si="0"/>
        <v>40</v>
      </c>
      <c r="E21" s="1">
        <v>0.24289150000000001</v>
      </c>
    </row>
    <row r="22" spans="1:9">
      <c r="A22" s="1">
        <v>492</v>
      </c>
      <c r="B22" s="1" t="s">
        <v>159</v>
      </c>
      <c r="C22" s="1">
        <v>83</v>
      </c>
      <c r="D22" s="1">
        <f t="shared" si="0"/>
        <v>84</v>
      </c>
      <c r="E22" s="1">
        <v>0.15053059999999999</v>
      </c>
    </row>
    <row r="23" spans="1:9">
      <c r="A23" s="1">
        <v>492</v>
      </c>
      <c r="B23" s="1" t="s">
        <v>161</v>
      </c>
      <c r="C23" s="1">
        <v>102</v>
      </c>
      <c r="D23" s="1">
        <f t="shared" si="0"/>
        <v>103</v>
      </c>
      <c r="E23" s="1">
        <v>0.13219624999999999</v>
      </c>
    </row>
    <row r="24" spans="1:9">
      <c r="A24" s="1">
        <v>492</v>
      </c>
      <c r="B24" s="1" t="s">
        <v>162</v>
      </c>
      <c r="C24" s="1">
        <v>246</v>
      </c>
      <c r="D24" s="1">
        <f t="shared" si="0"/>
        <v>247</v>
      </c>
      <c r="E24" s="1">
        <v>4.0225944999999999E-2</v>
      </c>
    </row>
    <row r="25" spans="1:9">
      <c r="A25" s="1">
        <v>507</v>
      </c>
      <c r="B25" s="1" t="s">
        <v>152</v>
      </c>
      <c r="C25" s="1">
        <v>5</v>
      </c>
      <c r="D25" s="1">
        <f t="shared" si="0"/>
        <v>6</v>
      </c>
      <c r="E25" s="1">
        <v>0.46255590000000002</v>
      </c>
      <c r="F25">
        <f>VLOOKUP(A25,'0321_Original_BugLocator'!$A$1:$C$16, 3, TRUE)</f>
        <v>6</v>
      </c>
      <c r="G25" t="str">
        <f>VLOOKUP(A25,'0321_Original_BugLocator'!$A$1:$C$16, 2, TRUE)</f>
        <v>com.google.zxing.web.generator.client.ContactInfoGenerator.java</v>
      </c>
      <c r="H25">
        <f t="shared" ref="H25:H27" si="7">F25-D25</f>
        <v>0</v>
      </c>
      <c r="I25" t="str">
        <f t="shared" ref="I25:I27" si="8">IF(G25=B25, "O", "X")</f>
        <v>O</v>
      </c>
    </row>
    <row r="26" spans="1:9">
      <c r="A26" s="1">
        <v>508</v>
      </c>
      <c r="B26" s="1" t="s">
        <v>150</v>
      </c>
      <c r="C26" s="1">
        <v>4</v>
      </c>
      <c r="D26" s="1">
        <f t="shared" si="0"/>
        <v>5</v>
      </c>
      <c r="E26" s="1">
        <v>0.65413253999999998</v>
      </c>
      <c r="F26">
        <f>VLOOKUP(A26,'0321_Original_BugLocator'!$A$1:$C$16, 3, TRUE)</f>
        <v>5</v>
      </c>
      <c r="G26" t="str">
        <f>VLOOKUP(A26,'0321_Original_BugLocator'!$A$1:$C$16, 2, TRUE)</f>
        <v>com.google.zxing.common.HybridBinarizer.java</v>
      </c>
      <c r="H26">
        <f t="shared" si="7"/>
        <v>0</v>
      </c>
      <c r="I26" t="str">
        <f t="shared" si="8"/>
        <v>O</v>
      </c>
    </row>
    <row r="27" spans="1:9">
      <c r="A27" s="1">
        <v>511</v>
      </c>
      <c r="B27" s="1" t="s">
        <v>149</v>
      </c>
      <c r="C27" s="1">
        <v>0</v>
      </c>
      <c r="D27" s="1">
        <f t="shared" si="0"/>
        <v>1</v>
      </c>
      <c r="E27" s="1">
        <v>0.8</v>
      </c>
      <c r="F27">
        <f>VLOOKUP(A27,'0321_Original_BugLocator'!$A$1:$C$16, 3, TRUE)</f>
        <v>1</v>
      </c>
      <c r="G27" t="str">
        <f>VLOOKUP(A27,'0321_Original_BugLocator'!$A$1:$C$16, 2, TRUE)</f>
        <v>com.google.zxing.qrcode.detector.Detector.java</v>
      </c>
      <c r="H27">
        <f t="shared" si="7"/>
        <v>0</v>
      </c>
      <c r="I27" t="str">
        <f t="shared" si="8"/>
        <v>O</v>
      </c>
    </row>
    <row r="28" spans="1:9">
      <c r="A28" s="1">
        <v>511</v>
      </c>
      <c r="B28" s="1" t="s">
        <v>159</v>
      </c>
      <c r="C28" s="1">
        <v>77</v>
      </c>
      <c r="D28" s="1">
        <f t="shared" si="0"/>
        <v>78</v>
      </c>
      <c r="E28" s="1">
        <v>0.20382333</v>
      </c>
    </row>
    <row r="29" spans="1:9">
      <c r="A29" s="1">
        <v>512</v>
      </c>
      <c r="B29" s="1" t="s">
        <v>148</v>
      </c>
      <c r="C29" s="1">
        <v>1</v>
      </c>
      <c r="D29" s="1">
        <f t="shared" si="0"/>
        <v>2</v>
      </c>
      <c r="E29" s="1">
        <v>0.76703113000000001</v>
      </c>
      <c r="F29">
        <f>VLOOKUP(A29,'0321_Original_BugLocator'!$A$1:$C$16, 3, TRUE)</f>
        <v>2</v>
      </c>
      <c r="G29" t="str">
        <f>VLOOKUP(A29,'0321_Original_BugLocator'!$A$1:$C$16, 2, TRUE)</f>
        <v>com.google.zxing.oned.ITFWriter.java</v>
      </c>
      <c r="H29">
        <f t="shared" ref="H29:H32" si="9">F29-D29</f>
        <v>0</v>
      </c>
      <c r="I29" t="str">
        <f t="shared" ref="I29:I32" si="10">IF(G29=B29, "O", "X")</f>
        <v>O</v>
      </c>
    </row>
    <row r="30" spans="1:9">
      <c r="A30" s="15">
        <v>519</v>
      </c>
      <c r="B30" s="15" t="s">
        <v>153</v>
      </c>
      <c r="C30" s="15">
        <v>0</v>
      </c>
      <c r="D30" s="15">
        <f t="shared" si="0"/>
        <v>1</v>
      </c>
      <c r="E30" s="15">
        <v>0.8</v>
      </c>
      <c r="F30" s="8">
        <f>VLOOKUP(A30,'0321_Original_BugLocator'!$A$1:$C$16, 3, TRUE)</f>
        <v>2</v>
      </c>
      <c r="G30" s="8" t="str">
        <f>VLOOKUP(A30,'0321_Original_BugLocator'!$A$1:$C$16, 2, TRUE)</f>
        <v>com.google.zxing.qrcode.decoder.Version.java</v>
      </c>
      <c r="H30" s="8">
        <f t="shared" si="9"/>
        <v>1</v>
      </c>
      <c r="I30" s="8" t="str">
        <f t="shared" si="10"/>
        <v>O</v>
      </c>
    </row>
    <row r="31" spans="1:9">
      <c r="A31" s="1">
        <v>524</v>
      </c>
      <c r="B31" s="1" t="s">
        <v>149</v>
      </c>
      <c r="C31" s="1">
        <v>2</v>
      </c>
      <c r="D31" s="1">
        <f t="shared" si="0"/>
        <v>3</v>
      </c>
      <c r="E31" s="1">
        <v>0.75226590000000004</v>
      </c>
      <c r="F31">
        <f>VLOOKUP(A31,'0321_Original_BugLocator'!$A$1:$C$16, 3, TRUE)</f>
        <v>3</v>
      </c>
      <c r="G31" t="str">
        <f>VLOOKUP(A31,'0321_Original_BugLocator'!$A$1:$C$16, 2, TRUE)</f>
        <v>com.google.zxing.qrcode.detector.Detector.java</v>
      </c>
      <c r="H31">
        <f t="shared" si="9"/>
        <v>0</v>
      </c>
      <c r="I31" t="str">
        <f t="shared" si="10"/>
        <v>O</v>
      </c>
    </row>
    <row r="32" spans="1:9" s="8" customFormat="1" ht="15">
      <c r="A32" s="15">
        <v>537</v>
      </c>
      <c r="B32" s="15" t="s">
        <v>154</v>
      </c>
      <c r="C32" s="14">
        <v>6</v>
      </c>
      <c r="D32" s="15">
        <f t="shared" si="0"/>
        <v>7</v>
      </c>
      <c r="E32" s="15">
        <v>0.57705399999999996</v>
      </c>
      <c r="F32" s="8">
        <f>VLOOKUP(A32,'0321_Original_BugLocator'!$A$1:$C$16, 3, TRUE)</f>
        <v>6</v>
      </c>
      <c r="G32" s="8" t="str">
        <f>VLOOKUP(A32,'0321_Original_BugLocator'!$A$1:$C$16, 2, TRUE)</f>
        <v>com.google.zxing.oned.MultiFormatUPCEANReader.java</v>
      </c>
      <c r="H32" s="8">
        <f t="shared" si="9"/>
        <v>-1</v>
      </c>
      <c r="I32" s="8" t="str">
        <f t="shared" si="10"/>
        <v>O</v>
      </c>
    </row>
    <row r="33" spans="1:9">
      <c r="A33" s="1">
        <v>537</v>
      </c>
      <c r="B33" s="1" t="s">
        <v>163</v>
      </c>
      <c r="C33" s="1">
        <v>34</v>
      </c>
      <c r="D33" s="1">
        <f t="shared" si="0"/>
        <v>35</v>
      </c>
      <c r="E33" s="1">
        <v>0.30683115</v>
      </c>
    </row>
    <row r="34" spans="1:9">
      <c r="A34" s="1">
        <v>548</v>
      </c>
      <c r="B34" s="1" t="s">
        <v>155</v>
      </c>
      <c r="C34" s="1">
        <v>0</v>
      </c>
      <c r="D34" s="1">
        <f t="shared" si="0"/>
        <v>1</v>
      </c>
      <c r="E34" s="1">
        <v>0.8</v>
      </c>
      <c r="F34">
        <f>VLOOKUP(A34,'0321_Original_BugLocator'!$A$1:$C$16, 3, TRUE)</f>
        <v>1</v>
      </c>
      <c r="G34" t="str">
        <f>VLOOKUP(A34,'0321_Original_BugLocator'!$A$1:$C$16, 2, TRUE)</f>
        <v>com.google.zxing.client.rim.ZXingLMMainScreen.java</v>
      </c>
      <c r="H34">
        <f>F34-D34</f>
        <v>0</v>
      </c>
      <c r="I34" t="str">
        <f>IF(G34=B34, "O", "X")</f>
        <v>O</v>
      </c>
    </row>
  </sheetData>
  <autoFilter ref="A1:E34">
    <sortState ref="A26:D58">
      <sortCondition ref="A1"/>
    </sortState>
  </autoFilter>
  <phoneticPr fontId="1" type="noConversion"/>
  <pageMargins left="0.75" right="0.75" top="1" bottom="1" header="0.5" footer="0.5"/>
  <pageSetup paperSize="9" scale="89" orientation="portrait" horizontalDpi="4294967292" verticalDpi="4294967292"/>
  <colBreaks count="1" manualBreakCount="1">
    <brk id="5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0302_BLIA</vt:lpstr>
      <vt:lpstr>0303_BugLocator</vt:lpstr>
      <vt:lpstr>0307_BLIA</vt:lpstr>
      <vt:lpstr>0308_BLIA</vt:lpstr>
      <vt:lpstr>0124_Original BL</vt:lpstr>
      <vt:lpstr>TopN 분석</vt:lpstr>
      <vt:lpstr>0321_BLIA</vt:lpstr>
      <vt:lpstr>0321_BugLocatorDB</vt:lpstr>
      <vt:lpstr>0321_BugLocatorFile</vt:lpstr>
      <vt:lpstr>0321_Original_BugLocator</vt:lpstr>
      <vt:lpstr>ZXing fixed files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창선 염</cp:lastModifiedBy>
  <cp:lastPrinted>2015-03-21T16:44:00Z</cp:lastPrinted>
  <dcterms:created xsi:type="dcterms:W3CDTF">2015-03-02T11:00:57Z</dcterms:created>
  <dcterms:modified xsi:type="dcterms:W3CDTF">2015-03-22T03:17:24Z</dcterms:modified>
</cp:coreProperties>
</file>