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amescrawley/Desktop/f1-2024/src/data/"/>
    </mc:Choice>
  </mc:AlternateContent>
  <xr:revisionPtr revIDLastSave="0" documentId="13_ncr:1_{CF033BDA-7233-184A-BABF-358E4943F33E}" xr6:coauthVersionLast="47" xr6:coauthVersionMax="47" xr10:uidLastSave="{00000000-0000-0000-0000-000000000000}"/>
  <bookViews>
    <workbookView xWindow="0" yWindow="760" windowWidth="34560" windowHeight="19660" activeTab="1" xr2:uid="{3F9DE8E9-65F2-47CB-BC88-20A9FB558031}"/>
  </bookViews>
  <sheets>
    <sheet name="Collated Scores" sheetId="1" r:id="rId1"/>
    <sheet name="Races" sheetId="2" r:id="rId2"/>
    <sheet name="Data" sheetId="3" r:id="rId3"/>
  </sheets>
  <definedNames>
    <definedName name="_xlnm._FilterDatabase" localSheetId="1" hidden="1">Races!$A$1:$AL$8</definedName>
    <definedName name="_xlnm.Print_Area" localSheetId="0">'Collated Scores'!$B$4:$C$27</definedName>
    <definedName name="_xlnm.Print_Area" localSheetId="1">Races!$A$1:$AL$13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 i="2" l="1"/>
  <c r="V12" i="2"/>
  <c r="L12" i="2"/>
  <c r="J12" i="2"/>
  <c r="L13" i="2"/>
  <c r="AL123" i="2"/>
  <c r="AL122" i="2"/>
  <c r="AL121" i="2"/>
  <c r="AL120" i="2"/>
  <c r="AL119" i="2"/>
  <c r="AL118" i="2"/>
  <c r="AL117" i="2"/>
  <c r="AL116" i="2"/>
  <c r="AL115" i="2"/>
  <c r="AL114" i="2"/>
  <c r="AL113" i="2"/>
  <c r="AL112" i="2"/>
  <c r="AL111" i="2"/>
  <c r="AL110" i="2"/>
  <c r="AL109" i="2"/>
  <c r="AL108" i="2"/>
  <c r="AL107" i="2"/>
  <c r="AL106" i="2"/>
  <c r="AL105" i="2"/>
  <c r="AL104" i="2"/>
  <c r="AL103" i="2"/>
  <c r="AL102" i="2"/>
  <c r="AL101" i="2"/>
  <c r="AL100" i="2"/>
  <c r="AL99" i="2"/>
  <c r="AL98" i="2"/>
  <c r="AL97" i="2"/>
  <c r="AL96" i="2"/>
  <c r="AL95" i="2"/>
  <c r="AL94" i="2"/>
  <c r="AL93" i="2"/>
  <c r="AL92" i="2"/>
  <c r="AL91" i="2"/>
  <c r="AL90" i="2"/>
  <c r="AL89" i="2"/>
  <c r="AL88" i="2"/>
  <c r="AL87" i="2"/>
  <c r="AL86" i="2"/>
  <c r="AL85" i="2"/>
  <c r="AL84" i="2"/>
  <c r="AL83" i="2"/>
  <c r="AL82" i="2"/>
  <c r="AL81" i="2"/>
  <c r="AL80" i="2"/>
  <c r="AL79" i="2"/>
  <c r="AL78" i="2"/>
  <c r="AL77" i="2"/>
  <c r="AL76" i="2"/>
  <c r="AL75" i="2"/>
  <c r="AL74" i="2"/>
  <c r="AL73" i="2"/>
  <c r="AL72" i="2"/>
  <c r="AL71" i="2"/>
  <c r="AL70" i="2"/>
  <c r="AL69" i="2"/>
  <c r="AL68" i="2"/>
  <c r="AL67" i="2"/>
  <c r="AL66" i="2"/>
  <c r="AL65" i="2"/>
  <c r="AL64" i="2"/>
  <c r="AL63" i="2"/>
  <c r="AL62" i="2"/>
  <c r="AL61" i="2"/>
  <c r="AL60" i="2"/>
  <c r="AL59" i="2"/>
  <c r="AL58" i="2"/>
  <c r="AL57" i="2"/>
  <c r="AL56" i="2"/>
  <c r="AL55" i="2"/>
  <c r="AL54" i="2"/>
  <c r="AL53" i="2"/>
  <c r="AL52" i="2"/>
  <c r="AL51" i="2"/>
  <c r="AL50" i="2"/>
  <c r="AL49" i="2"/>
  <c r="AL48" i="2"/>
  <c r="AL47" i="2"/>
  <c r="AL46" i="2"/>
  <c r="AL45" i="2"/>
  <c r="AL44" i="2"/>
  <c r="AL43" i="2"/>
  <c r="AL42" i="2"/>
  <c r="AL41" i="2"/>
  <c r="AL40" i="2"/>
  <c r="AL39" i="2"/>
  <c r="AL38" i="2"/>
  <c r="AL37" i="2"/>
  <c r="AL36" i="2"/>
  <c r="AL35" i="2"/>
  <c r="AL34" i="2"/>
  <c r="AL33" i="2"/>
  <c r="AL32" i="2"/>
  <c r="AL31" i="2"/>
  <c r="AL30" i="2"/>
  <c r="AL29" i="2"/>
  <c r="AL28" i="2"/>
  <c r="AL27" i="2"/>
  <c r="AL26" i="2"/>
  <c r="AL25" i="2"/>
  <c r="AL24" i="2"/>
  <c r="AL23" i="2"/>
  <c r="AL22" i="2"/>
  <c r="AL21" i="2"/>
  <c r="AL20" i="2"/>
  <c r="AL19" i="2"/>
  <c r="AL18" i="2"/>
  <c r="AL17" i="2"/>
  <c r="AL16" i="2"/>
  <c r="AL15" i="2"/>
  <c r="AL14" i="2"/>
  <c r="AL13" i="2"/>
  <c r="AL12" i="2"/>
  <c r="AL11" i="2"/>
  <c r="AL10" i="2"/>
  <c r="AL9" i="2"/>
  <c r="AL8" i="2"/>
  <c r="AL7" i="2"/>
  <c r="AL6" i="2"/>
  <c r="AL5" i="2"/>
  <c r="AL4" i="2"/>
  <c r="AJ123" i="2"/>
  <c r="AJ122" i="2"/>
  <c r="AJ121" i="2"/>
  <c r="AJ120" i="2"/>
  <c r="AJ119" i="2"/>
  <c r="AJ118" i="2"/>
  <c r="AJ117" i="2"/>
  <c r="AJ116" i="2"/>
  <c r="AJ115" i="2"/>
  <c r="AJ114" i="2"/>
  <c r="AJ113" i="2"/>
  <c r="AJ112" i="2"/>
  <c r="AJ111" i="2"/>
  <c r="AJ110" i="2"/>
  <c r="AJ109" i="2"/>
  <c r="AJ108" i="2"/>
  <c r="AJ107" i="2"/>
  <c r="AJ106" i="2"/>
  <c r="AJ105" i="2"/>
  <c r="AJ104" i="2"/>
  <c r="AJ103" i="2"/>
  <c r="AJ102" i="2"/>
  <c r="AJ101" i="2"/>
  <c r="AJ100" i="2"/>
  <c r="AJ99" i="2"/>
  <c r="AJ98" i="2"/>
  <c r="AJ97" i="2"/>
  <c r="AJ96" i="2"/>
  <c r="AJ95" i="2"/>
  <c r="AJ94" i="2"/>
  <c r="AJ93" i="2"/>
  <c r="AJ92" i="2"/>
  <c r="AJ91" i="2"/>
  <c r="AJ90" i="2"/>
  <c r="AJ89" i="2"/>
  <c r="AJ88" i="2"/>
  <c r="AJ87" i="2"/>
  <c r="AJ86" i="2"/>
  <c r="AJ85" i="2"/>
  <c r="AJ84" i="2"/>
  <c r="AJ83" i="2"/>
  <c r="AJ82" i="2"/>
  <c r="AJ81" i="2"/>
  <c r="AJ80" i="2"/>
  <c r="AJ79" i="2"/>
  <c r="AJ78" i="2"/>
  <c r="AJ77" i="2"/>
  <c r="AJ76" i="2"/>
  <c r="AJ75" i="2"/>
  <c r="AJ74" i="2"/>
  <c r="AJ73" i="2"/>
  <c r="AJ72" i="2"/>
  <c r="AJ71" i="2"/>
  <c r="AJ70" i="2"/>
  <c r="AJ69" i="2"/>
  <c r="AJ68" i="2"/>
  <c r="AJ67" i="2"/>
  <c r="AJ66" i="2"/>
  <c r="AJ65" i="2"/>
  <c r="AJ64" i="2"/>
  <c r="AJ63" i="2"/>
  <c r="AJ62" i="2"/>
  <c r="AJ61" i="2"/>
  <c r="AJ60" i="2"/>
  <c r="AJ59" i="2"/>
  <c r="AJ58" i="2"/>
  <c r="AJ57" i="2"/>
  <c r="AJ56" i="2"/>
  <c r="AJ55" i="2"/>
  <c r="AJ54" i="2"/>
  <c r="AJ53" i="2"/>
  <c r="AJ52" i="2"/>
  <c r="AJ51" i="2"/>
  <c r="AJ50" i="2"/>
  <c r="AJ49" i="2"/>
  <c r="AJ48" i="2"/>
  <c r="AJ47" i="2"/>
  <c r="AJ46" i="2"/>
  <c r="AJ45" i="2"/>
  <c r="AJ44" i="2"/>
  <c r="AJ43" i="2"/>
  <c r="AJ42" i="2"/>
  <c r="AJ41" i="2"/>
  <c r="AJ40" i="2"/>
  <c r="AJ39" i="2"/>
  <c r="AJ38" i="2"/>
  <c r="AJ37" i="2"/>
  <c r="AJ36" i="2"/>
  <c r="AJ35" i="2"/>
  <c r="AJ34" i="2"/>
  <c r="AJ33" i="2"/>
  <c r="AJ32" i="2"/>
  <c r="AJ31" i="2"/>
  <c r="AJ30" i="2"/>
  <c r="AJ29" i="2"/>
  <c r="AJ28" i="2"/>
  <c r="AJ27" i="2"/>
  <c r="AJ26" i="2"/>
  <c r="AJ25" i="2"/>
  <c r="AJ24" i="2"/>
  <c r="AJ23" i="2"/>
  <c r="AJ22" i="2"/>
  <c r="AJ21" i="2"/>
  <c r="AJ20" i="2"/>
  <c r="AJ19" i="2"/>
  <c r="AJ18" i="2"/>
  <c r="AJ17" i="2"/>
  <c r="AJ16" i="2"/>
  <c r="AJ15" i="2"/>
  <c r="AJ14" i="2"/>
  <c r="AJ13" i="2"/>
  <c r="AJ12" i="2"/>
  <c r="AJ11" i="2"/>
  <c r="AJ10" i="2"/>
  <c r="AJ9" i="2"/>
  <c r="AJ8" i="2"/>
  <c r="AJ7" i="2"/>
  <c r="AJ6" i="2"/>
  <c r="AJ5" i="2"/>
  <c r="AJ4" i="2"/>
  <c r="AH123" i="2"/>
  <c r="AH122" i="2"/>
  <c r="AH121" i="2"/>
  <c r="AH120" i="2"/>
  <c r="AH119" i="2"/>
  <c r="AH118" i="2"/>
  <c r="AH117" i="2"/>
  <c r="AH116" i="2"/>
  <c r="AH115" i="2"/>
  <c r="AH114" i="2"/>
  <c r="AH113" i="2"/>
  <c r="AH112" i="2"/>
  <c r="AH111" i="2"/>
  <c r="AH110" i="2"/>
  <c r="AH109" i="2"/>
  <c r="AH108" i="2"/>
  <c r="AH107" i="2"/>
  <c r="AH106" i="2"/>
  <c r="AH105" i="2"/>
  <c r="AH104" i="2"/>
  <c r="AH103" i="2"/>
  <c r="AH102" i="2"/>
  <c r="AH101" i="2"/>
  <c r="AH100" i="2"/>
  <c r="AH99" i="2"/>
  <c r="AH98" i="2"/>
  <c r="AH97" i="2"/>
  <c r="AH96" i="2"/>
  <c r="AH95" i="2"/>
  <c r="AH94" i="2"/>
  <c r="AH93" i="2"/>
  <c r="AH92" i="2"/>
  <c r="AH91" i="2"/>
  <c r="AH90" i="2"/>
  <c r="AH89" i="2"/>
  <c r="AH88" i="2"/>
  <c r="AH87" i="2"/>
  <c r="AH86" i="2"/>
  <c r="AH85" i="2"/>
  <c r="AH84" i="2"/>
  <c r="AH83" i="2"/>
  <c r="AH82" i="2"/>
  <c r="AH81" i="2"/>
  <c r="AH80" i="2"/>
  <c r="AH79" i="2"/>
  <c r="AH78" i="2"/>
  <c r="AH77" i="2"/>
  <c r="AH76" i="2"/>
  <c r="AH75" i="2"/>
  <c r="AH74" i="2"/>
  <c r="AH73" i="2"/>
  <c r="AH72" i="2"/>
  <c r="AH71" i="2"/>
  <c r="AH70" i="2"/>
  <c r="AH69" i="2"/>
  <c r="AH68" i="2"/>
  <c r="AH67" i="2"/>
  <c r="AH66" i="2"/>
  <c r="AH65" i="2"/>
  <c r="AH64" i="2"/>
  <c r="AH63" i="2"/>
  <c r="AH62" i="2"/>
  <c r="AH61" i="2"/>
  <c r="AH60" i="2"/>
  <c r="AH59" i="2"/>
  <c r="AH58" i="2"/>
  <c r="AH57" i="2"/>
  <c r="AH56" i="2"/>
  <c r="AH55" i="2"/>
  <c r="AH54" i="2"/>
  <c r="AH53" i="2"/>
  <c r="AH52" i="2"/>
  <c r="AH51" i="2"/>
  <c r="AH50" i="2"/>
  <c r="AH49" i="2"/>
  <c r="AH48" i="2"/>
  <c r="AH47" i="2"/>
  <c r="AH46" i="2"/>
  <c r="AH45" i="2"/>
  <c r="AH44" i="2"/>
  <c r="AH43" i="2"/>
  <c r="AH42" i="2"/>
  <c r="AH41" i="2"/>
  <c r="AH40" i="2"/>
  <c r="AH39" i="2"/>
  <c r="AH38" i="2"/>
  <c r="AH37" i="2"/>
  <c r="AH36" i="2"/>
  <c r="AH35" i="2"/>
  <c r="AH34" i="2"/>
  <c r="AH33" i="2"/>
  <c r="AH32" i="2"/>
  <c r="AH31" i="2"/>
  <c r="AH30" i="2"/>
  <c r="AH29" i="2"/>
  <c r="AH28" i="2"/>
  <c r="AH27" i="2"/>
  <c r="AH26" i="2"/>
  <c r="AH25" i="2"/>
  <c r="AH24" i="2"/>
  <c r="AH23" i="2"/>
  <c r="AH22" i="2"/>
  <c r="AH21" i="2"/>
  <c r="AH20" i="2"/>
  <c r="AH19" i="2"/>
  <c r="AH18" i="2"/>
  <c r="AH17" i="2"/>
  <c r="AH16" i="2"/>
  <c r="AH15" i="2"/>
  <c r="AH14" i="2"/>
  <c r="AH13" i="2"/>
  <c r="AH12" i="2"/>
  <c r="AH11" i="2"/>
  <c r="AH10" i="2"/>
  <c r="AH9" i="2"/>
  <c r="AH8" i="2"/>
  <c r="AH7" i="2"/>
  <c r="AH6" i="2"/>
  <c r="AH5" i="2"/>
  <c r="AH4" i="2"/>
  <c r="AF123" i="2"/>
  <c r="AF122" i="2"/>
  <c r="AF121" i="2"/>
  <c r="AF120" i="2"/>
  <c r="AF119" i="2"/>
  <c r="AF118" i="2"/>
  <c r="AF117" i="2"/>
  <c r="AF116" i="2"/>
  <c r="AF115" i="2"/>
  <c r="AF114" i="2"/>
  <c r="AF113" i="2"/>
  <c r="AF112" i="2"/>
  <c r="AF111" i="2"/>
  <c r="AF110" i="2"/>
  <c r="AF109" i="2"/>
  <c r="AF108" i="2"/>
  <c r="AF107" i="2"/>
  <c r="AF106" i="2"/>
  <c r="AF105" i="2"/>
  <c r="AF104" i="2"/>
  <c r="AF103" i="2"/>
  <c r="AF102" i="2"/>
  <c r="AF101" i="2"/>
  <c r="AF100" i="2"/>
  <c r="AF99" i="2"/>
  <c r="AF98" i="2"/>
  <c r="AF97" i="2"/>
  <c r="AF96" i="2"/>
  <c r="AF95" i="2"/>
  <c r="AF94" i="2"/>
  <c r="AF93" i="2"/>
  <c r="AF92" i="2"/>
  <c r="AF91" i="2"/>
  <c r="AF90" i="2"/>
  <c r="AF89" i="2"/>
  <c r="AF88" i="2"/>
  <c r="AF87" i="2"/>
  <c r="AF86" i="2"/>
  <c r="AF85" i="2"/>
  <c r="AF84" i="2"/>
  <c r="AF83" i="2"/>
  <c r="AF82" i="2"/>
  <c r="AF81" i="2"/>
  <c r="AF80" i="2"/>
  <c r="AF79" i="2"/>
  <c r="AF78" i="2"/>
  <c r="AF77" i="2"/>
  <c r="AF76" i="2"/>
  <c r="AF75" i="2"/>
  <c r="AF74" i="2"/>
  <c r="AF73" i="2"/>
  <c r="AF72" i="2"/>
  <c r="AF71" i="2"/>
  <c r="AF70" i="2"/>
  <c r="AF69" i="2"/>
  <c r="AF68" i="2"/>
  <c r="AF67" i="2"/>
  <c r="AF66" i="2"/>
  <c r="AF65" i="2"/>
  <c r="AF64" i="2"/>
  <c r="AF63" i="2"/>
  <c r="AF62" i="2"/>
  <c r="AF61" i="2"/>
  <c r="AF60" i="2"/>
  <c r="AF59" i="2"/>
  <c r="AF58" i="2"/>
  <c r="AF57" i="2"/>
  <c r="AF56" i="2"/>
  <c r="AF55" i="2"/>
  <c r="AF54" i="2"/>
  <c r="AF53" i="2"/>
  <c r="AF52" i="2"/>
  <c r="AF51" i="2"/>
  <c r="AF50" i="2"/>
  <c r="AF49" i="2"/>
  <c r="AF48" i="2"/>
  <c r="AF47" i="2"/>
  <c r="AF46" i="2"/>
  <c r="AF45" i="2"/>
  <c r="AF44" i="2"/>
  <c r="AF43" i="2"/>
  <c r="AF42" i="2"/>
  <c r="AF41" i="2"/>
  <c r="AF40" i="2"/>
  <c r="AF39" i="2"/>
  <c r="AF38" i="2"/>
  <c r="AF37" i="2"/>
  <c r="AF36" i="2"/>
  <c r="AF35" i="2"/>
  <c r="AF34" i="2"/>
  <c r="AF33" i="2"/>
  <c r="AF32" i="2"/>
  <c r="AF31" i="2"/>
  <c r="AF30" i="2"/>
  <c r="AF29" i="2"/>
  <c r="AF28" i="2"/>
  <c r="AF27" i="2"/>
  <c r="AF26" i="2"/>
  <c r="AF25" i="2"/>
  <c r="AF24" i="2"/>
  <c r="AF23" i="2"/>
  <c r="AF22" i="2"/>
  <c r="AF21" i="2"/>
  <c r="AF20" i="2"/>
  <c r="AF19" i="2"/>
  <c r="AF18" i="2"/>
  <c r="AF17" i="2"/>
  <c r="AF16" i="2"/>
  <c r="AF15" i="2"/>
  <c r="AF14" i="2"/>
  <c r="AF13" i="2"/>
  <c r="AF12" i="2"/>
  <c r="AF11" i="2"/>
  <c r="AF10" i="2"/>
  <c r="AF9" i="2"/>
  <c r="AF8" i="2"/>
  <c r="AF7" i="2"/>
  <c r="AF6" i="2"/>
  <c r="AF5" i="2"/>
  <c r="AF4" i="2"/>
  <c r="AD123" i="2"/>
  <c r="AD122" i="2"/>
  <c r="AD121" i="2"/>
  <c r="AD120" i="2"/>
  <c r="AD119" i="2"/>
  <c r="AD118" i="2"/>
  <c r="AD117" i="2"/>
  <c r="AD116" i="2"/>
  <c r="AD115" i="2"/>
  <c r="AD114" i="2"/>
  <c r="AD113" i="2"/>
  <c r="AD112" i="2"/>
  <c r="AD111" i="2"/>
  <c r="AD110" i="2"/>
  <c r="AD109" i="2"/>
  <c r="AD108" i="2"/>
  <c r="AD107" i="2"/>
  <c r="AD106" i="2"/>
  <c r="AD105" i="2"/>
  <c r="AD104" i="2"/>
  <c r="AD103" i="2"/>
  <c r="AD102" i="2"/>
  <c r="AD101" i="2"/>
  <c r="AD100" i="2"/>
  <c r="AD99" i="2"/>
  <c r="AD98" i="2"/>
  <c r="AD97" i="2"/>
  <c r="AD96" i="2"/>
  <c r="AD95" i="2"/>
  <c r="AD94" i="2"/>
  <c r="AD93" i="2"/>
  <c r="AD92" i="2"/>
  <c r="AD91" i="2"/>
  <c r="AD90" i="2"/>
  <c r="AD89" i="2"/>
  <c r="AD88" i="2"/>
  <c r="AD87" i="2"/>
  <c r="AD86" i="2"/>
  <c r="AD85" i="2"/>
  <c r="AD84" i="2"/>
  <c r="AD83" i="2"/>
  <c r="AD82" i="2"/>
  <c r="AD81" i="2"/>
  <c r="AD80" i="2"/>
  <c r="AD79" i="2"/>
  <c r="AD78" i="2"/>
  <c r="AD77" i="2"/>
  <c r="AD76" i="2"/>
  <c r="AD75" i="2"/>
  <c r="AD74" i="2"/>
  <c r="AD73" i="2"/>
  <c r="AD72" i="2"/>
  <c r="AD71" i="2"/>
  <c r="AD70" i="2"/>
  <c r="AD69" i="2"/>
  <c r="AD68" i="2"/>
  <c r="AD67" i="2"/>
  <c r="AD66" i="2"/>
  <c r="AD65" i="2"/>
  <c r="AD64" i="2"/>
  <c r="AD63" i="2"/>
  <c r="AD62" i="2"/>
  <c r="AD61" i="2"/>
  <c r="AD60" i="2"/>
  <c r="AD59" i="2"/>
  <c r="AD58" i="2"/>
  <c r="AD57" i="2"/>
  <c r="AD56" i="2"/>
  <c r="AD55" i="2"/>
  <c r="AD54" i="2"/>
  <c r="AD53" i="2"/>
  <c r="AD52" i="2"/>
  <c r="AD51" i="2"/>
  <c r="AD50" i="2"/>
  <c r="AD49" i="2"/>
  <c r="AD48" i="2"/>
  <c r="AD47" i="2"/>
  <c r="AD46" i="2"/>
  <c r="AD45" i="2"/>
  <c r="AD44" i="2"/>
  <c r="AD43" i="2"/>
  <c r="AD42" i="2"/>
  <c r="AD41" i="2"/>
  <c r="AD40" i="2"/>
  <c r="AD39" i="2"/>
  <c r="AD38" i="2"/>
  <c r="AD37" i="2"/>
  <c r="AD36" i="2"/>
  <c r="AD35" i="2"/>
  <c r="AD34" i="2"/>
  <c r="AD33" i="2"/>
  <c r="AD32" i="2"/>
  <c r="AD31" i="2"/>
  <c r="AD30" i="2"/>
  <c r="AD29" i="2"/>
  <c r="AD28" i="2"/>
  <c r="AD27" i="2"/>
  <c r="AD26" i="2"/>
  <c r="AD25" i="2"/>
  <c r="AD24" i="2"/>
  <c r="AD23" i="2"/>
  <c r="AD22" i="2"/>
  <c r="AD21" i="2"/>
  <c r="AD20" i="2"/>
  <c r="AD19" i="2"/>
  <c r="AD18" i="2"/>
  <c r="AD17" i="2"/>
  <c r="AD16" i="2"/>
  <c r="AD15" i="2"/>
  <c r="AD14" i="2"/>
  <c r="AD13" i="2"/>
  <c r="AD12" i="2"/>
  <c r="AD11" i="2"/>
  <c r="AD10" i="2"/>
  <c r="AD9" i="2"/>
  <c r="AD8" i="2"/>
  <c r="AD7" i="2"/>
  <c r="AD6" i="2"/>
  <c r="AD5" i="2"/>
  <c r="AD4" i="2"/>
  <c r="AB123" i="2"/>
  <c r="AB122" i="2"/>
  <c r="AB121" i="2"/>
  <c r="AB120" i="2"/>
  <c r="AB119" i="2"/>
  <c r="AB118" i="2"/>
  <c r="AB117" i="2"/>
  <c r="AB116" i="2"/>
  <c r="AB115" i="2"/>
  <c r="AB114" i="2"/>
  <c r="AB113" i="2"/>
  <c r="AB112" i="2"/>
  <c r="AB111" i="2"/>
  <c r="AB110" i="2"/>
  <c r="AB109" i="2"/>
  <c r="AB108" i="2"/>
  <c r="AB107" i="2"/>
  <c r="AB106" i="2"/>
  <c r="AB105" i="2"/>
  <c r="AB104" i="2"/>
  <c r="AB103" i="2"/>
  <c r="AB102" i="2"/>
  <c r="AB101" i="2"/>
  <c r="AB100" i="2"/>
  <c r="AB99" i="2"/>
  <c r="AB98" i="2"/>
  <c r="AB97" i="2"/>
  <c r="AB96" i="2"/>
  <c r="AB95" i="2"/>
  <c r="AB94" i="2"/>
  <c r="AB93" i="2"/>
  <c r="AB92" i="2"/>
  <c r="AB91" i="2"/>
  <c r="AB90" i="2"/>
  <c r="AB89" i="2"/>
  <c r="AB88" i="2"/>
  <c r="AB87" i="2"/>
  <c r="AB86" i="2"/>
  <c r="AB85" i="2"/>
  <c r="AB84" i="2"/>
  <c r="AB83" i="2"/>
  <c r="AB82" i="2"/>
  <c r="AB81" i="2"/>
  <c r="AB80" i="2"/>
  <c r="AB79" i="2"/>
  <c r="AB78" i="2"/>
  <c r="AB77" i="2"/>
  <c r="AB76" i="2"/>
  <c r="AB75" i="2"/>
  <c r="AB74" i="2"/>
  <c r="AB73" i="2"/>
  <c r="AB72" i="2"/>
  <c r="AB71" i="2"/>
  <c r="AB70" i="2"/>
  <c r="AB69" i="2"/>
  <c r="AB68" i="2"/>
  <c r="AB67" i="2"/>
  <c r="AB66" i="2"/>
  <c r="AB65" i="2"/>
  <c r="AB64" i="2"/>
  <c r="AB63" i="2"/>
  <c r="AB62" i="2"/>
  <c r="AB61" i="2"/>
  <c r="AB60" i="2"/>
  <c r="AB59" i="2"/>
  <c r="AB58" i="2"/>
  <c r="AB57" i="2"/>
  <c r="AB56" i="2"/>
  <c r="AB55" i="2"/>
  <c r="AB54" i="2"/>
  <c r="AB53" i="2"/>
  <c r="AB52" i="2"/>
  <c r="AB51" i="2"/>
  <c r="AB50" i="2"/>
  <c r="AB49" i="2"/>
  <c r="AB48" i="2"/>
  <c r="AB47" i="2"/>
  <c r="AB46" i="2"/>
  <c r="AB45" i="2"/>
  <c r="AB44" i="2"/>
  <c r="AB43" i="2"/>
  <c r="AB42" i="2"/>
  <c r="AB41" i="2"/>
  <c r="AB40" i="2"/>
  <c r="AB39" i="2"/>
  <c r="AB38" i="2"/>
  <c r="AB37" i="2"/>
  <c r="AB36" i="2"/>
  <c r="AB35" i="2"/>
  <c r="AB34" i="2"/>
  <c r="AB33" i="2"/>
  <c r="AB32" i="2"/>
  <c r="AB31" i="2"/>
  <c r="AB30" i="2"/>
  <c r="AB29" i="2"/>
  <c r="AB28" i="2"/>
  <c r="AB27" i="2"/>
  <c r="AB26" i="2"/>
  <c r="AB25" i="2"/>
  <c r="AB24" i="2"/>
  <c r="AB23" i="2"/>
  <c r="AB22" i="2"/>
  <c r="AB21" i="2"/>
  <c r="AB20" i="2"/>
  <c r="AB19" i="2"/>
  <c r="AB18" i="2"/>
  <c r="AB17" i="2"/>
  <c r="AB16" i="2"/>
  <c r="AB15" i="2"/>
  <c r="AB14" i="2"/>
  <c r="AB13" i="2"/>
  <c r="AB12" i="2"/>
  <c r="AB11" i="2"/>
  <c r="AB10" i="2"/>
  <c r="AB9" i="2"/>
  <c r="AB8" i="2"/>
  <c r="AB7" i="2"/>
  <c r="AB6" i="2"/>
  <c r="AB5" i="2"/>
  <c r="AB4" i="2"/>
  <c r="Z123" i="2"/>
  <c r="Z122" i="2"/>
  <c r="Z121" i="2"/>
  <c r="Z120" i="2"/>
  <c r="Z119" i="2"/>
  <c r="Z118" i="2"/>
  <c r="Z117" i="2"/>
  <c r="Z116" i="2"/>
  <c r="Z115" i="2"/>
  <c r="Z114" i="2"/>
  <c r="Z113" i="2"/>
  <c r="Z112" i="2"/>
  <c r="Z111" i="2"/>
  <c r="Z110" i="2"/>
  <c r="Z109" i="2"/>
  <c r="Z108" i="2"/>
  <c r="Z107" i="2"/>
  <c r="Z106" i="2"/>
  <c r="Z105" i="2"/>
  <c r="Z104" i="2"/>
  <c r="Z103" i="2"/>
  <c r="Z102" i="2"/>
  <c r="Z101" i="2"/>
  <c r="Z100" i="2"/>
  <c r="Z99" i="2"/>
  <c r="Z98" i="2"/>
  <c r="Z97" i="2"/>
  <c r="Z96" i="2"/>
  <c r="Z95" i="2"/>
  <c r="Z94" i="2"/>
  <c r="Z93" i="2"/>
  <c r="Z92" i="2"/>
  <c r="Z91" i="2"/>
  <c r="Z90" i="2"/>
  <c r="Z89" i="2"/>
  <c r="Z88" i="2"/>
  <c r="Z87" i="2"/>
  <c r="Z86" i="2"/>
  <c r="Z85" i="2"/>
  <c r="Z84" i="2"/>
  <c r="Z83" i="2"/>
  <c r="Z82" i="2"/>
  <c r="Z81" i="2"/>
  <c r="Z80" i="2"/>
  <c r="Z79" i="2"/>
  <c r="Z78" i="2"/>
  <c r="Z77" i="2"/>
  <c r="Z76" i="2"/>
  <c r="Z75" i="2"/>
  <c r="Z74" i="2"/>
  <c r="Z73" i="2"/>
  <c r="Z72" i="2"/>
  <c r="Z71" i="2"/>
  <c r="Z70" i="2"/>
  <c r="Z69" i="2"/>
  <c r="Z68" i="2"/>
  <c r="Z67" i="2"/>
  <c r="Z66" i="2"/>
  <c r="Z65" i="2"/>
  <c r="Z64" i="2"/>
  <c r="Z63" i="2"/>
  <c r="Z62" i="2"/>
  <c r="Z61" i="2"/>
  <c r="Z60" i="2"/>
  <c r="Z59" i="2"/>
  <c r="Z58" i="2"/>
  <c r="Z57" i="2"/>
  <c r="Z56" i="2"/>
  <c r="Z55" i="2"/>
  <c r="Z54" i="2"/>
  <c r="Z53" i="2"/>
  <c r="Z52" i="2"/>
  <c r="Z51" i="2"/>
  <c r="Z50" i="2"/>
  <c r="Z49" i="2"/>
  <c r="Z48" i="2"/>
  <c r="Z47" i="2"/>
  <c r="Z46" i="2"/>
  <c r="Z45" i="2"/>
  <c r="Z44" i="2"/>
  <c r="Z43" i="2"/>
  <c r="Z42" i="2"/>
  <c r="Z41" i="2"/>
  <c r="Z40" i="2"/>
  <c r="Z39" i="2"/>
  <c r="Z38" i="2"/>
  <c r="Z37" i="2"/>
  <c r="Z36" i="2"/>
  <c r="Z35" i="2"/>
  <c r="Z34" i="2"/>
  <c r="Z33" i="2"/>
  <c r="Z32" i="2"/>
  <c r="Z31" i="2"/>
  <c r="Z30" i="2"/>
  <c r="Z29" i="2"/>
  <c r="Z28" i="2"/>
  <c r="Z27" i="2"/>
  <c r="Z26" i="2"/>
  <c r="Z25" i="2"/>
  <c r="Z24" i="2"/>
  <c r="Z23" i="2"/>
  <c r="Z22" i="2"/>
  <c r="Z21" i="2"/>
  <c r="Z20" i="2"/>
  <c r="Z19" i="2"/>
  <c r="Z18" i="2"/>
  <c r="Z17" i="2"/>
  <c r="Z16" i="2"/>
  <c r="Z15" i="2"/>
  <c r="Z14" i="2"/>
  <c r="Z13" i="2"/>
  <c r="Z12" i="2"/>
  <c r="Z11" i="2"/>
  <c r="Z10" i="2"/>
  <c r="Z9" i="2"/>
  <c r="Z8" i="2"/>
  <c r="Z7" i="2"/>
  <c r="Z6" i="2"/>
  <c r="Z5" i="2"/>
  <c r="Z4" i="2"/>
  <c r="X123" i="2"/>
  <c r="X122" i="2"/>
  <c r="X121" i="2"/>
  <c r="X120" i="2"/>
  <c r="X119" i="2"/>
  <c r="X118" i="2"/>
  <c r="X117" i="2"/>
  <c r="X116" i="2"/>
  <c r="X115" i="2"/>
  <c r="X114" i="2"/>
  <c r="X113" i="2"/>
  <c r="X112" i="2"/>
  <c r="X111" i="2"/>
  <c r="X110" i="2"/>
  <c r="X109" i="2"/>
  <c r="X108" i="2"/>
  <c r="X107" i="2"/>
  <c r="X106" i="2"/>
  <c r="X105" i="2"/>
  <c r="X104" i="2"/>
  <c r="X103" i="2"/>
  <c r="X102" i="2"/>
  <c r="X101" i="2"/>
  <c r="X100" i="2"/>
  <c r="X99" i="2"/>
  <c r="X98" i="2"/>
  <c r="X97" i="2"/>
  <c r="X96" i="2"/>
  <c r="X95" i="2"/>
  <c r="X94" i="2"/>
  <c r="X93" i="2"/>
  <c r="X92" i="2"/>
  <c r="X91" i="2"/>
  <c r="X90" i="2"/>
  <c r="X89" i="2"/>
  <c r="X88" i="2"/>
  <c r="X87" i="2"/>
  <c r="X86" i="2"/>
  <c r="X85" i="2"/>
  <c r="X84" i="2"/>
  <c r="X83" i="2"/>
  <c r="X82" i="2"/>
  <c r="X81" i="2"/>
  <c r="X80" i="2"/>
  <c r="X79" i="2"/>
  <c r="X78" i="2"/>
  <c r="X77" i="2"/>
  <c r="X76" i="2"/>
  <c r="X75" i="2"/>
  <c r="X74" i="2"/>
  <c r="X73" i="2"/>
  <c r="X72" i="2"/>
  <c r="X71" i="2"/>
  <c r="X70" i="2"/>
  <c r="X69" i="2"/>
  <c r="X68" i="2"/>
  <c r="X67" i="2"/>
  <c r="X66" i="2"/>
  <c r="X65" i="2"/>
  <c r="X64" i="2"/>
  <c r="X63" i="2"/>
  <c r="X62" i="2"/>
  <c r="X61" i="2"/>
  <c r="X60" i="2"/>
  <c r="X59" i="2"/>
  <c r="X58" i="2"/>
  <c r="X57" i="2"/>
  <c r="X56" i="2"/>
  <c r="X55" i="2"/>
  <c r="X54" i="2"/>
  <c r="X53" i="2"/>
  <c r="X52" i="2"/>
  <c r="X51" i="2"/>
  <c r="X50" i="2"/>
  <c r="X49" i="2"/>
  <c r="X48" i="2"/>
  <c r="X47" i="2"/>
  <c r="X46" i="2"/>
  <c r="X45" i="2"/>
  <c r="X44" i="2"/>
  <c r="X43" i="2"/>
  <c r="X42" i="2"/>
  <c r="X41" i="2"/>
  <c r="X40" i="2"/>
  <c r="X39" i="2"/>
  <c r="X38" i="2"/>
  <c r="X37" i="2"/>
  <c r="X36" i="2"/>
  <c r="X35" i="2"/>
  <c r="X34" i="2"/>
  <c r="X33" i="2"/>
  <c r="X32" i="2"/>
  <c r="X31" i="2"/>
  <c r="X30" i="2"/>
  <c r="X29" i="2"/>
  <c r="X28" i="2"/>
  <c r="X27" i="2"/>
  <c r="X26" i="2"/>
  <c r="X25" i="2"/>
  <c r="X24" i="2"/>
  <c r="X23" i="2"/>
  <c r="X22" i="2"/>
  <c r="X21" i="2"/>
  <c r="X20" i="2"/>
  <c r="X19" i="2"/>
  <c r="X18" i="2"/>
  <c r="X17" i="2"/>
  <c r="X16" i="2"/>
  <c r="X15" i="2"/>
  <c r="X14" i="2"/>
  <c r="X13" i="2"/>
  <c r="X12" i="2"/>
  <c r="X11" i="2"/>
  <c r="X10" i="2"/>
  <c r="X9" i="2"/>
  <c r="X8" i="2"/>
  <c r="X7" i="2"/>
  <c r="X6" i="2"/>
  <c r="X5" i="2"/>
  <c r="X4" i="2"/>
  <c r="V123" i="2"/>
  <c r="V122" i="2"/>
  <c r="V121" i="2"/>
  <c r="V120" i="2"/>
  <c r="V119" i="2"/>
  <c r="V118" i="2"/>
  <c r="V117" i="2"/>
  <c r="V116" i="2"/>
  <c r="V115" i="2"/>
  <c r="V114" i="2"/>
  <c r="V113" i="2"/>
  <c r="V112" i="2"/>
  <c r="V111" i="2"/>
  <c r="V110" i="2"/>
  <c r="V109" i="2"/>
  <c r="V108" i="2"/>
  <c r="V107" i="2"/>
  <c r="V106" i="2"/>
  <c r="V105" i="2"/>
  <c r="V104" i="2"/>
  <c r="V103" i="2"/>
  <c r="V102" i="2"/>
  <c r="V101" i="2"/>
  <c r="V100" i="2"/>
  <c r="V99" i="2"/>
  <c r="V98" i="2"/>
  <c r="V97" i="2"/>
  <c r="V96" i="2"/>
  <c r="V95" i="2"/>
  <c r="V94" i="2"/>
  <c r="V93" i="2"/>
  <c r="V92" i="2"/>
  <c r="V91" i="2"/>
  <c r="V90" i="2"/>
  <c r="V89" i="2"/>
  <c r="V88" i="2"/>
  <c r="V87" i="2"/>
  <c r="V86" i="2"/>
  <c r="V85" i="2"/>
  <c r="V84" i="2"/>
  <c r="V83" i="2"/>
  <c r="V82" i="2"/>
  <c r="V81" i="2"/>
  <c r="V80" i="2"/>
  <c r="V79" i="2"/>
  <c r="V78" i="2"/>
  <c r="V77" i="2"/>
  <c r="V76" i="2"/>
  <c r="V75" i="2"/>
  <c r="V74" i="2"/>
  <c r="V73" i="2"/>
  <c r="V72" i="2"/>
  <c r="V71" i="2"/>
  <c r="V70" i="2"/>
  <c r="V69" i="2"/>
  <c r="V68" i="2"/>
  <c r="V67" i="2"/>
  <c r="V66" i="2"/>
  <c r="V65" i="2"/>
  <c r="V64" i="2"/>
  <c r="V63" i="2"/>
  <c r="V62" i="2"/>
  <c r="V61" i="2"/>
  <c r="V60" i="2"/>
  <c r="V59" i="2"/>
  <c r="V58" i="2"/>
  <c r="V57" i="2"/>
  <c r="V56" i="2"/>
  <c r="V55" i="2"/>
  <c r="V54" i="2"/>
  <c r="V53" i="2"/>
  <c r="V52" i="2"/>
  <c r="V51" i="2"/>
  <c r="V50" i="2"/>
  <c r="V49" i="2"/>
  <c r="V48" i="2"/>
  <c r="V47" i="2"/>
  <c r="V46" i="2"/>
  <c r="V45" i="2"/>
  <c r="V44" i="2"/>
  <c r="V43" i="2"/>
  <c r="V42" i="2"/>
  <c r="V41" i="2"/>
  <c r="V40" i="2"/>
  <c r="V39" i="2"/>
  <c r="V38" i="2"/>
  <c r="V37" i="2"/>
  <c r="V36" i="2"/>
  <c r="V35" i="2"/>
  <c r="V34" i="2"/>
  <c r="V33" i="2"/>
  <c r="V32" i="2"/>
  <c r="V31" i="2"/>
  <c r="V30" i="2"/>
  <c r="V29" i="2"/>
  <c r="V28" i="2"/>
  <c r="V27" i="2"/>
  <c r="V26" i="2"/>
  <c r="V25" i="2"/>
  <c r="V24" i="2"/>
  <c r="V23" i="2"/>
  <c r="V22" i="2"/>
  <c r="V21" i="2"/>
  <c r="V20" i="2"/>
  <c r="V19" i="2"/>
  <c r="V18" i="2"/>
  <c r="V17" i="2"/>
  <c r="V16" i="2"/>
  <c r="V15" i="2"/>
  <c r="V14" i="2"/>
  <c r="V13" i="2"/>
  <c r="V11" i="2"/>
  <c r="V10" i="2"/>
  <c r="V9" i="2"/>
  <c r="V8" i="2"/>
  <c r="V7" i="2"/>
  <c r="V6" i="2"/>
  <c r="V5" i="2"/>
  <c r="V4" i="2"/>
  <c r="T123" i="2"/>
  <c r="T122" i="2"/>
  <c r="T121" i="2"/>
  <c r="T120" i="2"/>
  <c r="T119" i="2"/>
  <c r="T118" i="2"/>
  <c r="T117" i="2"/>
  <c r="T116" i="2"/>
  <c r="T115" i="2"/>
  <c r="T114" i="2"/>
  <c r="T113" i="2"/>
  <c r="T112" i="2"/>
  <c r="T111" i="2"/>
  <c r="T110" i="2"/>
  <c r="T109" i="2"/>
  <c r="T108" i="2"/>
  <c r="T107" i="2"/>
  <c r="T106" i="2"/>
  <c r="T105" i="2"/>
  <c r="T104" i="2"/>
  <c r="T103" i="2"/>
  <c r="T102" i="2"/>
  <c r="T101" i="2"/>
  <c r="T100" i="2"/>
  <c r="T99" i="2"/>
  <c r="T98" i="2"/>
  <c r="T97" i="2"/>
  <c r="T96" i="2"/>
  <c r="T95" i="2"/>
  <c r="T94" i="2"/>
  <c r="T93" i="2"/>
  <c r="T92" i="2"/>
  <c r="T91" i="2"/>
  <c r="T90" i="2"/>
  <c r="T89" i="2"/>
  <c r="T88" i="2"/>
  <c r="T87" i="2"/>
  <c r="T86" i="2"/>
  <c r="T85" i="2"/>
  <c r="T84" i="2"/>
  <c r="T83" i="2"/>
  <c r="T82" i="2"/>
  <c r="T81" i="2"/>
  <c r="T80" i="2"/>
  <c r="T79" i="2"/>
  <c r="T78" i="2"/>
  <c r="T77" i="2"/>
  <c r="T76" i="2"/>
  <c r="T75" i="2"/>
  <c r="T74" i="2"/>
  <c r="T73" i="2"/>
  <c r="T72" i="2"/>
  <c r="T71" i="2"/>
  <c r="T70" i="2"/>
  <c r="T69" i="2"/>
  <c r="T68" i="2"/>
  <c r="T67" i="2"/>
  <c r="T66" i="2"/>
  <c r="T65" i="2"/>
  <c r="T64" i="2"/>
  <c r="T63" i="2"/>
  <c r="T62" i="2"/>
  <c r="T61" i="2"/>
  <c r="T60" i="2"/>
  <c r="T59" i="2"/>
  <c r="T58" i="2"/>
  <c r="T57" i="2"/>
  <c r="T56" i="2"/>
  <c r="T55" i="2"/>
  <c r="T54" i="2"/>
  <c r="T53" i="2"/>
  <c r="T52" i="2"/>
  <c r="T51" i="2"/>
  <c r="T50" i="2"/>
  <c r="T49" i="2"/>
  <c r="T48" i="2"/>
  <c r="T47" i="2"/>
  <c r="T46" i="2"/>
  <c r="T45" i="2"/>
  <c r="T44" i="2"/>
  <c r="T43" i="2"/>
  <c r="T42" i="2"/>
  <c r="T41" i="2"/>
  <c r="T40" i="2"/>
  <c r="T39" i="2"/>
  <c r="T38" i="2"/>
  <c r="T37" i="2"/>
  <c r="T36" i="2"/>
  <c r="T35" i="2"/>
  <c r="T34" i="2"/>
  <c r="T33" i="2"/>
  <c r="T32" i="2"/>
  <c r="T31" i="2"/>
  <c r="T30" i="2"/>
  <c r="T29" i="2"/>
  <c r="T28" i="2"/>
  <c r="T27" i="2"/>
  <c r="T26" i="2"/>
  <c r="T25" i="2"/>
  <c r="T24" i="2"/>
  <c r="T23" i="2"/>
  <c r="T22" i="2"/>
  <c r="T21" i="2"/>
  <c r="T20" i="2"/>
  <c r="T19" i="2"/>
  <c r="T18" i="2"/>
  <c r="T17" i="2"/>
  <c r="T16" i="2"/>
  <c r="T15" i="2"/>
  <c r="T14" i="2"/>
  <c r="T13" i="2"/>
  <c r="T12" i="2"/>
  <c r="T11" i="2"/>
  <c r="T10" i="2"/>
  <c r="T9" i="2"/>
  <c r="T8" i="2"/>
  <c r="T7" i="2"/>
  <c r="T6" i="2"/>
  <c r="T5" i="2"/>
  <c r="T4" i="2"/>
  <c r="R123" i="2"/>
  <c r="R122" i="2"/>
  <c r="R121" i="2"/>
  <c r="R120" i="2"/>
  <c r="R119" i="2"/>
  <c r="R118" i="2"/>
  <c r="R117" i="2"/>
  <c r="R116" i="2"/>
  <c r="R115" i="2"/>
  <c r="R114" i="2"/>
  <c r="R113" i="2"/>
  <c r="R112" i="2"/>
  <c r="R111" i="2"/>
  <c r="R110" i="2"/>
  <c r="R109" i="2"/>
  <c r="R108" i="2"/>
  <c r="R107" i="2"/>
  <c r="R106" i="2"/>
  <c r="R105" i="2"/>
  <c r="R104" i="2"/>
  <c r="R103" i="2"/>
  <c r="R102" i="2"/>
  <c r="R101" i="2"/>
  <c r="R100" i="2"/>
  <c r="R99" i="2"/>
  <c r="R98" i="2"/>
  <c r="R97" i="2"/>
  <c r="R96" i="2"/>
  <c r="R95" i="2"/>
  <c r="R94" i="2"/>
  <c r="R93" i="2"/>
  <c r="R92" i="2"/>
  <c r="R91" i="2"/>
  <c r="R90" i="2"/>
  <c r="R89" i="2"/>
  <c r="R88" i="2"/>
  <c r="R87" i="2"/>
  <c r="R86" i="2"/>
  <c r="R85" i="2"/>
  <c r="R84" i="2"/>
  <c r="R83" i="2"/>
  <c r="R82" i="2"/>
  <c r="R81" i="2"/>
  <c r="R80" i="2"/>
  <c r="R79" i="2"/>
  <c r="R78" i="2"/>
  <c r="R77" i="2"/>
  <c r="R76" i="2"/>
  <c r="R75" i="2"/>
  <c r="R74" i="2"/>
  <c r="R73" i="2"/>
  <c r="R72" i="2"/>
  <c r="R71" i="2"/>
  <c r="R70" i="2"/>
  <c r="R69" i="2"/>
  <c r="R68" i="2"/>
  <c r="R67" i="2"/>
  <c r="R66" i="2"/>
  <c r="R65" i="2"/>
  <c r="R64" i="2"/>
  <c r="R63" i="2"/>
  <c r="R62" i="2"/>
  <c r="R61" i="2"/>
  <c r="R60" i="2"/>
  <c r="R59" i="2"/>
  <c r="R58" i="2"/>
  <c r="R57" i="2"/>
  <c r="R56" i="2"/>
  <c r="R55" i="2"/>
  <c r="R54" i="2"/>
  <c r="R53" i="2"/>
  <c r="R52" i="2"/>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2" i="2"/>
  <c r="R21" i="2"/>
  <c r="R20" i="2"/>
  <c r="R19" i="2"/>
  <c r="R18" i="2"/>
  <c r="R17" i="2"/>
  <c r="R16" i="2"/>
  <c r="R15" i="2"/>
  <c r="R14" i="2"/>
  <c r="R13" i="2"/>
  <c r="R12" i="2"/>
  <c r="R11" i="2"/>
  <c r="R10" i="2"/>
  <c r="R9" i="2"/>
  <c r="R8" i="2"/>
  <c r="R7" i="2"/>
  <c r="R6" i="2"/>
  <c r="R5" i="2"/>
  <c r="R4" i="2"/>
  <c r="P123" i="2"/>
  <c r="P122" i="2"/>
  <c r="P121" i="2"/>
  <c r="P120" i="2"/>
  <c r="P119" i="2"/>
  <c r="P118" i="2"/>
  <c r="P117" i="2"/>
  <c r="P116" i="2"/>
  <c r="P115" i="2"/>
  <c r="P114" i="2"/>
  <c r="P113" i="2"/>
  <c r="P112" i="2"/>
  <c r="P111" i="2"/>
  <c r="P110" i="2"/>
  <c r="P109" i="2"/>
  <c r="P108" i="2"/>
  <c r="P107" i="2"/>
  <c r="P106" i="2"/>
  <c r="P105" i="2"/>
  <c r="P104" i="2"/>
  <c r="P103" i="2"/>
  <c r="P102" i="2"/>
  <c r="P101" i="2"/>
  <c r="P100" i="2"/>
  <c r="P99" i="2"/>
  <c r="P98" i="2"/>
  <c r="P97" i="2"/>
  <c r="P96" i="2"/>
  <c r="P95" i="2"/>
  <c r="P94" i="2"/>
  <c r="P93" i="2"/>
  <c r="P92" i="2"/>
  <c r="P91" i="2"/>
  <c r="P90" i="2"/>
  <c r="P89" i="2"/>
  <c r="P88" i="2"/>
  <c r="P87" i="2"/>
  <c r="P86" i="2"/>
  <c r="P85" i="2"/>
  <c r="P84" i="2"/>
  <c r="P83" i="2"/>
  <c r="P82" i="2"/>
  <c r="P81" i="2"/>
  <c r="P80" i="2"/>
  <c r="P79" i="2"/>
  <c r="P78" i="2"/>
  <c r="P77" i="2"/>
  <c r="P76" i="2"/>
  <c r="P75" i="2"/>
  <c r="P74" i="2"/>
  <c r="P73" i="2"/>
  <c r="P72" i="2"/>
  <c r="P71" i="2"/>
  <c r="P70" i="2"/>
  <c r="P69" i="2"/>
  <c r="P68" i="2"/>
  <c r="P67" i="2"/>
  <c r="P66" i="2"/>
  <c r="P65" i="2"/>
  <c r="P64" i="2"/>
  <c r="P63" i="2"/>
  <c r="P62" i="2"/>
  <c r="P61" i="2"/>
  <c r="P60" i="2"/>
  <c r="P59" i="2"/>
  <c r="P58" i="2"/>
  <c r="P57" i="2"/>
  <c r="P56" i="2"/>
  <c r="P55" i="2"/>
  <c r="P54" i="2"/>
  <c r="P53" i="2"/>
  <c r="P52"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P6" i="2"/>
  <c r="P5" i="2"/>
  <c r="P4" i="2"/>
  <c r="N123" i="2"/>
  <c r="N122" i="2"/>
  <c r="N121" i="2"/>
  <c r="N120" i="2"/>
  <c r="N119" i="2"/>
  <c r="N118" i="2"/>
  <c r="N117" i="2"/>
  <c r="N116" i="2"/>
  <c r="N115" i="2"/>
  <c r="N114" i="2"/>
  <c r="N113" i="2"/>
  <c r="N112" i="2"/>
  <c r="N111" i="2"/>
  <c r="N110" i="2"/>
  <c r="N109" i="2"/>
  <c r="N108" i="2"/>
  <c r="N107" i="2"/>
  <c r="N106" i="2"/>
  <c r="N105" i="2"/>
  <c r="N104" i="2"/>
  <c r="N103" i="2"/>
  <c r="N102" i="2"/>
  <c r="N101" i="2"/>
  <c r="N100" i="2"/>
  <c r="N99" i="2"/>
  <c r="N98" i="2"/>
  <c r="N97" i="2"/>
  <c r="N96" i="2"/>
  <c r="N95" i="2"/>
  <c r="N94"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65" i="2"/>
  <c r="N64" i="2"/>
  <c r="N63" i="2"/>
  <c r="N62" i="2"/>
  <c r="N61" i="2"/>
  <c r="N60" i="2"/>
  <c r="N59" i="2"/>
  <c r="N58" i="2"/>
  <c r="N57" i="2"/>
  <c r="N56" i="2"/>
  <c r="N55" i="2"/>
  <c r="N54" i="2"/>
  <c r="N53"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9" i="2"/>
  <c r="N8" i="2"/>
  <c r="N7" i="2"/>
  <c r="N6" i="2"/>
  <c r="N5" i="2"/>
  <c r="N4" i="2"/>
  <c r="L123" i="2"/>
  <c r="L122" i="2"/>
  <c r="L121" i="2"/>
  <c r="L120" i="2"/>
  <c r="L119" i="2"/>
  <c r="L118" i="2"/>
  <c r="L117" i="2"/>
  <c r="L116" i="2"/>
  <c r="L115" i="2"/>
  <c r="L114" i="2"/>
  <c r="L113" i="2"/>
  <c r="L112" i="2"/>
  <c r="L111" i="2"/>
  <c r="L110" i="2"/>
  <c r="L109" i="2"/>
  <c r="L108" i="2"/>
  <c r="L107" i="2"/>
  <c r="L106" i="2"/>
  <c r="L105" i="2"/>
  <c r="L104" i="2"/>
  <c r="L103" i="2"/>
  <c r="L102" i="2"/>
  <c r="L101"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1" i="2"/>
  <c r="L10" i="2"/>
  <c r="L9" i="2"/>
  <c r="L8" i="2"/>
  <c r="L7" i="2"/>
  <c r="L6" i="2"/>
  <c r="L5" i="2"/>
  <c r="L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1" i="2"/>
  <c r="J10" i="2"/>
  <c r="J9" i="2"/>
  <c r="J8" i="2"/>
  <c r="J7" i="2"/>
  <c r="J6" i="2"/>
  <c r="J5" i="2"/>
  <c r="J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5" i="2"/>
  <c r="H14" i="2"/>
  <c r="H13" i="2"/>
  <c r="H12" i="2"/>
  <c r="H11" i="2"/>
  <c r="H10" i="2"/>
  <c r="H9" i="2"/>
  <c r="H8" i="2"/>
  <c r="H7" i="2"/>
  <c r="H6" i="2"/>
  <c r="H5" i="2"/>
  <c r="H4"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8" i="2"/>
  <c r="F7" i="2"/>
  <c r="F6" i="2"/>
  <c r="F5" i="2"/>
  <c r="F4" i="2"/>
  <c r="H11" i="1"/>
  <c r="C5" i="1" a="1"/>
  <c r="C5" i="1" s="1"/>
  <c r="E7" i="1" s="1"/>
  <c r="H9" i="1" s="1"/>
  <c r="AJ125" i="2" l="1"/>
  <c r="B20" i="1" s="1"/>
  <c r="AH125" i="2"/>
  <c r="B19" i="1" s="1"/>
  <c r="AF125" i="2"/>
  <c r="B18" i="1" s="1"/>
  <c r="AL125" i="2"/>
  <c r="B21" i="1" s="1"/>
  <c r="N125" i="2"/>
  <c r="B9" i="1" s="1"/>
  <c r="X125" i="2"/>
  <c r="B14" i="1" s="1"/>
  <c r="J125" i="2"/>
  <c r="B7" i="1" s="1"/>
  <c r="H125" i="2"/>
  <c r="B6" i="1" s="1"/>
  <c r="Z125" i="2"/>
  <c r="B15" i="1" s="1"/>
  <c r="T125" i="2"/>
  <c r="B12" i="1" s="1"/>
  <c r="R125" i="2"/>
  <c r="B11" i="1" s="1"/>
  <c r="L125" i="2"/>
  <c r="B8" i="1" s="1"/>
  <c r="P125" i="2"/>
  <c r="B10" i="1" s="1"/>
  <c r="AB125" i="2"/>
  <c r="B16" i="1" s="1"/>
  <c r="V125" i="2"/>
  <c r="B13" i="1" s="1"/>
  <c r="F125" i="2"/>
  <c r="B5" i="1" s="1"/>
  <c r="AD125" i="2"/>
  <c r="B17" i="1" s="1"/>
  <c r="L5" i="1" l="1"/>
  <c r="K5" i="1" s="1"/>
  <c r="L6" i="1"/>
  <c r="K6" i="1" s="1"/>
  <c r="L7" i="1"/>
  <c r="K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<sst xmlns="http://schemas.openxmlformats.org/spreadsheetml/2006/main" count="560" uniqueCount="98">
  <si>
    <t>Player</t>
  </si>
  <si>
    <t>Total Points</t>
  </si>
  <si>
    <t>Buy In</t>
  </si>
  <si>
    <t xml:space="preserve">Prize Money </t>
  </si>
  <si>
    <t>1st Place</t>
  </si>
  <si>
    <t>2nd Place</t>
  </si>
  <si>
    <t>3rd Place</t>
  </si>
  <si>
    <t>Top 3</t>
  </si>
  <si>
    <t>Race</t>
  </si>
  <si>
    <t>Inputs</t>
  </si>
  <si>
    <t>Questions</t>
  </si>
  <si>
    <t>Players</t>
  </si>
  <si>
    <t>Driver with the Fastest Lap?</t>
  </si>
  <si>
    <t xml:space="preserve">No. </t>
  </si>
  <si>
    <t>Bahrain</t>
  </si>
  <si>
    <t>Results</t>
  </si>
  <si>
    <t>Score</t>
  </si>
  <si>
    <t xml:space="preserve">Total = </t>
  </si>
  <si>
    <t>P1 Qualifying?</t>
  </si>
  <si>
    <t>Verstappen</t>
  </si>
  <si>
    <t>Sargeant</t>
  </si>
  <si>
    <t>Perez</t>
  </si>
  <si>
    <t>PAID</t>
  </si>
  <si>
    <t>Leclerc</t>
  </si>
  <si>
    <t xml:space="preserve">Total Paid = </t>
  </si>
  <si>
    <t>Piastri</t>
  </si>
  <si>
    <t>Russell</t>
  </si>
  <si>
    <t>Alonso</t>
  </si>
  <si>
    <t>Albon</t>
  </si>
  <si>
    <t>Sainz</t>
  </si>
  <si>
    <t>Hulkenberg</t>
  </si>
  <si>
    <t>Zhou</t>
  </si>
  <si>
    <t>Stroll</t>
  </si>
  <si>
    <t>Norris</t>
  </si>
  <si>
    <t>Bottas</t>
  </si>
  <si>
    <t>Tsunoda</t>
  </si>
  <si>
    <t>Magnussen</t>
  </si>
  <si>
    <t>Hamilton</t>
  </si>
  <si>
    <t>Ocon</t>
  </si>
  <si>
    <t>Gasly</t>
  </si>
  <si>
    <t>Ricciardo</t>
  </si>
  <si>
    <t>P1 Race?</t>
  </si>
  <si>
    <t xml:space="preserve">Last Place Race? </t>
  </si>
  <si>
    <t>Points:</t>
  </si>
  <si>
    <t>Drivers:</t>
  </si>
  <si>
    <t>-</t>
  </si>
  <si>
    <t>Fastest Pit Stop?</t>
  </si>
  <si>
    <t>Alex Withero</t>
  </si>
  <si>
    <t>Aaron Robertson</t>
  </si>
  <si>
    <t>Cam Burgess</t>
  </si>
  <si>
    <t>Chloe Freer</t>
  </si>
  <si>
    <t>Harrison Reeve</t>
  </si>
  <si>
    <t>James Robinson</t>
  </si>
  <si>
    <t>James Crawley</t>
  </si>
  <si>
    <t>El May</t>
  </si>
  <si>
    <t>Louie Cochrane</t>
  </si>
  <si>
    <t>Luke Reeves</t>
  </si>
  <si>
    <t>Fin Tapp</t>
  </si>
  <si>
    <t>Sam Cartledge</t>
  </si>
  <si>
    <t>Matt Hyett</t>
  </si>
  <si>
    <t>Scott Benninson</t>
  </si>
  <si>
    <t>Ollie McCann</t>
  </si>
  <si>
    <t>Owen Millet</t>
  </si>
  <si>
    <t>Saudi Arabia</t>
  </si>
  <si>
    <t>Australia</t>
  </si>
  <si>
    <t>Japan</t>
  </si>
  <si>
    <t>China</t>
  </si>
  <si>
    <t>US - Miami</t>
  </si>
  <si>
    <t>Italy - imola</t>
  </si>
  <si>
    <t>Azerbaijan</t>
  </si>
  <si>
    <t>Singapore</t>
  </si>
  <si>
    <t>US - Texas</t>
  </si>
  <si>
    <t>Mexico</t>
  </si>
  <si>
    <t>Brazil</t>
  </si>
  <si>
    <t>US - LA</t>
  </si>
  <si>
    <t>Qatar</t>
  </si>
  <si>
    <t>Monaco</t>
  </si>
  <si>
    <t>Canada</t>
  </si>
  <si>
    <t>Spain</t>
  </si>
  <si>
    <t>Austria</t>
  </si>
  <si>
    <t>Great Britain</t>
  </si>
  <si>
    <t>Belgium</t>
  </si>
  <si>
    <t>Netherlands</t>
  </si>
  <si>
    <t>Italy - Monza</t>
  </si>
  <si>
    <t>Abu Dhabi</t>
  </si>
  <si>
    <t>Hungary</t>
  </si>
  <si>
    <t>Mclaren</t>
  </si>
  <si>
    <t>Teams</t>
  </si>
  <si>
    <t>Redbull</t>
  </si>
  <si>
    <t>Mercedes</t>
  </si>
  <si>
    <t>Alpine</t>
  </si>
  <si>
    <t>Haas</t>
  </si>
  <si>
    <t>Aston Martin</t>
  </si>
  <si>
    <t>RB Cash App Visa</t>
  </si>
  <si>
    <t>Ferrari</t>
  </si>
  <si>
    <t>Kick Sauber</t>
  </si>
  <si>
    <t xml:space="preserve">Williams </t>
  </si>
  <si>
    <t>Matt Watson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</si>
</sst>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809]* #,##0.00_-;\-[$£-809]* #,##0.00_-;_-[$£-809]* &quot;-&quot;??_-;_-@_-"/>
  </numFmts>
  <fonts count="3" x14ac:knownFonts="1">
    <font>
      <sz val="11"/>
      <color theme="1"/>
      <name val="Arial"/>
      <family val="2"/>
    </font>
    <font>
      <b/>
      <sz val="11"/>
      <color theme="1"/>
      <name val="Arial"/>
      <family val="2"/>
    </font>
    <font>
      <sz val="8"/>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xf numFmtId="164" fontId="0" fillId="0" borderId="0" xfId="0" applyNumberFormat="1" applyAlignment="1">
      <alignment horizontal="center"/>
    </xf>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0" fillId="0" borderId="4" xfId="0" applyBorder="1" applyAlignment="1">
      <alignment horizontal="center" vertical="center"/>
    </xf>
    <xf numFmtId="0" fontId="0" fillId="0" borderId="1" xfId="0" applyBorder="1"/>
    <xf numFmtId="0" fontId="1" fillId="0" borderId="0" xfId="0" applyFont="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57D98-2DE6-4931-80C4-67F0E06CBBC8}">
  <sheetPr>
    <pageSetUpPr fitToPage="1"/>
  </sheetPr>
  <dimension ref="B4:L27"/>
  <sheetViews>
    <sheetView workbookViewId="0">
      <selection activeCell="K23" sqref="K23"/>
    </sheetView>
  </sheetViews>
  <sheetFormatPr baseColWidth="10" defaultColWidth="8.83203125" defaultRowHeight="14" x14ac:dyDescent="0.15"/>
  <cols>
    <col min="2" max="2" width="17.6640625" customWidth="1"/>
    <col min="3" max="3" width="14.6640625" bestFit="1" customWidth="1"/>
    <col min="4" max="4" width="9" customWidth="1"/>
    <col min="5" max="5" width="7.6640625" bestFit="1" customWidth="1"/>
    <col min="7" max="7" width="12.5" customWidth="1"/>
    <col min="11" max="11" width="17.6640625" customWidth="1"/>
  </cols>
  <sheetData>
    <row r="4" spans="2:12" x14ac:dyDescent="0.15">
      <c r="B4" s="1" t="s">
        <v>1</v>
      </c>
      <c r="C4" s="5" t="s">
        <v>0</v>
      </c>
      <c r="E4" s="1" t="s">
        <v>2</v>
      </c>
      <c r="G4" s="11" t="s">
        <v>3</v>
      </c>
      <c r="H4" s="11"/>
      <c r="J4" s="11" t="s">
        <v>7</v>
      </c>
      <c r="K4" s="11"/>
      <c r="L4" s="11"/>
    </row>
    <row r="5" spans="2:12" x14ac:dyDescent="0.15">
      <c r="B5" s="2">
        <f>Races!F125</f>
        <v>20</v>
      </c>
      <c r="C5" s="2" t="str" cm="1">
        <f t="array" ref="C5:C21">TRANSPOSE(_xlfn._xlws.FILTER(Races!E2:AL2, Races!E2:AL2&lt;&gt;""))</f>
        <v>Aaron Robertson</v>
      </c>
      <c r="D5" t="s">
        <v>22</v>
      </c>
      <c r="E5" s="3">
        <v>10</v>
      </c>
      <c r="G5" s="4" t="s">
        <v>4</v>
      </c>
      <c r="H5" s="3">
        <v>100</v>
      </c>
      <c r="J5" s="4" t="s">
        <v>4</v>
      </c>
      <c r="K5" s="2" t="str">
        <f>IFERROR(VLOOKUP(L5,$B$5:$C$98,2,FALSE),0)</f>
        <v>Sam Cartledge</v>
      </c>
      <c r="L5">
        <f>MAX(B5:B42)</f>
        <v>40</v>
      </c>
    </row>
    <row r="6" spans="2:12" x14ac:dyDescent="0.15">
      <c r="B6" s="2">
        <f>Races!H125</f>
        <v>15</v>
      </c>
      <c r="C6" s="2" t="str">
        <v>Alex Withero</v>
      </c>
      <c r="D6" t="s">
        <v>22</v>
      </c>
      <c r="G6" s="2" t="s">
        <v>5</v>
      </c>
      <c r="H6" s="3">
        <v>60</v>
      </c>
      <c r="J6" s="2" t="s">
        <v>5</v>
      </c>
      <c r="K6" s="2" t="str">
        <f>IFERROR(VLOOKUP(L6,$B$5:$C$98,2,FALSE),0)</f>
        <v>Cam Burgess</v>
      </c>
      <c r="L6">
        <f>IF(COUNT(B5:B98)=0, 0, LARGE(B5:B98, 2))</f>
        <v>35</v>
      </c>
    </row>
    <row r="7" spans="2:12" x14ac:dyDescent="0.15">
      <c r="B7" s="2">
        <f>Races!J125</f>
        <v>35</v>
      </c>
      <c r="C7" s="2" t="str">
        <v>Cam Burgess</v>
      </c>
      <c r="D7" t="s">
        <v>22</v>
      </c>
      <c r="E7" s="2">
        <f>COUNTA(C5:C98)</f>
        <v>17</v>
      </c>
      <c r="G7" s="2" t="s">
        <v>6</v>
      </c>
      <c r="H7" s="3">
        <v>10</v>
      </c>
      <c r="J7" s="2" t="s">
        <v>6</v>
      </c>
      <c r="K7" s="2" t="str">
        <f>IFERROR(VLOOKUP(L7,$B$5:$C$98,2,FALSE),0)</f>
        <v>Cam Burgess</v>
      </c>
      <c r="L7">
        <f>IF(COUNT($B$5:$B$98)=0, 0, LARGE($B$5:$B$98, 3))</f>
        <v>35</v>
      </c>
    </row>
    <row r="8" spans="2:12" x14ac:dyDescent="0.15">
      <c r="B8" s="2">
        <f>Races!L125</f>
        <v>30</v>
      </c>
      <c r="C8" s="2" t="str">
        <v>Chloe Freer</v>
      </c>
      <c r="D8" t="s">
        <v>22</v>
      </c>
      <c r="J8" s="2"/>
      <c r="K8" s="2"/>
    </row>
    <row r="9" spans="2:12" x14ac:dyDescent="0.15">
      <c r="B9" s="2">
        <f>Races!N125</f>
        <v>35</v>
      </c>
      <c r="C9" s="2" t="str">
        <v>Harrison Reeve</v>
      </c>
      <c r="D9" t="s">
        <v>22</v>
      </c>
      <c r="G9" t="s">
        <v>17</v>
      </c>
      <c r="H9" s="3">
        <f>E5*E7</f>
        <v>170</v>
      </c>
      <c r="J9" s="2"/>
      <c r="K9" s="2"/>
    </row>
    <row r="10" spans="2:12" x14ac:dyDescent="0.15">
      <c r="B10" s="2">
        <f>Races!P125</f>
        <v>20</v>
      </c>
      <c r="C10" s="2" t="str">
        <v>James Robinson</v>
      </c>
      <c r="D10" t="s">
        <v>22</v>
      </c>
      <c r="J10" s="2"/>
      <c r="K10" s="2"/>
    </row>
    <row r="11" spans="2:12" x14ac:dyDescent="0.15">
      <c r="B11" s="2">
        <f>Races!R125</f>
        <v>35</v>
      </c>
      <c r="C11" s="2" t="str">
        <v>James Crawley</v>
      </c>
      <c r="D11" t="s">
        <v>22</v>
      </c>
      <c r="G11" t="s">
        <v>24</v>
      </c>
      <c r="H11" s="3">
        <f>E5*COUNTA(D5:D33)</f>
        <v>160</v>
      </c>
      <c r="J11" s="2"/>
      <c r="K11" s="2"/>
    </row>
    <row r="12" spans="2:12" x14ac:dyDescent="0.15">
      <c r="B12" s="2">
        <f>Races!T125</f>
        <v>25</v>
      </c>
      <c r="C12" s="2" t="str">
        <v>El May</v>
      </c>
      <c r="D12" t="s">
        <v>22</v>
      </c>
      <c r="J12" s="2"/>
      <c r="K12" s="2"/>
    </row>
    <row r="13" spans="2:12" x14ac:dyDescent="0.15">
      <c r="B13" s="2">
        <f>Races!V125</f>
        <v>25</v>
      </c>
      <c r="C13" s="2" t="str">
        <v>Louie Cochrane</v>
      </c>
      <c r="D13" t="s">
        <v>22</v>
      </c>
      <c r="J13" s="2"/>
      <c r="K13" s="2"/>
    </row>
    <row r="14" spans="2:12" x14ac:dyDescent="0.15">
      <c r="B14" s="2">
        <f>Races!X125</f>
        <v>35</v>
      </c>
      <c r="C14" s="2" t="str">
        <v>Luke Reeves</v>
      </c>
      <c r="J14" s="2"/>
      <c r="K14" s="2"/>
    </row>
    <row r="15" spans="2:12" x14ac:dyDescent="0.15">
      <c r="B15" s="2">
        <f>Races!Z125</f>
        <v>35</v>
      </c>
      <c r="C15" s="2" t="str">
        <v>Fin Tapp</v>
      </c>
      <c r="D15" t="s">
        <v>22</v>
      </c>
      <c r="J15" s="2"/>
      <c r="K15" s="2"/>
    </row>
    <row r="16" spans="2:12" x14ac:dyDescent="0.15">
      <c r="B16" s="2">
        <f>Races!AB125</f>
        <v>40</v>
      </c>
      <c r="C16" s="2" t="str">
        <v>Sam Cartledge</v>
      </c>
      <c r="D16" t="s">
        <v>22</v>
      </c>
      <c r="J16" s="2"/>
      <c r="K16" s="2"/>
    </row>
    <row r="17" spans="2:11" x14ac:dyDescent="0.15">
      <c r="B17" s="2">
        <f>Races!AD125</f>
        <v>20</v>
      </c>
      <c r="C17" s="2" t="str">
        <v>Matt Hyett</v>
      </c>
      <c r="D17" t="s">
        <v>22</v>
      </c>
      <c r="J17" s="2"/>
      <c r="K17" s="2"/>
    </row>
    <row r="18" spans="2:11" x14ac:dyDescent="0.15">
      <c r="B18" s="2">
        <f>Races!AF125</f>
        <v>25</v>
      </c>
      <c r="C18" s="2" t="str">
        <v>Scott Benninson</v>
      </c>
      <c r="D18" t="s">
        <v>22</v>
      </c>
    </row>
    <row r="19" spans="2:11" x14ac:dyDescent="0.15">
      <c r="B19" s="2">
        <f>Races!AH125</f>
        <v>25</v>
      </c>
      <c r="C19" s="2" t="str">
        <v>Ollie McCann</v>
      </c>
      <c r="D19" t="s">
        <v>22</v>
      </c>
    </row>
    <row r="20" spans="2:11" x14ac:dyDescent="0.15">
      <c r="B20" s="2">
        <f>Races!AJ125</f>
        <v>30</v>
      </c>
      <c r="C20" s="2" t="str">
        <v>Owen Millet</v>
      </c>
      <c r="D20" t="s">
        <v>22</v>
      </c>
    </row>
    <row r="21" spans="2:11" x14ac:dyDescent="0.15">
      <c r="B21" s="2">
        <f>Races!AL125</f>
        <v>35</v>
      </c>
      <c r="C21" s="2" t="str">
        <v>Matt Watson</v>
      </c>
      <c r="D21" t="s">
        <v>22</v>
      </c>
    </row>
    <row r="22" spans="2:11" x14ac:dyDescent="0.15">
      <c r="B22" s="2"/>
      <c r="C22" s="2"/>
    </row>
    <row r="23" spans="2:11" x14ac:dyDescent="0.15">
      <c r="B23" s="2"/>
      <c r="C23" s="2"/>
    </row>
    <row r="24" spans="2:11" x14ac:dyDescent="0.15">
      <c r="B24" s="2"/>
      <c r="C24" s="2"/>
    </row>
    <row r="25" spans="2:11" x14ac:dyDescent="0.15">
      <c r="B25" s="2"/>
      <c r="C25" s="2"/>
    </row>
    <row r="26" spans="2:11" x14ac:dyDescent="0.15">
      <c r="B26" s="2"/>
      <c r="C26" s="2"/>
    </row>
    <row r="27" spans="2:11" x14ac:dyDescent="0.15">
      <c r="B27" s="2"/>
      <c r="C27" s="2"/>
    </row>
  </sheetData>
  <mergeCells count="2">
    <mergeCell ref="G4:H4"/>
    <mergeCell ref="J4:L4"/>
  </mergeCells>
  <phoneticPr fontId="2" type="noConversion"/>
  <pageMargins left="0.7" right="0.7" top="0.75" bottom="0.75" header="0.3" footer="0.3"/>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D87A4-AFA3-4F6B-90EB-4989BE03FA41}">
  <sheetPr>
    <pageSetUpPr fitToPage="1"/>
  </sheetPr>
  <dimension ref="A1:AM128"/>
  <sheetViews>
    <sheetView tabSelected="1" zoomScale="174" zoomScaleNormal="115" workbookViewId="0">
      <pane xSplit="4" ySplit="3" topLeftCell="O4" activePane="bottomRight" state="frozen"/>
      <selection pane="topRight" activeCell="F1" sqref="F1"/>
      <selection pane="bottomLeft" activeCell="A5" sqref="A5"/>
      <selection pane="bottomRight" activeCell="U19" sqref="U19"/>
    </sheetView>
  </sheetViews>
  <sheetFormatPr baseColWidth="10" defaultColWidth="8.83203125" defaultRowHeight="14" x14ac:dyDescent="0.15"/>
  <cols>
    <col min="1" max="1" width="4.33203125" bestFit="1" customWidth="1"/>
    <col min="2" max="2" width="13.5" style="7" bestFit="1" customWidth="1"/>
    <col min="3" max="3" width="23.83203125" bestFit="1" customWidth="1"/>
    <col min="4" max="4" width="17" customWidth="1"/>
    <col min="5" max="5" width="10" customWidth="1"/>
    <col min="6" max="6" width="5.6640625" customWidth="1"/>
    <col min="7" max="7" width="10" bestFit="1" customWidth="1"/>
    <col min="8" max="8" width="5.6640625" bestFit="1" customWidth="1"/>
    <col min="9" max="9" width="10" bestFit="1" customWidth="1"/>
    <col min="10" max="10" width="5.6640625" bestFit="1" customWidth="1"/>
    <col min="11" max="11" width="10" bestFit="1" customWidth="1"/>
    <col min="12" max="12" width="5.6640625" bestFit="1" customWidth="1"/>
    <col min="13" max="13" width="10" bestFit="1" customWidth="1"/>
    <col min="14" max="14" width="5.6640625" bestFit="1" customWidth="1"/>
    <col min="15" max="15" width="10" customWidth="1"/>
    <col min="16" max="16" width="5.6640625" bestFit="1" customWidth="1"/>
    <col min="17" max="17" width="10" bestFit="1" customWidth="1"/>
    <col min="18" max="18" width="5.6640625" bestFit="1" customWidth="1"/>
    <col min="19" max="19" width="10" customWidth="1"/>
    <col min="20" max="20" width="5.6640625" bestFit="1" customWidth="1"/>
    <col min="21" max="21" width="10" bestFit="1" customWidth="1"/>
    <col min="22" max="22" width="5.6640625" bestFit="1" customWidth="1"/>
    <col min="23" max="23" width="10" bestFit="1" customWidth="1"/>
    <col min="24" max="24" width="5.6640625" bestFit="1" customWidth="1"/>
    <col min="25" max="25" width="10" bestFit="1" customWidth="1"/>
    <col min="26" max="26" width="5.6640625" bestFit="1" customWidth="1"/>
    <col min="27" max="27" width="10" bestFit="1" customWidth="1"/>
    <col min="28" max="28" width="5.6640625" bestFit="1" customWidth="1"/>
    <col min="29" max="29" width="10" bestFit="1" customWidth="1"/>
    <col min="30" max="30" width="5.6640625" bestFit="1" customWidth="1"/>
    <col min="31" max="31" width="10" bestFit="1" customWidth="1"/>
    <col min="32" max="32" width="5.6640625" bestFit="1" customWidth="1"/>
    <col min="33" max="33" width="10" bestFit="1" customWidth="1"/>
    <col min="34" max="34" width="5.6640625" bestFit="1" customWidth="1"/>
    <col min="35" max="35" width="10" bestFit="1" customWidth="1"/>
    <col min="36" max="36" width="5.6640625" bestFit="1" customWidth="1"/>
    <col min="37" max="37" width="10" bestFit="1" customWidth="1"/>
    <col min="38" max="38" width="5.6640625" bestFit="1" customWidth="1"/>
    <col min="39" max="39" width="6.5" customWidth="1"/>
  </cols>
  <sheetData>
    <row r="1" spans="1:39" x14ac:dyDescent="0.15">
      <c r="A1" s="13" t="s">
        <v>13</v>
      </c>
      <c r="B1" s="13" t="s">
        <v>8</v>
      </c>
      <c r="C1" s="13" t="s">
        <v>10</v>
      </c>
      <c r="D1" s="14" t="s">
        <v>15</v>
      </c>
      <c r="E1" s="13" t="s">
        <v>11</v>
      </c>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row>
    <row r="2" spans="1:39" s="6" customFormat="1" x14ac:dyDescent="0.15">
      <c r="A2" s="13"/>
      <c r="B2" s="13"/>
      <c r="C2" s="13"/>
      <c r="D2" s="13"/>
      <c r="E2" s="14" t="s">
        <v>48</v>
      </c>
      <c r="F2" s="15"/>
      <c r="G2" s="14" t="s">
        <v>47</v>
      </c>
      <c r="H2" s="15"/>
      <c r="I2" s="14" t="s">
        <v>49</v>
      </c>
      <c r="J2" s="15"/>
      <c r="K2" s="14" t="s">
        <v>50</v>
      </c>
      <c r="L2" s="15"/>
      <c r="M2" s="14" t="s">
        <v>51</v>
      </c>
      <c r="N2" s="15"/>
      <c r="O2" s="14" t="s">
        <v>52</v>
      </c>
      <c r="P2" s="15"/>
      <c r="Q2" s="14" t="s">
        <v>53</v>
      </c>
      <c r="R2" s="15"/>
      <c r="S2" s="14" t="s">
        <v>54</v>
      </c>
      <c r="T2" s="15"/>
      <c r="U2" s="14" t="s">
        <v>55</v>
      </c>
      <c r="V2" s="15"/>
      <c r="W2" s="14" t="s">
        <v>56</v>
      </c>
      <c r="X2" s="15"/>
      <c r="Y2" s="14" t="s">
        <v>57</v>
      </c>
      <c r="Z2" s="15"/>
      <c r="AA2" s="14" t="s">
        <v>58</v>
      </c>
      <c r="AB2" s="15"/>
      <c r="AC2" s="14" t="s">
        <v>59</v>
      </c>
      <c r="AD2" s="15"/>
      <c r="AE2" s="14" t="s">
        <v>60</v>
      </c>
      <c r="AF2" s="15"/>
      <c r="AG2" s="14" t="s">
        <v>61</v>
      </c>
      <c r="AH2" s="15"/>
      <c r="AI2" s="14" t="s">
        <v>62</v>
      </c>
      <c r="AJ2" s="15"/>
      <c r="AK2" s="14" t="s">
        <v>97</v>
      </c>
      <c r="AL2" s="15"/>
      <c r="AM2" s="7"/>
    </row>
    <row r="3" spans="1:39" s="6" customFormat="1" x14ac:dyDescent="0.15">
      <c r="A3" s="13"/>
      <c r="B3" s="13"/>
      <c r="C3" s="13"/>
      <c r="D3" s="13"/>
      <c r="E3" s="9" t="s">
        <v>9</v>
      </c>
      <c r="F3" s="9" t="s">
        <v>16</v>
      </c>
      <c r="G3" s="9" t="s">
        <v>9</v>
      </c>
      <c r="H3" s="9" t="s">
        <v>16</v>
      </c>
      <c r="I3" s="9" t="s">
        <v>9</v>
      </c>
      <c r="J3" s="9" t="s">
        <v>16</v>
      </c>
      <c r="K3" s="9" t="s">
        <v>9</v>
      </c>
      <c r="L3" s="9" t="s">
        <v>16</v>
      </c>
      <c r="M3" s="9" t="s">
        <v>9</v>
      </c>
      <c r="N3" s="9" t="s">
        <v>16</v>
      </c>
      <c r="O3" s="9" t="s">
        <v>9</v>
      </c>
      <c r="P3" s="9" t="s">
        <v>16</v>
      </c>
      <c r="Q3" s="9" t="s">
        <v>9</v>
      </c>
      <c r="R3" s="9" t="s">
        <v>16</v>
      </c>
      <c r="S3" s="9" t="s">
        <v>9</v>
      </c>
      <c r="T3" s="9" t="s">
        <v>16</v>
      </c>
      <c r="U3" s="9" t="s">
        <v>9</v>
      </c>
      <c r="V3" s="9" t="s">
        <v>16</v>
      </c>
      <c r="W3" s="9" t="s">
        <v>9</v>
      </c>
      <c r="X3" s="9" t="s">
        <v>16</v>
      </c>
      <c r="Y3" s="9" t="s">
        <v>9</v>
      </c>
      <c r="Z3" s="9" t="s">
        <v>16</v>
      </c>
      <c r="AA3" s="9" t="s">
        <v>9</v>
      </c>
      <c r="AB3" s="9" t="s">
        <v>16</v>
      </c>
      <c r="AC3" s="9" t="s">
        <v>9</v>
      </c>
      <c r="AD3" s="9" t="s">
        <v>16</v>
      </c>
      <c r="AE3" s="9" t="s">
        <v>9</v>
      </c>
      <c r="AF3" s="9" t="s">
        <v>16</v>
      </c>
      <c r="AG3" s="9" t="s">
        <v>9</v>
      </c>
      <c r="AH3" s="9" t="s">
        <v>16</v>
      </c>
      <c r="AI3" s="9" t="s">
        <v>9</v>
      </c>
      <c r="AJ3" s="9" t="s">
        <v>16</v>
      </c>
      <c r="AK3" s="9" t="s">
        <v>9</v>
      </c>
      <c r="AL3" s="9" t="s">
        <v>16</v>
      </c>
      <c r="AM3" s="7"/>
    </row>
    <row r="4" spans="1:39" s="10" customFormat="1" x14ac:dyDescent="0.15">
      <c r="A4" s="13">
        <v>1</v>
      </c>
      <c r="B4" s="13" t="s">
        <v>14</v>
      </c>
      <c r="C4" s="8" t="s">
        <v>18</v>
      </c>
      <c r="D4" s="8" t="s">
        <v>19</v>
      </c>
      <c r="E4" s="8" t="s">
        <v>23</v>
      </c>
      <c r="F4" s="8">
        <f>IF(E4=$D4,Data!$D$3,0)</f>
        <v>0</v>
      </c>
      <c r="G4" s="8" t="s">
        <v>19</v>
      </c>
      <c r="H4" s="8">
        <f>IF(G4=$D4,Data!$D$3,0)</f>
        <v>5</v>
      </c>
      <c r="I4" s="8" t="s">
        <v>29</v>
      </c>
      <c r="J4" s="8">
        <f>IF(I4=$D4,Data!$D$3,0)</f>
        <v>0</v>
      </c>
      <c r="K4" s="8" t="s">
        <v>19</v>
      </c>
      <c r="L4" s="8">
        <f>IF(K4=$D4,Data!$D$3,0)</f>
        <v>5</v>
      </c>
      <c r="M4" s="8" t="s">
        <v>23</v>
      </c>
      <c r="N4" s="8">
        <f>IF(M4=$D4,Data!$D$3,0)</f>
        <v>0</v>
      </c>
      <c r="O4" s="8" t="s">
        <v>19</v>
      </c>
      <c r="P4" s="8">
        <f>IF(O4=$D4,Data!$D$3,0)</f>
        <v>5</v>
      </c>
      <c r="Q4" s="8" t="s">
        <v>19</v>
      </c>
      <c r="R4" s="8">
        <f>IF(Q4=$D4,Data!$D$3,0)</f>
        <v>5</v>
      </c>
      <c r="S4" s="8" t="s">
        <v>37</v>
      </c>
      <c r="T4" s="8">
        <f>IF(S4=$D4,Data!$D$3,0)</f>
        <v>0</v>
      </c>
      <c r="U4" s="8" t="s">
        <v>19</v>
      </c>
      <c r="V4" s="8">
        <f>IF(U4=$D4,Data!$D$3,0)</f>
        <v>5</v>
      </c>
      <c r="W4" s="8" t="s">
        <v>19</v>
      </c>
      <c r="X4" s="8">
        <f>IF(W4=$D4,Data!$D$3,0)</f>
        <v>5</v>
      </c>
      <c r="Y4" s="8" t="s">
        <v>19</v>
      </c>
      <c r="Z4" s="8">
        <f>IF(Y4=$D4,Data!$D$3,0)</f>
        <v>5</v>
      </c>
      <c r="AA4" s="8" t="s">
        <v>19</v>
      </c>
      <c r="AB4" s="8">
        <f>IF(AA4=$D4,Data!$D$3,0)</f>
        <v>5</v>
      </c>
      <c r="AC4" s="8" t="s">
        <v>19</v>
      </c>
      <c r="AD4" s="8">
        <f>IF(AC4=$D4,Data!$D$3,0)</f>
        <v>5</v>
      </c>
      <c r="AE4" s="8" t="s">
        <v>23</v>
      </c>
      <c r="AF4" s="8">
        <f>IF(AE4=$D4,Data!$D$3,0)</f>
        <v>0</v>
      </c>
      <c r="AG4" s="8" t="s">
        <v>26</v>
      </c>
      <c r="AH4" s="8">
        <f>IF(AG4=$D4,Data!$D$3,0)</f>
        <v>0</v>
      </c>
      <c r="AI4" s="8" t="s">
        <v>23</v>
      </c>
      <c r="AJ4" s="8">
        <f>IF(AI4=$D4,Data!$D$3,0)</f>
        <v>0</v>
      </c>
      <c r="AK4" s="8" t="s">
        <v>19</v>
      </c>
      <c r="AL4" s="8">
        <f>IF(AK4=$D4,Data!$D$3,0)</f>
        <v>5</v>
      </c>
    </row>
    <row r="5" spans="1:39" s="10" customFormat="1" x14ac:dyDescent="0.15">
      <c r="A5" s="13"/>
      <c r="B5" s="13"/>
      <c r="C5" s="8" t="s">
        <v>41</v>
      </c>
      <c r="D5" s="8" t="s">
        <v>19</v>
      </c>
      <c r="E5" s="8" t="s">
        <v>19</v>
      </c>
      <c r="F5" s="8">
        <f>IF(E5=$D5,Data!$D$4,0)</f>
        <v>5</v>
      </c>
      <c r="G5" s="8" t="s">
        <v>19</v>
      </c>
      <c r="H5" s="8">
        <f>IF(G5=$D5,Data!$D$4,0)</f>
        <v>5</v>
      </c>
      <c r="I5" s="8" t="s">
        <v>23</v>
      </c>
      <c r="J5" s="8">
        <f>IF(I5=$D5,Data!$D$4,0)</f>
        <v>0</v>
      </c>
      <c r="K5" s="8" t="s">
        <v>19</v>
      </c>
      <c r="L5" s="8">
        <f>IF(K5=$D5,Data!$D$4,0)</f>
        <v>5</v>
      </c>
      <c r="M5" s="8" t="s">
        <v>19</v>
      </c>
      <c r="N5" s="8">
        <f>IF(M5=$D5,Data!$D$4,0)</f>
        <v>5</v>
      </c>
      <c r="O5" s="8" t="s">
        <v>19</v>
      </c>
      <c r="P5" s="8">
        <f>IF(O5=$D5,Data!$D$4,0)</f>
        <v>5</v>
      </c>
      <c r="Q5" s="8" t="s">
        <v>19</v>
      </c>
      <c r="R5" s="8">
        <f>IF(Q5=$D5,Data!$D$4,0)</f>
        <v>5</v>
      </c>
      <c r="S5" s="8" t="s">
        <v>37</v>
      </c>
      <c r="T5" s="8">
        <f>IF(S5=$D5,Data!$D$4,0)</f>
        <v>0</v>
      </c>
      <c r="U5" s="8" t="s">
        <v>19</v>
      </c>
      <c r="V5" s="8">
        <f>IF(U5=$D5,Data!$D$4,0)</f>
        <v>5</v>
      </c>
      <c r="W5" s="8" t="s">
        <v>19</v>
      </c>
      <c r="X5" s="8">
        <f>IF(W5=$D5,Data!$D$4,0)</f>
        <v>5</v>
      </c>
      <c r="Y5" s="8" t="s">
        <v>19</v>
      </c>
      <c r="Z5" s="8">
        <f>IF(Y5=$D5,Data!$D$4,0)</f>
        <v>5</v>
      </c>
      <c r="AA5" s="8" t="s">
        <v>19</v>
      </c>
      <c r="AB5" s="8">
        <f>IF(AA5=$D5,Data!$D$4,0)</f>
        <v>5</v>
      </c>
      <c r="AC5" s="8" t="s">
        <v>19</v>
      </c>
      <c r="AD5" s="8">
        <f>IF(AC5=$D5,Data!$D$4,0)</f>
        <v>5</v>
      </c>
      <c r="AE5" s="8" t="s">
        <v>19</v>
      </c>
      <c r="AF5" s="8">
        <f>IF(AE5=$D5,Data!$D$4,0)</f>
        <v>5</v>
      </c>
      <c r="AG5" s="8" t="s">
        <v>19</v>
      </c>
      <c r="AH5" s="8">
        <f>IF(AG5=$D5,Data!$D$4,0)</f>
        <v>5</v>
      </c>
      <c r="AI5" s="8" t="s">
        <v>19</v>
      </c>
      <c r="AJ5" s="8">
        <f>IF(AI5=$D5,Data!$D$4,0)</f>
        <v>5</v>
      </c>
      <c r="AK5" s="8" t="s">
        <v>19</v>
      </c>
      <c r="AL5" s="8">
        <f>IF(AK5=$D5,Data!$D$4,0)</f>
        <v>5</v>
      </c>
    </row>
    <row r="6" spans="1:39" s="10" customFormat="1" x14ac:dyDescent="0.15">
      <c r="A6" s="13"/>
      <c r="B6" s="13"/>
      <c r="C6" s="8" t="s">
        <v>46</v>
      </c>
      <c r="D6" s="8" t="s">
        <v>94</v>
      </c>
      <c r="E6" s="8" t="s">
        <v>88</v>
      </c>
      <c r="F6" s="8">
        <f>IF(E6=$D6,Data!$D$5,0)</f>
        <v>0</v>
      </c>
      <c r="G6" s="8" t="s">
        <v>86</v>
      </c>
      <c r="H6" s="8">
        <f>IF(G6=$D6,Data!$D$5,0)</f>
        <v>0</v>
      </c>
      <c r="I6" s="8" t="s">
        <v>88</v>
      </c>
      <c r="J6" s="8">
        <f>IF(I6=$D6,Data!$D$5,0)</f>
        <v>0</v>
      </c>
      <c r="K6" s="8" t="s">
        <v>88</v>
      </c>
      <c r="L6" s="8">
        <f>IF(K6=$D6,Data!$D$5,0)</f>
        <v>0</v>
      </c>
      <c r="M6" s="8" t="s">
        <v>86</v>
      </c>
      <c r="N6" s="8">
        <f>IF(M6=$D6,Data!$D$5,0)</f>
        <v>0</v>
      </c>
      <c r="O6" s="8" t="s">
        <v>86</v>
      </c>
      <c r="P6" s="8">
        <f>IF(O6=$D6,Data!$D$5,0)</f>
        <v>0</v>
      </c>
      <c r="Q6" s="8" t="s">
        <v>88</v>
      </c>
      <c r="R6" s="8">
        <f>IF(Q6=$D6,Data!$D$5,0)</f>
        <v>0</v>
      </c>
      <c r="S6" s="8" t="s">
        <v>94</v>
      </c>
      <c r="T6" s="8">
        <f>IF(S6=$D6,Data!$D$5,0)</f>
        <v>5</v>
      </c>
      <c r="U6" s="8" t="s">
        <v>86</v>
      </c>
      <c r="V6" s="8">
        <f>IF(U6=$D6,Data!$D$5,0)</f>
        <v>0</v>
      </c>
      <c r="W6" s="8" t="s">
        <v>88</v>
      </c>
      <c r="X6" s="8">
        <f>IF(W6=$D6,Data!$D$5,0)</f>
        <v>0</v>
      </c>
      <c r="Y6" s="8" t="s">
        <v>88</v>
      </c>
      <c r="Z6" s="8">
        <f>IF(Y6=$D6,Data!$D$5,0)</f>
        <v>0</v>
      </c>
      <c r="AA6" s="8" t="s">
        <v>86</v>
      </c>
      <c r="AB6" s="8">
        <f>IF(AA6=$D6,Data!$D$5,0)</f>
        <v>0</v>
      </c>
      <c r="AC6" s="8" t="s">
        <v>86</v>
      </c>
      <c r="AD6" s="8">
        <f>IF(AC6=$D6,Data!$D$5,0)</f>
        <v>0</v>
      </c>
      <c r="AE6" s="8" t="s">
        <v>86</v>
      </c>
      <c r="AF6" s="8">
        <f>IF(AE6=$D6,Data!$D$5,0)</f>
        <v>0</v>
      </c>
      <c r="AG6" s="8" t="s">
        <v>86</v>
      </c>
      <c r="AH6" s="8">
        <f>IF(AG6=$D6,Data!$D$5,0)</f>
        <v>0</v>
      </c>
      <c r="AI6" s="8" t="s">
        <v>86</v>
      </c>
      <c r="AJ6" s="8">
        <f>IF(AI6=$D6,Data!$D$5,0)</f>
        <v>0</v>
      </c>
      <c r="AK6" s="8" t="s">
        <v>86</v>
      </c>
      <c r="AL6" s="8">
        <f>IF(AK6=$D6,Data!$D$5,0)</f>
        <v>0</v>
      </c>
    </row>
    <row r="7" spans="1:39" s="10" customFormat="1" x14ac:dyDescent="0.15">
      <c r="A7" s="13"/>
      <c r="B7" s="13"/>
      <c r="C7" s="8" t="s">
        <v>12</v>
      </c>
      <c r="D7" s="8" t="s">
        <v>19</v>
      </c>
      <c r="E7" s="8" t="s">
        <v>26</v>
      </c>
      <c r="F7" s="8">
        <f>IF(E7=$D7,Data!$D$6,0)</f>
        <v>0</v>
      </c>
      <c r="G7" s="8" t="s">
        <v>23</v>
      </c>
      <c r="H7" s="8">
        <f>IF(G7=$D7,Data!$D$6,0)</f>
        <v>0</v>
      </c>
      <c r="I7" s="8" t="s">
        <v>19</v>
      </c>
      <c r="J7" s="8">
        <f>IF(I7=$D7,Data!$D$6,0)</f>
        <v>10</v>
      </c>
      <c r="K7" s="8" t="s">
        <v>19</v>
      </c>
      <c r="L7" s="8">
        <f>IF(K7=$D7,Data!$D$6,0)</f>
        <v>10</v>
      </c>
      <c r="M7" s="8" t="s">
        <v>19</v>
      </c>
      <c r="N7" s="8">
        <f>IF(M7=$D7,Data!$D$6,0)</f>
        <v>10</v>
      </c>
      <c r="O7" s="8" t="s">
        <v>33</v>
      </c>
      <c r="P7" s="8">
        <f>IF(O7=$D7,Data!$D$6,0)</f>
        <v>0</v>
      </c>
      <c r="Q7" s="8" t="s">
        <v>19</v>
      </c>
      <c r="R7" s="8">
        <f>IF(Q7=$D7,Data!$D$6,0)</f>
        <v>10</v>
      </c>
      <c r="S7" s="8" t="s">
        <v>23</v>
      </c>
      <c r="T7" s="8">
        <f>IF(S7=$D7,Data!$D$6,0)</f>
        <v>0</v>
      </c>
      <c r="U7" s="8" t="s">
        <v>26</v>
      </c>
      <c r="V7" s="8">
        <f>IF(U7=$D7,Data!$D$6,0)</f>
        <v>0</v>
      </c>
      <c r="W7" s="8" t="s">
        <v>19</v>
      </c>
      <c r="X7" s="8">
        <f>IF(W7=$D7,Data!$D$6,0)</f>
        <v>10</v>
      </c>
      <c r="Y7" s="8" t="s">
        <v>19</v>
      </c>
      <c r="Z7" s="8">
        <f>IF(Y7=$D7,Data!$D$6,0)</f>
        <v>10</v>
      </c>
      <c r="AA7" s="8" t="s">
        <v>19</v>
      </c>
      <c r="AB7" s="8">
        <f>IF(AA7=$D7,Data!$D$6,0)</f>
        <v>10</v>
      </c>
      <c r="AC7" s="8" t="s">
        <v>23</v>
      </c>
      <c r="AD7" s="8">
        <f>IF(AC7=$D7,Data!$D$6,0)</f>
        <v>0</v>
      </c>
      <c r="AE7" s="8" t="s">
        <v>19</v>
      </c>
      <c r="AF7" s="8">
        <f>IF(AE7=$D7,Data!$D$6,0)</f>
        <v>10</v>
      </c>
      <c r="AG7" s="8" t="s">
        <v>26</v>
      </c>
      <c r="AH7" s="8">
        <f>IF(AG7=$D7,Data!$D$6,0)</f>
        <v>0</v>
      </c>
      <c r="AI7" s="8" t="s">
        <v>19</v>
      </c>
      <c r="AJ7" s="8">
        <f>IF(AI7=$D7,Data!$D$6,0)</f>
        <v>10</v>
      </c>
      <c r="AK7" s="8" t="s">
        <v>19</v>
      </c>
      <c r="AL7" s="8">
        <f>IF(AK7=$D7,Data!$D$6,0)</f>
        <v>10</v>
      </c>
    </row>
    <row r="8" spans="1:39" s="10" customFormat="1" x14ac:dyDescent="0.15">
      <c r="A8" s="13"/>
      <c r="B8" s="13"/>
      <c r="C8" s="8" t="s">
        <v>42</v>
      </c>
      <c r="D8" s="8" t="s">
        <v>20</v>
      </c>
      <c r="E8" s="8" t="s">
        <v>31</v>
      </c>
      <c r="F8" s="8">
        <f>IF(E8=$D8,Data!$D$7,0)</f>
        <v>0</v>
      </c>
      <c r="G8" s="8" t="s">
        <v>30</v>
      </c>
      <c r="H8" s="8">
        <f>IF(G8=$D8,Data!$D$7,0)</f>
        <v>0</v>
      </c>
      <c r="I8" s="8" t="s">
        <v>36</v>
      </c>
      <c r="J8" s="8">
        <f>IF(I8=$D8,Data!$D$7,0)</f>
        <v>0</v>
      </c>
      <c r="K8" s="8" t="s">
        <v>36</v>
      </c>
      <c r="L8" s="8">
        <f>IF(K8=$D8,Data!$D$7,0)</f>
        <v>0</v>
      </c>
      <c r="M8" s="8" t="s">
        <v>20</v>
      </c>
      <c r="N8" s="8">
        <f>IF(M8=$D8,Data!$D$7,0)</f>
        <v>10</v>
      </c>
      <c r="O8" s="8" t="s">
        <v>39</v>
      </c>
      <c r="P8" s="8">
        <f>IF(O8=$D8,Data!$D$7,0)</f>
        <v>0</v>
      </c>
      <c r="Q8" s="8" t="s">
        <v>36</v>
      </c>
      <c r="R8" s="8">
        <f>IF(Q8=$D8,Data!$D$7,0)</f>
        <v>0</v>
      </c>
      <c r="S8" s="8" t="s">
        <v>35</v>
      </c>
      <c r="T8" s="8">
        <f>IF(S8=$D8,Data!$D$7,0)</f>
        <v>0</v>
      </c>
      <c r="U8" s="8" t="s">
        <v>36</v>
      </c>
      <c r="V8" s="8">
        <f>IF(U8=$D8,Data!$D$7,0)</f>
        <v>0</v>
      </c>
      <c r="W8" s="8" t="s">
        <v>38</v>
      </c>
      <c r="X8" s="8">
        <f>IF(W8=$D8,Data!$D$7,0)</f>
        <v>0</v>
      </c>
      <c r="Y8" s="8" t="s">
        <v>36</v>
      </c>
      <c r="Z8" s="8">
        <f>IF(Y8=$D8,Data!$D$7,0)</f>
        <v>0</v>
      </c>
      <c r="AA8" s="8" t="s">
        <v>31</v>
      </c>
      <c r="AB8" s="8">
        <f>IF(AA8=$D8,Data!$D$7,0)</f>
        <v>0</v>
      </c>
      <c r="AC8" s="8" t="s">
        <v>36</v>
      </c>
      <c r="AD8" s="8">
        <f>IF(AC8=$D8,Data!$D$7,0)</f>
        <v>0</v>
      </c>
      <c r="AE8" s="8" t="s">
        <v>36</v>
      </c>
      <c r="AF8" s="8">
        <f>IF(AE8=$D8,Data!$D$7,0)</f>
        <v>0</v>
      </c>
      <c r="AG8" s="8" t="s">
        <v>20</v>
      </c>
      <c r="AH8" s="8">
        <f>IF(AG8=$D8,Data!$D$7,0)</f>
        <v>10</v>
      </c>
      <c r="AI8" s="8" t="s">
        <v>38</v>
      </c>
      <c r="AJ8" s="8">
        <f>IF(AI8=$D8,Data!$D$7,0)</f>
        <v>0</v>
      </c>
      <c r="AK8" s="8" t="s">
        <v>38</v>
      </c>
      <c r="AL8" s="8">
        <f>IF(AK8=$D8,Data!$D$7,0)</f>
        <v>0</v>
      </c>
    </row>
    <row r="9" spans="1:39" s="10" customFormat="1" x14ac:dyDescent="0.15">
      <c r="A9" s="13">
        <v>2</v>
      </c>
      <c r="B9" s="13" t="s">
        <v>63</v>
      </c>
      <c r="C9" s="8" t="s">
        <v>18</v>
      </c>
      <c r="D9" s="8" t="s">
        <v>19</v>
      </c>
      <c r="E9" s="8" t="s">
        <v>19</v>
      </c>
      <c r="F9" s="8">
        <f>IF(E9=$D9,Data!$D$3,0)</f>
        <v>5</v>
      </c>
      <c r="G9" s="8" t="s">
        <v>23</v>
      </c>
      <c r="H9" s="8">
        <f>IF(G9=$D9,Data!$D$3,0)</f>
        <v>0</v>
      </c>
      <c r="I9" s="8" t="s">
        <v>19</v>
      </c>
      <c r="J9" s="8">
        <f>IF(I9=$D9,Data!$D$3,0)</f>
        <v>5</v>
      </c>
      <c r="K9" s="8" t="s">
        <v>19</v>
      </c>
      <c r="L9" s="8">
        <f>IF(K9=$D9,Data!$D$3,0)</f>
        <v>5</v>
      </c>
      <c r="M9" s="8" t="s">
        <v>19</v>
      </c>
      <c r="N9" s="8">
        <f>IF(M9=$D9,Data!$D$3,0)</f>
        <v>5</v>
      </c>
      <c r="O9" s="8" t="s">
        <v>19</v>
      </c>
      <c r="P9" s="8">
        <f>IF(O9=$D9,Data!$D$3,0)</f>
        <v>5</v>
      </c>
      <c r="Q9" s="8" t="s">
        <v>19</v>
      </c>
      <c r="R9" s="8">
        <f>IF(Q9=$D9,Data!$D$3,0)</f>
        <v>5</v>
      </c>
      <c r="S9" s="8" t="s">
        <v>19</v>
      </c>
      <c r="T9" s="8">
        <f>IF(S9=$D9,Data!$D$3,0)</f>
        <v>5</v>
      </c>
      <c r="U9" s="8" t="s">
        <v>19</v>
      </c>
      <c r="V9" s="8">
        <f>IF(U9=$D9,Data!$D$3,0)</f>
        <v>5</v>
      </c>
      <c r="W9" s="8" t="s">
        <v>19</v>
      </c>
      <c r="X9" s="8">
        <f>IF(W9=$D9,Data!$D$3,0)</f>
        <v>5</v>
      </c>
      <c r="Y9" s="8" t="s">
        <v>19</v>
      </c>
      <c r="Z9" s="8">
        <f>IF(Y9=$D9,Data!$D$3,0)</f>
        <v>5</v>
      </c>
      <c r="AA9" s="8" t="s">
        <v>19</v>
      </c>
      <c r="AB9" s="8">
        <f>IF(AA9=$D9,Data!$D$3,0)</f>
        <v>5</v>
      </c>
      <c r="AC9" s="8" t="s">
        <v>19</v>
      </c>
      <c r="AD9" s="8">
        <f>IF(AC9=$D9,Data!$D$3,0)</f>
        <v>5</v>
      </c>
      <c r="AE9" s="8" t="s">
        <v>19</v>
      </c>
      <c r="AF9" s="8">
        <f>IF(AE9=$D9,Data!$D$3,0)</f>
        <v>5</v>
      </c>
      <c r="AG9" s="8" t="s">
        <v>19</v>
      </c>
      <c r="AH9" s="8">
        <f>IF(AG9=$D9,Data!$D$3,0)</f>
        <v>5</v>
      </c>
      <c r="AI9" s="8" t="s">
        <v>19</v>
      </c>
      <c r="AJ9" s="8">
        <f>IF(AI9=$D9,Data!$D$3,0)</f>
        <v>5</v>
      </c>
      <c r="AK9" s="8" t="s">
        <v>19</v>
      </c>
      <c r="AL9" s="8">
        <f>IF(AK9=$D9,Data!$D$3,0)</f>
        <v>5</v>
      </c>
    </row>
    <row r="10" spans="1:39" s="10" customFormat="1" x14ac:dyDescent="0.15">
      <c r="A10" s="13"/>
      <c r="B10" s="13"/>
      <c r="C10" s="8" t="s">
        <v>41</v>
      </c>
      <c r="D10" s="8" t="s">
        <v>19</v>
      </c>
      <c r="E10" s="8" t="s">
        <v>19</v>
      </c>
      <c r="F10" s="8">
        <f>IF(E10=$D10,Data!$D$4,0)</f>
        <v>5</v>
      </c>
      <c r="G10" s="8" t="s">
        <v>19</v>
      </c>
      <c r="H10" s="8">
        <f>IF(G10=$D10,Data!$D$4,0)</f>
        <v>5</v>
      </c>
      <c r="I10" s="8" t="s">
        <v>19</v>
      </c>
      <c r="J10" s="8">
        <f>IF(I10=$D10,Data!$D$4,0)</f>
        <v>5</v>
      </c>
      <c r="K10" s="8" t="s">
        <v>19</v>
      </c>
      <c r="L10" s="8">
        <f>IF(K10=$D10,Data!$D$4,0)</f>
        <v>5</v>
      </c>
      <c r="M10" s="8" t="s">
        <v>19</v>
      </c>
      <c r="N10" s="8">
        <f>IF(M10=$D10,Data!$D$4,0)</f>
        <v>5</v>
      </c>
      <c r="O10" s="8" t="s">
        <v>19</v>
      </c>
      <c r="P10" s="8">
        <f>IF(O10=$D10,Data!$D$4,0)</f>
        <v>5</v>
      </c>
      <c r="Q10" s="8" t="s">
        <v>19</v>
      </c>
      <c r="R10" s="8">
        <f>IF(Q10=$D10,Data!$D$4,0)</f>
        <v>5</v>
      </c>
      <c r="S10" s="8" t="s">
        <v>19</v>
      </c>
      <c r="T10" s="8">
        <f>IF(S10=$D10,Data!$D$4,0)</f>
        <v>5</v>
      </c>
      <c r="U10" s="8" t="s">
        <v>19</v>
      </c>
      <c r="V10" s="8">
        <f>IF(U10=$D10,Data!$D$4,0)</f>
        <v>5</v>
      </c>
      <c r="W10" s="8" t="s">
        <v>19</v>
      </c>
      <c r="X10" s="8">
        <f>IF(W10=$D10,Data!$D$4,0)</f>
        <v>5</v>
      </c>
      <c r="Y10" s="8" t="s">
        <v>19</v>
      </c>
      <c r="Z10" s="8">
        <f>IF(Y10=$D10,Data!$D$4,0)</f>
        <v>5</v>
      </c>
      <c r="AA10" s="8" t="s">
        <v>19</v>
      </c>
      <c r="AB10" s="8">
        <f>IF(AA10=$D10,Data!$D$4,0)</f>
        <v>5</v>
      </c>
      <c r="AC10" s="8" t="s">
        <v>19</v>
      </c>
      <c r="AD10" s="8">
        <f>IF(AC10=$D10,Data!$D$4,0)</f>
        <v>5</v>
      </c>
      <c r="AE10" s="8" t="s">
        <v>19</v>
      </c>
      <c r="AF10" s="8">
        <f>IF(AE10=$D10,Data!$D$4,0)</f>
        <v>5</v>
      </c>
      <c r="AG10" s="8" t="s">
        <v>19</v>
      </c>
      <c r="AH10" s="8">
        <f>IF(AG10=$D10,Data!$D$4,0)</f>
        <v>5</v>
      </c>
      <c r="AI10" s="8" t="s">
        <v>19</v>
      </c>
      <c r="AJ10" s="8">
        <f>IF(AI10=$D10,Data!$D$4,0)</f>
        <v>5</v>
      </c>
      <c r="AK10" s="8" t="s">
        <v>19</v>
      </c>
      <c r="AL10" s="8">
        <f>IF(AK10=$D10,Data!$D$4,0)</f>
        <v>5</v>
      </c>
    </row>
    <row r="11" spans="1:39" s="10" customFormat="1" x14ac:dyDescent="0.15">
      <c r="A11" s="13"/>
      <c r="B11" s="13"/>
      <c r="C11" s="8" t="s">
        <v>46</v>
      </c>
      <c r="D11" s="8" t="s">
        <v>88</v>
      </c>
      <c r="E11" s="8" t="s">
        <v>88</v>
      </c>
      <c r="F11" s="8">
        <f>IF(E11=$D11,Data!$D$5,0)</f>
        <v>5</v>
      </c>
      <c r="G11" s="8" t="s">
        <v>94</v>
      </c>
      <c r="H11" s="8">
        <f>IF(G11=$D11,Data!$D$5,0)</f>
        <v>0</v>
      </c>
      <c r="I11" s="8" t="s">
        <v>88</v>
      </c>
      <c r="J11" s="8">
        <f>IF(I11=$D11,Data!$D$5,0)</f>
        <v>5</v>
      </c>
      <c r="K11" s="8" t="s">
        <v>94</v>
      </c>
      <c r="L11" s="8">
        <f>IF(K11=$D11,Data!$D$5,0)</f>
        <v>0</v>
      </c>
      <c r="M11" s="8" t="s">
        <v>86</v>
      </c>
      <c r="N11" s="8">
        <f>IF(M11=$D11,Data!$D$5,0)</f>
        <v>0</v>
      </c>
      <c r="O11" s="8" t="s">
        <v>86</v>
      </c>
      <c r="P11" s="8">
        <f>IF(O11=$D11,Data!$D$5,0)</f>
        <v>0</v>
      </c>
      <c r="Q11" s="8" t="s">
        <v>88</v>
      </c>
      <c r="R11" s="8">
        <f>IF(Q11=$D11,Data!$D$5,0)</f>
        <v>5</v>
      </c>
      <c r="S11" s="8" t="s">
        <v>92</v>
      </c>
      <c r="T11" s="8">
        <f>IF(S11=$D11,Data!$D$5,0)</f>
        <v>0</v>
      </c>
      <c r="U11" s="8" t="s">
        <v>88</v>
      </c>
      <c r="V11" s="8">
        <f>IF(U11=$D11,Data!$D$5,0)</f>
        <v>5</v>
      </c>
      <c r="W11" s="8" t="s">
        <v>88</v>
      </c>
      <c r="X11" s="8">
        <f>IF(W11=$D11,Data!$D$5,0)</f>
        <v>5</v>
      </c>
      <c r="Y11" s="8" t="s">
        <v>88</v>
      </c>
      <c r="Z11" s="8">
        <f>IF(Y11=$D11,Data!$D$5,0)</f>
        <v>5</v>
      </c>
      <c r="AA11" s="8" t="s">
        <v>86</v>
      </c>
      <c r="AB11" s="8">
        <f>IF(AA11=$D11,Data!$D$5,0)</f>
        <v>0</v>
      </c>
      <c r="AC11" s="8" t="s">
        <v>86</v>
      </c>
      <c r="AD11" s="8">
        <f>IF(AC11=$D11,Data!$D$5,0)</f>
        <v>0</v>
      </c>
      <c r="AE11" s="8" t="s">
        <v>86</v>
      </c>
      <c r="AF11" s="8">
        <f>IF(AE11=$D11,Data!$D$5,0)</f>
        <v>0</v>
      </c>
      <c r="AG11" s="8" t="s">
        <v>86</v>
      </c>
      <c r="AH11" s="8">
        <f>IF(AG11=$D11,Data!$D$5,0)</f>
        <v>0</v>
      </c>
      <c r="AI11" s="8" t="s">
        <v>88</v>
      </c>
      <c r="AJ11" s="8">
        <f>IF(AI11=$D11,Data!$D$5,0)</f>
        <v>5</v>
      </c>
      <c r="AK11" s="8" t="s">
        <v>88</v>
      </c>
      <c r="AL11" s="8">
        <f>IF(AK11=$D11,Data!$D$5,0)</f>
        <v>5</v>
      </c>
    </row>
    <row r="12" spans="1:39" s="10" customFormat="1" x14ac:dyDescent="0.15">
      <c r="A12" s="13"/>
      <c r="B12" s="13"/>
      <c r="C12" s="8" t="s">
        <v>12</v>
      </c>
      <c r="D12" s="8" t="s">
        <v>23</v>
      </c>
      <c r="E12" s="8" t="s">
        <v>19</v>
      </c>
      <c r="F12" s="8">
        <f>IF(E12=$D12,Data!$D$6,0)</f>
        <v>0</v>
      </c>
      <c r="G12" s="8" t="s">
        <v>19</v>
      </c>
      <c r="H12" s="8">
        <f>IF(G12=$D12,Data!$D$6,0)</f>
        <v>0</v>
      </c>
      <c r="I12" s="8" t="s">
        <v>21</v>
      </c>
      <c r="J12" s="8">
        <f>IF(I12=$D12,Data!$D$6,0)</f>
        <v>0</v>
      </c>
      <c r="K12" s="8" t="s">
        <v>19</v>
      </c>
      <c r="L12" s="8">
        <f>IF(K12=$D12,Data!$D$6,0)</f>
        <v>0</v>
      </c>
      <c r="M12" s="8" t="s">
        <v>19</v>
      </c>
      <c r="N12" s="8">
        <f>IF(M12=$D12,Data!$D$6,0)</f>
        <v>0</v>
      </c>
      <c r="O12" s="8" t="s">
        <v>19</v>
      </c>
      <c r="P12" s="8">
        <f>IF(O12=$D12,Data!$D$6,0)</f>
        <v>0</v>
      </c>
      <c r="Q12" s="8" t="s">
        <v>19</v>
      </c>
      <c r="R12" s="8">
        <f>IF(Q12=$D12,Data!$D$6,0)</f>
        <v>0</v>
      </c>
      <c r="S12" s="8" t="s">
        <v>23</v>
      </c>
      <c r="T12" s="8">
        <f>IF(S12=$D12,Data!$D$6,0)</f>
        <v>10</v>
      </c>
      <c r="U12" s="8" t="s">
        <v>19</v>
      </c>
      <c r="V12" s="8">
        <f>IF(U12=$D12,Data!$D$6,0)</f>
        <v>0</v>
      </c>
      <c r="W12" s="8" t="s">
        <v>19</v>
      </c>
      <c r="X12" s="8">
        <f>IF(W12=$D12,Data!$D$6,0)</f>
        <v>0</v>
      </c>
      <c r="Y12" s="8" t="s">
        <v>19</v>
      </c>
      <c r="Z12" s="8">
        <f>IF(Y12=$D12,Data!$D$6,0)</f>
        <v>0</v>
      </c>
      <c r="AA12" s="8" t="s">
        <v>19</v>
      </c>
      <c r="AB12" s="8">
        <f>IF(AA12=$D12,Data!$D$6,0)</f>
        <v>0</v>
      </c>
      <c r="AC12" s="8" t="s">
        <v>27</v>
      </c>
      <c r="AD12" s="8">
        <f>IF(AC12=$D12,Data!$D$6,0)</f>
        <v>0</v>
      </c>
      <c r="AE12" s="8" t="s">
        <v>19</v>
      </c>
      <c r="AF12" s="8">
        <f>IF(AE12=$D12,Data!$D$6,0)</f>
        <v>0</v>
      </c>
      <c r="AG12" s="8" t="s">
        <v>21</v>
      </c>
      <c r="AH12" s="8">
        <f>IF(AG12=$D12,Data!$D$6,0)</f>
        <v>0</v>
      </c>
      <c r="AI12" s="8" t="s">
        <v>19</v>
      </c>
      <c r="AJ12" s="8">
        <f>IF(AI12=$D12,Data!$D$6,0)</f>
        <v>0</v>
      </c>
      <c r="AK12" s="8" t="s">
        <v>19</v>
      </c>
      <c r="AL12" s="8">
        <f>IF(AK12=$D12,Data!$D$6,0)</f>
        <v>0</v>
      </c>
    </row>
    <row r="13" spans="1:39" s="10" customFormat="1" x14ac:dyDescent="0.15">
      <c r="A13" s="13"/>
      <c r="B13" s="13"/>
      <c r="C13" s="8" t="s">
        <v>42</v>
      </c>
      <c r="D13" s="8" t="s">
        <v>31</v>
      </c>
      <c r="E13" s="8" t="s">
        <v>38</v>
      </c>
      <c r="F13" s="8">
        <f>IF(E13=$D13,Data!$D$7,0)</f>
        <v>0</v>
      </c>
      <c r="G13" s="8" t="s">
        <v>20</v>
      </c>
      <c r="H13" s="8">
        <f>IF(G13=$D13,Data!$D$7,0)</f>
        <v>0</v>
      </c>
      <c r="I13" s="8" t="s">
        <v>31</v>
      </c>
      <c r="J13" s="8">
        <f>IF(I13=$D13,Data!$D$7,0)</f>
        <v>10</v>
      </c>
      <c r="K13" s="8" t="s">
        <v>20</v>
      </c>
      <c r="L13" s="8">
        <f>IF(K13=$D13,Data!$D$7,0)</f>
        <v>0</v>
      </c>
      <c r="M13" s="8" t="s">
        <v>20</v>
      </c>
      <c r="N13" s="8">
        <f>IF(M13=$D13,Data!$D$7,0)</f>
        <v>0</v>
      </c>
      <c r="O13" s="8" t="s">
        <v>39</v>
      </c>
      <c r="P13" s="8">
        <f>IF(O13=$D13,Data!$D$7,0)</f>
        <v>0</v>
      </c>
      <c r="Q13" s="8" t="s">
        <v>20</v>
      </c>
      <c r="R13" s="8">
        <f>IF(Q13=$D13,Data!$D$7,0)</f>
        <v>0</v>
      </c>
      <c r="S13" s="8" t="s">
        <v>34</v>
      </c>
      <c r="T13" s="8">
        <f>IF(S13=$D13,Data!$D$7,0)</f>
        <v>0</v>
      </c>
      <c r="U13" s="8" t="s">
        <v>38</v>
      </c>
      <c r="V13" s="8">
        <f>IF(U13=$D13,Data!$D$7,0)</f>
        <v>0</v>
      </c>
      <c r="W13" s="8" t="s">
        <v>34</v>
      </c>
      <c r="X13" s="8">
        <f>IF(W13=$D13,Data!$D$7,0)</f>
        <v>0</v>
      </c>
      <c r="Y13" s="8" t="s">
        <v>38</v>
      </c>
      <c r="Z13" s="8">
        <f>IF(Y13=$D13,Data!$D$7,0)</f>
        <v>0</v>
      </c>
      <c r="AA13" s="8" t="s">
        <v>31</v>
      </c>
      <c r="AB13" s="8">
        <f>IF(AA13=$D13,Data!$D$7,0)</f>
        <v>10</v>
      </c>
      <c r="AC13" s="8" t="s">
        <v>38</v>
      </c>
      <c r="AD13" s="8">
        <f>IF(AC13=$D13,Data!$D$7,0)</f>
        <v>0</v>
      </c>
      <c r="AE13" s="8" t="s">
        <v>34</v>
      </c>
      <c r="AF13" s="8">
        <f>IF(AE13=$D13,Data!$D$7,0)</f>
        <v>0</v>
      </c>
      <c r="AG13" s="8" t="s">
        <v>20</v>
      </c>
      <c r="AH13" s="8">
        <f>IF(AG13=$D13,Data!$D$7,0)</f>
        <v>0</v>
      </c>
      <c r="AI13" s="8" t="s">
        <v>20</v>
      </c>
      <c r="AJ13" s="8">
        <f>IF(AI13=$D13,Data!$D$7,0)</f>
        <v>0</v>
      </c>
      <c r="AK13" s="8" t="s">
        <v>20</v>
      </c>
      <c r="AL13" s="8">
        <f>IF(AK13=$D13,Data!$D$7,0)</f>
        <v>0</v>
      </c>
    </row>
    <row r="14" spans="1:39" s="10" customFormat="1" x14ac:dyDescent="0.15">
      <c r="A14" s="13">
        <v>3</v>
      </c>
      <c r="B14" s="13" t="s">
        <v>64</v>
      </c>
      <c r="C14" s="8" t="s">
        <v>18</v>
      </c>
      <c r="D14" s="8" t="s">
        <v>45</v>
      </c>
      <c r="E14" s="8"/>
      <c r="F14" s="8">
        <f>IF(E14=$D14,Data!$D$3,0)</f>
        <v>0</v>
      </c>
      <c r="G14" s="8"/>
      <c r="H14" s="8">
        <f>IF(G14=$D14,Data!$D$3,0)</f>
        <v>0</v>
      </c>
      <c r="I14" s="8"/>
      <c r="J14" s="8">
        <f>IF(I14=$D14,Data!$D$3,0)</f>
        <v>0</v>
      </c>
      <c r="K14" s="8"/>
      <c r="L14" s="8">
        <f>IF(K14=$D14,Data!$D$3,0)</f>
        <v>0</v>
      </c>
      <c r="M14" s="8"/>
      <c r="N14" s="8">
        <f>IF(M14=$D14,Data!$D$3,0)</f>
        <v>0</v>
      </c>
      <c r="O14" s="8"/>
      <c r="P14" s="8">
        <f>IF(O14=$D14,Data!$D$3,0)</f>
        <v>0</v>
      </c>
      <c r="Q14" s="8"/>
      <c r="R14" s="8">
        <f>IF(Q14=$D14,Data!$D$3,0)</f>
        <v>0</v>
      </c>
      <c r="S14" s="8"/>
      <c r="T14" s="8">
        <f>IF(S14=$D14,Data!$D$3,0)</f>
        <v>0</v>
      </c>
      <c r="U14" s="8"/>
      <c r="V14" s="8">
        <f>IF(U14=$D14,Data!$D$3,0)</f>
        <v>0</v>
      </c>
      <c r="W14" s="8"/>
      <c r="X14" s="8">
        <f>IF(W14=$D14,Data!$D$3,0)</f>
        <v>0</v>
      </c>
      <c r="Y14" s="8"/>
      <c r="Z14" s="8">
        <f>IF(Y14=$D14,Data!$D$3,0)</f>
        <v>0</v>
      </c>
      <c r="AA14" s="8"/>
      <c r="AB14" s="8">
        <f>IF(AA14=$D14,Data!$D$3,0)</f>
        <v>0</v>
      </c>
      <c r="AC14" s="8"/>
      <c r="AD14" s="8">
        <f>IF(AC14=$D14,Data!$D$3,0)</f>
        <v>0</v>
      </c>
      <c r="AE14" s="8"/>
      <c r="AF14" s="8">
        <f>IF(AE14=$D14,Data!$D$3,0)</f>
        <v>0</v>
      </c>
      <c r="AG14" s="8"/>
      <c r="AH14" s="8">
        <f>IF(AG14=$D14,Data!$D$3,0)</f>
        <v>0</v>
      </c>
      <c r="AI14" s="8"/>
      <c r="AJ14" s="8">
        <f>IF(AI14=$D14,Data!$D$3,0)</f>
        <v>0</v>
      </c>
      <c r="AK14" s="8"/>
      <c r="AL14" s="8">
        <f>IF(AK14=$D14,Data!$D$3,0)</f>
        <v>0</v>
      </c>
    </row>
    <row r="15" spans="1:39" s="10" customFormat="1" x14ac:dyDescent="0.15">
      <c r="A15" s="13"/>
      <c r="B15" s="13"/>
      <c r="C15" s="8" t="s">
        <v>41</v>
      </c>
      <c r="D15" s="8" t="s">
        <v>45</v>
      </c>
      <c r="E15" s="8"/>
      <c r="F15" s="8">
        <f>IF(E15=$D15,Data!$D$4,0)</f>
        <v>0</v>
      </c>
      <c r="G15" s="8"/>
      <c r="H15" s="8">
        <f>IF(G15=$D15,Data!$D$4,0)</f>
        <v>0</v>
      </c>
      <c r="I15" s="8"/>
      <c r="J15" s="8">
        <f>IF(I15=$D15,Data!$D$4,0)</f>
        <v>0</v>
      </c>
      <c r="K15" s="8"/>
      <c r="L15" s="8">
        <f>IF(K15=$D15,Data!$D$4,0)</f>
        <v>0</v>
      </c>
      <c r="M15" s="8"/>
      <c r="N15" s="8">
        <f>IF(M15=$D15,Data!$D$4,0)</f>
        <v>0</v>
      </c>
      <c r="O15" s="8"/>
      <c r="P15" s="8">
        <f>IF(O15=$D15,Data!$D$4,0)</f>
        <v>0</v>
      </c>
      <c r="Q15" s="8"/>
      <c r="R15" s="8">
        <f>IF(Q15=$D15,Data!$D$4,0)</f>
        <v>0</v>
      </c>
      <c r="S15" s="8"/>
      <c r="T15" s="8">
        <f>IF(S15=$D15,Data!$D$4,0)</f>
        <v>0</v>
      </c>
      <c r="U15" s="8"/>
      <c r="V15" s="8">
        <f>IF(U15=$D15,Data!$D$4,0)</f>
        <v>0</v>
      </c>
      <c r="W15" s="8"/>
      <c r="X15" s="8">
        <f>IF(W15=$D15,Data!$D$4,0)</f>
        <v>0</v>
      </c>
      <c r="Y15" s="8"/>
      <c r="Z15" s="8">
        <f>IF(Y15=$D15,Data!$D$4,0)</f>
        <v>0</v>
      </c>
      <c r="AA15" s="8"/>
      <c r="AB15" s="8">
        <f>IF(AA15=$D15,Data!$D$4,0)</f>
        <v>0</v>
      </c>
      <c r="AC15" s="8"/>
      <c r="AD15" s="8">
        <f>IF(AC15=$D15,Data!$D$4,0)</f>
        <v>0</v>
      </c>
      <c r="AE15" s="8"/>
      <c r="AF15" s="8">
        <f>IF(AE15=$D15,Data!$D$4,0)</f>
        <v>0</v>
      </c>
      <c r="AG15" s="8"/>
      <c r="AH15" s="8">
        <f>IF(AG15=$D15,Data!$D$4,0)</f>
        <v>0</v>
      </c>
      <c r="AI15" s="8"/>
      <c r="AJ15" s="8">
        <f>IF(AI15=$D15,Data!$D$4,0)</f>
        <v>0</v>
      </c>
      <c r="AK15" s="8"/>
      <c r="AL15" s="8">
        <f>IF(AK15=$D15,Data!$D$4,0)</f>
        <v>0</v>
      </c>
    </row>
    <row r="16" spans="1:39" s="10" customFormat="1" x14ac:dyDescent="0.15">
      <c r="A16" s="13"/>
      <c r="B16" s="13"/>
      <c r="C16" s="8" t="s">
        <v>46</v>
      </c>
      <c r="D16" s="8" t="s">
        <v>45</v>
      </c>
      <c r="E16" s="8"/>
      <c r="F16" s="8">
        <f>IF(E16=$D16,Data!$D$5,0)</f>
        <v>0</v>
      </c>
      <c r="G16" s="8"/>
      <c r="H16" s="8">
        <f>IF(G16=$D16,Data!$D$5,0)</f>
        <v>0</v>
      </c>
      <c r="I16" s="8"/>
      <c r="J16" s="8">
        <f>IF(I16=$D16,Data!$D$5,0)</f>
        <v>0</v>
      </c>
      <c r="K16" s="8"/>
      <c r="L16" s="8">
        <f>IF(K16=$D16,Data!$D$5,0)</f>
        <v>0</v>
      </c>
      <c r="M16" s="8"/>
      <c r="N16" s="8">
        <f>IF(M16=$D16,Data!$D$5,0)</f>
        <v>0</v>
      </c>
      <c r="O16" s="8"/>
      <c r="P16" s="8">
        <f>IF(O16=$D16,Data!$D$5,0)</f>
        <v>0</v>
      </c>
      <c r="Q16" s="8"/>
      <c r="R16" s="8">
        <f>IF(Q16=$D16,Data!$D$5,0)</f>
        <v>0</v>
      </c>
      <c r="S16" s="8"/>
      <c r="T16" s="8">
        <f>IF(S16=$D16,Data!$D$5,0)</f>
        <v>0</v>
      </c>
      <c r="U16" s="8"/>
      <c r="V16" s="8">
        <f>IF(U16=$D16,Data!$D$5,0)</f>
        <v>0</v>
      </c>
      <c r="W16" s="8"/>
      <c r="X16" s="8">
        <f>IF(W16=$D16,Data!$D$5,0)</f>
        <v>0</v>
      </c>
      <c r="Y16" s="8"/>
      <c r="Z16" s="8">
        <f>IF(Y16=$D16,Data!$D$5,0)</f>
        <v>0</v>
      </c>
      <c r="AA16" s="8"/>
      <c r="AB16" s="8">
        <f>IF(AA16=$D16,Data!$D$5,0)</f>
        <v>0</v>
      </c>
      <c r="AC16" s="8"/>
      <c r="AD16" s="8">
        <f>IF(AC16=$D16,Data!$D$5,0)</f>
        <v>0</v>
      </c>
      <c r="AE16" s="8"/>
      <c r="AF16" s="8">
        <f>IF(AE16=$D16,Data!$D$5,0)</f>
        <v>0</v>
      </c>
      <c r="AG16" s="8"/>
      <c r="AH16" s="8">
        <f>IF(AG16=$D16,Data!$D$5,0)</f>
        <v>0</v>
      </c>
      <c r="AI16" s="8"/>
      <c r="AJ16" s="8">
        <f>IF(AI16=$D16,Data!$D$5,0)</f>
        <v>0</v>
      </c>
      <c r="AK16" s="8"/>
      <c r="AL16" s="8">
        <f>IF(AK16=$D16,Data!$D$5,0)</f>
        <v>0</v>
      </c>
    </row>
    <row r="17" spans="1:38" s="10" customFormat="1" x14ac:dyDescent="0.15">
      <c r="A17" s="13"/>
      <c r="B17" s="13"/>
      <c r="C17" s="8" t="s">
        <v>12</v>
      </c>
      <c r="D17" s="8" t="s">
        <v>45</v>
      </c>
      <c r="E17" s="8"/>
      <c r="F17" s="8">
        <f>IF(E17=$D17,Data!$D$6,0)</f>
        <v>0</v>
      </c>
      <c r="G17" s="8"/>
      <c r="H17" s="8">
        <f>IF(G17=$D17,Data!$D$6,0)</f>
        <v>0</v>
      </c>
      <c r="I17" s="8"/>
      <c r="J17" s="8">
        <f>IF(I17=$D17,Data!$D$6,0)</f>
        <v>0</v>
      </c>
      <c r="K17" s="8"/>
      <c r="L17" s="8">
        <f>IF(K17=$D17,Data!$D$6,0)</f>
        <v>0</v>
      </c>
      <c r="M17" s="8"/>
      <c r="N17" s="8">
        <f>IF(M17=$D17,Data!$D$6,0)</f>
        <v>0</v>
      </c>
      <c r="O17" s="8"/>
      <c r="P17" s="8">
        <f>IF(O17=$D17,Data!$D$6,0)</f>
        <v>0</v>
      </c>
      <c r="Q17" s="8"/>
      <c r="R17" s="8">
        <f>IF(Q17=$D17,Data!$D$6,0)</f>
        <v>0</v>
      </c>
      <c r="S17" s="8"/>
      <c r="T17" s="8">
        <f>IF(S17=$D17,Data!$D$6,0)</f>
        <v>0</v>
      </c>
      <c r="U17" s="8"/>
      <c r="V17" s="8">
        <f>IF(U17=$D17,Data!$D$6,0)</f>
        <v>0</v>
      </c>
      <c r="W17" s="8"/>
      <c r="X17" s="8">
        <f>IF(W17=$D17,Data!$D$6,0)</f>
        <v>0</v>
      </c>
      <c r="Y17" s="8"/>
      <c r="Z17" s="8">
        <f>IF(Y17=$D17,Data!$D$6,0)</f>
        <v>0</v>
      </c>
      <c r="AA17" s="8"/>
      <c r="AB17" s="8">
        <f>IF(AA17=$D17,Data!$D$6,0)</f>
        <v>0</v>
      </c>
      <c r="AC17" s="8"/>
      <c r="AD17" s="8">
        <f>IF(AC17=$D17,Data!$D$6,0)</f>
        <v>0</v>
      </c>
      <c r="AE17" s="8"/>
      <c r="AF17" s="8">
        <f>IF(AE17=$D17,Data!$D$6,0)</f>
        <v>0</v>
      </c>
      <c r="AG17" s="8"/>
      <c r="AH17" s="8">
        <f>IF(AG17=$D17,Data!$D$6,0)</f>
        <v>0</v>
      </c>
      <c r="AI17" s="8"/>
      <c r="AJ17" s="8">
        <f>IF(AI17=$D17,Data!$D$6,0)</f>
        <v>0</v>
      </c>
      <c r="AK17" s="8"/>
      <c r="AL17" s="8">
        <f>IF(AK17=$D17,Data!$D$6,0)</f>
        <v>0</v>
      </c>
    </row>
    <row r="18" spans="1:38" s="10" customFormat="1" x14ac:dyDescent="0.15">
      <c r="A18" s="13"/>
      <c r="B18" s="13"/>
      <c r="C18" s="8" t="s">
        <v>42</v>
      </c>
      <c r="D18" s="8" t="s">
        <v>45</v>
      </c>
      <c r="E18" s="8"/>
      <c r="F18" s="8">
        <f>IF(E18=$D18,Data!$D$7,0)</f>
        <v>0</v>
      </c>
      <c r="G18" s="8"/>
      <c r="H18" s="8">
        <f>IF(G18=$D18,Data!$D$7,0)</f>
        <v>0</v>
      </c>
      <c r="I18" s="8"/>
      <c r="J18" s="8">
        <f>IF(I18=$D18,Data!$D$7,0)</f>
        <v>0</v>
      </c>
      <c r="K18" s="8"/>
      <c r="L18" s="8">
        <f>IF(K18=$D18,Data!$D$7,0)</f>
        <v>0</v>
      </c>
      <c r="M18" s="8"/>
      <c r="N18" s="8">
        <f>IF(M18=$D18,Data!$D$7,0)</f>
        <v>0</v>
      </c>
      <c r="O18" s="8"/>
      <c r="P18" s="8">
        <f>IF(O18=$D18,Data!$D$7,0)</f>
        <v>0</v>
      </c>
      <c r="Q18" s="8"/>
      <c r="R18" s="8">
        <f>IF(Q18=$D18,Data!$D$7,0)</f>
        <v>0</v>
      </c>
      <c r="S18" s="8"/>
      <c r="T18" s="8">
        <f>IF(S18=$D18,Data!$D$7,0)</f>
        <v>0</v>
      </c>
      <c r="U18" s="8"/>
      <c r="V18" s="8">
        <f>IF(U18=$D18,Data!$D$7,0)</f>
        <v>0</v>
      </c>
      <c r="W18" s="8"/>
      <c r="X18" s="8">
        <f>IF(W18=$D18,Data!$D$7,0)</f>
        <v>0</v>
      </c>
      <c r="Y18" s="8"/>
      <c r="Z18" s="8">
        <f>IF(Y18=$D18,Data!$D$7,0)</f>
        <v>0</v>
      </c>
      <c r="AA18" s="8"/>
      <c r="AB18" s="8">
        <f>IF(AA18=$D18,Data!$D$7,0)</f>
        <v>0</v>
      </c>
      <c r="AC18" s="8"/>
      <c r="AD18" s="8">
        <f>IF(AC18=$D18,Data!$D$7,0)</f>
        <v>0</v>
      </c>
      <c r="AE18" s="8"/>
      <c r="AF18" s="8">
        <f>IF(AE18=$D18,Data!$D$7,0)</f>
        <v>0</v>
      </c>
      <c r="AG18" s="8"/>
      <c r="AH18" s="8">
        <f>IF(AG18=$D18,Data!$D$7,0)</f>
        <v>0</v>
      </c>
      <c r="AI18" s="8"/>
      <c r="AJ18" s="8">
        <f>IF(AI18=$D18,Data!$D$7,0)</f>
        <v>0</v>
      </c>
      <c r="AK18" s="8"/>
      <c r="AL18" s="8">
        <f>IF(AK18=$D18,Data!$D$7,0)</f>
        <v>0</v>
      </c>
    </row>
    <row r="19" spans="1:38" s="10" customFormat="1" x14ac:dyDescent="0.15">
      <c r="A19" s="13">
        <v>4</v>
      </c>
      <c r="B19" s="13" t="s">
        <v>65</v>
      </c>
      <c r="C19" s="8" t="s">
        <v>18</v>
      </c>
      <c r="D19" s="8" t="s">
        <v>45</v>
      </c>
      <c r="E19" s="8"/>
      <c r="F19" s="8">
        <f>IF(E19=$D19,Data!$D$3,0)</f>
        <v>0</v>
      </c>
      <c r="G19" s="8"/>
      <c r="H19" s="8">
        <f>IF(G19=$D19,Data!$D$3,0)</f>
        <v>0</v>
      </c>
      <c r="I19" s="8"/>
      <c r="J19" s="8">
        <f>IF(I19=$D19,Data!$D$3,0)</f>
        <v>0</v>
      </c>
      <c r="K19" s="8"/>
      <c r="L19" s="8">
        <f>IF(K19=$D19,Data!$D$3,0)</f>
        <v>0</v>
      </c>
      <c r="M19" s="8"/>
      <c r="N19" s="8">
        <f>IF(M19=$D19,Data!$D$3,0)</f>
        <v>0</v>
      </c>
      <c r="O19" s="8"/>
      <c r="P19" s="8">
        <f>IF(O19=$D19,Data!$D$3,0)</f>
        <v>0</v>
      </c>
      <c r="Q19" s="8"/>
      <c r="R19" s="8">
        <f>IF(Q19=$D19,Data!$D$3,0)</f>
        <v>0</v>
      </c>
      <c r="S19" s="8"/>
      <c r="T19" s="8">
        <f>IF(S19=$D19,Data!$D$3,0)</f>
        <v>0</v>
      </c>
      <c r="U19" s="8"/>
      <c r="V19" s="8">
        <f>IF(U19=$D19,Data!$D$3,0)</f>
        <v>0</v>
      </c>
      <c r="W19" s="8"/>
      <c r="X19" s="8">
        <f>IF(W19=$D19,Data!$D$3,0)</f>
        <v>0</v>
      </c>
      <c r="Y19" s="8"/>
      <c r="Z19" s="8">
        <f>IF(Y19=$D19,Data!$D$3,0)</f>
        <v>0</v>
      </c>
      <c r="AA19" s="8"/>
      <c r="AB19" s="8">
        <f>IF(AA19=$D19,Data!$D$3,0)</f>
        <v>0</v>
      </c>
      <c r="AC19" s="8"/>
      <c r="AD19" s="8">
        <f>IF(AC19=$D19,Data!$D$3,0)</f>
        <v>0</v>
      </c>
      <c r="AE19" s="8"/>
      <c r="AF19" s="8">
        <f>IF(AE19=$D19,Data!$D$3,0)</f>
        <v>0</v>
      </c>
      <c r="AG19" s="8"/>
      <c r="AH19" s="8">
        <f>IF(AG19=$D19,Data!$D$3,0)</f>
        <v>0</v>
      </c>
      <c r="AI19" s="8"/>
      <c r="AJ19" s="8">
        <f>IF(AI19=$D19,Data!$D$3,0)</f>
        <v>0</v>
      </c>
      <c r="AK19" s="8"/>
      <c r="AL19" s="8">
        <f>IF(AK19=$D19,Data!$D$3,0)</f>
        <v>0</v>
      </c>
    </row>
    <row r="20" spans="1:38" s="10" customFormat="1" x14ac:dyDescent="0.15">
      <c r="A20" s="13"/>
      <c r="B20" s="13"/>
      <c r="C20" s="8" t="s">
        <v>41</v>
      </c>
      <c r="D20" s="8" t="s">
        <v>45</v>
      </c>
      <c r="E20" s="8"/>
      <c r="F20" s="8">
        <f>IF(E20=$D20,Data!$D$4,0)</f>
        <v>0</v>
      </c>
      <c r="G20" s="8"/>
      <c r="H20" s="8">
        <f>IF(G20=$D20,Data!$D$4,0)</f>
        <v>0</v>
      </c>
      <c r="I20" s="8"/>
      <c r="J20" s="8">
        <f>IF(I20=$D20,Data!$D$4,0)</f>
        <v>0</v>
      </c>
      <c r="K20" s="8"/>
      <c r="L20" s="8">
        <f>IF(K20=$D20,Data!$D$4,0)</f>
        <v>0</v>
      </c>
      <c r="M20" s="8"/>
      <c r="N20" s="8">
        <f>IF(M20=$D20,Data!$D$4,0)</f>
        <v>0</v>
      </c>
      <c r="O20" s="8"/>
      <c r="P20" s="8">
        <f>IF(O20=$D20,Data!$D$4,0)</f>
        <v>0</v>
      </c>
      <c r="Q20" s="8"/>
      <c r="R20" s="8">
        <f>IF(Q20=$D20,Data!$D$4,0)</f>
        <v>0</v>
      </c>
      <c r="S20" s="8"/>
      <c r="T20" s="8">
        <f>IF(S20=$D20,Data!$D$4,0)</f>
        <v>0</v>
      </c>
      <c r="U20" s="8"/>
      <c r="V20" s="8">
        <f>IF(U20=$D20,Data!$D$4,0)</f>
        <v>0</v>
      </c>
      <c r="W20" s="8"/>
      <c r="X20" s="8">
        <f>IF(W20=$D20,Data!$D$4,0)</f>
        <v>0</v>
      </c>
      <c r="Y20" s="8"/>
      <c r="Z20" s="8">
        <f>IF(Y20=$D20,Data!$D$4,0)</f>
        <v>0</v>
      </c>
      <c r="AA20" s="8"/>
      <c r="AB20" s="8">
        <f>IF(AA20=$D20,Data!$D$4,0)</f>
        <v>0</v>
      </c>
      <c r="AC20" s="8"/>
      <c r="AD20" s="8">
        <f>IF(AC20=$D20,Data!$D$4,0)</f>
        <v>0</v>
      </c>
      <c r="AE20" s="8"/>
      <c r="AF20" s="8">
        <f>IF(AE20=$D20,Data!$D$4,0)</f>
        <v>0</v>
      </c>
      <c r="AG20" s="8"/>
      <c r="AH20" s="8">
        <f>IF(AG20=$D20,Data!$D$4,0)</f>
        <v>0</v>
      </c>
      <c r="AI20" s="8"/>
      <c r="AJ20" s="8">
        <f>IF(AI20=$D20,Data!$D$4,0)</f>
        <v>0</v>
      </c>
      <c r="AK20" s="8"/>
      <c r="AL20" s="8">
        <f>IF(AK20=$D20,Data!$D$4,0)</f>
        <v>0</v>
      </c>
    </row>
    <row r="21" spans="1:38" s="10" customFormat="1" x14ac:dyDescent="0.15">
      <c r="A21" s="13"/>
      <c r="B21" s="13"/>
      <c r="C21" s="8" t="s">
        <v>46</v>
      </c>
      <c r="D21" s="8" t="s">
        <v>45</v>
      </c>
      <c r="E21" s="8"/>
      <c r="F21" s="8">
        <f>IF(E21=$D21,Data!$D$5,0)</f>
        <v>0</v>
      </c>
      <c r="G21" s="8"/>
      <c r="H21" s="8">
        <f>IF(G21=$D21,Data!$D$5,0)</f>
        <v>0</v>
      </c>
      <c r="I21" s="8"/>
      <c r="J21" s="8">
        <f>IF(I21=$D21,Data!$D$5,0)</f>
        <v>0</v>
      </c>
      <c r="K21" s="8"/>
      <c r="L21" s="8">
        <f>IF(K21=$D21,Data!$D$5,0)</f>
        <v>0</v>
      </c>
      <c r="M21" s="8"/>
      <c r="N21" s="8">
        <f>IF(M21=$D21,Data!$D$5,0)</f>
        <v>0</v>
      </c>
      <c r="O21" s="8"/>
      <c r="P21" s="8">
        <f>IF(O21=$D21,Data!$D$5,0)</f>
        <v>0</v>
      </c>
      <c r="Q21" s="8"/>
      <c r="R21" s="8">
        <f>IF(Q21=$D21,Data!$D$5,0)</f>
        <v>0</v>
      </c>
      <c r="S21" s="8"/>
      <c r="T21" s="8">
        <f>IF(S21=$D21,Data!$D$5,0)</f>
        <v>0</v>
      </c>
      <c r="U21" s="8"/>
      <c r="V21" s="8">
        <f>IF(U21=$D21,Data!$D$5,0)</f>
        <v>0</v>
      </c>
      <c r="W21" s="8"/>
      <c r="X21" s="8">
        <f>IF(W21=$D21,Data!$D$5,0)</f>
        <v>0</v>
      </c>
      <c r="Y21" s="8"/>
      <c r="Z21" s="8">
        <f>IF(Y21=$D21,Data!$D$5,0)</f>
        <v>0</v>
      </c>
      <c r="AA21" s="8"/>
      <c r="AB21" s="8">
        <f>IF(AA21=$D21,Data!$D$5,0)</f>
        <v>0</v>
      </c>
      <c r="AC21" s="8"/>
      <c r="AD21" s="8">
        <f>IF(AC21=$D21,Data!$D$5,0)</f>
        <v>0</v>
      </c>
      <c r="AE21" s="8"/>
      <c r="AF21" s="8">
        <f>IF(AE21=$D21,Data!$D$5,0)</f>
        <v>0</v>
      </c>
      <c r="AG21" s="8"/>
      <c r="AH21" s="8">
        <f>IF(AG21=$D21,Data!$D$5,0)</f>
        <v>0</v>
      </c>
      <c r="AI21" s="8"/>
      <c r="AJ21" s="8">
        <f>IF(AI21=$D21,Data!$D$5,0)</f>
        <v>0</v>
      </c>
      <c r="AK21" s="8"/>
      <c r="AL21" s="8">
        <f>IF(AK21=$D21,Data!$D$5,0)</f>
        <v>0</v>
      </c>
    </row>
    <row r="22" spans="1:38" s="10" customFormat="1" x14ac:dyDescent="0.15">
      <c r="A22" s="13"/>
      <c r="B22" s="13"/>
      <c r="C22" s="8" t="s">
        <v>12</v>
      </c>
      <c r="D22" s="8" t="s">
        <v>45</v>
      </c>
      <c r="E22" s="8"/>
      <c r="F22" s="8">
        <f>IF(E22=$D22,Data!$D$6,0)</f>
        <v>0</v>
      </c>
      <c r="G22" s="8"/>
      <c r="H22" s="8">
        <f>IF(G22=$D22,Data!$D$6,0)</f>
        <v>0</v>
      </c>
      <c r="I22" s="8"/>
      <c r="J22" s="8">
        <f>IF(I22=$D22,Data!$D$6,0)</f>
        <v>0</v>
      </c>
      <c r="K22" s="8"/>
      <c r="L22" s="8">
        <f>IF(K22=$D22,Data!$D$6,0)</f>
        <v>0</v>
      </c>
      <c r="M22" s="8"/>
      <c r="N22" s="8">
        <f>IF(M22=$D22,Data!$D$6,0)</f>
        <v>0</v>
      </c>
      <c r="O22" s="8"/>
      <c r="P22" s="8">
        <f>IF(O22=$D22,Data!$D$6,0)</f>
        <v>0</v>
      </c>
      <c r="Q22" s="8"/>
      <c r="R22" s="8">
        <f>IF(Q22=$D22,Data!$D$6,0)</f>
        <v>0</v>
      </c>
      <c r="S22" s="8"/>
      <c r="T22" s="8">
        <f>IF(S22=$D22,Data!$D$6,0)</f>
        <v>0</v>
      </c>
      <c r="U22" s="8"/>
      <c r="V22" s="8">
        <f>IF(U22=$D22,Data!$D$6,0)</f>
        <v>0</v>
      </c>
      <c r="W22" s="8"/>
      <c r="X22" s="8">
        <f>IF(W22=$D22,Data!$D$6,0)</f>
        <v>0</v>
      </c>
      <c r="Y22" s="8"/>
      <c r="Z22" s="8">
        <f>IF(Y22=$D22,Data!$D$6,0)</f>
        <v>0</v>
      </c>
      <c r="AA22" s="8"/>
      <c r="AB22" s="8">
        <f>IF(AA22=$D22,Data!$D$6,0)</f>
        <v>0</v>
      </c>
      <c r="AC22" s="8"/>
      <c r="AD22" s="8">
        <f>IF(AC22=$D22,Data!$D$6,0)</f>
        <v>0</v>
      </c>
      <c r="AE22" s="8"/>
      <c r="AF22" s="8">
        <f>IF(AE22=$D22,Data!$D$6,0)</f>
        <v>0</v>
      </c>
      <c r="AG22" s="8"/>
      <c r="AH22" s="8">
        <f>IF(AG22=$D22,Data!$D$6,0)</f>
        <v>0</v>
      </c>
      <c r="AI22" s="8"/>
      <c r="AJ22" s="8">
        <f>IF(AI22=$D22,Data!$D$6,0)</f>
        <v>0</v>
      </c>
      <c r="AK22" s="8"/>
      <c r="AL22" s="8">
        <f>IF(AK22=$D22,Data!$D$6,0)</f>
        <v>0</v>
      </c>
    </row>
    <row r="23" spans="1:38" s="10" customFormat="1" x14ac:dyDescent="0.15">
      <c r="A23" s="13"/>
      <c r="B23" s="13"/>
      <c r="C23" s="8" t="s">
        <v>42</v>
      </c>
      <c r="D23" s="8" t="s">
        <v>45</v>
      </c>
      <c r="E23" s="8"/>
      <c r="F23" s="8">
        <f>IF(E23=$D23,Data!$D$7,0)</f>
        <v>0</v>
      </c>
      <c r="G23" s="8"/>
      <c r="H23" s="8">
        <f>IF(G23=$D23,Data!$D$7,0)</f>
        <v>0</v>
      </c>
      <c r="I23" s="8"/>
      <c r="J23" s="8">
        <f>IF(I23=$D23,Data!$D$7,0)</f>
        <v>0</v>
      </c>
      <c r="K23" s="8"/>
      <c r="L23" s="8">
        <f>IF(K23=$D23,Data!$D$7,0)</f>
        <v>0</v>
      </c>
      <c r="M23" s="8"/>
      <c r="N23" s="8">
        <f>IF(M23=$D23,Data!$D$7,0)</f>
        <v>0</v>
      </c>
      <c r="O23" s="8"/>
      <c r="P23" s="8">
        <f>IF(O23=$D23,Data!$D$7,0)</f>
        <v>0</v>
      </c>
      <c r="Q23" s="8"/>
      <c r="R23" s="8">
        <f>IF(Q23=$D23,Data!$D$7,0)</f>
        <v>0</v>
      </c>
      <c r="S23" s="8"/>
      <c r="T23" s="8">
        <f>IF(S23=$D23,Data!$D$7,0)</f>
        <v>0</v>
      </c>
      <c r="U23" s="8"/>
      <c r="V23" s="8">
        <f>IF(U23=$D23,Data!$D$7,0)</f>
        <v>0</v>
      </c>
      <c r="W23" s="8"/>
      <c r="X23" s="8">
        <f>IF(W23=$D23,Data!$D$7,0)</f>
        <v>0</v>
      </c>
      <c r="Y23" s="8"/>
      <c r="Z23" s="8">
        <f>IF(Y23=$D23,Data!$D$7,0)</f>
        <v>0</v>
      </c>
      <c r="AA23" s="8"/>
      <c r="AB23" s="8">
        <f>IF(AA23=$D23,Data!$D$7,0)</f>
        <v>0</v>
      </c>
      <c r="AC23" s="8"/>
      <c r="AD23" s="8">
        <f>IF(AC23=$D23,Data!$D$7,0)</f>
        <v>0</v>
      </c>
      <c r="AE23" s="8"/>
      <c r="AF23" s="8">
        <f>IF(AE23=$D23,Data!$D$7,0)</f>
        <v>0</v>
      </c>
      <c r="AG23" s="8"/>
      <c r="AH23" s="8">
        <f>IF(AG23=$D23,Data!$D$7,0)</f>
        <v>0</v>
      </c>
      <c r="AI23" s="8"/>
      <c r="AJ23" s="8">
        <f>IF(AI23=$D23,Data!$D$7,0)</f>
        <v>0</v>
      </c>
      <c r="AK23" s="8"/>
      <c r="AL23" s="8">
        <f>IF(AK23=$D23,Data!$D$7,0)</f>
        <v>0</v>
      </c>
    </row>
    <row r="24" spans="1:38" s="10" customFormat="1" x14ac:dyDescent="0.15">
      <c r="A24" s="13">
        <v>5</v>
      </c>
      <c r="B24" s="13" t="s">
        <v>66</v>
      </c>
      <c r="C24" s="8" t="s">
        <v>18</v>
      </c>
      <c r="D24" s="8" t="s">
        <v>45</v>
      </c>
      <c r="E24" s="8"/>
      <c r="F24" s="8">
        <f>IF(E24=$D24,Data!$D$3,0)</f>
        <v>0</v>
      </c>
      <c r="G24" s="8"/>
      <c r="H24" s="8">
        <f>IF(G24=$D24,Data!$D$3,0)</f>
        <v>0</v>
      </c>
      <c r="I24" s="8"/>
      <c r="J24" s="8">
        <f>IF(I24=$D24,Data!$D$3,0)</f>
        <v>0</v>
      </c>
      <c r="K24" s="8"/>
      <c r="L24" s="8">
        <f>IF(K24=$D24,Data!$D$3,0)</f>
        <v>0</v>
      </c>
      <c r="M24" s="8"/>
      <c r="N24" s="8">
        <f>IF(M24=$D24,Data!$D$3,0)</f>
        <v>0</v>
      </c>
      <c r="O24" s="8"/>
      <c r="P24" s="8">
        <f>IF(O24=$D24,Data!$D$3,0)</f>
        <v>0</v>
      </c>
      <c r="Q24" s="8"/>
      <c r="R24" s="8">
        <f>IF(Q24=$D24,Data!$D$3,0)</f>
        <v>0</v>
      </c>
      <c r="S24" s="8"/>
      <c r="T24" s="8">
        <f>IF(S24=$D24,Data!$D$3,0)</f>
        <v>0</v>
      </c>
      <c r="U24" s="8"/>
      <c r="V24" s="8">
        <f>IF(U24=$D24,Data!$D$3,0)</f>
        <v>0</v>
      </c>
      <c r="W24" s="8"/>
      <c r="X24" s="8">
        <f>IF(W24=$D24,Data!$D$3,0)</f>
        <v>0</v>
      </c>
      <c r="Y24" s="8"/>
      <c r="Z24" s="8">
        <f>IF(Y24=$D24,Data!$D$3,0)</f>
        <v>0</v>
      </c>
      <c r="AA24" s="8"/>
      <c r="AB24" s="8">
        <f>IF(AA24=$D24,Data!$D$3,0)</f>
        <v>0</v>
      </c>
      <c r="AC24" s="8"/>
      <c r="AD24" s="8">
        <f>IF(AC24=$D24,Data!$D$3,0)</f>
        <v>0</v>
      </c>
      <c r="AE24" s="8"/>
      <c r="AF24" s="8">
        <f>IF(AE24=$D24,Data!$D$3,0)</f>
        <v>0</v>
      </c>
      <c r="AG24" s="8"/>
      <c r="AH24" s="8">
        <f>IF(AG24=$D24,Data!$D$3,0)</f>
        <v>0</v>
      </c>
      <c r="AI24" s="8"/>
      <c r="AJ24" s="8">
        <f>IF(AI24=$D24,Data!$D$3,0)</f>
        <v>0</v>
      </c>
      <c r="AK24" s="8"/>
      <c r="AL24" s="8">
        <f>IF(AK24=$D24,Data!$D$3,0)</f>
        <v>0</v>
      </c>
    </row>
    <row r="25" spans="1:38" s="10" customFormat="1" x14ac:dyDescent="0.15">
      <c r="A25" s="13"/>
      <c r="B25" s="13"/>
      <c r="C25" s="8" t="s">
        <v>41</v>
      </c>
      <c r="D25" s="8" t="s">
        <v>45</v>
      </c>
      <c r="E25" s="8"/>
      <c r="F25" s="8">
        <f>IF(E25=$D25,Data!$D$4,0)</f>
        <v>0</v>
      </c>
      <c r="G25" s="8"/>
      <c r="H25" s="8">
        <f>IF(G25=$D25,Data!$D$4,0)</f>
        <v>0</v>
      </c>
      <c r="I25" s="8"/>
      <c r="J25" s="8">
        <f>IF(I25=$D25,Data!$D$4,0)</f>
        <v>0</v>
      </c>
      <c r="K25" s="8"/>
      <c r="L25" s="8">
        <f>IF(K25=$D25,Data!$D$4,0)</f>
        <v>0</v>
      </c>
      <c r="M25" s="8"/>
      <c r="N25" s="8">
        <f>IF(M25=$D25,Data!$D$4,0)</f>
        <v>0</v>
      </c>
      <c r="O25" s="8"/>
      <c r="P25" s="8">
        <f>IF(O25=$D25,Data!$D$4,0)</f>
        <v>0</v>
      </c>
      <c r="Q25" s="8"/>
      <c r="R25" s="8">
        <f>IF(Q25=$D25,Data!$D$4,0)</f>
        <v>0</v>
      </c>
      <c r="S25" s="8"/>
      <c r="T25" s="8">
        <f>IF(S25=$D25,Data!$D$4,0)</f>
        <v>0</v>
      </c>
      <c r="U25" s="8"/>
      <c r="V25" s="8">
        <f>IF(U25=$D25,Data!$D$4,0)</f>
        <v>0</v>
      </c>
      <c r="W25" s="8"/>
      <c r="X25" s="8">
        <f>IF(W25=$D25,Data!$D$4,0)</f>
        <v>0</v>
      </c>
      <c r="Y25" s="8"/>
      <c r="Z25" s="8">
        <f>IF(Y25=$D25,Data!$D$4,0)</f>
        <v>0</v>
      </c>
      <c r="AA25" s="8"/>
      <c r="AB25" s="8">
        <f>IF(AA25=$D25,Data!$D$4,0)</f>
        <v>0</v>
      </c>
      <c r="AC25" s="8"/>
      <c r="AD25" s="8">
        <f>IF(AC25=$D25,Data!$D$4,0)</f>
        <v>0</v>
      </c>
      <c r="AE25" s="8"/>
      <c r="AF25" s="8">
        <f>IF(AE25=$D25,Data!$D$4,0)</f>
        <v>0</v>
      </c>
      <c r="AG25" s="8"/>
      <c r="AH25" s="8">
        <f>IF(AG25=$D25,Data!$D$4,0)</f>
        <v>0</v>
      </c>
      <c r="AI25" s="8"/>
      <c r="AJ25" s="8">
        <f>IF(AI25=$D25,Data!$D$4,0)</f>
        <v>0</v>
      </c>
      <c r="AK25" s="8"/>
      <c r="AL25" s="8">
        <f>IF(AK25=$D25,Data!$D$4,0)</f>
        <v>0</v>
      </c>
    </row>
    <row r="26" spans="1:38" s="10" customFormat="1" x14ac:dyDescent="0.15">
      <c r="A26" s="13"/>
      <c r="B26" s="13"/>
      <c r="C26" s="8" t="s">
        <v>46</v>
      </c>
      <c r="D26" s="8" t="s">
        <v>45</v>
      </c>
      <c r="E26" s="8"/>
      <c r="F26" s="8">
        <f>IF(E26=$D26,Data!$D$5,0)</f>
        <v>0</v>
      </c>
      <c r="G26" s="8"/>
      <c r="H26" s="8">
        <f>IF(G26=$D26,Data!$D$5,0)</f>
        <v>0</v>
      </c>
      <c r="I26" s="8"/>
      <c r="J26" s="8">
        <f>IF(I26=$D26,Data!$D$5,0)</f>
        <v>0</v>
      </c>
      <c r="K26" s="8"/>
      <c r="L26" s="8">
        <f>IF(K26=$D26,Data!$D$5,0)</f>
        <v>0</v>
      </c>
      <c r="M26" s="8"/>
      <c r="N26" s="8">
        <f>IF(M26=$D26,Data!$D$5,0)</f>
        <v>0</v>
      </c>
      <c r="O26" s="8"/>
      <c r="P26" s="8">
        <f>IF(O26=$D26,Data!$D$5,0)</f>
        <v>0</v>
      </c>
      <c r="Q26" s="8"/>
      <c r="R26" s="8">
        <f>IF(Q26=$D26,Data!$D$5,0)</f>
        <v>0</v>
      </c>
      <c r="S26" s="8"/>
      <c r="T26" s="8">
        <f>IF(S26=$D26,Data!$D$5,0)</f>
        <v>0</v>
      </c>
      <c r="U26" s="8"/>
      <c r="V26" s="8">
        <f>IF(U26=$D26,Data!$D$5,0)</f>
        <v>0</v>
      </c>
      <c r="W26" s="8"/>
      <c r="X26" s="8">
        <f>IF(W26=$D26,Data!$D$5,0)</f>
        <v>0</v>
      </c>
      <c r="Y26" s="8"/>
      <c r="Z26" s="8">
        <f>IF(Y26=$D26,Data!$D$5,0)</f>
        <v>0</v>
      </c>
      <c r="AA26" s="8"/>
      <c r="AB26" s="8">
        <f>IF(AA26=$D26,Data!$D$5,0)</f>
        <v>0</v>
      </c>
      <c r="AC26" s="8"/>
      <c r="AD26" s="8">
        <f>IF(AC26=$D26,Data!$D$5,0)</f>
        <v>0</v>
      </c>
      <c r="AE26" s="8"/>
      <c r="AF26" s="8">
        <f>IF(AE26=$D26,Data!$D$5,0)</f>
        <v>0</v>
      </c>
      <c r="AG26" s="8"/>
      <c r="AH26" s="8">
        <f>IF(AG26=$D26,Data!$D$5,0)</f>
        <v>0</v>
      </c>
      <c r="AI26" s="8"/>
      <c r="AJ26" s="8">
        <f>IF(AI26=$D26,Data!$D$5,0)</f>
        <v>0</v>
      </c>
      <c r="AK26" s="8"/>
      <c r="AL26" s="8">
        <f>IF(AK26=$D26,Data!$D$5,0)</f>
        <v>0</v>
      </c>
    </row>
    <row r="27" spans="1:38" s="10" customFormat="1" x14ac:dyDescent="0.15">
      <c r="A27" s="13"/>
      <c r="B27" s="13"/>
      <c r="C27" s="8" t="s">
        <v>12</v>
      </c>
      <c r="D27" s="8" t="s">
        <v>45</v>
      </c>
      <c r="E27" s="8"/>
      <c r="F27" s="8">
        <f>IF(E27=$D27,Data!$D$6,0)</f>
        <v>0</v>
      </c>
      <c r="G27" s="8"/>
      <c r="H27" s="8">
        <f>IF(G27=$D27,Data!$D$6,0)</f>
        <v>0</v>
      </c>
      <c r="I27" s="8"/>
      <c r="J27" s="8">
        <f>IF(I27=$D27,Data!$D$6,0)</f>
        <v>0</v>
      </c>
      <c r="K27" s="8"/>
      <c r="L27" s="8">
        <f>IF(K27=$D27,Data!$D$6,0)</f>
        <v>0</v>
      </c>
      <c r="M27" s="8"/>
      <c r="N27" s="8">
        <f>IF(M27=$D27,Data!$D$6,0)</f>
        <v>0</v>
      </c>
      <c r="O27" s="8"/>
      <c r="P27" s="8">
        <f>IF(O27=$D27,Data!$D$6,0)</f>
        <v>0</v>
      </c>
      <c r="Q27" s="8"/>
      <c r="R27" s="8">
        <f>IF(Q27=$D27,Data!$D$6,0)</f>
        <v>0</v>
      </c>
      <c r="S27" s="8"/>
      <c r="T27" s="8">
        <f>IF(S27=$D27,Data!$D$6,0)</f>
        <v>0</v>
      </c>
      <c r="U27" s="8"/>
      <c r="V27" s="8">
        <f>IF(U27=$D27,Data!$D$6,0)</f>
        <v>0</v>
      </c>
      <c r="W27" s="8"/>
      <c r="X27" s="8">
        <f>IF(W27=$D27,Data!$D$6,0)</f>
        <v>0</v>
      </c>
      <c r="Y27" s="8"/>
      <c r="Z27" s="8">
        <f>IF(Y27=$D27,Data!$D$6,0)</f>
        <v>0</v>
      </c>
      <c r="AA27" s="8"/>
      <c r="AB27" s="8">
        <f>IF(AA27=$D27,Data!$D$6,0)</f>
        <v>0</v>
      </c>
      <c r="AC27" s="8"/>
      <c r="AD27" s="8">
        <f>IF(AC27=$D27,Data!$D$6,0)</f>
        <v>0</v>
      </c>
      <c r="AE27" s="8"/>
      <c r="AF27" s="8">
        <f>IF(AE27=$D27,Data!$D$6,0)</f>
        <v>0</v>
      </c>
      <c r="AG27" s="8"/>
      <c r="AH27" s="8">
        <f>IF(AG27=$D27,Data!$D$6,0)</f>
        <v>0</v>
      </c>
      <c r="AI27" s="8"/>
      <c r="AJ27" s="8">
        <f>IF(AI27=$D27,Data!$D$6,0)</f>
        <v>0</v>
      </c>
      <c r="AK27" s="8"/>
      <c r="AL27" s="8">
        <f>IF(AK27=$D27,Data!$D$6,0)</f>
        <v>0</v>
      </c>
    </row>
    <row r="28" spans="1:38" s="10" customFormat="1" x14ac:dyDescent="0.15">
      <c r="A28" s="13"/>
      <c r="B28" s="13"/>
      <c r="C28" s="8" t="s">
        <v>42</v>
      </c>
      <c r="D28" s="8" t="s">
        <v>45</v>
      </c>
      <c r="E28" s="8"/>
      <c r="F28" s="8">
        <f>IF(E28=$D28,Data!$D$7,0)</f>
        <v>0</v>
      </c>
      <c r="G28" s="8"/>
      <c r="H28" s="8">
        <f>IF(G28=$D28,Data!$D$7,0)</f>
        <v>0</v>
      </c>
      <c r="I28" s="8"/>
      <c r="J28" s="8">
        <f>IF(I28=$D28,Data!$D$7,0)</f>
        <v>0</v>
      </c>
      <c r="K28" s="8"/>
      <c r="L28" s="8">
        <f>IF(K28=$D28,Data!$D$7,0)</f>
        <v>0</v>
      </c>
      <c r="M28" s="8"/>
      <c r="N28" s="8">
        <f>IF(M28=$D28,Data!$D$7,0)</f>
        <v>0</v>
      </c>
      <c r="O28" s="8"/>
      <c r="P28" s="8">
        <f>IF(O28=$D28,Data!$D$7,0)</f>
        <v>0</v>
      </c>
      <c r="Q28" s="8"/>
      <c r="R28" s="8">
        <f>IF(Q28=$D28,Data!$D$7,0)</f>
        <v>0</v>
      </c>
      <c r="S28" s="8"/>
      <c r="T28" s="8">
        <f>IF(S28=$D28,Data!$D$7,0)</f>
        <v>0</v>
      </c>
      <c r="U28" s="8"/>
      <c r="V28" s="8">
        <f>IF(U28=$D28,Data!$D$7,0)</f>
        <v>0</v>
      </c>
      <c r="W28" s="8"/>
      <c r="X28" s="8">
        <f>IF(W28=$D28,Data!$D$7,0)</f>
        <v>0</v>
      </c>
      <c r="Y28" s="8"/>
      <c r="Z28" s="8">
        <f>IF(Y28=$D28,Data!$D$7,0)</f>
        <v>0</v>
      </c>
      <c r="AA28" s="8"/>
      <c r="AB28" s="8">
        <f>IF(AA28=$D28,Data!$D$7,0)</f>
        <v>0</v>
      </c>
      <c r="AC28" s="8"/>
      <c r="AD28" s="8">
        <f>IF(AC28=$D28,Data!$D$7,0)</f>
        <v>0</v>
      </c>
      <c r="AE28" s="8"/>
      <c r="AF28" s="8">
        <f>IF(AE28=$D28,Data!$D$7,0)</f>
        <v>0</v>
      </c>
      <c r="AG28" s="8"/>
      <c r="AH28" s="8">
        <f>IF(AG28=$D28,Data!$D$7,0)</f>
        <v>0</v>
      </c>
      <c r="AI28" s="8"/>
      <c r="AJ28" s="8">
        <f>IF(AI28=$D28,Data!$D$7,0)</f>
        <v>0</v>
      </c>
      <c r="AK28" s="8"/>
      <c r="AL28" s="8">
        <f>IF(AK28=$D28,Data!$D$7,0)</f>
        <v>0</v>
      </c>
    </row>
    <row r="29" spans="1:38" s="10" customFormat="1" x14ac:dyDescent="0.15">
      <c r="A29" s="13">
        <v>6</v>
      </c>
      <c r="B29" s="13" t="s">
        <v>67</v>
      </c>
      <c r="C29" s="8" t="s">
        <v>18</v>
      </c>
      <c r="D29" s="8" t="s">
        <v>45</v>
      </c>
      <c r="E29" s="8"/>
      <c r="F29" s="8">
        <f>IF(E29=$D29,Data!$D$3,0)</f>
        <v>0</v>
      </c>
      <c r="G29" s="8"/>
      <c r="H29" s="8">
        <f>IF(G29=$D29,Data!$D$3,0)</f>
        <v>0</v>
      </c>
      <c r="I29" s="8"/>
      <c r="J29" s="8">
        <f>IF(I29=$D29,Data!$D$3,0)</f>
        <v>0</v>
      </c>
      <c r="K29" s="8"/>
      <c r="L29" s="8">
        <f>IF(K29=$D29,Data!$D$3,0)</f>
        <v>0</v>
      </c>
      <c r="M29" s="8"/>
      <c r="N29" s="8">
        <f>IF(M29=$D29,Data!$D$3,0)</f>
        <v>0</v>
      </c>
      <c r="O29" s="8"/>
      <c r="P29" s="8">
        <f>IF(O29=$D29,Data!$D$3,0)</f>
        <v>0</v>
      </c>
      <c r="Q29" s="8"/>
      <c r="R29" s="8">
        <f>IF(Q29=$D29,Data!$D$3,0)</f>
        <v>0</v>
      </c>
      <c r="S29" s="8"/>
      <c r="T29" s="8">
        <f>IF(S29=$D29,Data!$D$3,0)</f>
        <v>0</v>
      </c>
      <c r="U29" s="8"/>
      <c r="V29" s="8">
        <f>IF(U29=$D29,Data!$D$3,0)</f>
        <v>0</v>
      </c>
      <c r="W29" s="8"/>
      <c r="X29" s="8">
        <f>IF(W29=$D29,Data!$D$3,0)</f>
        <v>0</v>
      </c>
      <c r="Y29" s="8"/>
      <c r="Z29" s="8">
        <f>IF(Y29=$D29,Data!$D$3,0)</f>
        <v>0</v>
      </c>
      <c r="AA29" s="8"/>
      <c r="AB29" s="8">
        <f>IF(AA29=$D29,Data!$D$3,0)</f>
        <v>0</v>
      </c>
      <c r="AC29" s="8"/>
      <c r="AD29" s="8">
        <f>IF(AC29=$D29,Data!$D$3,0)</f>
        <v>0</v>
      </c>
      <c r="AE29" s="8"/>
      <c r="AF29" s="8">
        <f>IF(AE29=$D29,Data!$D$3,0)</f>
        <v>0</v>
      </c>
      <c r="AG29" s="8"/>
      <c r="AH29" s="8">
        <f>IF(AG29=$D29,Data!$D$3,0)</f>
        <v>0</v>
      </c>
      <c r="AI29" s="8"/>
      <c r="AJ29" s="8">
        <f>IF(AI29=$D29,Data!$D$3,0)</f>
        <v>0</v>
      </c>
      <c r="AK29" s="8"/>
      <c r="AL29" s="8">
        <f>IF(AK29=$D29,Data!$D$3,0)</f>
        <v>0</v>
      </c>
    </row>
    <row r="30" spans="1:38" s="10" customFormat="1" x14ac:dyDescent="0.15">
      <c r="A30" s="13"/>
      <c r="B30" s="13"/>
      <c r="C30" s="8" t="s">
        <v>41</v>
      </c>
      <c r="D30" s="8" t="s">
        <v>45</v>
      </c>
      <c r="E30" s="8"/>
      <c r="F30" s="8">
        <f>IF(E30=$D30,Data!$D$4,0)</f>
        <v>0</v>
      </c>
      <c r="G30" s="8"/>
      <c r="H30" s="8">
        <f>IF(G30=$D30,Data!$D$4,0)</f>
        <v>0</v>
      </c>
      <c r="I30" s="8"/>
      <c r="J30" s="8">
        <f>IF(I30=$D30,Data!$D$4,0)</f>
        <v>0</v>
      </c>
      <c r="K30" s="8"/>
      <c r="L30" s="8">
        <f>IF(K30=$D30,Data!$D$4,0)</f>
        <v>0</v>
      </c>
      <c r="M30" s="8"/>
      <c r="N30" s="8">
        <f>IF(M30=$D30,Data!$D$4,0)</f>
        <v>0</v>
      </c>
      <c r="O30" s="8"/>
      <c r="P30" s="8">
        <f>IF(O30=$D30,Data!$D$4,0)</f>
        <v>0</v>
      </c>
      <c r="Q30" s="8"/>
      <c r="R30" s="8">
        <f>IF(Q30=$D30,Data!$D$4,0)</f>
        <v>0</v>
      </c>
      <c r="S30" s="8"/>
      <c r="T30" s="8">
        <f>IF(S30=$D30,Data!$D$4,0)</f>
        <v>0</v>
      </c>
      <c r="U30" s="8"/>
      <c r="V30" s="8">
        <f>IF(U30=$D30,Data!$D$4,0)</f>
        <v>0</v>
      </c>
      <c r="W30" s="8"/>
      <c r="X30" s="8">
        <f>IF(W30=$D30,Data!$D$4,0)</f>
        <v>0</v>
      </c>
      <c r="Y30" s="8"/>
      <c r="Z30" s="8">
        <f>IF(Y30=$D30,Data!$D$4,0)</f>
        <v>0</v>
      </c>
      <c r="AA30" s="8"/>
      <c r="AB30" s="8">
        <f>IF(AA30=$D30,Data!$D$4,0)</f>
        <v>0</v>
      </c>
      <c r="AC30" s="8"/>
      <c r="AD30" s="8">
        <f>IF(AC30=$D30,Data!$D$4,0)</f>
        <v>0</v>
      </c>
      <c r="AE30" s="8"/>
      <c r="AF30" s="8">
        <f>IF(AE30=$D30,Data!$D$4,0)</f>
        <v>0</v>
      </c>
      <c r="AG30" s="8"/>
      <c r="AH30" s="8">
        <f>IF(AG30=$D30,Data!$D$4,0)</f>
        <v>0</v>
      </c>
      <c r="AI30" s="8"/>
      <c r="AJ30" s="8">
        <f>IF(AI30=$D30,Data!$D$4,0)</f>
        <v>0</v>
      </c>
      <c r="AK30" s="8"/>
      <c r="AL30" s="8">
        <f>IF(AK30=$D30,Data!$D$4,0)</f>
        <v>0</v>
      </c>
    </row>
    <row r="31" spans="1:38" s="10" customFormat="1" x14ac:dyDescent="0.15">
      <c r="A31" s="13"/>
      <c r="B31" s="13"/>
      <c r="C31" s="8" t="s">
        <v>46</v>
      </c>
      <c r="D31" s="8" t="s">
        <v>45</v>
      </c>
      <c r="E31" s="8"/>
      <c r="F31" s="8">
        <f>IF(E31=$D31,Data!$D$5,0)</f>
        <v>0</v>
      </c>
      <c r="G31" s="8"/>
      <c r="H31" s="8">
        <f>IF(G31=$D31,Data!$D$5,0)</f>
        <v>0</v>
      </c>
      <c r="I31" s="8"/>
      <c r="J31" s="8">
        <f>IF(I31=$D31,Data!$D$5,0)</f>
        <v>0</v>
      </c>
      <c r="K31" s="8"/>
      <c r="L31" s="8">
        <f>IF(K31=$D31,Data!$D$5,0)</f>
        <v>0</v>
      </c>
      <c r="M31" s="8"/>
      <c r="N31" s="8">
        <f>IF(M31=$D31,Data!$D$5,0)</f>
        <v>0</v>
      </c>
      <c r="O31" s="8"/>
      <c r="P31" s="8">
        <f>IF(O31=$D31,Data!$D$5,0)</f>
        <v>0</v>
      </c>
      <c r="Q31" s="8"/>
      <c r="R31" s="8">
        <f>IF(Q31=$D31,Data!$D$5,0)</f>
        <v>0</v>
      </c>
      <c r="S31" s="8"/>
      <c r="T31" s="8">
        <f>IF(S31=$D31,Data!$D$5,0)</f>
        <v>0</v>
      </c>
      <c r="U31" s="8"/>
      <c r="V31" s="8">
        <f>IF(U31=$D31,Data!$D$5,0)</f>
        <v>0</v>
      </c>
      <c r="W31" s="8"/>
      <c r="X31" s="8">
        <f>IF(W31=$D31,Data!$D$5,0)</f>
        <v>0</v>
      </c>
      <c r="Y31" s="8"/>
      <c r="Z31" s="8">
        <f>IF(Y31=$D31,Data!$D$5,0)</f>
        <v>0</v>
      </c>
      <c r="AA31" s="8"/>
      <c r="AB31" s="8">
        <f>IF(AA31=$D31,Data!$D$5,0)</f>
        <v>0</v>
      </c>
      <c r="AC31" s="8"/>
      <c r="AD31" s="8">
        <f>IF(AC31=$D31,Data!$D$5,0)</f>
        <v>0</v>
      </c>
      <c r="AE31" s="8"/>
      <c r="AF31" s="8">
        <f>IF(AE31=$D31,Data!$D$5,0)</f>
        <v>0</v>
      </c>
      <c r="AG31" s="8"/>
      <c r="AH31" s="8">
        <f>IF(AG31=$D31,Data!$D$5,0)</f>
        <v>0</v>
      </c>
      <c r="AI31" s="8"/>
      <c r="AJ31" s="8">
        <f>IF(AI31=$D31,Data!$D$5,0)</f>
        <v>0</v>
      </c>
      <c r="AK31" s="8"/>
      <c r="AL31" s="8">
        <f>IF(AK31=$D31,Data!$D$5,0)</f>
        <v>0</v>
      </c>
    </row>
    <row r="32" spans="1:38" s="10" customFormat="1" x14ac:dyDescent="0.15">
      <c r="A32" s="13"/>
      <c r="B32" s="13"/>
      <c r="C32" s="8" t="s">
        <v>12</v>
      </c>
      <c r="D32" s="8" t="s">
        <v>45</v>
      </c>
      <c r="E32" s="8"/>
      <c r="F32" s="8">
        <f>IF(E32=$D32,Data!$D$6,0)</f>
        <v>0</v>
      </c>
      <c r="G32" s="8"/>
      <c r="H32" s="8">
        <f>IF(G32=$D32,Data!$D$6,0)</f>
        <v>0</v>
      </c>
      <c r="I32" s="8"/>
      <c r="J32" s="8">
        <f>IF(I32=$D32,Data!$D$6,0)</f>
        <v>0</v>
      </c>
      <c r="K32" s="8"/>
      <c r="L32" s="8">
        <f>IF(K32=$D32,Data!$D$6,0)</f>
        <v>0</v>
      </c>
      <c r="M32" s="8"/>
      <c r="N32" s="8">
        <f>IF(M32=$D32,Data!$D$6,0)</f>
        <v>0</v>
      </c>
      <c r="O32" s="8"/>
      <c r="P32" s="8">
        <f>IF(O32=$D32,Data!$D$6,0)</f>
        <v>0</v>
      </c>
      <c r="Q32" s="8"/>
      <c r="R32" s="8">
        <f>IF(Q32=$D32,Data!$D$6,0)</f>
        <v>0</v>
      </c>
      <c r="S32" s="8"/>
      <c r="T32" s="8">
        <f>IF(S32=$D32,Data!$D$6,0)</f>
        <v>0</v>
      </c>
      <c r="U32" s="8"/>
      <c r="V32" s="8">
        <f>IF(U32=$D32,Data!$D$6,0)</f>
        <v>0</v>
      </c>
      <c r="W32" s="8"/>
      <c r="X32" s="8">
        <f>IF(W32=$D32,Data!$D$6,0)</f>
        <v>0</v>
      </c>
      <c r="Y32" s="8"/>
      <c r="Z32" s="8">
        <f>IF(Y32=$D32,Data!$D$6,0)</f>
        <v>0</v>
      </c>
      <c r="AA32" s="8"/>
      <c r="AB32" s="8">
        <f>IF(AA32=$D32,Data!$D$6,0)</f>
        <v>0</v>
      </c>
      <c r="AC32" s="8"/>
      <c r="AD32" s="8">
        <f>IF(AC32=$D32,Data!$D$6,0)</f>
        <v>0</v>
      </c>
      <c r="AE32" s="8"/>
      <c r="AF32" s="8">
        <f>IF(AE32=$D32,Data!$D$6,0)</f>
        <v>0</v>
      </c>
      <c r="AG32" s="8"/>
      <c r="AH32" s="8">
        <f>IF(AG32=$D32,Data!$D$6,0)</f>
        <v>0</v>
      </c>
      <c r="AI32" s="8"/>
      <c r="AJ32" s="8">
        <f>IF(AI32=$D32,Data!$D$6,0)</f>
        <v>0</v>
      </c>
      <c r="AK32" s="8"/>
      <c r="AL32" s="8">
        <f>IF(AK32=$D32,Data!$D$6,0)</f>
        <v>0</v>
      </c>
    </row>
    <row r="33" spans="1:38" s="10" customFormat="1" x14ac:dyDescent="0.15">
      <c r="A33" s="13"/>
      <c r="B33" s="13"/>
      <c r="C33" s="8" t="s">
        <v>42</v>
      </c>
      <c r="D33" s="8" t="s">
        <v>45</v>
      </c>
      <c r="E33" s="8"/>
      <c r="F33" s="8">
        <f>IF(E33=$D33,Data!$D$7,0)</f>
        <v>0</v>
      </c>
      <c r="G33" s="8"/>
      <c r="H33" s="8">
        <f>IF(G33=$D33,Data!$D$7,0)</f>
        <v>0</v>
      </c>
      <c r="I33" s="8"/>
      <c r="J33" s="8">
        <f>IF(I33=$D33,Data!$D$7,0)</f>
        <v>0</v>
      </c>
      <c r="K33" s="8"/>
      <c r="L33" s="8">
        <f>IF(K33=$D33,Data!$D$7,0)</f>
        <v>0</v>
      </c>
      <c r="M33" s="8"/>
      <c r="N33" s="8">
        <f>IF(M33=$D33,Data!$D$7,0)</f>
        <v>0</v>
      </c>
      <c r="O33" s="8"/>
      <c r="P33" s="8">
        <f>IF(O33=$D33,Data!$D$7,0)</f>
        <v>0</v>
      </c>
      <c r="Q33" s="8"/>
      <c r="R33" s="8">
        <f>IF(Q33=$D33,Data!$D$7,0)</f>
        <v>0</v>
      </c>
      <c r="S33" s="8"/>
      <c r="T33" s="8">
        <f>IF(S33=$D33,Data!$D$7,0)</f>
        <v>0</v>
      </c>
      <c r="U33" s="8"/>
      <c r="V33" s="8">
        <f>IF(U33=$D33,Data!$D$7,0)</f>
        <v>0</v>
      </c>
      <c r="W33" s="8"/>
      <c r="X33" s="8">
        <f>IF(W33=$D33,Data!$D$7,0)</f>
        <v>0</v>
      </c>
      <c r="Y33" s="8"/>
      <c r="Z33" s="8">
        <f>IF(Y33=$D33,Data!$D$7,0)</f>
        <v>0</v>
      </c>
      <c r="AA33" s="8"/>
      <c r="AB33" s="8">
        <f>IF(AA33=$D33,Data!$D$7,0)</f>
        <v>0</v>
      </c>
      <c r="AC33" s="8"/>
      <c r="AD33" s="8">
        <f>IF(AC33=$D33,Data!$D$7,0)</f>
        <v>0</v>
      </c>
      <c r="AE33" s="8"/>
      <c r="AF33" s="8">
        <f>IF(AE33=$D33,Data!$D$7,0)</f>
        <v>0</v>
      </c>
      <c r="AG33" s="8"/>
      <c r="AH33" s="8">
        <f>IF(AG33=$D33,Data!$D$7,0)</f>
        <v>0</v>
      </c>
      <c r="AI33" s="8"/>
      <c r="AJ33" s="8">
        <f>IF(AI33=$D33,Data!$D$7,0)</f>
        <v>0</v>
      </c>
      <c r="AK33" s="8"/>
      <c r="AL33" s="8">
        <f>IF(AK33=$D33,Data!$D$7,0)</f>
        <v>0</v>
      </c>
    </row>
    <row r="34" spans="1:38" s="10" customFormat="1" x14ac:dyDescent="0.15">
      <c r="A34" s="13">
        <v>7</v>
      </c>
      <c r="B34" s="13" t="s">
        <v>68</v>
      </c>
      <c r="C34" s="8" t="s">
        <v>18</v>
      </c>
      <c r="D34" s="8" t="s">
        <v>45</v>
      </c>
      <c r="E34" s="8"/>
      <c r="F34" s="8">
        <f>IF(E34=$D34,Data!$D$3,0)</f>
        <v>0</v>
      </c>
      <c r="G34" s="8"/>
      <c r="H34" s="8">
        <f>IF(G34=$D34,Data!$D$3,0)</f>
        <v>0</v>
      </c>
      <c r="I34" s="8"/>
      <c r="J34" s="8">
        <f>IF(I34=$D34,Data!$D$3,0)</f>
        <v>0</v>
      </c>
      <c r="K34" s="8"/>
      <c r="L34" s="8">
        <f>IF(K34=$D34,Data!$D$3,0)</f>
        <v>0</v>
      </c>
      <c r="M34" s="8"/>
      <c r="N34" s="8">
        <f>IF(M34=$D34,Data!$D$3,0)</f>
        <v>0</v>
      </c>
      <c r="O34" s="8"/>
      <c r="P34" s="8">
        <f>IF(O34=$D34,Data!$D$3,0)</f>
        <v>0</v>
      </c>
      <c r="Q34" s="8"/>
      <c r="R34" s="8">
        <f>IF(Q34=$D34,Data!$D$3,0)</f>
        <v>0</v>
      </c>
      <c r="S34" s="8"/>
      <c r="T34" s="8">
        <f>IF(S34=$D34,Data!$D$3,0)</f>
        <v>0</v>
      </c>
      <c r="U34" s="8"/>
      <c r="V34" s="8">
        <f>IF(U34=$D34,Data!$D$3,0)</f>
        <v>0</v>
      </c>
      <c r="W34" s="8"/>
      <c r="X34" s="8">
        <f>IF(W34=$D34,Data!$D$3,0)</f>
        <v>0</v>
      </c>
      <c r="Y34" s="8"/>
      <c r="Z34" s="8">
        <f>IF(Y34=$D34,Data!$D$3,0)</f>
        <v>0</v>
      </c>
      <c r="AA34" s="8"/>
      <c r="AB34" s="8">
        <f>IF(AA34=$D34,Data!$D$3,0)</f>
        <v>0</v>
      </c>
      <c r="AC34" s="8"/>
      <c r="AD34" s="8">
        <f>IF(AC34=$D34,Data!$D$3,0)</f>
        <v>0</v>
      </c>
      <c r="AE34" s="8"/>
      <c r="AF34" s="8">
        <f>IF(AE34=$D34,Data!$D$3,0)</f>
        <v>0</v>
      </c>
      <c r="AG34" s="8"/>
      <c r="AH34" s="8">
        <f>IF(AG34=$D34,Data!$D$3,0)</f>
        <v>0</v>
      </c>
      <c r="AI34" s="8"/>
      <c r="AJ34" s="8">
        <f>IF(AI34=$D34,Data!$D$3,0)</f>
        <v>0</v>
      </c>
      <c r="AK34" s="8"/>
      <c r="AL34" s="8">
        <f>IF(AK34=$D34,Data!$D$3,0)</f>
        <v>0</v>
      </c>
    </row>
    <row r="35" spans="1:38" s="10" customFormat="1" x14ac:dyDescent="0.15">
      <c r="A35" s="13"/>
      <c r="B35" s="13"/>
      <c r="C35" s="8" t="s">
        <v>41</v>
      </c>
      <c r="D35" s="8" t="s">
        <v>45</v>
      </c>
      <c r="E35" s="8"/>
      <c r="F35" s="8">
        <f>IF(E35=$D35,Data!$D$4,0)</f>
        <v>0</v>
      </c>
      <c r="G35" s="8"/>
      <c r="H35" s="8">
        <f>IF(G35=$D35,Data!$D$4,0)</f>
        <v>0</v>
      </c>
      <c r="I35" s="8"/>
      <c r="J35" s="8">
        <f>IF(I35=$D35,Data!$D$4,0)</f>
        <v>0</v>
      </c>
      <c r="K35" s="8"/>
      <c r="L35" s="8">
        <f>IF(K35=$D35,Data!$D$4,0)</f>
        <v>0</v>
      </c>
      <c r="M35" s="8"/>
      <c r="N35" s="8">
        <f>IF(M35=$D35,Data!$D$4,0)</f>
        <v>0</v>
      </c>
      <c r="O35" s="8"/>
      <c r="P35" s="8">
        <f>IF(O35=$D35,Data!$D$4,0)</f>
        <v>0</v>
      </c>
      <c r="Q35" s="8"/>
      <c r="R35" s="8">
        <f>IF(Q35=$D35,Data!$D$4,0)</f>
        <v>0</v>
      </c>
      <c r="S35" s="8"/>
      <c r="T35" s="8">
        <f>IF(S35=$D35,Data!$D$4,0)</f>
        <v>0</v>
      </c>
      <c r="U35" s="8"/>
      <c r="V35" s="8">
        <f>IF(U35=$D35,Data!$D$4,0)</f>
        <v>0</v>
      </c>
      <c r="W35" s="8"/>
      <c r="X35" s="8">
        <f>IF(W35=$D35,Data!$D$4,0)</f>
        <v>0</v>
      </c>
      <c r="Y35" s="8"/>
      <c r="Z35" s="8">
        <f>IF(Y35=$D35,Data!$D$4,0)</f>
        <v>0</v>
      </c>
      <c r="AA35" s="8"/>
      <c r="AB35" s="8">
        <f>IF(AA35=$D35,Data!$D$4,0)</f>
        <v>0</v>
      </c>
      <c r="AC35" s="8"/>
      <c r="AD35" s="8">
        <f>IF(AC35=$D35,Data!$D$4,0)</f>
        <v>0</v>
      </c>
      <c r="AE35" s="8"/>
      <c r="AF35" s="8">
        <f>IF(AE35=$D35,Data!$D$4,0)</f>
        <v>0</v>
      </c>
      <c r="AG35" s="8"/>
      <c r="AH35" s="8">
        <f>IF(AG35=$D35,Data!$D$4,0)</f>
        <v>0</v>
      </c>
      <c r="AI35" s="8"/>
      <c r="AJ35" s="8">
        <f>IF(AI35=$D35,Data!$D$4,0)</f>
        <v>0</v>
      </c>
      <c r="AK35" s="8"/>
      <c r="AL35" s="8">
        <f>IF(AK35=$D35,Data!$D$4,0)</f>
        <v>0</v>
      </c>
    </row>
    <row r="36" spans="1:38" s="10" customFormat="1" x14ac:dyDescent="0.15">
      <c r="A36" s="13"/>
      <c r="B36" s="13"/>
      <c r="C36" s="8" t="s">
        <v>46</v>
      </c>
      <c r="D36" s="8" t="s">
        <v>45</v>
      </c>
      <c r="E36" s="8"/>
      <c r="F36" s="8">
        <f>IF(E36=$D36,Data!$D$5,0)</f>
        <v>0</v>
      </c>
      <c r="G36" s="8"/>
      <c r="H36" s="8">
        <f>IF(G36=$D36,Data!$D$5,0)</f>
        <v>0</v>
      </c>
      <c r="I36" s="8"/>
      <c r="J36" s="8">
        <f>IF(I36=$D36,Data!$D$5,0)</f>
        <v>0</v>
      </c>
      <c r="K36" s="8"/>
      <c r="L36" s="8">
        <f>IF(K36=$D36,Data!$D$5,0)</f>
        <v>0</v>
      </c>
      <c r="M36" s="8"/>
      <c r="N36" s="8">
        <f>IF(M36=$D36,Data!$D$5,0)</f>
        <v>0</v>
      </c>
      <c r="O36" s="8"/>
      <c r="P36" s="8">
        <f>IF(O36=$D36,Data!$D$5,0)</f>
        <v>0</v>
      </c>
      <c r="Q36" s="8"/>
      <c r="R36" s="8">
        <f>IF(Q36=$D36,Data!$D$5,0)</f>
        <v>0</v>
      </c>
      <c r="S36" s="8"/>
      <c r="T36" s="8">
        <f>IF(S36=$D36,Data!$D$5,0)</f>
        <v>0</v>
      </c>
      <c r="U36" s="8"/>
      <c r="V36" s="8">
        <f>IF(U36=$D36,Data!$D$5,0)</f>
        <v>0</v>
      </c>
      <c r="W36" s="8"/>
      <c r="X36" s="8">
        <f>IF(W36=$D36,Data!$D$5,0)</f>
        <v>0</v>
      </c>
      <c r="Y36" s="8"/>
      <c r="Z36" s="8">
        <f>IF(Y36=$D36,Data!$D$5,0)</f>
        <v>0</v>
      </c>
      <c r="AA36" s="8"/>
      <c r="AB36" s="8">
        <f>IF(AA36=$D36,Data!$D$5,0)</f>
        <v>0</v>
      </c>
      <c r="AC36" s="8"/>
      <c r="AD36" s="8">
        <f>IF(AC36=$D36,Data!$D$5,0)</f>
        <v>0</v>
      </c>
      <c r="AE36" s="8"/>
      <c r="AF36" s="8">
        <f>IF(AE36=$D36,Data!$D$5,0)</f>
        <v>0</v>
      </c>
      <c r="AG36" s="8"/>
      <c r="AH36" s="8">
        <f>IF(AG36=$D36,Data!$D$5,0)</f>
        <v>0</v>
      </c>
      <c r="AI36" s="8"/>
      <c r="AJ36" s="8">
        <f>IF(AI36=$D36,Data!$D$5,0)</f>
        <v>0</v>
      </c>
      <c r="AK36" s="8"/>
      <c r="AL36" s="8">
        <f>IF(AK36=$D36,Data!$D$5,0)</f>
        <v>0</v>
      </c>
    </row>
    <row r="37" spans="1:38" s="10" customFormat="1" x14ac:dyDescent="0.15">
      <c r="A37" s="13"/>
      <c r="B37" s="13"/>
      <c r="C37" s="8" t="s">
        <v>12</v>
      </c>
      <c r="D37" s="8" t="s">
        <v>45</v>
      </c>
      <c r="E37" s="8"/>
      <c r="F37" s="8">
        <f>IF(E37=$D37,Data!$D$6,0)</f>
        <v>0</v>
      </c>
      <c r="G37" s="8"/>
      <c r="H37" s="8">
        <f>IF(G37=$D37,Data!$D$6,0)</f>
        <v>0</v>
      </c>
      <c r="I37" s="8"/>
      <c r="J37" s="8">
        <f>IF(I37=$D37,Data!$D$6,0)</f>
        <v>0</v>
      </c>
      <c r="K37" s="8"/>
      <c r="L37" s="8">
        <f>IF(K37=$D37,Data!$D$6,0)</f>
        <v>0</v>
      </c>
      <c r="M37" s="8"/>
      <c r="N37" s="8">
        <f>IF(M37=$D37,Data!$D$6,0)</f>
        <v>0</v>
      </c>
      <c r="O37" s="8"/>
      <c r="P37" s="8">
        <f>IF(O37=$D37,Data!$D$6,0)</f>
        <v>0</v>
      </c>
      <c r="Q37" s="8"/>
      <c r="R37" s="8">
        <f>IF(Q37=$D37,Data!$D$6,0)</f>
        <v>0</v>
      </c>
      <c r="S37" s="8"/>
      <c r="T37" s="8">
        <f>IF(S37=$D37,Data!$D$6,0)</f>
        <v>0</v>
      </c>
      <c r="U37" s="8"/>
      <c r="V37" s="8">
        <f>IF(U37=$D37,Data!$D$6,0)</f>
        <v>0</v>
      </c>
      <c r="W37" s="8"/>
      <c r="X37" s="8">
        <f>IF(W37=$D37,Data!$D$6,0)</f>
        <v>0</v>
      </c>
      <c r="Y37" s="8"/>
      <c r="Z37" s="8">
        <f>IF(Y37=$D37,Data!$D$6,0)</f>
        <v>0</v>
      </c>
      <c r="AA37" s="8"/>
      <c r="AB37" s="8">
        <f>IF(AA37=$D37,Data!$D$6,0)</f>
        <v>0</v>
      </c>
      <c r="AC37" s="8"/>
      <c r="AD37" s="8">
        <f>IF(AC37=$D37,Data!$D$6,0)</f>
        <v>0</v>
      </c>
      <c r="AE37" s="8"/>
      <c r="AF37" s="8">
        <f>IF(AE37=$D37,Data!$D$6,0)</f>
        <v>0</v>
      </c>
      <c r="AG37" s="8"/>
      <c r="AH37" s="8">
        <f>IF(AG37=$D37,Data!$D$6,0)</f>
        <v>0</v>
      </c>
      <c r="AI37" s="8"/>
      <c r="AJ37" s="8">
        <f>IF(AI37=$D37,Data!$D$6,0)</f>
        <v>0</v>
      </c>
      <c r="AK37" s="8"/>
      <c r="AL37" s="8">
        <f>IF(AK37=$D37,Data!$D$6,0)</f>
        <v>0</v>
      </c>
    </row>
    <row r="38" spans="1:38" s="10" customFormat="1" x14ac:dyDescent="0.15">
      <c r="A38" s="13"/>
      <c r="B38" s="13"/>
      <c r="C38" s="8" t="s">
        <v>42</v>
      </c>
      <c r="D38" s="8" t="s">
        <v>45</v>
      </c>
      <c r="E38" s="8"/>
      <c r="F38" s="8">
        <f>IF(E38=$D38,Data!$D$7,0)</f>
        <v>0</v>
      </c>
      <c r="G38" s="8"/>
      <c r="H38" s="8">
        <f>IF(G38=$D38,Data!$D$7,0)</f>
        <v>0</v>
      </c>
      <c r="I38" s="8"/>
      <c r="J38" s="8">
        <f>IF(I38=$D38,Data!$D$7,0)</f>
        <v>0</v>
      </c>
      <c r="K38" s="8"/>
      <c r="L38" s="8">
        <f>IF(K38=$D38,Data!$D$7,0)</f>
        <v>0</v>
      </c>
      <c r="M38" s="8"/>
      <c r="N38" s="8">
        <f>IF(M38=$D38,Data!$D$7,0)</f>
        <v>0</v>
      </c>
      <c r="O38" s="8"/>
      <c r="P38" s="8">
        <f>IF(O38=$D38,Data!$D$7,0)</f>
        <v>0</v>
      </c>
      <c r="Q38" s="8"/>
      <c r="R38" s="8">
        <f>IF(Q38=$D38,Data!$D$7,0)</f>
        <v>0</v>
      </c>
      <c r="S38" s="8"/>
      <c r="T38" s="8">
        <f>IF(S38=$D38,Data!$D$7,0)</f>
        <v>0</v>
      </c>
      <c r="U38" s="8"/>
      <c r="V38" s="8">
        <f>IF(U38=$D38,Data!$D$7,0)</f>
        <v>0</v>
      </c>
      <c r="W38" s="8"/>
      <c r="X38" s="8">
        <f>IF(W38=$D38,Data!$D$7,0)</f>
        <v>0</v>
      </c>
      <c r="Y38" s="8"/>
      <c r="Z38" s="8">
        <f>IF(Y38=$D38,Data!$D$7,0)</f>
        <v>0</v>
      </c>
      <c r="AA38" s="8"/>
      <c r="AB38" s="8">
        <f>IF(AA38=$D38,Data!$D$7,0)</f>
        <v>0</v>
      </c>
      <c r="AC38" s="8"/>
      <c r="AD38" s="8">
        <f>IF(AC38=$D38,Data!$D$7,0)</f>
        <v>0</v>
      </c>
      <c r="AE38" s="8"/>
      <c r="AF38" s="8">
        <f>IF(AE38=$D38,Data!$D$7,0)</f>
        <v>0</v>
      </c>
      <c r="AG38" s="8"/>
      <c r="AH38" s="8">
        <f>IF(AG38=$D38,Data!$D$7,0)</f>
        <v>0</v>
      </c>
      <c r="AI38" s="8"/>
      <c r="AJ38" s="8">
        <f>IF(AI38=$D38,Data!$D$7,0)</f>
        <v>0</v>
      </c>
      <c r="AK38" s="8"/>
      <c r="AL38" s="8">
        <f>IF(AK38=$D38,Data!$D$7,0)</f>
        <v>0</v>
      </c>
    </row>
    <row r="39" spans="1:38" s="10" customFormat="1" x14ac:dyDescent="0.15">
      <c r="A39" s="13">
        <v>8</v>
      </c>
      <c r="B39" s="13" t="s">
        <v>76</v>
      </c>
      <c r="C39" s="8" t="s">
        <v>18</v>
      </c>
      <c r="D39" s="8" t="s">
        <v>45</v>
      </c>
      <c r="E39" s="8"/>
      <c r="F39" s="8">
        <f>IF(E39=$D39,Data!$D$3,0)</f>
        <v>0</v>
      </c>
      <c r="G39" s="8"/>
      <c r="H39" s="8">
        <f>IF(G39=$D39,Data!$D$3,0)</f>
        <v>0</v>
      </c>
      <c r="I39" s="8"/>
      <c r="J39" s="8">
        <f>IF(I39=$D39,Data!$D$3,0)</f>
        <v>0</v>
      </c>
      <c r="K39" s="8"/>
      <c r="L39" s="8">
        <f>IF(K39=$D39,Data!$D$3,0)</f>
        <v>0</v>
      </c>
      <c r="M39" s="8"/>
      <c r="N39" s="8">
        <f>IF(M39=$D39,Data!$D$3,0)</f>
        <v>0</v>
      </c>
      <c r="O39" s="8"/>
      <c r="P39" s="8">
        <f>IF(O39=$D39,Data!$D$3,0)</f>
        <v>0</v>
      </c>
      <c r="Q39" s="8"/>
      <c r="R39" s="8">
        <f>IF(Q39=$D39,Data!$D$3,0)</f>
        <v>0</v>
      </c>
      <c r="S39" s="8"/>
      <c r="T39" s="8">
        <f>IF(S39=$D39,Data!$D$3,0)</f>
        <v>0</v>
      </c>
      <c r="U39" s="8"/>
      <c r="V39" s="8">
        <f>IF(U39=$D39,Data!$D$3,0)</f>
        <v>0</v>
      </c>
      <c r="W39" s="8"/>
      <c r="X39" s="8">
        <f>IF(W39=$D39,Data!$D$3,0)</f>
        <v>0</v>
      </c>
      <c r="Y39" s="8"/>
      <c r="Z39" s="8">
        <f>IF(Y39=$D39,Data!$D$3,0)</f>
        <v>0</v>
      </c>
      <c r="AA39" s="8"/>
      <c r="AB39" s="8">
        <f>IF(AA39=$D39,Data!$D$3,0)</f>
        <v>0</v>
      </c>
      <c r="AC39" s="8"/>
      <c r="AD39" s="8">
        <f>IF(AC39=$D39,Data!$D$3,0)</f>
        <v>0</v>
      </c>
      <c r="AE39" s="8"/>
      <c r="AF39" s="8">
        <f>IF(AE39=$D39,Data!$D$3,0)</f>
        <v>0</v>
      </c>
      <c r="AG39" s="8"/>
      <c r="AH39" s="8">
        <f>IF(AG39=$D39,Data!$D$3,0)</f>
        <v>0</v>
      </c>
      <c r="AI39" s="8"/>
      <c r="AJ39" s="8">
        <f>IF(AI39=$D39,Data!$D$3,0)</f>
        <v>0</v>
      </c>
      <c r="AK39" s="8"/>
      <c r="AL39" s="8">
        <f>IF(AK39=$D39,Data!$D$3,0)</f>
        <v>0</v>
      </c>
    </row>
    <row r="40" spans="1:38" s="10" customFormat="1" x14ac:dyDescent="0.15">
      <c r="A40" s="13"/>
      <c r="B40" s="13"/>
      <c r="C40" s="8" t="s">
        <v>41</v>
      </c>
      <c r="D40" s="8" t="s">
        <v>45</v>
      </c>
      <c r="E40" s="8"/>
      <c r="F40" s="8">
        <f>IF(E40=$D40,Data!$D$4,0)</f>
        <v>0</v>
      </c>
      <c r="G40" s="8"/>
      <c r="H40" s="8">
        <f>IF(G40=$D40,Data!$D$4,0)</f>
        <v>0</v>
      </c>
      <c r="I40" s="8"/>
      <c r="J40" s="8">
        <f>IF(I40=$D40,Data!$D$4,0)</f>
        <v>0</v>
      </c>
      <c r="K40" s="8"/>
      <c r="L40" s="8">
        <f>IF(K40=$D40,Data!$D$4,0)</f>
        <v>0</v>
      </c>
      <c r="M40" s="8"/>
      <c r="N40" s="8">
        <f>IF(M40=$D40,Data!$D$4,0)</f>
        <v>0</v>
      </c>
      <c r="O40" s="8"/>
      <c r="P40" s="8">
        <f>IF(O40=$D40,Data!$D$4,0)</f>
        <v>0</v>
      </c>
      <c r="Q40" s="8"/>
      <c r="R40" s="8">
        <f>IF(Q40=$D40,Data!$D$4,0)</f>
        <v>0</v>
      </c>
      <c r="S40" s="8"/>
      <c r="T40" s="8">
        <f>IF(S40=$D40,Data!$D$4,0)</f>
        <v>0</v>
      </c>
      <c r="U40" s="8"/>
      <c r="V40" s="8">
        <f>IF(U40=$D40,Data!$D$4,0)</f>
        <v>0</v>
      </c>
      <c r="W40" s="8"/>
      <c r="X40" s="8">
        <f>IF(W40=$D40,Data!$D$4,0)</f>
        <v>0</v>
      </c>
      <c r="Y40" s="8"/>
      <c r="Z40" s="8">
        <f>IF(Y40=$D40,Data!$D$4,0)</f>
        <v>0</v>
      </c>
      <c r="AA40" s="8"/>
      <c r="AB40" s="8">
        <f>IF(AA40=$D40,Data!$D$4,0)</f>
        <v>0</v>
      </c>
      <c r="AC40" s="8"/>
      <c r="AD40" s="8">
        <f>IF(AC40=$D40,Data!$D$4,0)</f>
        <v>0</v>
      </c>
      <c r="AE40" s="8"/>
      <c r="AF40" s="8">
        <f>IF(AE40=$D40,Data!$D$4,0)</f>
        <v>0</v>
      </c>
      <c r="AG40" s="8"/>
      <c r="AH40" s="8">
        <f>IF(AG40=$D40,Data!$D$4,0)</f>
        <v>0</v>
      </c>
      <c r="AI40" s="8"/>
      <c r="AJ40" s="8">
        <f>IF(AI40=$D40,Data!$D$4,0)</f>
        <v>0</v>
      </c>
      <c r="AK40" s="8"/>
      <c r="AL40" s="8">
        <f>IF(AK40=$D40,Data!$D$4,0)</f>
        <v>0</v>
      </c>
    </row>
    <row r="41" spans="1:38" s="10" customFormat="1" x14ac:dyDescent="0.15">
      <c r="A41" s="13"/>
      <c r="B41" s="13"/>
      <c r="C41" s="8" t="s">
        <v>46</v>
      </c>
      <c r="D41" s="8" t="s">
        <v>45</v>
      </c>
      <c r="E41" s="8"/>
      <c r="F41" s="8">
        <f>IF(E41=$D41,Data!$D$5,0)</f>
        <v>0</v>
      </c>
      <c r="G41" s="8"/>
      <c r="H41" s="8">
        <f>IF(G41=$D41,Data!$D$5,0)</f>
        <v>0</v>
      </c>
      <c r="I41" s="8"/>
      <c r="J41" s="8">
        <f>IF(I41=$D41,Data!$D$5,0)</f>
        <v>0</v>
      </c>
      <c r="K41" s="8"/>
      <c r="L41" s="8">
        <f>IF(K41=$D41,Data!$D$5,0)</f>
        <v>0</v>
      </c>
      <c r="M41" s="8"/>
      <c r="N41" s="8">
        <f>IF(M41=$D41,Data!$D$5,0)</f>
        <v>0</v>
      </c>
      <c r="O41" s="8"/>
      <c r="P41" s="8">
        <f>IF(O41=$D41,Data!$D$5,0)</f>
        <v>0</v>
      </c>
      <c r="Q41" s="8"/>
      <c r="R41" s="8">
        <f>IF(Q41=$D41,Data!$D$5,0)</f>
        <v>0</v>
      </c>
      <c r="S41" s="8"/>
      <c r="T41" s="8">
        <f>IF(S41=$D41,Data!$D$5,0)</f>
        <v>0</v>
      </c>
      <c r="U41" s="8"/>
      <c r="V41" s="8">
        <f>IF(U41=$D41,Data!$D$5,0)</f>
        <v>0</v>
      </c>
      <c r="W41" s="8"/>
      <c r="X41" s="8">
        <f>IF(W41=$D41,Data!$D$5,0)</f>
        <v>0</v>
      </c>
      <c r="Y41" s="8"/>
      <c r="Z41" s="8">
        <f>IF(Y41=$D41,Data!$D$5,0)</f>
        <v>0</v>
      </c>
      <c r="AA41" s="8"/>
      <c r="AB41" s="8">
        <f>IF(AA41=$D41,Data!$D$5,0)</f>
        <v>0</v>
      </c>
      <c r="AC41" s="8"/>
      <c r="AD41" s="8">
        <f>IF(AC41=$D41,Data!$D$5,0)</f>
        <v>0</v>
      </c>
      <c r="AE41" s="8"/>
      <c r="AF41" s="8">
        <f>IF(AE41=$D41,Data!$D$5,0)</f>
        <v>0</v>
      </c>
      <c r="AG41" s="8"/>
      <c r="AH41" s="8">
        <f>IF(AG41=$D41,Data!$D$5,0)</f>
        <v>0</v>
      </c>
      <c r="AI41" s="8"/>
      <c r="AJ41" s="8">
        <f>IF(AI41=$D41,Data!$D$5,0)</f>
        <v>0</v>
      </c>
      <c r="AK41" s="8"/>
      <c r="AL41" s="8">
        <f>IF(AK41=$D41,Data!$D$5,0)</f>
        <v>0</v>
      </c>
    </row>
    <row r="42" spans="1:38" s="10" customFormat="1" x14ac:dyDescent="0.15">
      <c r="A42" s="13"/>
      <c r="B42" s="13"/>
      <c r="C42" s="8" t="s">
        <v>12</v>
      </c>
      <c r="D42" s="8" t="s">
        <v>45</v>
      </c>
      <c r="E42" s="8"/>
      <c r="F42" s="8">
        <f>IF(E42=$D42,Data!$D$6,0)</f>
        <v>0</v>
      </c>
      <c r="G42" s="8"/>
      <c r="H42" s="8">
        <f>IF(G42=$D42,Data!$D$6,0)</f>
        <v>0</v>
      </c>
      <c r="I42" s="8"/>
      <c r="J42" s="8">
        <f>IF(I42=$D42,Data!$D$6,0)</f>
        <v>0</v>
      </c>
      <c r="K42" s="8"/>
      <c r="L42" s="8">
        <f>IF(K42=$D42,Data!$D$6,0)</f>
        <v>0</v>
      </c>
      <c r="M42" s="8"/>
      <c r="N42" s="8">
        <f>IF(M42=$D42,Data!$D$6,0)</f>
        <v>0</v>
      </c>
      <c r="O42" s="8"/>
      <c r="P42" s="8">
        <f>IF(O42=$D42,Data!$D$6,0)</f>
        <v>0</v>
      </c>
      <c r="Q42" s="8"/>
      <c r="R42" s="8">
        <f>IF(Q42=$D42,Data!$D$6,0)</f>
        <v>0</v>
      </c>
      <c r="S42" s="8"/>
      <c r="T42" s="8">
        <f>IF(S42=$D42,Data!$D$6,0)</f>
        <v>0</v>
      </c>
      <c r="U42" s="8"/>
      <c r="V42" s="8">
        <f>IF(U42=$D42,Data!$D$6,0)</f>
        <v>0</v>
      </c>
      <c r="W42" s="8"/>
      <c r="X42" s="8">
        <f>IF(W42=$D42,Data!$D$6,0)</f>
        <v>0</v>
      </c>
      <c r="Y42" s="8"/>
      <c r="Z42" s="8">
        <f>IF(Y42=$D42,Data!$D$6,0)</f>
        <v>0</v>
      </c>
      <c r="AA42" s="8"/>
      <c r="AB42" s="8">
        <f>IF(AA42=$D42,Data!$D$6,0)</f>
        <v>0</v>
      </c>
      <c r="AC42" s="8"/>
      <c r="AD42" s="8">
        <f>IF(AC42=$D42,Data!$D$6,0)</f>
        <v>0</v>
      </c>
      <c r="AE42" s="8"/>
      <c r="AF42" s="8">
        <f>IF(AE42=$D42,Data!$D$6,0)</f>
        <v>0</v>
      </c>
      <c r="AG42" s="8"/>
      <c r="AH42" s="8">
        <f>IF(AG42=$D42,Data!$D$6,0)</f>
        <v>0</v>
      </c>
      <c r="AI42" s="8"/>
      <c r="AJ42" s="8">
        <f>IF(AI42=$D42,Data!$D$6,0)</f>
        <v>0</v>
      </c>
      <c r="AK42" s="8"/>
      <c r="AL42" s="8">
        <f>IF(AK42=$D42,Data!$D$6,0)</f>
        <v>0</v>
      </c>
    </row>
    <row r="43" spans="1:38" s="10" customFormat="1" x14ac:dyDescent="0.15">
      <c r="A43" s="13"/>
      <c r="B43" s="13"/>
      <c r="C43" s="8" t="s">
        <v>42</v>
      </c>
      <c r="D43" s="8" t="s">
        <v>45</v>
      </c>
      <c r="E43" s="8"/>
      <c r="F43" s="8">
        <f>IF(E43=$D43,Data!$D$7,0)</f>
        <v>0</v>
      </c>
      <c r="G43" s="8"/>
      <c r="H43" s="8">
        <f>IF(G43=$D43,Data!$D$7,0)</f>
        <v>0</v>
      </c>
      <c r="I43" s="8"/>
      <c r="J43" s="8">
        <f>IF(I43=$D43,Data!$D$7,0)</f>
        <v>0</v>
      </c>
      <c r="K43" s="8"/>
      <c r="L43" s="8">
        <f>IF(K43=$D43,Data!$D$7,0)</f>
        <v>0</v>
      </c>
      <c r="M43" s="8"/>
      <c r="N43" s="8">
        <f>IF(M43=$D43,Data!$D$7,0)</f>
        <v>0</v>
      </c>
      <c r="O43" s="8"/>
      <c r="P43" s="8">
        <f>IF(O43=$D43,Data!$D$7,0)</f>
        <v>0</v>
      </c>
      <c r="Q43" s="8"/>
      <c r="R43" s="8">
        <f>IF(Q43=$D43,Data!$D$7,0)</f>
        <v>0</v>
      </c>
      <c r="S43" s="8"/>
      <c r="T43" s="8">
        <f>IF(S43=$D43,Data!$D$7,0)</f>
        <v>0</v>
      </c>
      <c r="U43" s="8"/>
      <c r="V43" s="8">
        <f>IF(U43=$D43,Data!$D$7,0)</f>
        <v>0</v>
      </c>
      <c r="W43" s="8"/>
      <c r="X43" s="8">
        <f>IF(W43=$D43,Data!$D$7,0)</f>
        <v>0</v>
      </c>
      <c r="Y43" s="8"/>
      <c r="Z43" s="8">
        <f>IF(Y43=$D43,Data!$D$7,0)</f>
        <v>0</v>
      </c>
      <c r="AA43" s="8"/>
      <c r="AB43" s="8">
        <f>IF(AA43=$D43,Data!$D$7,0)</f>
        <v>0</v>
      </c>
      <c r="AC43" s="8"/>
      <c r="AD43" s="8">
        <f>IF(AC43=$D43,Data!$D$7,0)</f>
        <v>0</v>
      </c>
      <c r="AE43" s="8"/>
      <c r="AF43" s="8">
        <f>IF(AE43=$D43,Data!$D$7,0)</f>
        <v>0</v>
      </c>
      <c r="AG43" s="8"/>
      <c r="AH43" s="8">
        <f>IF(AG43=$D43,Data!$D$7,0)</f>
        <v>0</v>
      </c>
      <c r="AI43" s="8"/>
      <c r="AJ43" s="8">
        <f>IF(AI43=$D43,Data!$D$7,0)</f>
        <v>0</v>
      </c>
      <c r="AK43" s="8"/>
      <c r="AL43" s="8">
        <f>IF(AK43=$D43,Data!$D$7,0)</f>
        <v>0</v>
      </c>
    </row>
    <row r="44" spans="1:38" s="10" customFormat="1" x14ac:dyDescent="0.15">
      <c r="A44" s="13">
        <v>9</v>
      </c>
      <c r="B44" s="13" t="s">
        <v>77</v>
      </c>
      <c r="C44" s="8" t="s">
        <v>18</v>
      </c>
      <c r="D44" s="8" t="s">
        <v>45</v>
      </c>
      <c r="E44" s="8"/>
      <c r="F44" s="8">
        <f>IF(E44=$D44,Data!$D$3,0)</f>
        <v>0</v>
      </c>
      <c r="G44" s="8"/>
      <c r="H44" s="8">
        <f>IF(G44=$D44,Data!$D$3,0)</f>
        <v>0</v>
      </c>
      <c r="I44" s="8"/>
      <c r="J44" s="8">
        <f>IF(I44=$D44,Data!$D$3,0)</f>
        <v>0</v>
      </c>
      <c r="K44" s="8"/>
      <c r="L44" s="8">
        <f>IF(K44=$D44,Data!$D$3,0)</f>
        <v>0</v>
      </c>
      <c r="M44" s="8"/>
      <c r="N44" s="8">
        <f>IF(M44=$D44,Data!$D$3,0)</f>
        <v>0</v>
      </c>
      <c r="O44" s="8"/>
      <c r="P44" s="8">
        <f>IF(O44=$D44,Data!$D$3,0)</f>
        <v>0</v>
      </c>
      <c r="Q44" s="8"/>
      <c r="R44" s="8">
        <f>IF(Q44=$D44,Data!$D$3,0)</f>
        <v>0</v>
      </c>
      <c r="S44" s="8"/>
      <c r="T44" s="8">
        <f>IF(S44=$D44,Data!$D$3,0)</f>
        <v>0</v>
      </c>
      <c r="U44" s="8"/>
      <c r="V44" s="8">
        <f>IF(U44=$D44,Data!$D$3,0)</f>
        <v>0</v>
      </c>
      <c r="W44" s="8"/>
      <c r="X44" s="8">
        <f>IF(W44=$D44,Data!$D$3,0)</f>
        <v>0</v>
      </c>
      <c r="Y44" s="8"/>
      <c r="Z44" s="8">
        <f>IF(Y44=$D44,Data!$D$3,0)</f>
        <v>0</v>
      </c>
      <c r="AA44" s="8"/>
      <c r="AB44" s="8">
        <f>IF(AA44=$D44,Data!$D$3,0)</f>
        <v>0</v>
      </c>
      <c r="AC44" s="8"/>
      <c r="AD44" s="8">
        <f>IF(AC44=$D44,Data!$D$3,0)</f>
        <v>0</v>
      </c>
      <c r="AE44" s="8"/>
      <c r="AF44" s="8">
        <f>IF(AE44=$D44,Data!$D$3,0)</f>
        <v>0</v>
      </c>
      <c r="AG44" s="8"/>
      <c r="AH44" s="8">
        <f>IF(AG44=$D44,Data!$D$3,0)</f>
        <v>0</v>
      </c>
      <c r="AI44" s="8"/>
      <c r="AJ44" s="8">
        <f>IF(AI44=$D44,Data!$D$3,0)</f>
        <v>0</v>
      </c>
      <c r="AK44" s="8"/>
      <c r="AL44" s="8">
        <f>IF(AK44=$D44,Data!$D$3,0)</f>
        <v>0</v>
      </c>
    </row>
    <row r="45" spans="1:38" s="10" customFormat="1" x14ac:dyDescent="0.15">
      <c r="A45" s="13"/>
      <c r="B45" s="13"/>
      <c r="C45" s="8" t="s">
        <v>41</v>
      </c>
      <c r="D45" s="8" t="s">
        <v>45</v>
      </c>
      <c r="E45" s="8"/>
      <c r="F45" s="8">
        <f>IF(E45=$D45,Data!$D$4,0)</f>
        <v>0</v>
      </c>
      <c r="G45" s="8"/>
      <c r="H45" s="8">
        <f>IF(G45=$D45,Data!$D$4,0)</f>
        <v>0</v>
      </c>
      <c r="I45" s="8"/>
      <c r="J45" s="8">
        <f>IF(I45=$D45,Data!$D$4,0)</f>
        <v>0</v>
      </c>
      <c r="K45" s="8"/>
      <c r="L45" s="8">
        <f>IF(K45=$D45,Data!$D$4,0)</f>
        <v>0</v>
      </c>
      <c r="M45" s="8"/>
      <c r="N45" s="8">
        <f>IF(M45=$D45,Data!$D$4,0)</f>
        <v>0</v>
      </c>
      <c r="O45" s="8"/>
      <c r="P45" s="8">
        <f>IF(O45=$D45,Data!$D$4,0)</f>
        <v>0</v>
      </c>
      <c r="Q45" s="8"/>
      <c r="R45" s="8">
        <f>IF(Q45=$D45,Data!$D$4,0)</f>
        <v>0</v>
      </c>
      <c r="S45" s="8"/>
      <c r="T45" s="8">
        <f>IF(S45=$D45,Data!$D$4,0)</f>
        <v>0</v>
      </c>
      <c r="U45" s="8"/>
      <c r="V45" s="8">
        <f>IF(U45=$D45,Data!$D$4,0)</f>
        <v>0</v>
      </c>
      <c r="W45" s="8"/>
      <c r="X45" s="8">
        <f>IF(W45=$D45,Data!$D$4,0)</f>
        <v>0</v>
      </c>
      <c r="Y45" s="8"/>
      <c r="Z45" s="8">
        <f>IF(Y45=$D45,Data!$D$4,0)</f>
        <v>0</v>
      </c>
      <c r="AA45" s="8"/>
      <c r="AB45" s="8">
        <f>IF(AA45=$D45,Data!$D$4,0)</f>
        <v>0</v>
      </c>
      <c r="AC45" s="8"/>
      <c r="AD45" s="8">
        <f>IF(AC45=$D45,Data!$D$4,0)</f>
        <v>0</v>
      </c>
      <c r="AE45" s="8"/>
      <c r="AF45" s="8">
        <f>IF(AE45=$D45,Data!$D$4,0)</f>
        <v>0</v>
      </c>
      <c r="AG45" s="8"/>
      <c r="AH45" s="8">
        <f>IF(AG45=$D45,Data!$D$4,0)</f>
        <v>0</v>
      </c>
      <c r="AI45" s="8"/>
      <c r="AJ45" s="8">
        <f>IF(AI45=$D45,Data!$D$4,0)</f>
        <v>0</v>
      </c>
      <c r="AK45" s="8"/>
      <c r="AL45" s="8">
        <f>IF(AK45=$D45,Data!$D$4,0)</f>
        <v>0</v>
      </c>
    </row>
    <row r="46" spans="1:38" s="10" customFormat="1" x14ac:dyDescent="0.15">
      <c r="A46" s="13"/>
      <c r="B46" s="13"/>
      <c r="C46" s="8" t="s">
        <v>46</v>
      </c>
      <c r="D46" s="8" t="s">
        <v>45</v>
      </c>
      <c r="E46" s="8"/>
      <c r="F46" s="8">
        <f>IF(E46=$D46,Data!$D$5,0)</f>
        <v>0</v>
      </c>
      <c r="G46" s="8"/>
      <c r="H46" s="8">
        <f>IF(G46=$D46,Data!$D$5,0)</f>
        <v>0</v>
      </c>
      <c r="I46" s="8"/>
      <c r="J46" s="8">
        <f>IF(I46=$D46,Data!$D$5,0)</f>
        <v>0</v>
      </c>
      <c r="K46" s="8"/>
      <c r="L46" s="8">
        <f>IF(K46=$D46,Data!$D$5,0)</f>
        <v>0</v>
      </c>
      <c r="M46" s="8"/>
      <c r="N46" s="8">
        <f>IF(M46=$D46,Data!$D$5,0)</f>
        <v>0</v>
      </c>
      <c r="O46" s="8"/>
      <c r="P46" s="8">
        <f>IF(O46=$D46,Data!$D$5,0)</f>
        <v>0</v>
      </c>
      <c r="Q46" s="8"/>
      <c r="R46" s="8">
        <f>IF(Q46=$D46,Data!$D$5,0)</f>
        <v>0</v>
      </c>
      <c r="S46" s="8"/>
      <c r="T46" s="8">
        <f>IF(S46=$D46,Data!$D$5,0)</f>
        <v>0</v>
      </c>
      <c r="U46" s="8"/>
      <c r="V46" s="8">
        <f>IF(U46=$D46,Data!$D$5,0)</f>
        <v>0</v>
      </c>
      <c r="W46" s="8"/>
      <c r="X46" s="8">
        <f>IF(W46=$D46,Data!$D$5,0)</f>
        <v>0</v>
      </c>
      <c r="Y46" s="8"/>
      <c r="Z46" s="8">
        <f>IF(Y46=$D46,Data!$D$5,0)</f>
        <v>0</v>
      </c>
      <c r="AA46" s="8"/>
      <c r="AB46" s="8">
        <f>IF(AA46=$D46,Data!$D$5,0)</f>
        <v>0</v>
      </c>
      <c r="AC46" s="8"/>
      <c r="AD46" s="8">
        <f>IF(AC46=$D46,Data!$D$5,0)</f>
        <v>0</v>
      </c>
      <c r="AE46" s="8"/>
      <c r="AF46" s="8">
        <f>IF(AE46=$D46,Data!$D$5,0)</f>
        <v>0</v>
      </c>
      <c r="AG46" s="8"/>
      <c r="AH46" s="8">
        <f>IF(AG46=$D46,Data!$D$5,0)</f>
        <v>0</v>
      </c>
      <c r="AI46" s="8"/>
      <c r="AJ46" s="8">
        <f>IF(AI46=$D46,Data!$D$5,0)</f>
        <v>0</v>
      </c>
      <c r="AK46" s="8"/>
      <c r="AL46" s="8">
        <f>IF(AK46=$D46,Data!$D$5,0)</f>
        <v>0</v>
      </c>
    </row>
    <row r="47" spans="1:38" s="10" customFormat="1" x14ac:dyDescent="0.15">
      <c r="A47" s="13"/>
      <c r="B47" s="13"/>
      <c r="C47" s="8" t="s">
        <v>12</v>
      </c>
      <c r="D47" s="8" t="s">
        <v>45</v>
      </c>
      <c r="E47" s="8"/>
      <c r="F47" s="8">
        <f>IF(E47=$D47,Data!$D$6,0)</f>
        <v>0</v>
      </c>
      <c r="G47" s="8"/>
      <c r="H47" s="8">
        <f>IF(G47=$D47,Data!$D$6,0)</f>
        <v>0</v>
      </c>
      <c r="I47" s="8"/>
      <c r="J47" s="8">
        <f>IF(I47=$D47,Data!$D$6,0)</f>
        <v>0</v>
      </c>
      <c r="K47" s="8"/>
      <c r="L47" s="8">
        <f>IF(K47=$D47,Data!$D$6,0)</f>
        <v>0</v>
      </c>
      <c r="M47" s="8"/>
      <c r="N47" s="8">
        <f>IF(M47=$D47,Data!$D$6,0)</f>
        <v>0</v>
      </c>
      <c r="O47" s="8"/>
      <c r="P47" s="8">
        <f>IF(O47=$D47,Data!$D$6,0)</f>
        <v>0</v>
      </c>
      <c r="Q47" s="8"/>
      <c r="R47" s="8">
        <f>IF(Q47=$D47,Data!$D$6,0)</f>
        <v>0</v>
      </c>
      <c r="S47" s="8"/>
      <c r="T47" s="8">
        <f>IF(S47=$D47,Data!$D$6,0)</f>
        <v>0</v>
      </c>
      <c r="U47" s="8"/>
      <c r="V47" s="8">
        <f>IF(U47=$D47,Data!$D$6,0)</f>
        <v>0</v>
      </c>
      <c r="W47" s="8"/>
      <c r="X47" s="8">
        <f>IF(W47=$D47,Data!$D$6,0)</f>
        <v>0</v>
      </c>
      <c r="Y47" s="8"/>
      <c r="Z47" s="8">
        <f>IF(Y47=$D47,Data!$D$6,0)</f>
        <v>0</v>
      </c>
      <c r="AA47" s="8"/>
      <c r="AB47" s="8">
        <f>IF(AA47=$D47,Data!$D$6,0)</f>
        <v>0</v>
      </c>
      <c r="AC47" s="8"/>
      <c r="AD47" s="8">
        <f>IF(AC47=$D47,Data!$D$6,0)</f>
        <v>0</v>
      </c>
      <c r="AE47" s="8"/>
      <c r="AF47" s="8">
        <f>IF(AE47=$D47,Data!$D$6,0)</f>
        <v>0</v>
      </c>
      <c r="AG47" s="8"/>
      <c r="AH47" s="8">
        <f>IF(AG47=$D47,Data!$D$6,0)</f>
        <v>0</v>
      </c>
      <c r="AI47" s="8"/>
      <c r="AJ47" s="8">
        <f>IF(AI47=$D47,Data!$D$6,0)</f>
        <v>0</v>
      </c>
      <c r="AK47" s="8"/>
      <c r="AL47" s="8">
        <f>IF(AK47=$D47,Data!$D$6,0)</f>
        <v>0</v>
      </c>
    </row>
    <row r="48" spans="1:38" s="10" customFormat="1" x14ac:dyDescent="0.15">
      <c r="A48" s="13"/>
      <c r="B48" s="13"/>
      <c r="C48" s="8" t="s">
        <v>42</v>
      </c>
      <c r="D48" s="8" t="s">
        <v>45</v>
      </c>
      <c r="E48" s="8"/>
      <c r="F48" s="8">
        <f>IF(E48=$D48,Data!$D$7,0)</f>
        <v>0</v>
      </c>
      <c r="G48" s="8"/>
      <c r="H48" s="8">
        <f>IF(G48=$D48,Data!$D$7,0)</f>
        <v>0</v>
      </c>
      <c r="I48" s="8"/>
      <c r="J48" s="8">
        <f>IF(I48=$D48,Data!$D$7,0)</f>
        <v>0</v>
      </c>
      <c r="K48" s="8"/>
      <c r="L48" s="8">
        <f>IF(K48=$D48,Data!$D$7,0)</f>
        <v>0</v>
      </c>
      <c r="M48" s="8"/>
      <c r="N48" s="8">
        <f>IF(M48=$D48,Data!$D$7,0)</f>
        <v>0</v>
      </c>
      <c r="O48" s="8"/>
      <c r="P48" s="8">
        <f>IF(O48=$D48,Data!$D$7,0)</f>
        <v>0</v>
      </c>
      <c r="Q48" s="8"/>
      <c r="R48" s="8">
        <f>IF(Q48=$D48,Data!$D$7,0)</f>
        <v>0</v>
      </c>
      <c r="S48" s="8"/>
      <c r="T48" s="8">
        <f>IF(S48=$D48,Data!$D$7,0)</f>
        <v>0</v>
      </c>
      <c r="U48" s="8"/>
      <c r="V48" s="8">
        <f>IF(U48=$D48,Data!$D$7,0)</f>
        <v>0</v>
      </c>
      <c r="W48" s="8"/>
      <c r="X48" s="8">
        <f>IF(W48=$D48,Data!$D$7,0)</f>
        <v>0</v>
      </c>
      <c r="Y48" s="8"/>
      <c r="Z48" s="8">
        <f>IF(Y48=$D48,Data!$D$7,0)</f>
        <v>0</v>
      </c>
      <c r="AA48" s="8"/>
      <c r="AB48" s="8">
        <f>IF(AA48=$D48,Data!$D$7,0)</f>
        <v>0</v>
      </c>
      <c r="AC48" s="8"/>
      <c r="AD48" s="8">
        <f>IF(AC48=$D48,Data!$D$7,0)</f>
        <v>0</v>
      </c>
      <c r="AE48" s="8"/>
      <c r="AF48" s="8">
        <f>IF(AE48=$D48,Data!$D$7,0)</f>
        <v>0</v>
      </c>
      <c r="AG48" s="8"/>
      <c r="AH48" s="8">
        <f>IF(AG48=$D48,Data!$D$7,0)</f>
        <v>0</v>
      </c>
      <c r="AI48" s="8"/>
      <c r="AJ48" s="8">
        <f>IF(AI48=$D48,Data!$D$7,0)</f>
        <v>0</v>
      </c>
      <c r="AK48" s="8"/>
      <c r="AL48" s="8">
        <f>IF(AK48=$D48,Data!$D$7,0)</f>
        <v>0</v>
      </c>
    </row>
    <row r="49" spans="1:38" s="10" customFormat="1" x14ac:dyDescent="0.15">
      <c r="A49" s="13">
        <v>10</v>
      </c>
      <c r="B49" s="13" t="s">
        <v>78</v>
      </c>
      <c r="C49" s="8" t="s">
        <v>18</v>
      </c>
      <c r="D49" s="8" t="s">
        <v>45</v>
      </c>
      <c r="E49" s="8"/>
      <c r="F49" s="8">
        <f>IF(E49=$D49,Data!$D$3,0)</f>
        <v>0</v>
      </c>
      <c r="G49" s="8"/>
      <c r="H49" s="8">
        <f>IF(G49=$D49,Data!$D$3,0)</f>
        <v>0</v>
      </c>
      <c r="I49" s="8"/>
      <c r="J49" s="8">
        <f>IF(I49=$D49,Data!$D$3,0)</f>
        <v>0</v>
      </c>
      <c r="K49" s="8"/>
      <c r="L49" s="8">
        <f>IF(K49=$D49,Data!$D$3,0)</f>
        <v>0</v>
      </c>
      <c r="M49" s="8"/>
      <c r="N49" s="8">
        <f>IF(M49=$D49,Data!$D$3,0)</f>
        <v>0</v>
      </c>
      <c r="O49" s="8"/>
      <c r="P49" s="8">
        <f>IF(O49=$D49,Data!$D$3,0)</f>
        <v>0</v>
      </c>
      <c r="Q49" s="8"/>
      <c r="R49" s="8">
        <f>IF(Q49=$D49,Data!$D$3,0)</f>
        <v>0</v>
      </c>
      <c r="S49" s="8"/>
      <c r="T49" s="8">
        <f>IF(S49=$D49,Data!$D$3,0)</f>
        <v>0</v>
      </c>
      <c r="U49" s="8"/>
      <c r="V49" s="8">
        <f>IF(U49=$D49,Data!$D$3,0)</f>
        <v>0</v>
      </c>
      <c r="W49" s="8"/>
      <c r="X49" s="8">
        <f>IF(W49=$D49,Data!$D$3,0)</f>
        <v>0</v>
      </c>
      <c r="Y49" s="8"/>
      <c r="Z49" s="8">
        <f>IF(Y49=$D49,Data!$D$3,0)</f>
        <v>0</v>
      </c>
      <c r="AA49" s="8"/>
      <c r="AB49" s="8">
        <f>IF(AA49=$D49,Data!$D$3,0)</f>
        <v>0</v>
      </c>
      <c r="AC49" s="8"/>
      <c r="AD49" s="8">
        <f>IF(AC49=$D49,Data!$D$3,0)</f>
        <v>0</v>
      </c>
      <c r="AE49" s="8"/>
      <c r="AF49" s="8">
        <f>IF(AE49=$D49,Data!$D$3,0)</f>
        <v>0</v>
      </c>
      <c r="AG49" s="8"/>
      <c r="AH49" s="8">
        <f>IF(AG49=$D49,Data!$D$3,0)</f>
        <v>0</v>
      </c>
      <c r="AI49" s="8"/>
      <c r="AJ49" s="8">
        <f>IF(AI49=$D49,Data!$D$3,0)</f>
        <v>0</v>
      </c>
      <c r="AK49" s="8"/>
      <c r="AL49" s="8">
        <f>IF(AK49=$D49,Data!$D$3,0)</f>
        <v>0</v>
      </c>
    </row>
    <row r="50" spans="1:38" s="10" customFormat="1" x14ac:dyDescent="0.15">
      <c r="A50" s="13"/>
      <c r="B50" s="13"/>
      <c r="C50" s="8" t="s">
        <v>41</v>
      </c>
      <c r="D50" s="8" t="s">
        <v>45</v>
      </c>
      <c r="E50" s="8"/>
      <c r="F50" s="8">
        <f>IF(E50=$D50,Data!$D$4,0)</f>
        <v>0</v>
      </c>
      <c r="G50" s="8"/>
      <c r="H50" s="8">
        <f>IF(G50=$D50,Data!$D$4,0)</f>
        <v>0</v>
      </c>
      <c r="I50" s="8"/>
      <c r="J50" s="8">
        <f>IF(I50=$D50,Data!$D$4,0)</f>
        <v>0</v>
      </c>
      <c r="K50" s="8"/>
      <c r="L50" s="8">
        <f>IF(K50=$D50,Data!$D$4,0)</f>
        <v>0</v>
      </c>
      <c r="M50" s="8"/>
      <c r="N50" s="8">
        <f>IF(M50=$D50,Data!$D$4,0)</f>
        <v>0</v>
      </c>
      <c r="O50" s="8"/>
      <c r="P50" s="8">
        <f>IF(O50=$D50,Data!$D$4,0)</f>
        <v>0</v>
      </c>
      <c r="Q50" s="8"/>
      <c r="R50" s="8">
        <f>IF(Q50=$D50,Data!$D$4,0)</f>
        <v>0</v>
      </c>
      <c r="S50" s="8"/>
      <c r="T50" s="8">
        <f>IF(S50=$D50,Data!$D$4,0)</f>
        <v>0</v>
      </c>
      <c r="U50" s="8"/>
      <c r="V50" s="8">
        <f>IF(U50=$D50,Data!$D$4,0)</f>
        <v>0</v>
      </c>
      <c r="W50" s="8"/>
      <c r="X50" s="8">
        <f>IF(W50=$D50,Data!$D$4,0)</f>
        <v>0</v>
      </c>
      <c r="Y50" s="8"/>
      <c r="Z50" s="8">
        <f>IF(Y50=$D50,Data!$D$4,0)</f>
        <v>0</v>
      </c>
      <c r="AA50" s="8"/>
      <c r="AB50" s="8">
        <f>IF(AA50=$D50,Data!$D$4,0)</f>
        <v>0</v>
      </c>
      <c r="AC50" s="8"/>
      <c r="AD50" s="8">
        <f>IF(AC50=$D50,Data!$D$4,0)</f>
        <v>0</v>
      </c>
      <c r="AE50" s="8"/>
      <c r="AF50" s="8">
        <f>IF(AE50=$D50,Data!$D$4,0)</f>
        <v>0</v>
      </c>
      <c r="AG50" s="8"/>
      <c r="AH50" s="8">
        <f>IF(AG50=$D50,Data!$D$4,0)</f>
        <v>0</v>
      </c>
      <c r="AI50" s="8"/>
      <c r="AJ50" s="8">
        <f>IF(AI50=$D50,Data!$D$4,0)</f>
        <v>0</v>
      </c>
      <c r="AK50" s="8"/>
      <c r="AL50" s="8">
        <f>IF(AK50=$D50,Data!$D$4,0)</f>
        <v>0</v>
      </c>
    </row>
    <row r="51" spans="1:38" s="10" customFormat="1" x14ac:dyDescent="0.15">
      <c r="A51" s="13"/>
      <c r="B51" s="13"/>
      <c r="C51" s="8" t="s">
        <v>46</v>
      </c>
      <c r="D51" s="8" t="s">
        <v>45</v>
      </c>
      <c r="E51" s="8"/>
      <c r="F51" s="8">
        <f>IF(E51=$D51,Data!$D$5,0)</f>
        <v>0</v>
      </c>
      <c r="G51" s="8"/>
      <c r="H51" s="8">
        <f>IF(G51=$D51,Data!$D$5,0)</f>
        <v>0</v>
      </c>
      <c r="I51" s="8"/>
      <c r="J51" s="8">
        <f>IF(I51=$D51,Data!$D$5,0)</f>
        <v>0</v>
      </c>
      <c r="K51" s="8"/>
      <c r="L51" s="8">
        <f>IF(K51=$D51,Data!$D$5,0)</f>
        <v>0</v>
      </c>
      <c r="M51" s="8"/>
      <c r="N51" s="8">
        <f>IF(M51=$D51,Data!$D$5,0)</f>
        <v>0</v>
      </c>
      <c r="O51" s="8"/>
      <c r="P51" s="8">
        <f>IF(O51=$D51,Data!$D$5,0)</f>
        <v>0</v>
      </c>
      <c r="Q51" s="8"/>
      <c r="R51" s="8">
        <f>IF(Q51=$D51,Data!$D$5,0)</f>
        <v>0</v>
      </c>
      <c r="S51" s="8"/>
      <c r="T51" s="8">
        <f>IF(S51=$D51,Data!$D$5,0)</f>
        <v>0</v>
      </c>
      <c r="U51" s="8"/>
      <c r="V51" s="8">
        <f>IF(U51=$D51,Data!$D$5,0)</f>
        <v>0</v>
      </c>
      <c r="W51" s="8"/>
      <c r="X51" s="8">
        <f>IF(W51=$D51,Data!$D$5,0)</f>
        <v>0</v>
      </c>
      <c r="Y51" s="8"/>
      <c r="Z51" s="8">
        <f>IF(Y51=$D51,Data!$D$5,0)</f>
        <v>0</v>
      </c>
      <c r="AA51" s="8"/>
      <c r="AB51" s="8">
        <f>IF(AA51=$D51,Data!$D$5,0)</f>
        <v>0</v>
      </c>
      <c r="AC51" s="8"/>
      <c r="AD51" s="8">
        <f>IF(AC51=$D51,Data!$D$5,0)</f>
        <v>0</v>
      </c>
      <c r="AE51" s="8"/>
      <c r="AF51" s="8">
        <f>IF(AE51=$D51,Data!$D$5,0)</f>
        <v>0</v>
      </c>
      <c r="AG51" s="8"/>
      <c r="AH51" s="8">
        <f>IF(AG51=$D51,Data!$D$5,0)</f>
        <v>0</v>
      </c>
      <c r="AI51" s="8"/>
      <c r="AJ51" s="8">
        <f>IF(AI51=$D51,Data!$D$5,0)</f>
        <v>0</v>
      </c>
      <c r="AK51" s="8"/>
      <c r="AL51" s="8">
        <f>IF(AK51=$D51,Data!$D$5,0)</f>
        <v>0</v>
      </c>
    </row>
    <row r="52" spans="1:38" s="10" customFormat="1" x14ac:dyDescent="0.15">
      <c r="A52" s="13"/>
      <c r="B52" s="13"/>
      <c r="C52" s="8" t="s">
        <v>12</v>
      </c>
      <c r="D52" s="8" t="s">
        <v>45</v>
      </c>
      <c r="E52" s="8"/>
      <c r="F52" s="8">
        <f>IF(E52=$D52,Data!$D$6,0)</f>
        <v>0</v>
      </c>
      <c r="G52" s="8"/>
      <c r="H52" s="8">
        <f>IF(G52=$D52,Data!$D$6,0)</f>
        <v>0</v>
      </c>
      <c r="I52" s="8"/>
      <c r="J52" s="8">
        <f>IF(I52=$D52,Data!$D$6,0)</f>
        <v>0</v>
      </c>
      <c r="K52" s="8"/>
      <c r="L52" s="8">
        <f>IF(K52=$D52,Data!$D$6,0)</f>
        <v>0</v>
      </c>
      <c r="M52" s="8"/>
      <c r="N52" s="8">
        <f>IF(M52=$D52,Data!$D$6,0)</f>
        <v>0</v>
      </c>
      <c r="O52" s="8"/>
      <c r="P52" s="8">
        <f>IF(O52=$D52,Data!$D$6,0)</f>
        <v>0</v>
      </c>
      <c r="Q52" s="8"/>
      <c r="R52" s="8">
        <f>IF(Q52=$D52,Data!$D$6,0)</f>
        <v>0</v>
      </c>
      <c r="S52" s="8"/>
      <c r="T52" s="8">
        <f>IF(S52=$D52,Data!$D$6,0)</f>
        <v>0</v>
      </c>
      <c r="U52" s="8"/>
      <c r="V52" s="8">
        <f>IF(U52=$D52,Data!$D$6,0)</f>
        <v>0</v>
      </c>
      <c r="W52" s="8"/>
      <c r="X52" s="8">
        <f>IF(W52=$D52,Data!$D$6,0)</f>
        <v>0</v>
      </c>
      <c r="Y52" s="8"/>
      <c r="Z52" s="8">
        <f>IF(Y52=$D52,Data!$D$6,0)</f>
        <v>0</v>
      </c>
      <c r="AA52" s="8"/>
      <c r="AB52" s="8">
        <f>IF(AA52=$D52,Data!$D$6,0)</f>
        <v>0</v>
      </c>
      <c r="AC52" s="8"/>
      <c r="AD52" s="8">
        <f>IF(AC52=$D52,Data!$D$6,0)</f>
        <v>0</v>
      </c>
      <c r="AE52" s="8"/>
      <c r="AF52" s="8">
        <f>IF(AE52=$D52,Data!$D$6,0)</f>
        <v>0</v>
      </c>
      <c r="AG52" s="8"/>
      <c r="AH52" s="8">
        <f>IF(AG52=$D52,Data!$D$6,0)</f>
        <v>0</v>
      </c>
      <c r="AI52" s="8"/>
      <c r="AJ52" s="8">
        <f>IF(AI52=$D52,Data!$D$6,0)</f>
        <v>0</v>
      </c>
      <c r="AK52" s="8"/>
      <c r="AL52" s="8">
        <f>IF(AK52=$D52,Data!$D$6,0)</f>
        <v>0</v>
      </c>
    </row>
    <row r="53" spans="1:38" s="10" customFormat="1" x14ac:dyDescent="0.15">
      <c r="A53" s="13"/>
      <c r="B53" s="13"/>
      <c r="C53" s="8" t="s">
        <v>42</v>
      </c>
      <c r="D53" s="8" t="s">
        <v>45</v>
      </c>
      <c r="E53" s="8"/>
      <c r="F53" s="8">
        <f>IF(E53=$D53,Data!$D$7,0)</f>
        <v>0</v>
      </c>
      <c r="G53" s="8"/>
      <c r="H53" s="8">
        <f>IF(G53=$D53,Data!$D$7,0)</f>
        <v>0</v>
      </c>
      <c r="I53" s="8"/>
      <c r="J53" s="8">
        <f>IF(I53=$D53,Data!$D$7,0)</f>
        <v>0</v>
      </c>
      <c r="K53" s="8"/>
      <c r="L53" s="8">
        <f>IF(K53=$D53,Data!$D$7,0)</f>
        <v>0</v>
      </c>
      <c r="M53" s="8"/>
      <c r="N53" s="8">
        <f>IF(M53=$D53,Data!$D$7,0)</f>
        <v>0</v>
      </c>
      <c r="O53" s="8"/>
      <c r="P53" s="8">
        <f>IF(O53=$D53,Data!$D$7,0)</f>
        <v>0</v>
      </c>
      <c r="Q53" s="8"/>
      <c r="R53" s="8">
        <f>IF(Q53=$D53,Data!$D$7,0)</f>
        <v>0</v>
      </c>
      <c r="S53" s="8"/>
      <c r="T53" s="8">
        <f>IF(S53=$D53,Data!$D$7,0)</f>
        <v>0</v>
      </c>
      <c r="U53" s="8"/>
      <c r="V53" s="8">
        <f>IF(U53=$D53,Data!$D$7,0)</f>
        <v>0</v>
      </c>
      <c r="W53" s="8"/>
      <c r="X53" s="8">
        <f>IF(W53=$D53,Data!$D$7,0)</f>
        <v>0</v>
      </c>
      <c r="Y53" s="8"/>
      <c r="Z53" s="8">
        <f>IF(Y53=$D53,Data!$D$7,0)</f>
        <v>0</v>
      </c>
      <c r="AA53" s="8"/>
      <c r="AB53" s="8">
        <f>IF(AA53=$D53,Data!$D$7,0)</f>
        <v>0</v>
      </c>
      <c r="AC53" s="8"/>
      <c r="AD53" s="8">
        <f>IF(AC53=$D53,Data!$D$7,0)</f>
        <v>0</v>
      </c>
      <c r="AE53" s="8"/>
      <c r="AF53" s="8">
        <f>IF(AE53=$D53,Data!$D$7,0)</f>
        <v>0</v>
      </c>
      <c r="AG53" s="8"/>
      <c r="AH53" s="8">
        <f>IF(AG53=$D53,Data!$D$7,0)</f>
        <v>0</v>
      </c>
      <c r="AI53" s="8"/>
      <c r="AJ53" s="8">
        <f>IF(AI53=$D53,Data!$D$7,0)</f>
        <v>0</v>
      </c>
      <c r="AK53" s="8"/>
      <c r="AL53" s="8">
        <f>IF(AK53=$D53,Data!$D$7,0)</f>
        <v>0</v>
      </c>
    </row>
    <row r="54" spans="1:38" s="10" customFormat="1" x14ac:dyDescent="0.15">
      <c r="A54" s="13">
        <v>11</v>
      </c>
      <c r="B54" s="13" t="s">
        <v>79</v>
      </c>
      <c r="C54" s="8" t="s">
        <v>18</v>
      </c>
      <c r="D54" s="8" t="s">
        <v>45</v>
      </c>
      <c r="E54" s="8"/>
      <c r="F54" s="8">
        <f>IF(E54=$D54,Data!$D$3,0)</f>
        <v>0</v>
      </c>
      <c r="G54" s="8"/>
      <c r="H54" s="8">
        <f>IF(G54=$D54,Data!$D$3,0)</f>
        <v>0</v>
      </c>
      <c r="I54" s="8"/>
      <c r="J54" s="8">
        <f>IF(I54=$D54,Data!$D$3,0)</f>
        <v>0</v>
      </c>
      <c r="K54" s="8"/>
      <c r="L54" s="8">
        <f>IF(K54=$D54,Data!$D$3,0)</f>
        <v>0</v>
      </c>
      <c r="M54" s="8"/>
      <c r="N54" s="8">
        <f>IF(M54=$D54,Data!$D$3,0)</f>
        <v>0</v>
      </c>
      <c r="O54" s="8"/>
      <c r="P54" s="8">
        <f>IF(O54=$D54,Data!$D$3,0)</f>
        <v>0</v>
      </c>
      <c r="Q54" s="8"/>
      <c r="R54" s="8">
        <f>IF(Q54=$D54,Data!$D$3,0)</f>
        <v>0</v>
      </c>
      <c r="S54" s="8"/>
      <c r="T54" s="8">
        <f>IF(S54=$D54,Data!$D$3,0)</f>
        <v>0</v>
      </c>
      <c r="U54" s="8"/>
      <c r="V54" s="8">
        <f>IF(U54=$D54,Data!$D$3,0)</f>
        <v>0</v>
      </c>
      <c r="W54" s="8"/>
      <c r="X54" s="8">
        <f>IF(W54=$D54,Data!$D$3,0)</f>
        <v>0</v>
      </c>
      <c r="Y54" s="8"/>
      <c r="Z54" s="8">
        <f>IF(Y54=$D54,Data!$D$3,0)</f>
        <v>0</v>
      </c>
      <c r="AA54" s="8"/>
      <c r="AB54" s="8">
        <f>IF(AA54=$D54,Data!$D$3,0)</f>
        <v>0</v>
      </c>
      <c r="AC54" s="8"/>
      <c r="AD54" s="8">
        <f>IF(AC54=$D54,Data!$D$3,0)</f>
        <v>0</v>
      </c>
      <c r="AE54" s="8"/>
      <c r="AF54" s="8">
        <f>IF(AE54=$D54,Data!$D$3,0)</f>
        <v>0</v>
      </c>
      <c r="AG54" s="8"/>
      <c r="AH54" s="8">
        <f>IF(AG54=$D54,Data!$D$3,0)</f>
        <v>0</v>
      </c>
      <c r="AI54" s="8"/>
      <c r="AJ54" s="8">
        <f>IF(AI54=$D54,Data!$D$3,0)</f>
        <v>0</v>
      </c>
      <c r="AK54" s="8"/>
      <c r="AL54" s="8">
        <f>IF(AK54=$D54,Data!$D$3,0)</f>
        <v>0</v>
      </c>
    </row>
    <row r="55" spans="1:38" s="10" customFormat="1" x14ac:dyDescent="0.15">
      <c r="A55" s="13"/>
      <c r="B55" s="13"/>
      <c r="C55" s="8" t="s">
        <v>41</v>
      </c>
      <c r="D55" s="8" t="s">
        <v>45</v>
      </c>
      <c r="E55" s="8"/>
      <c r="F55" s="8">
        <f>IF(E55=$D55,Data!$D$4,0)</f>
        <v>0</v>
      </c>
      <c r="G55" s="8"/>
      <c r="H55" s="8">
        <f>IF(G55=$D55,Data!$D$4,0)</f>
        <v>0</v>
      </c>
      <c r="I55" s="8"/>
      <c r="J55" s="8">
        <f>IF(I55=$D55,Data!$D$4,0)</f>
        <v>0</v>
      </c>
      <c r="K55" s="8"/>
      <c r="L55" s="8">
        <f>IF(K55=$D55,Data!$D$4,0)</f>
        <v>0</v>
      </c>
      <c r="M55" s="8"/>
      <c r="N55" s="8">
        <f>IF(M55=$D55,Data!$D$4,0)</f>
        <v>0</v>
      </c>
      <c r="O55" s="8"/>
      <c r="P55" s="8">
        <f>IF(O55=$D55,Data!$D$4,0)</f>
        <v>0</v>
      </c>
      <c r="Q55" s="8"/>
      <c r="R55" s="8">
        <f>IF(Q55=$D55,Data!$D$4,0)</f>
        <v>0</v>
      </c>
      <c r="S55" s="8"/>
      <c r="T55" s="8">
        <f>IF(S55=$D55,Data!$D$4,0)</f>
        <v>0</v>
      </c>
      <c r="U55" s="8"/>
      <c r="V55" s="8">
        <f>IF(U55=$D55,Data!$D$4,0)</f>
        <v>0</v>
      </c>
      <c r="W55" s="8"/>
      <c r="X55" s="8">
        <f>IF(W55=$D55,Data!$D$4,0)</f>
        <v>0</v>
      </c>
      <c r="Y55" s="8"/>
      <c r="Z55" s="8">
        <f>IF(Y55=$D55,Data!$D$4,0)</f>
        <v>0</v>
      </c>
      <c r="AA55" s="8"/>
      <c r="AB55" s="8">
        <f>IF(AA55=$D55,Data!$D$4,0)</f>
        <v>0</v>
      </c>
      <c r="AC55" s="8"/>
      <c r="AD55" s="8">
        <f>IF(AC55=$D55,Data!$D$4,0)</f>
        <v>0</v>
      </c>
      <c r="AE55" s="8"/>
      <c r="AF55" s="8">
        <f>IF(AE55=$D55,Data!$D$4,0)</f>
        <v>0</v>
      </c>
      <c r="AG55" s="8"/>
      <c r="AH55" s="8">
        <f>IF(AG55=$D55,Data!$D$4,0)</f>
        <v>0</v>
      </c>
      <c r="AI55" s="8"/>
      <c r="AJ55" s="8">
        <f>IF(AI55=$D55,Data!$D$4,0)</f>
        <v>0</v>
      </c>
      <c r="AK55" s="8"/>
      <c r="AL55" s="8">
        <f>IF(AK55=$D55,Data!$D$4,0)</f>
        <v>0</v>
      </c>
    </row>
    <row r="56" spans="1:38" s="10" customFormat="1" x14ac:dyDescent="0.15">
      <c r="A56" s="13"/>
      <c r="B56" s="13"/>
      <c r="C56" s="8" t="s">
        <v>46</v>
      </c>
      <c r="D56" s="8" t="s">
        <v>45</v>
      </c>
      <c r="E56" s="8"/>
      <c r="F56" s="8">
        <f>IF(E56=$D56,Data!$D$5,0)</f>
        <v>0</v>
      </c>
      <c r="G56" s="8"/>
      <c r="H56" s="8">
        <f>IF(G56=$D56,Data!$D$5,0)</f>
        <v>0</v>
      </c>
      <c r="I56" s="8"/>
      <c r="J56" s="8">
        <f>IF(I56=$D56,Data!$D$5,0)</f>
        <v>0</v>
      </c>
      <c r="K56" s="8"/>
      <c r="L56" s="8">
        <f>IF(K56=$D56,Data!$D$5,0)</f>
        <v>0</v>
      </c>
      <c r="M56" s="8"/>
      <c r="N56" s="8">
        <f>IF(M56=$D56,Data!$D$5,0)</f>
        <v>0</v>
      </c>
      <c r="O56" s="8"/>
      <c r="P56" s="8">
        <f>IF(O56=$D56,Data!$D$5,0)</f>
        <v>0</v>
      </c>
      <c r="Q56" s="8"/>
      <c r="R56" s="8">
        <f>IF(Q56=$D56,Data!$D$5,0)</f>
        <v>0</v>
      </c>
      <c r="S56" s="8"/>
      <c r="T56" s="8">
        <f>IF(S56=$D56,Data!$D$5,0)</f>
        <v>0</v>
      </c>
      <c r="U56" s="8"/>
      <c r="V56" s="8">
        <f>IF(U56=$D56,Data!$D$5,0)</f>
        <v>0</v>
      </c>
      <c r="W56" s="8"/>
      <c r="X56" s="8">
        <f>IF(W56=$D56,Data!$D$5,0)</f>
        <v>0</v>
      </c>
      <c r="Y56" s="8"/>
      <c r="Z56" s="8">
        <f>IF(Y56=$D56,Data!$D$5,0)</f>
        <v>0</v>
      </c>
      <c r="AA56" s="8"/>
      <c r="AB56" s="8">
        <f>IF(AA56=$D56,Data!$D$5,0)</f>
        <v>0</v>
      </c>
      <c r="AC56" s="8"/>
      <c r="AD56" s="8">
        <f>IF(AC56=$D56,Data!$D$5,0)</f>
        <v>0</v>
      </c>
      <c r="AE56" s="8"/>
      <c r="AF56" s="8">
        <f>IF(AE56=$D56,Data!$D$5,0)</f>
        <v>0</v>
      </c>
      <c r="AG56" s="8"/>
      <c r="AH56" s="8">
        <f>IF(AG56=$D56,Data!$D$5,0)</f>
        <v>0</v>
      </c>
      <c r="AI56" s="8"/>
      <c r="AJ56" s="8">
        <f>IF(AI56=$D56,Data!$D$5,0)</f>
        <v>0</v>
      </c>
      <c r="AK56" s="8"/>
      <c r="AL56" s="8">
        <f>IF(AK56=$D56,Data!$D$5,0)</f>
        <v>0</v>
      </c>
    </row>
    <row r="57" spans="1:38" s="10" customFormat="1" x14ac:dyDescent="0.15">
      <c r="A57" s="13"/>
      <c r="B57" s="13"/>
      <c r="C57" s="8" t="s">
        <v>12</v>
      </c>
      <c r="D57" s="8" t="s">
        <v>45</v>
      </c>
      <c r="E57" s="8"/>
      <c r="F57" s="8">
        <f>IF(E57=$D57,Data!$D$6,0)</f>
        <v>0</v>
      </c>
      <c r="G57" s="8"/>
      <c r="H57" s="8">
        <f>IF(G57=$D57,Data!$D$6,0)</f>
        <v>0</v>
      </c>
      <c r="I57" s="8"/>
      <c r="J57" s="8">
        <f>IF(I57=$D57,Data!$D$6,0)</f>
        <v>0</v>
      </c>
      <c r="K57" s="8"/>
      <c r="L57" s="8">
        <f>IF(K57=$D57,Data!$D$6,0)</f>
        <v>0</v>
      </c>
      <c r="M57" s="8"/>
      <c r="N57" s="8">
        <f>IF(M57=$D57,Data!$D$6,0)</f>
        <v>0</v>
      </c>
      <c r="O57" s="8"/>
      <c r="P57" s="8">
        <f>IF(O57=$D57,Data!$D$6,0)</f>
        <v>0</v>
      </c>
      <c r="Q57" s="8"/>
      <c r="R57" s="8">
        <f>IF(Q57=$D57,Data!$D$6,0)</f>
        <v>0</v>
      </c>
      <c r="S57" s="8"/>
      <c r="T57" s="8">
        <f>IF(S57=$D57,Data!$D$6,0)</f>
        <v>0</v>
      </c>
      <c r="U57" s="8"/>
      <c r="V57" s="8">
        <f>IF(U57=$D57,Data!$D$6,0)</f>
        <v>0</v>
      </c>
      <c r="W57" s="8"/>
      <c r="X57" s="8">
        <f>IF(W57=$D57,Data!$D$6,0)</f>
        <v>0</v>
      </c>
      <c r="Y57" s="8"/>
      <c r="Z57" s="8">
        <f>IF(Y57=$D57,Data!$D$6,0)</f>
        <v>0</v>
      </c>
      <c r="AA57" s="8"/>
      <c r="AB57" s="8">
        <f>IF(AA57=$D57,Data!$D$6,0)</f>
        <v>0</v>
      </c>
      <c r="AC57" s="8"/>
      <c r="AD57" s="8">
        <f>IF(AC57=$D57,Data!$D$6,0)</f>
        <v>0</v>
      </c>
      <c r="AE57" s="8"/>
      <c r="AF57" s="8">
        <f>IF(AE57=$D57,Data!$D$6,0)</f>
        <v>0</v>
      </c>
      <c r="AG57" s="8"/>
      <c r="AH57" s="8">
        <f>IF(AG57=$D57,Data!$D$6,0)</f>
        <v>0</v>
      </c>
      <c r="AI57" s="8"/>
      <c r="AJ57" s="8">
        <f>IF(AI57=$D57,Data!$D$6,0)</f>
        <v>0</v>
      </c>
      <c r="AK57" s="8"/>
      <c r="AL57" s="8">
        <f>IF(AK57=$D57,Data!$D$6,0)</f>
        <v>0</v>
      </c>
    </row>
    <row r="58" spans="1:38" s="10" customFormat="1" x14ac:dyDescent="0.15">
      <c r="A58" s="13"/>
      <c r="B58" s="13"/>
      <c r="C58" s="8" t="s">
        <v>42</v>
      </c>
      <c r="D58" s="8" t="s">
        <v>45</v>
      </c>
      <c r="E58" s="8"/>
      <c r="F58" s="8">
        <f>IF(E58=$D58,Data!$D$7,0)</f>
        <v>0</v>
      </c>
      <c r="G58" s="8"/>
      <c r="H58" s="8">
        <f>IF(G58=$D58,Data!$D$7,0)</f>
        <v>0</v>
      </c>
      <c r="I58" s="8"/>
      <c r="J58" s="8">
        <f>IF(I58=$D58,Data!$D$7,0)</f>
        <v>0</v>
      </c>
      <c r="K58" s="8"/>
      <c r="L58" s="8">
        <f>IF(K58=$D58,Data!$D$7,0)</f>
        <v>0</v>
      </c>
      <c r="M58" s="8"/>
      <c r="N58" s="8">
        <f>IF(M58=$D58,Data!$D$7,0)</f>
        <v>0</v>
      </c>
      <c r="O58" s="8"/>
      <c r="P58" s="8">
        <f>IF(O58=$D58,Data!$D$7,0)</f>
        <v>0</v>
      </c>
      <c r="Q58" s="8"/>
      <c r="R58" s="8">
        <f>IF(Q58=$D58,Data!$D$7,0)</f>
        <v>0</v>
      </c>
      <c r="S58" s="8"/>
      <c r="T58" s="8">
        <f>IF(S58=$D58,Data!$D$7,0)</f>
        <v>0</v>
      </c>
      <c r="U58" s="8"/>
      <c r="V58" s="8">
        <f>IF(U58=$D58,Data!$D$7,0)</f>
        <v>0</v>
      </c>
      <c r="W58" s="8"/>
      <c r="X58" s="8">
        <f>IF(W58=$D58,Data!$D$7,0)</f>
        <v>0</v>
      </c>
      <c r="Y58" s="8"/>
      <c r="Z58" s="8">
        <f>IF(Y58=$D58,Data!$D$7,0)</f>
        <v>0</v>
      </c>
      <c r="AA58" s="8"/>
      <c r="AB58" s="8">
        <f>IF(AA58=$D58,Data!$D$7,0)</f>
        <v>0</v>
      </c>
      <c r="AC58" s="8"/>
      <c r="AD58" s="8">
        <f>IF(AC58=$D58,Data!$D$7,0)</f>
        <v>0</v>
      </c>
      <c r="AE58" s="8"/>
      <c r="AF58" s="8">
        <f>IF(AE58=$D58,Data!$D$7,0)</f>
        <v>0</v>
      </c>
      <c r="AG58" s="8"/>
      <c r="AH58" s="8">
        <f>IF(AG58=$D58,Data!$D$7,0)</f>
        <v>0</v>
      </c>
      <c r="AI58" s="8"/>
      <c r="AJ58" s="8">
        <f>IF(AI58=$D58,Data!$D$7,0)</f>
        <v>0</v>
      </c>
      <c r="AK58" s="8"/>
      <c r="AL58" s="8">
        <f>IF(AK58=$D58,Data!$D$7,0)</f>
        <v>0</v>
      </c>
    </row>
    <row r="59" spans="1:38" s="10" customFormat="1" x14ac:dyDescent="0.15">
      <c r="A59" s="13">
        <v>12</v>
      </c>
      <c r="B59" s="13" t="s">
        <v>80</v>
      </c>
      <c r="C59" s="8" t="s">
        <v>18</v>
      </c>
      <c r="D59" s="8" t="s">
        <v>45</v>
      </c>
      <c r="E59" s="8"/>
      <c r="F59" s="8">
        <f>IF(E59=$D59,Data!$D$3,0)</f>
        <v>0</v>
      </c>
      <c r="G59" s="8"/>
      <c r="H59" s="8">
        <f>IF(G59=$D59,Data!$D$3,0)</f>
        <v>0</v>
      </c>
      <c r="I59" s="8"/>
      <c r="J59" s="8">
        <f>IF(I59=$D59,Data!$D$3,0)</f>
        <v>0</v>
      </c>
      <c r="K59" s="8"/>
      <c r="L59" s="8">
        <f>IF(K59=$D59,Data!$D$3,0)</f>
        <v>0</v>
      </c>
      <c r="M59" s="8"/>
      <c r="N59" s="8">
        <f>IF(M59=$D59,Data!$D$3,0)</f>
        <v>0</v>
      </c>
      <c r="O59" s="8"/>
      <c r="P59" s="8">
        <f>IF(O59=$D59,Data!$D$3,0)</f>
        <v>0</v>
      </c>
      <c r="Q59" s="8"/>
      <c r="R59" s="8">
        <f>IF(Q59=$D59,Data!$D$3,0)</f>
        <v>0</v>
      </c>
      <c r="S59" s="8"/>
      <c r="T59" s="8">
        <f>IF(S59=$D59,Data!$D$3,0)</f>
        <v>0</v>
      </c>
      <c r="U59" s="8"/>
      <c r="V59" s="8">
        <f>IF(U59=$D59,Data!$D$3,0)</f>
        <v>0</v>
      </c>
      <c r="W59" s="8"/>
      <c r="X59" s="8">
        <f>IF(W59=$D59,Data!$D$3,0)</f>
        <v>0</v>
      </c>
      <c r="Y59" s="8"/>
      <c r="Z59" s="8">
        <f>IF(Y59=$D59,Data!$D$3,0)</f>
        <v>0</v>
      </c>
      <c r="AA59" s="8"/>
      <c r="AB59" s="8">
        <f>IF(AA59=$D59,Data!$D$3,0)</f>
        <v>0</v>
      </c>
      <c r="AC59" s="8"/>
      <c r="AD59" s="8">
        <f>IF(AC59=$D59,Data!$D$3,0)</f>
        <v>0</v>
      </c>
      <c r="AE59" s="8"/>
      <c r="AF59" s="8">
        <f>IF(AE59=$D59,Data!$D$3,0)</f>
        <v>0</v>
      </c>
      <c r="AG59" s="8"/>
      <c r="AH59" s="8">
        <f>IF(AG59=$D59,Data!$D$3,0)</f>
        <v>0</v>
      </c>
      <c r="AI59" s="8"/>
      <c r="AJ59" s="8">
        <f>IF(AI59=$D59,Data!$D$3,0)</f>
        <v>0</v>
      </c>
      <c r="AK59" s="8"/>
      <c r="AL59" s="8">
        <f>IF(AK59=$D59,Data!$D$3,0)</f>
        <v>0</v>
      </c>
    </row>
    <row r="60" spans="1:38" s="10" customFormat="1" x14ac:dyDescent="0.15">
      <c r="A60" s="13"/>
      <c r="B60" s="13"/>
      <c r="C60" s="8" t="s">
        <v>41</v>
      </c>
      <c r="D60" s="8" t="s">
        <v>45</v>
      </c>
      <c r="E60" s="8"/>
      <c r="F60" s="8">
        <f>IF(E60=$D60,Data!$D$4,0)</f>
        <v>0</v>
      </c>
      <c r="G60" s="8"/>
      <c r="H60" s="8">
        <f>IF(G60=$D60,Data!$D$4,0)</f>
        <v>0</v>
      </c>
      <c r="I60" s="8"/>
      <c r="J60" s="8">
        <f>IF(I60=$D60,Data!$D$4,0)</f>
        <v>0</v>
      </c>
      <c r="K60" s="8"/>
      <c r="L60" s="8">
        <f>IF(K60=$D60,Data!$D$4,0)</f>
        <v>0</v>
      </c>
      <c r="M60" s="8"/>
      <c r="N60" s="8">
        <f>IF(M60=$D60,Data!$D$4,0)</f>
        <v>0</v>
      </c>
      <c r="O60" s="8"/>
      <c r="P60" s="8">
        <f>IF(O60=$D60,Data!$D$4,0)</f>
        <v>0</v>
      </c>
      <c r="Q60" s="8"/>
      <c r="R60" s="8">
        <f>IF(Q60=$D60,Data!$D$4,0)</f>
        <v>0</v>
      </c>
      <c r="S60" s="8"/>
      <c r="T60" s="8">
        <f>IF(S60=$D60,Data!$D$4,0)</f>
        <v>0</v>
      </c>
      <c r="U60" s="8"/>
      <c r="V60" s="8">
        <f>IF(U60=$D60,Data!$D$4,0)</f>
        <v>0</v>
      </c>
      <c r="W60" s="8"/>
      <c r="X60" s="8">
        <f>IF(W60=$D60,Data!$D$4,0)</f>
        <v>0</v>
      </c>
      <c r="Y60" s="8"/>
      <c r="Z60" s="8">
        <f>IF(Y60=$D60,Data!$D$4,0)</f>
        <v>0</v>
      </c>
      <c r="AA60" s="8"/>
      <c r="AB60" s="8">
        <f>IF(AA60=$D60,Data!$D$4,0)</f>
        <v>0</v>
      </c>
      <c r="AC60" s="8"/>
      <c r="AD60" s="8">
        <f>IF(AC60=$D60,Data!$D$4,0)</f>
        <v>0</v>
      </c>
      <c r="AE60" s="8"/>
      <c r="AF60" s="8">
        <f>IF(AE60=$D60,Data!$D$4,0)</f>
        <v>0</v>
      </c>
      <c r="AG60" s="8"/>
      <c r="AH60" s="8">
        <f>IF(AG60=$D60,Data!$D$4,0)</f>
        <v>0</v>
      </c>
      <c r="AI60" s="8"/>
      <c r="AJ60" s="8">
        <f>IF(AI60=$D60,Data!$D$4,0)</f>
        <v>0</v>
      </c>
      <c r="AK60" s="8"/>
      <c r="AL60" s="8">
        <f>IF(AK60=$D60,Data!$D$4,0)</f>
        <v>0</v>
      </c>
    </row>
    <row r="61" spans="1:38" s="10" customFormat="1" x14ac:dyDescent="0.15">
      <c r="A61" s="13"/>
      <c r="B61" s="13"/>
      <c r="C61" s="8" t="s">
        <v>46</v>
      </c>
      <c r="D61" s="8" t="s">
        <v>45</v>
      </c>
      <c r="E61" s="8"/>
      <c r="F61" s="8">
        <f>IF(E61=$D61,Data!$D$5,0)</f>
        <v>0</v>
      </c>
      <c r="G61" s="8"/>
      <c r="H61" s="8">
        <f>IF(G61=$D61,Data!$D$5,0)</f>
        <v>0</v>
      </c>
      <c r="I61" s="8"/>
      <c r="J61" s="8">
        <f>IF(I61=$D61,Data!$D$5,0)</f>
        <v>0</v>
      </c>
      <c r="K61" s="8"/>
      <c r="L61" s="8">
        <f>IF(K61=$D61,Data!$D$5,0)</f>
        <v>0</v>
      </c>
      <c r="M61" s="8"/>
      <c r="N61" s="8">
        <f>IF(M61=$D61,Data!$D$5,0)</f>
        <v>0</v>
      </c>
      <c r="O61" s="8"/>
      <c r="P61" s="8">
        <f>IF(O61=$D61,Data!$D$5,0)</f>
        <v>0</v>
      </c>
      <c r="Q61" s="8"/>
      <c r="R61" s="8">
        <f>IF(Q61=$D61,Data!$D$5,0)</f>
        <v>0</v>
      </c>
      <c r="S61" s="8"/>
      <c r="T61" s="8">
        <f>IF(S61=$D61,Data!$D$5,0)</f>
        <v>0</v>
      </c>
      <c r="U61" s="8"/>
      <c r="V61" s="8">
        <f>IF(U61=$D61,Data!$D$5,0)</f>
        <v>0</v>
      </c>
      <c r="W61" s="8"/>
      <c r="X61" s="8">
        <f>IF(W61=$D61,Data!$D$5,0)</f>
        <v>0</v>
      </c>
      <c r="Y61" s="8"/>
      <c r="Z61" s="8">
        <f>IF(Y61=$D61,Data!$D$5,0)</f>
        <v>0</v>
      </c>
      <c r="AA61" s="8"/>
      <c r="AB61" s="8">
        <f>IF(AA61=$D61,Data!$D$5,0)</f>
        <v>0</v>
      </c>
      <c r="AC61" s="8"/>
      <c r="AD61" s="8">
        <f>IF(AC61=$D61,Data!$D$5,0)</f>
        <v>0</v>
      </c>
      <c r="AE61" s="8"/>
      <c r="AF61" s="8">
        <f>IF(AE61=$D61,Data!$D$5,0)</f>
        <v>0</v>
      </c>
      <c r="AG61" s="8"/>
      <c r="AH61" s="8">
        <f>IF(AG61=$D61,Data!$D$5,0)</f>
        <v>0</v>
      </c>
      <c r="AI61" s="8"/>
      <c r="AJ61" s="8">
        <f>IF(AI61=$D61,Data!$D$5,0)</f>
        <v>0</v>
      </c>
      <c r="AK61" s="8"/>
      <c r="AL61" s="8">
        <f>IF(AK61=$D61,Data!$D$5,0)</f>
        <v>0</v>
      </c>
    </row>
    <row r="62" spans="1:38" s="10" customFormat="1" x14ac:dyDescent="0.15">
      <c r="A62" s="13"/>
      <c r="B62" s="13"/>
      <c r="C62" s="8" t="s">
        <v>12</v>
      </c>
      <c r="D62" s="8" t="s">
        <v>45</v>
      </c>
      <c r="E62" s="8"/>
      <c r="F62" s="8">
        <f>IF(E62=$D62,Data!$D$6,0)</f>
        <v>0</v>
      </c>
      <c r="G62" s="8"/>
      <c r="H62" s="8">
        <f>IF(G62=$D62,Data!$D$6,0)</f>
        <v>0</v>
      </c>
      <c r="I62" s="8"/>
      <c r="J62" s="8">
        <f>IF(I62=$D62,Data!$D$6,0)</f>
        <v>0</v>
      </c>
      <c r="K62" s="8"/>
      <c r="L62" s="8">
        <f>IF(K62=$D62,Data!$D$6,0)</f>
        <v>0</v>
      </c>
      <c r="M62" s="8"/>
      <c r="N62" s="8">
        <f>IF(M62=$D62,Data!$D$6,0)</f>
        <v>0</v>
      </c>
      <c r="O62" s="8"/>
      <c r="P62" s="8">
        <f>IF(O62=$D62,Data!$D$6,0)</f>
        <v>0</v>
      </c>
      <c r="Q62" s="8"/>
      <c r="R62" s="8">
        <f>IF(Q62=$D62,Data!$D$6,0)</f>
        <v>0</v>
      </c>
      <c r="S62" s="8"/>
      <c r="T62" s="8">
        <f>IF(S62=$D62,Data!$D$6,0)</f>
        <v>0</v>
      </c>
      <c r="U62" s="8"/>
      <c r="V62" s="8">
        <f>IF(U62=$D62,Data!$D$6,0)</f>
        <v>0</v>
      </c>
      <c r="W62" s="8"/>
      <c r="X62" s="8">
        <f>IF(W62=$D62,Data!$D$6,0)</f>
        <v>0</v>
      </c>
      <c r="Y62" s="8"/>
      <c r="Z62" s="8">
        <f>IF(Y62=$D62,Data!$D$6,0)</f>
        <v>0</v>
      </c>
      <c r="AA62" s="8"/>
      <c r="AB62" s="8">
        <f>IF(AA62=$D62,Data!$D$6,0)</f>
        <v>0</v>
      </c>
      <c r="AC62" s="8"/>
      <c r="AD62" s="8">
        <f>IF(AC62=$D62,Data!$D$6,0)</f>
        <v>0</v>
      </c>
      <c r="AE62" s="8"/>
      <c r="AF62" s="8">
        <f>IF(AE62=$D62,Data!$D$6,0)</f>
        <v>0</v>
      </c>
      <c r="AG62" s="8"/>
      <c r="AH62" s="8">
        <f>IF(AG62=$D62,Data!$D$6,0)</f>
        <v>0</v>
      </c>
      <c r="AI62" s="8"/>
      <c r="AJ62" s="8">
        <f>IF(AI62=$D62,Data!$D$6,0)</f>
        <v>0</v>
      </c>
      <c r="AK62" s="8"/>
      <c r="AL62" s="8">
        <f>IF(AK62=$D62,Data!$D$6,0)</f>
        <v>0</v>
      </c>
    </row>
    <row r="63" spans="1:38" s="10" customFormat="1" x14ac:dyDescent="0.15">
      <c r="A63" s="13"/>
      <c r="B63" s="13"/>
      <c r="C63" s="8" t="s">
        <v>42</v>
      </c>
      <c r="D63" s="8" t="s">
        <v>45</v>
      </c>
      <c r="E63" s="8"/>
      <c r="F63" s="8">
        <f>IF(E63=$D63,Data!$D$7,0)</f>
        <v>0</v>
      </c>
      <c r="G63" s="8"/>
      <c r="H63" s="8">
        <f>IF(G63=$D63,Data!$D$7,0)</f>
        <v>0</v>
      </c>
      <c r="I63" s="8"/>
      <c r="J63" s="8">
        <f>IF(I63=$D63,Data!$D$7,0)</f>
        <v>0</v>
      </c>
      <c r="K63" s="8"/>
      <c r="L63" s="8">
        <f>IF(K63=$D63,Data!$D$7,0)</f>
        <v>0</v>
      </c>
      <c r="M63" s="8"/>
      <c r="N63" s="8">
        <f>IF(M63=$D63,Data!$D$7,0)</f>
        <v>0</v>
      </c>
      <c r="O63" s="8"/>
      <c r="P63" s="8">
        <f>IF(O63=$D63,Data!$D$7,0)</f>
        <v>0</v>
      </c>
      <c r="Q63" s="8"/>
      <c r="R63" s="8">
        <f>IF(Q63=$D63,Data!$D$7,0)</f>
        <v>0</v>
      </c>
      <c r="S63" s="8"/>
      <c r="T63" s="8">
        <f>IF(S63=$D63,Data!$D$7,0)</f>
        <v>0</v>
      </c>
      <c r="U63" s="8"/>
      <c r="V63" s="8">
        <f>IF(U63=$D63,Data!$D$7,0)</f>
        <v>0</v>
      </c>
      <c r="W63" s="8"/>
      <c r="X63" s="8">
        <f>IF(W63=$D63,Data!$D$7,0)</f>
        <v>0</v>
      </c>
      <c r="Y63" s="8"/>
      <c r="Z63" s="8">
        <f>IF(Y63=$D63,Data!$D$7,0)</f>
        <v>0</v>
      </c>
      <c r="AA63" s="8"/>
      <c r="AB63" s="8">
        <f>IF(AA63=$D63,Data!$D$7,0)</f>
        <v>0</v>
      </c>
      <c r="AC63" s="8"/>
      <c r="AD63" s="8">
        <f>IF(AC63=$D63,Data!$D$7,0)</f>
        <v>0</v>
      </c>
      <c r="AE63" s="8"/>
      <c r="AF63" s="8">
        <f>IF(AE63=$D63,Data!$D$7,0)</f>
        <v>0</v>
      </c>
      <c r="AG63" s="8"/>
      <c r="AH63" s="8">
        <f>IF(AG63=$D63,Data!$D$7,0)</f>
        <v>0</v>
      </c>
      <c r="AI63" s="8"/>
      <c r="AJ63" s="8">
        <f>IF(AI63=$D63,Data!$D$7,0)</f>
        <v>0</v>
      </c>
      <c r="AK63" s="8"/>
      <c r="AL63" s="8">
        <f>IF(AK63=$D63,Data!$D$7,0)</f>
        <v>0</v>
      </c>
    </row>
    <row r="64" spans="1:38" s="10" customFormat="1" x14ac:dyDescent="0.15">
      <c r="A64" s="13">
        <v>13</v>
      </c>
      <c r="B64" s="13" t="s">
        <v>85</v>
      </c>
      <c r="C64" s="8" t="s">
        <v>18</v>
      </c>
      <c r="D64" s="8" t="s">
        <v>45</v>
      </c>
      <c r="E64" s="8"/>
      <c r="F64" s="8">
        <f>IF(E64=$D64,Data!$D$3,0)</f>
        <v>0</v>
      </c>
      <c r="G64" s="8"/>
      <c r="H64" s="8">
        <f>IF(G64=$D64,Data!$D$3,0)</f>
        <v>0</v>
      </c>
      <c r="I64" s="8"/>
      <c r="J64" s="8">
        <f>IF(I64=$D64,Data!$D$3,0)</f>
        <v>0</v>
      </c>
      <c r="K64" s="8"/>
      <c r="L64" s="8">
        <f>IF(K64=$D64,Data!$D$3,0)</f>
        <v>0</v>
      </c>
      <c r="M64" s="8"/>
      <c r="N64" s="8">
        <f>IF(M64=$D64,Data!$D$3,0)</f>
        <v>0</v>
      </c>
      <c r="O64" s="8"/>
      <c r="P64" s="8">
        <f>IF(O64=$D64,Data!$D$3,0)</f>
        <v>0</v>
      </c>
      <c r="Q64" s="8"/>
      <c r="R64" s="8">
        <f>IF(Q64=$D64,Data!$D$3,0)</f>
        <v>0</v>
      </c>
      <c r="S64" s="8"/>
      <c r="T64" s="8">
        <f>IF(S64=$D64,Data!$D$3,0)</f>
        <v>0</v>
      </c>
      <c r="U64" s="8"/>
      <c r="V64" s="8">
        <f>IF(U64=$D64,Data!$D$3,0)</f>
        <v>0</v>
      </c>
      <c r="W64" s="8"/>
      <c r="X64" s="8">
        <f>IF(W64=$D64,Data!$D$3,0)</f>
        <v>0</v>
      </c>
      <c r="Y64" s="8"/>
      <c r="Z64" s="8">
        <f>IF(Y64=$D64,Data!$D$3,0)</f>
        <v>0</v>
      </c>
      <c r="AA64" s="8"/>
      <c r="AB64" s="8">
        <f>IF(AA64=$D64,Data!$D$3,0)</f>
        <v>0</v>
      </c>
      <c r="AC64" s="8"/>
      <c r="AD64" s="8">
        <f>IF(AC64=$D64,Data!$D$3,0)</f>
        <v>0</v>
      </c>
      <c r="AE64" s="8"/>
      <c r="AF64" s="8">
        <f>IF(AE64=$D64,Data!$D$3,0)</f>
        <v>0</v>
      </c>
      <c r="AG64" s="8"/>
      <c r="AH64" s="8">
        <f>IF(AG64=$D64,Data!$D$3,0)</f>
        <v>0</v>
      </c>
      <c r="AI64" s="8"/>
      <c r="AJ64" s="8">
        <f>IF(AI64=$D64,Data!$D$3,0)</f>
        <v>0</v>
      </c>
      <c r="AK64" s="8"/>
      <c r="AL64" s="8">
        <f>IF(AK64=$D64,Data!$D$3,0)</f>
        <v>0</v>
      </c>
    </row>
    <row r="65" spans="1:38" s="10" customFormat="1" x14ac:dyDescent="0.15">
      <c r="A65" s="13"/>
      <c r="B65" s="13"/>
      <c r="C65" s="8" t="s">
        <v>41</v>
      </c>
      <c r="D65" s="8" t="s">
        <v>45</v>
      </c>
      <c r="E65" s="8"/>
      <c r="F65" s="8">
        <f>IF(E65=$D65,Data!$D$4,0)</f>
        <v>0</v>
      </c>
      <c r="G65" s="8"/>
      <c r="H65" s="8">
        <f>IF(G65=$D65,Data!$D$4,0)</f>
        <v>0</v>
      </c>
      <c r="I65" s="8"/>
      <c r="J65" s="8">
        <f>IF(I65=$D65,Data!$D$4,0)</f>
        <v>0</v>
      </c>
      <c r="K65" s="8"/>
      <c r="L65" s="8">
        <f>IF(K65=$D65,Data!$D$4,0)</f>
        <v>0</v>
      </c>
      <c r="M65" s="8"/>
      <c r="N65" s="8">
        <f>IF(M65=$D65,Data!$D$4,0)</f>
        <v>0</v>
      </c>
      <c r="O65" s="8"/>
      <c r="P65" s="8">
        <f>IF(O65=$D65,Data!$D$4,0)</f>
        <v>0</v>
      </c>
      <c r="Q65" s="8"/>
      <c r="R65" s="8">
        <f>IF(Q65=$D65,Data!$D$4,0)</f>
        <v>0</v>
      </c>
      <c r="S65" s="8"/>
      <c r="T65" s="8">
        <f>IF(S65=$D65,Data!$D$4,0)</f>
        <v>0</v>
      </c>
      <c r="U65" s="8"/>
      <c r="V65" s="8">
        <f>IF(U65=$D65,Data!$D$4,0)</f>
        <v>0</v>
      </c>
      <c r="W65" s="8"/>
      <c r="X65" s="8">
        <f>IF(W65=$D65,Data!$D$4,0)</f>
        <v>0</v>
      </c>
      <c r="Y65" s="8"/>
      <c r="Z65" s="8">
        <f>IF(Y65=$D65,Data!$D$4,0)</f>
        <v>0</v>
      </c>
      <c r="AA65" s="8"/>
      <c r="AB65" s="8">
        <f>IF(AA65=$D65,Data!$D$4,0)</f>
        <v>0</v>
      </c>
      <c r="AC65" s="8"/>
      <c r="AD65" s="8">
        <f>IF(AC65=$D65,Data!$D$4,0)</f>
        <v>0</v>
      </c>
      <c r="AE65" s="8"/>
      <c r="AF65" s="8">
        <f>IF(AE65=$D65,Data!$D$4,0)</f>
        <v>0</v>
      </c>
      <c r="AG65" s="8"/>
      <c r="AH65" s="8">
        <f>IF(AG65=$D65,Data!$D$4,0)</f>
        <v>0</v>
      </c>
      <c r="AI65" s="8"/>
      <c r="AJ65" s="8">
        <f>IF(AI65=$D65,Data!$D$4,0)</f>
        <v>0</v>
      </c>
      <c r="AK65" s="8"/>
      <c r="AL65" s="8">
        <f>IF(AK65=$D65,Data!$D$4,0)</f>
        <v>0</v>
      </c>
    </row>
    <row r="66" spans="1:38" s="10" customFormat="1" x14ac:dyDescent="0.15">
      <c r="A66" s="13"/>
      <c r="B66" s="13"/>
      <c r="C66" s="8" t="s">
        <v>46</v>
      </c>
      <c r="D66" s="8" t="s">
        <v>45</v>
      </c>
      <c r="E66" s="8"/>
      <c r="F66" s="8">
        <f>IF(E66=$D66,Data!$D$5,0)</f>
        <v>0</v>
      </c>
      <c r="G66" s="8"/>
      <c r="H66" s="8">
        <f>IF(G66=$D66,Data!$D$5,0)</f>
        <v>0</v>
      </c>
      <c r="I66" s="8"/>
      <c r="J66" s="8">
        <f>IF(I66=$D66,Data!$D$5,0)</f>
        <v>0</v>
      </c>
      <c r="K66" s="8"/>
      <c r="L66" s="8">
        <f>IF(K66=$D66,Data!$D$5,0)</f>
        <v>0</v>
      </c>
      <c r="M66" s="8"/>
      <c r="N66" s="8">
        <f>IF(M66=$D66,Data!$D$5,0)</f>
        <v>0</v>
      </c>
      <c r="O66" s="8"/>
      <c r="P66" s="8">
        <f>IF(O66=$D66,Data!$D$5,0)</f>
        <v>0</v>
      </c>
      <c r="Q66" s="8"/>
      <c r="R66" s="8">
        <f>IF(Q66=$D66,Data!$D$5,0)</f>
        <v>0</v>
      </c>
      <c r="S66" s="8"/>
      <c r="T66" s="8">
        <f>IF(S66=$D66,Data!$D$5,0)</f>
        <v>0</v>
      </c>
      <c r="U66" s="8"/>
      <c r="V66" s="8">
        <f>IF(U66=$D66,Data!$D$5,0)</f>
        <v>0</v>
      </c>
      <c r="W66" s="8"/>
      <c r="X66" s="8">
        <f>IF(W66=$D66,Data!$D$5,0)</f>
        <v>0</v>
      </c>
      <c r="Y66" s="8"/>
      <c r="Z66" s="8">
        <f>IF(Y66=$D66,Data!$D$5,0)</f>
        <v>0</v>
      </c>
      <c r="AA66" s="8"/>
      <c r="AB66" s="8">
        <f>IF(AA66=$D66,Data!$D$5,0)</f>
        <v>0</v>
      </c>
      <c r="AC66" s="8"/>
      <c r="AD66" s="8">
        <f>IF(AC66=$D66,Data!$D$5,0)</f>
        <v>0</v>
      </c>
      <c r="AE66" s="8"/>
      <c r="AF66" s="8">
        <f>IF(AE66=$D66,Data!$D$5,0)</f>
        <v>0</v>
      </c>
      <c r="AG66" s="8"/>
      <c r="AH66" s="8">
        <f>IF(AG66=$D66,Data!$D$5,0)</f>
        <v>0</v>
      </c>
      <c r="AI66" s="8"/>
      <c r="AJ66" s="8">
        <f>IF(AI66=$D66,Data!$D$5,0)</f>
        <v>0</v>
      </c>
      <c r="AK66" s="8"/>
      <c r="AL66" s="8">
        <f>IF(AK66=$D66,Data!$D$5,0)</f>
        <v>0</v>
      </c>
    </row>
    <row r="67" spans="1:38" s="10" customFormat="1" x14ac:dyDescent="0.15">
      <c r="A67" s="13"/>
      <c r="B67" s="13"/>
      <c r="C67" s="8" t="s">
        <v>12</v>
      </c>
      <c r="D67" s="8" t="s">
        <v>45</v>
      </c>
      <c r="E67" s="8"/>
      <c r="F67" s="8">
        <f>IF(E67=$D67,Data!$D$6,0)</f>
        <v>0</v>
      </c>
      <c r="G67" s="8"/>
      <c r="H67" s="8">
        <f>IF(G67=$D67,Data!$D$6,0)</f>
        <v>0</v>
      </c>
      <c r="I67" s="8"/>
      <c r="J67" s="8">
        <f>IF(I67=$D67,Data!$D$6,0)</f>
        <v>0</v>
      </c>
      <c r="K67" s="8"/>
      <c r="L67" s="8">
        <f>IF(K67=$D67,Data!$D$6,0)</f>
        <v>0</v>
      </c>
      <c r="M67" s="8"/>
      <c r="N67" s="8">
        <f>IF(M67=$D67,Data!$D$6,0)</f>
        <v>0</v>
      </c>
      <c r="O67" s="8"/>
      <c r="P67" s="8">
        <f>IF(O67=$D67,Data!$D$6,0)</f>
        <v>0</v>
      </c>
      <c r="Q67" s="8"/>
      <c r="R67" s="8">
        <f>IF(Q67=$D67,Data!$D$6,0)</f>
        <v>0</v>
      </c>
      <c r="S67" s="8"/>
      <c r="T67" s="8">
        <f>IF(S67=$D67,Data!$D$6,0)</f>
        <v>0</v>
      </c>
      <c r="U67" s="8"/>
      <c r="V67" s="8">
        <f>IF(U67=$D67,Data!$D$6,0)</f>
        <v>0</v>
      </c>
      <c r="W67" s="8"/>
      <c r="X67" s="8">
        <f>IF(W67=$D67,Data!$D$6,0)</f>
        <v>0</v>
      </c>
      <c r="Y67" s="8"/>
      <c r="Z67" s="8">
        <f>IF(Y67=$D67,Data!$D$6,0)</f>
        <v>0</v>
      </c>
      <c r="AA67" s="8"/>
      <c r="AB67" s="8">
        <f>IF(AA67=$D67,Data!$D$6,0)</f>
        <v>0</v>
      </c>
      <c r="AC67" s="8"/>
      <c r="AD67" s="8">
        <f>IF(AC67=$D67,Data!$D$6,0)</f>
        <v>0</v>
      </c>
      <c r="AE67" s="8"/>
      <c r="AF67" s="8">
        <f>IF(AE67=$D67,Data!$D$6,0)</f>
        <v>0</v>
      </c>
      <c r="AG67" s="8"/>
      <c r="AH67" s="8">
        <f>IF(AG67=$D67,Data!$D$6,0)</f>
        <v>0</v>
      </c>
      <c r="AI67" s="8"/>
      <c r="AJ67" s="8">
        <f>IF(AI67=$D67,Data!$D$6,0)</f>
        <v>0</v>
      </c>
      <c r="AK67" s="8"/>
      <c r="AL67" s="8">
        <f>IF(AK67=$D67,Data!$D$6,0)</f>
        <v>0</v>
      </c>
    </row>
    <row r="68" spans="1:38" s="10" customFormat="1" x14ac:dyDescent="0.15">
      <c r="A68" s="13"/>
      <c r="B68" s="13"/>
      <c r="C68" s="8" t="s">
        <v>42</v>
      </c>
      <c r="D68" s="8" t="s">
        <v>45</v>
      </c>
      <c r="E68" s="8"/>
      <c r="F68" s="8">
        <f>IF(E68=$D68,Data!$D$7,0)</f>
        <v>0</v>
      </c>
      <c r="G68" s="8"/>
      <c r="H68" s="8">
        <f>IF(G68=$D68,Data!$D$7,0)</f>
        <v>0</v>
      </c>
      <c r="I68" s="8"/>
      <c r="J68" s="8">
        <f>IF(I68=$D68,Data!$D$7,0)</f>
        <v>0</v>
      </c>
      <c r="K68" s="8"/>
      <c r="L68" s="8">
        <f>IF(K68=$D68,Data!$D$7,0)</f>
        <v>0</v>
      </c>
      <c r="M68" s="8"/>
      <c r="N68" s="8">
        <f>IF(M68=$D68,Data!$D$7,0)</f>
        <v>0</v>
      </c>
      <c r="O68" s="8"/>
      <c r="P68" s="8">
        <f>IF(O68=$D68,Data!$D$7,0)</f>
        <v>0</v>
      </c>
      <c r="Q68" s="8"/>
      <c r="R68" s="8">
        <f>IF(Q68=$D68,Data!$D$7,0)</f>
        <v>0</v>
      </c>
      <c r="S68" s="8"/>
      <c r="T68" s="8">
        <f>IF(S68=$D68,Data!$D$7,0)</f>
        <v>0</v>
      </c>
      <c r="U68" s="8"/>
      <c r="V68" s="8">
        <f>IF(U68=$D68,Data!$D$7,0)</f>
        <v>0</v>
      </c>
      <c r="W68" s="8"/>
      <c r="X68" s="8">
        <f>IF(W68=$D68,Data!$D$7,0)</f>
        <v>0</v>
      </c>
      <c r="Y68" s="8"/>
      <c r="Z68" s="8">
        <f>IF(Y68=$D68,Data!$D$7,0)</f>
        <v>0</v>
      </c>
      <c r="AA68" s="8"/>
      <c r="AB68" s="8">
        <f>IF(AA68=$D68,Data!$D$7,0)</f>
        <v>0</v>
      </c>
      <c r="AC68" s="8"/>
      <c r="AD68" s="8">
        <f>IF(AC68=$D68,Data!$D$7,0)</f>
        <v>0</v>
      </c>
      <c r="AE68" s="8"/>
      <c r="AF68" s="8">
        <f>IF(AE68=$D68,Data!$D$7,0)</f>
        <v>0</v>
      </c>
      <c r="AG68" s="8"/>
      <c r="AH68" s="8">
        <f>IF(AG68=$D68,Data!$D$7,0)</f>
        <v>0</v>
      </c>
      <c r="AI68" s="8"/>
      <c r="AJ68" s="8">
        <f>IF(AI68=$D68,Data!$D$7,0)</f>
        <v>0</v>
      </c>
      <c r="AK68" s="8"/>
      <c r="AL68" s="8">
        <f>IF(AK68=$D68,Data!$D$7,0)</f>
        <v>0</v>
      </c>
    </row>
    <row r="69" spans="1:38" s="10" customFormat="1" x14ac:dyDescent="0.15">
      <c r="A69" s="13">
        <v>14</v>
      </c>
      <c r="B69" s="13" t="s">
        <v>81</v>
      </c>
      <c r="C69" s="8" t="s">
        <v>18</v>
      </c>
      <c r="D69" s="8" t="s">
        <v>45</v>
      </c>
      <c r="E69" s="8"/>
      <c r="F69" s="8">
        <f>IF(E69=$D69,Data!$D$3,0)</f>
        <v>0</v>
      </c>
      <c r="G69" s="8"/>
      <c r="H69" s="8">
        <f>IF(G69=$D69,Data!$D$3,0)</f>
        <v>0</v>
      </c>
      <c r="I69" s="8"/>
      <c r="J69" s="8">
        <f>IF(I69=$D69,Data!$D$3,0)</f>
        <v>0</v>
      </c>
      <c r="K69" s="8"/>
      <c r="L69" s="8">
        <f>IF(K69=$D69,Data!$D$3,0)</f>
        <v>0</v>
      </c>
      <c r="M69" s="8"/>
      <c r="N69" s="8">
        <f>IF(M69=$D69,Data!$D$3,0)</f>
        <v>0</v>
      </c>
      <c r="O69" s="8"/>
      <c r="P69" s="8">
        <f>IF(O69=$D69,Data!$D$3,0)</f>
        <v>0</v>
      </c>
      <c r="Q69" s="8"/>
      <c r="R69" s="8">
        <f>IF(Q69=$D69,Data!$D$3,0)</f>
        <v>0</v>
      </c>
      <c r="S69" s="8"/>
      <c r="T69" s="8">
        <f>IF(S69=$D69,Data!$D$3,0)</f>
        <v>0</v>
      </c>
      <c r="U69" s="8"/>
      <c r="V69" s="8">
        <f>IF(U69=$D69,Data!$D$3,0)</f>
        <v>0</v>
      </c>
      <c r="W69" s="8"/>
      <c r="X69" s="8">
        <f>IF(W69=$D69,Data!$D$3,0)</f>
        <v>0</v>
      </c>
      <c r="Y69" s="8"/>
      <c r="Z69" s="8">
        <f>IF(Y69=$D69,Data!$D$3,0)</f>
        <v>0</v>
      </c>
      <c r="AA69" s="8"/>
      <c r="AB69" s="8">
        <f>IF(AA69=$D69,Data!$D$3,0)</f>
        <v>0</v>
      </c>
      <c r="AC69" s="8"/>
      <c r="AD69" s="8">
        <f>IF(AC69=$D69,Data!$D$3,0)</f>
        <v>0</v>
      </c>
      <c r="AE69" s="8"/>
      <c r="AF69" s="8">
        <f>IF(AE69=$D69,Data!$D$3,0)</f>
        <v>0</v>
      </c>
      <c r="AG69" s="8"/>
      <c r="AH69" s="8">
        <f>IF(AG69=$D69,Data!$D$3,0)</f>
        <v>0</v>
      </c>
      <c r="AI69" s="8"/>
      <c r="AJ69" s="8">
        <f>IF(AI69=$D69,Data!$D$3,0)</f>
        <v>0</v>
      </c>
      <c r="AK69" s="8"/>
      <c r="AL69" s="8">
        <f>IF(AK69=$D69,Data!$D$3,0)</f>
        <v>0</v>
      </c>
    </row>
    <row r="70" spans="1:38" s="10" customFormat="1" x14ac:dyDescent="0.15">
      <c r="A70" s="13"/>
      <c r="B70" s="13"/>
      <c r="C70" s="8" t="s">
        <v>41</v>
      </c>
      <c r="D70" s="8" t="s">
        <v>45</v>
      </c>
      <c r="E70" s="8"/>
      <c r="F70" s="8">
        <f>IF(E70=$D70,Data!$D$4,0)</f>
        <v>0</v>
      </c>
      <c r="G70" s="8"/>
      <c r="H70" s="8">
        <f>IF(G70=$D70,Data!$D$4,0)</f>
        <v>0</v>
      </c>
      <c r="I70" s="8"/>
      <c r="J70" s="8">
        <f>IF(I70=$D70,Data!$D$4,0)</f>
        <v>0</v>
      </c>
      <c r="K70" s="8"/>
      <c r="L70" s="8">
        <f>IF(K70=$D70,Data!$D$4,0)</f>
        <v>0</v>
      </c>
      <c r="M70" s="8"/>
      <c r="N70" s="8">
        <f>IF(M70=$D70,Data!$D$4,0)</f>
        <v>0</v>
      </c>
      <c r="O70" s="8"/>
      <c r="P70" s="8">
        <f>IF(O70=$D70,Data!$D$4,0)</f>
        <v>0</v>
      </c>
      <c r="Q70" s="8"/>
      <c r="R70" s="8">
        <f>IF(Q70=$D70,Data!$D$4,0)</f>
        <v>0</v>
      </c>
      <c r="S70" s="8"/>
      <c r="T70" s="8">
        <f>IF(S70=$D70,Data!$D$4,0)</f>
        <v>0</v>
      </c>
      <c r="U70" s="8"/>
      <c r="V70" s="8">
        <f>IF(U70=$D70,Data!$D$4,0)</f>
        <v>0</v>
      </c>
      <c r="W70" s="8"/>
      <c r="X70" s="8">
        <f>IF(W70=$D70,Data!$D$4,0)</f>
        <v>0</v>
      </c>
      <c r="Y70" s="8"/>
      <c r="Z70" s="8">
        <f>IF(Y70=$D70,Data!$D$4,0)</f>
        <v>0</v>
      </c>
      <c r="AA70" s="8"/>
      <c r="AB70" s="8">
        <f>IF(AA70=$D70,Data!$D$4,0)</f>
        <v>0</v>
      </c>
      <c r="AC70" s="8"/>
      <c r="AD70" s="8">
        <f>IF(AC70=$D70,Data!$D$4,0)</f>
        <v>0</v>
      </c>
      <c r="AE70" s="8"/>
      <c r="AF70" s="8">
        <f>IF(AE70=$D70,Data!$D$4,0)</f>
        <v>0</v>
      </c>
      <c r="AG70" s="8"/>
      <c r="AH70" s="8">
        <f>IF(AG70=$D70,Data!$D$4,0)</f>
        <v>0</v>
      </c>
      <c r="AI70" s="8"/>
      <c r="AJ70" s="8">
        <f>IF(AI70=$D70,Data!$D$4,0)</f>
        <v>0</v>
      </c>
      <c r="AK70" s="8"/>
      <c r="AL70" s="8">
        <f>IF(AK70=$D70,Data!$D$4,0)</f>
        <v>0</v>
      </c>
    </row>
    <row r="71" spans="1:38" s="10" customFormat="1" x14ac:dyDescent="0.15">
      <c r="A71" s="13"/>
      <c r="B71" s="13"/>
      <c r="C71" s="8" t="s">
        <v>46</v>
      </c>
      <c r="D71" s="8" t="s">
        <v>45</v>
      </c>
      <c r="E71" s="8"/>
      <c r="F71" s="8">
        <f>IF(E71=$D71,Data!$D$5,0)</f>
        <v>0</v>
      </c>
      <c r="G71" s="8"/>
      <c r="H71" s="8">
        <f>IF(G71=$D71,Data!$D$5,0)</f>
        <v>0</v>
      </c>
      <c r="I71" s="8"/>
      <c r="J71" s="8">
        <f>IF(I71=$D71,Data!$D$5,0)</f>
        <v>0</v>
      </c>
      <c r="K71" s="8"/>
      <c r="L71" s="8">
        <f>IF(K71=$D71,Data!$D$5,0)</f>
        <v>0</v>
      </c>
      <c r="M71" s="8"/>
      <c r="N71" s="8">
        <f>IF(M71=$D71,Data!$D$5,0)</f>
        <v>0</v>
      </c>
      <c r="O71" s="8"/>
      <c r="P71" s="8">
        <f>IF(O71=$D71,Data!$D$5,0)</f>
        <v>0</v>
      </c>
      <c r="Q71" s="8"/>
      <c r="R71" s="8">
        <f>IF(Q71=$D71,Data!$D$5,0)</f>
        <v>0</v>
      </c>
      <c r="S71" s="8"/>
      <c r="T71" s="8">
        <f>IF(S71=$D71,Data!$D$5,0)</f>
        <v>0</v>
      </c>
      <c r="U71" s="8"/>
      <c r="V71" s="8">
        <f>IF(U71=$D71,Data!$D$5,0)</f>
        <v>0</v>
      </c>
      <c r="W71" s="8"/>
      <c r="X71" s="8">
        <f>IF(W71=$D71,Data!$D$5,0)</f>
        <v>0</v>
      </c>
      <c r="Y71" s="8"/>
      <c r="Z71" s="8">
        <f>IF(Y71=$D71,Data!$D$5,0)</f>
        <v>0</v>
      </c>
      <c r="AA71" s="8"/>
      <c r="AB71" s="8">
        <f>IF(AA71=$D71,Data!$D$5,0)</f>
        <v>0</v>
      </c>
      <c r="AC71" s="8"/>
      <c r="AD71" s="8">
        <f>IF(AC71=$D71,Data!$D$5,0)</f>
        <v>0</v>
      </c>
      <c r="AE71" s="8"/>
      <c r="AF71" s="8">
        <f>IF(AE71=$D71,Data!$D$5,0)</f>
        <v>0</v>
      </c>
      <c r="AG71" s="8"/>
      <c r="AH71" s="8">
        <f>IF(AG71=$D71,Data!$D$5,0)</f>
        <v>0</v>
      </c>
      <c r="AI71" s="8"/>
      <c r="AJ71" s="8">
        <f>IF(AI71=$D71,Data!$D$5,0)</f>
        <v>0</v>
      </c>
      <c r="AK71" s="8"/>
      <c r="AL71" s="8">
        <f>IF(AK71=$D71,Data!$D$5,0)</f>
        <v>0</v>
      </c>
    </row>
    <row r="72" spans="1:38" s="10" customFormat="1" x14ac:dyDescent="0.15">
      <c r="A72" s="13"/>
      <c r="B72" s="13"/>
      <c r="C72" s="8" t="s">
        <v>12</v>
      </c>
      <c r="D72" s="8" t="s">
        <v>45</v>
      </c>
      <c r="E72" s="8"/>
      <c r="F72" s="8">
        <f>IF(E72=$D72,Data!$D$6,0)</f>
        <v>0</v>
      </c>
      <c r="G72" s="8"/>
      <c r="H72" s="8">
        <f>IF(G72=$D72,Data!$D$6,0)</f>
        <v>0</v>
      </c>
      <c r="I72" s="8"/>
      <c r="J72" s="8">
        <f>IF(I72=$D72,Data!$D$6,0)</f>
        <v>0</v>
      </c>
      <c r="K72" s="8"/>
      <c r="L72" s="8">
        <f>IF(K72=$D72,Data!$D$6,0)</f>
        <v>0</v>
      </c>
      <c r="M72" s="8"/>
      <c r="N72" s="8">
        <f>IF(M72=$D72,Data!$D$6,0)</f>
        <v>0</v>
      </c>
      <c r="O72" s="8"/>
      <c r="P72" s="8">
        <f>IF(O72=$D72,Data!$D$6,0)</f>
        <v>0</v>
      </c>
      <c r="Q72" s="8"/>
      <c r="R72" s="8">
        <f>IF(Q72=$D72,Data!$D$6,0)</f>
        <v>0</v>
      </c>
      <c r="S72" s="8"/>
      <c r="T72" s="8">
        <f>IF(S72=$D72,Data!$D$6,0)</f>
        <v>0</v>
      </c>
      <c r="U72" s="8"/>
      <c r="V72" s="8">
        <f>IF(U72=$D72,Data!$D$6,0)</f>
        <v>0</v>
      </c>
      <c r="W72" s="8"/>
      <c r="X72" s="8">
        <f>IF(W72=$D72,Data!$D$6,0)</f>
        <v>0</v>
      </c>
      <c r="Y72" s="8"/>
      <c r="Z72" s="8">
        <f>IF(Y72=$D72,Data!$D$6,0)</f>
        <v>0</v>
      </c>
      <c r="AA72" s="8"/>
      <c r="AB72" s="8">
        <f>IF(AA72=$D72,Data!$D$6,0)</f>
        <v>0</v>
      </c>
      <c r="AC72" s="8"/>
      <c r="AD72" s="8">
        <f>IF(AC72=$D72,Data!$D$6,0)</f>
        <v>0</v>
      </c>
      <c r="AE72" s="8"/>
      <c r="AF72" s="8">
        <f>IF(AE72=$D72,Data!$D$6,0)</f>
        <v>0</v>
      </c>
      <c r="AG72" s="8"/>
      <c r="AH72" s="8">
        <f>IF(AG72=$D72,Data!$D$6,0)</f>
        <v>0</v>
      </c>
      <c r="AI72" s="8"/>
      <c r="AJ72" s="8">
        <f>IF(AI72=$D72,Data!$D$6,0)</f>
        <v>0</v>
      </c>
      <c r="AK72" s="8"/>
      <c r="AL72" s="8">
        <f>IF(AK72=$D72,Data!$D$6,0)</f>
        <v>0</v>
      </c>
    </row>
    <row r="73" spans="1:38" s="10" customFormat="1" x14ac:dyDescent="0.15">
      <c r="A73" s="13"/>
      <c r="B73" s="13"/>
      <c r="C73" s="8" t="s">
        <v>42</v>
      </c>
      <c r="D73" s="8" t="s">
        <v>45</v>
      </c>
      <c r="E73" s="8"/>
      <c r="F73" s="8">
        <f>IF(E73=$D73,Data!$D$7,0)</f>
        <v>0</v>
      </c>
      <c r="G73" s="8"/>
      <c r="H73" s="8">
        <f>IF(G73=$D73,Data!$D$7,0)</f>
        <v>0</v>
      </c>
      <c r="I73" s="8"/>
      <c r="J73" s="8">
        <f>IF(I73=$D73,Data!$D$7,0)</f>
        <v>0</v>
      </c>
      <c r="K73" s="8"/>
      <c r="L73" s="8">
        <f>IF(K73=$D73,Data!$D$7,0)</f>
        <v>0</v>
      </c>
      <c r="M73" s="8"/>
      <c r="N73" s="8">
        <f>IF(M73=$D73,Data!$D$7,0)</f>
        <v>0</v>
      </c>
      <c r="O73" s="8"/>
      <c r="P73" s="8">
        <f>IF(O73=$D73,Data!$D$7,0)</f>
        <v>0</v>
      </c>
      <c r="Q73" s="8"/>
      <c r="R73" s="8">
        <f>IF(Q73=$D73,Data!$D$7,0)</f>
        <v>0</v>
      </c>
      <c r="S73" s="8"/>
      <c r="T73" s="8">
        <f>IF(S73=$D73,Data!$D$7,0)</f>
        <v>0</v>
      </c>
      <c r="U73" s="8"/>
      <c r="V73" s="8">
        <f>IF(U73=$D73,Data!$D$7,0)</f>
        <v>0</v>
      </c>
      <c r="W73" s="8"/>
      <c r="X73" s="8">
        <f>IF(W73=$D73,Data!$D$7,0)</f>
        <v>0</v>
      </c>
      <c r="Y73" s="8"/>
      <c r="Z73" s="8">
        <f>IF(Y73=$D73,Data!$D$7,0)</f>
        <v>0</v>
      </c>
      <c r="AA73" s="8"/>
      <c r="AB73" s="8">
        <f>IF(AA73=$D73,Data!$D$7,0)</f>
        <v>0</v>
      </c>
      <c r="AC73" s="8"/>
      <c r="AD73" s="8">
        <f>IF(AC73=$D73,Data!$D$7,0)</f>
        <v>0</v>
      </c>
      <c r="AE73" s="8"/>
      <c r="AF73" s="8">
        <f>IF(AE73=$D73,Data!$D$7,0)</f>
        <v>0</v>
      </c>
      <c r="AG73" s="8"/>
      <c r="AH73" s="8">
        <f>IF(AG73=$D73,Data!$D$7,0)</f>
        <v>0</v>
      </c>
      <c r="AI73" s="8"/>
      <c r="AJ73" s="8">
        <f>IF(AI73=$D73,Data!$D$7,0)</f>
        <v>0</v>
      </c>
      <c r="AK73" s="8"/>
      <c r="AL73" s="8">
        <f>IF(AK73=$D73,Data!$D$7,0)</f>
        <v>0</v>
      </c>
    </row>
    <row r="74" spans="1:38" s="10" customFormat="1" x14ac:dyDescent="0.15">
      <c r="A74" s="13">
        <v>15</v>
      </c>
      <c r="B74" s="16" t="s">
        <v>82</v>
      </c>
      <c r="C74" s="8" t="s">
        <v>18</v>
      </c>
      <c r="D74" s="8" t="s">
        <v>45</v>
      </c>
      <c r="E74" s="8"/>
      <c r="F74" s="8">
        <f>IF(E74=$D74,Data!$D$3,0)</f>
        <v>0</v>
      </c>
      <c r="G74" s="8"/>
      <c r="H74" s="8">
        <f>IF(G74=$D74,Data!$D$3,0)</f>
        <v>0</v>
      </c>
      <c r="I74" s="8"/>
      <c r="J74" s="8">
        <f>IF(I74=$D74,Data!$D$3,0)</f>
        <v>0</v>
      </c>
      <c r="K74" s="8"/>
      <c r="L74" s="8">
        <f>IF(K74=$D74,Data!$D$3,0)</f>
        <v>0</v>
      </c>
      <c r="M74" s="8"/>
      <c r="N74" s="8">
        <f>IF(M74=$D74,Data!$D$3,0)</f>
        <v>0</v>
      </c>
      <c r="O74" s="8"/>
      <c r="P74" s="8">
        <f>IF(O74=$D74,Data!$D$3,0)</f>
        <v>0</v>
      </c>
      <c r="Q74" s="8"/>
      <c r="R74" s="8">
        <f>IF(Q74=$D74,Data!$D$3,0)</f>
        <v>0</v>
      </c>
      <c r="S74" s="8"/>
      <c r="T74" s="8">
        <f>IF(S74=$D74,Data!$D$3,0)</f>
        <v>0</v>
      </c>
      <c r="U74" s="8"/>
      <c r="V74" s="8">
        <f>IF(U74=$D74,Data!$D$3,0)</f>
        <v>0</v>
      </c>
      <c r="W74" s="8"/>
      <c r="X74" s="8">
        <f>IF(W74=$D74,Data!$D$3,0)</f>
        <v>0</v>
      </c>
      <c r="Y74" s="8"/>
      <c r="Z74" s="8">
        <f>IF(Y74=$D74,Data!$D$3,0)</f>
        <v>0</v>
      </c>
      <c r="AA74" s="8"/>
      <c r="AB74" s="8">
        <f>IF(AA74=$D74,Data!$D$3,0)</f>
        <v>0</v>
      </c>
      <c r="AC74" s="8"/>
      <c r="AD74" s="8">
        <f>IF(AC74=$D74,Data!$D$3,0)</f>
        <v>0</v>
      </c>
      <c r="AE74" s="8"/>
      <c r="AF74" s="8">
        <f>IF(AE74=$D74,Data!$D$3,0)</f>
        <v>0</v>
      </c>
      <c r="AG74" s="8"/>
      <c r="AH74" s="8">
        <f>IF(AG74=$D74,Data!$D$3,0)</f>
        <v>0</v>
      </c>
      <c r="AI74" s="8"/>
      <c r="AJ74" s="8">
        <f>IF(AI74=$D74,Data!$D$3,0)</f>
        <v>0</v>
      </c>
      <c r="AK74" s="8"/>
      <c r="AL74" s="8">
        <f>IF(AK74=$D74,Data!$D$3,0)</f>
        <v>0</v>
      </c>
    </row>
    <row r="75" spans="1:38" s="10" customFormat="1" x14ac:dyDescent="0.15">
      <c r="A75" s="13"/>
      <c r="B75" s="17"/>
      <c r="C75" s="8" t="s">
        <v>41</v>
      </c>
      <c r="D75" s="8" t="s">
        <v>45</v>
      </c>
      <c r="E75" s="8"/>
      <c r="F75" s="8">
        <f>IF(E75=$D75,Data!$D$4,0)</f>
        <v>0</v>
      </c>
      <c r="G75" s="8"/>
      <c r="H75" s="8">
        <f>IF(G75=$D75,Data!$D$4,0)</f>
        <v>0</v>
      </c>
      <c r="I75" s="8"/>
      <c r="J75" s="8">
        <f>IF(I75=$D75,Data!$D$4,0)</f>
        <v>0</v>
      </c>
      <c r="K75" s="8"/>
      <c r="L75" s="8">
        <f>IF(K75=$D75,Data!$D$4,0)</f>
        <v>0</v>
      </c>
      <c r="M75" s="8"/>
      <c r="N75" s="8">
        <f>IF(M75=$D75,Data!$D$4,0)</f>
        <v>0</v>
      </c>
      <c r="O75" s="8"/>
      <c r="P75" s="8">
        <f>IF(O75=$D75,Data!$D$4,0)</f>
        <v>0</v>
      </c>
      <c r="Q75" s="8"/>
      <c r="R75" s="8">
        <f>IF(Q75=$D75,Data!$D$4,0)</f>
        <v>0</v>
      </c>
      <c r="S75" s="8"/>
      <c r="T75" s="8">
        <f>IF(S75=$D75,Data!$D$4,0)</f>
        <v>0</v>
      </c>
      <c r="U75" s="8"/>
      <c r="V75" s="8">
        <f>IF(U75=$D75,Data!$D$4,0)</f>
        <v>0</v>
      </c>
      <c r="W75" s="8"/>
      <c r="X75" s="8">
        <f>IF(W75=$D75,Data!$D$4,0)</f>
        <v>0</v>
      </c>
      <c r="Y75" s="8"/>
      <c r="Z75" s="8">
        <f>IF(Y75=$D75,Data!$D$4,0)</f>
        <v>0</v>
      </c>
      <c r="AA75" s="8"/>
      <c r="AB75" s="8">
        <f>IF(AA75=$D75,Data!$D$4,0)</f>
        <v>0</v>
      </c>
      <c r="AC75" s="8"/>
      <c r="AD75" s="8">
        <f>IF(AC75=$D75,Data!$D$4,0)</f>
        <v>0</v>
      </c>
      <c r="AE75" s="8"/>
      <c r="AF75" s="8">
        <f>IF(AE75=$D75,Data!$D$4,0)</f>
        <v>0</v>
      </c>
      <c r="AG75" s="8"/>
      <c r="AH75" s="8">
        <f>IF(AG75=$D75,Data!$D$4,0)</f>
        <v>0</v>
      </c>
      <c r="AI75" s="8"/>
      <c r="AJ75" s="8">
        <f>IF(AI75=$D75,Data!$D$4,0)</f>
        <v>0</v>
      </c>
      <c r="AK75" s="8"/>
      <c r="AL75" s="8">
        <f>IF(AK75=$D75,Data!$D$4,0)</f>
        <v>0</v>
      </c>
    </row>
    <row r="76" spans="1:38" s="10" customFormat="1" x14ac:dyDescent="0.15">
      <c r="A76" s="13"/>
      <c r="B76" s="17"/>
      <c r="C76" s="8" t="s">
        <v>46</v>
      </c>
      <c r="D76" s="8" t="s">
        <v>45</v>
      </c>
      <c r="E76" s="8"/>
      <c r="F76" s="8">
        <f>IF(E76=$D76,Data!$D$5,0)</f>
        <v>0</v>
      </c>
      <c r="G76" s="8"/>
      <c r="H76" s="8">
        <f>IF(G76=$D76,Data!$D$5,0)</f>
        <v>0</v>
      </c>
      <c r="I76" s="8"/>
      <c r="J76" s="8">
        <f>IF(I76=$D76,Data!$D$5,0)</f>
        <v>0</v>
      </c>
      <c r="K76" s="8"/>
      <c r="L76" s="8">
        <f>IF(K76=$D76,Data!$D$5,0)</f>
        <v>0</v>
      </c>
      <c r="M76" s="8"/>
      <c r="N76" s="8">
        <f>IF(M76=$D76,Data!$D$5,0)</f>
        <v>0</v>
      </c>
      <c r="O76" s="8"/>
      <c r="P76" s="8">
        <f>IF(O76=$D76,Data!$D$5,0)</f>
        <v>0</v>
      </c>
      <c r="Q76" s="8"/>
      <c r="R76" s="8">
        <f>IF(Q76=$D76,Data!$D$5,0)</f>
        <v>0</v>
      </c>
      <c r="S76" s="8"/>
      <c r="T76" s="8">
        <f>IF(S76=$D76,Data!$D$5,0)</f>
        <v>0</v>
      </c>
      <c r="U76" s="8"/>
      <c r="V76" s="8">
        <f>IF(U76=$D76,Data!$D$5,0)</f>
        <v>0</v>
      </c>
      <c r="W76" s="8"/>
      <c r="X76" s="8">
        <f>IF(W76=$D76,Data!$D$5,0)</f>
        <v>0</v>
      </c>
      <c r="Y76" s="8"/>
      <c r="Z76" s="8">
        <f>IF(Y76=$D76,Data!$D$5,0)</f>
        <v>0</v>
      </c>
      <c r="AA76" s="8"/>
      <c r="AB76" s="8">
        <f>IF(AA76=$D76,Data!$D$5,0)</f>
        <v>0</v>
      </c>
      <c r="AC76" s="8"/>
      <c r="AD76" s="8">
        <f>IF(AC76=$D76,Data!$D$5,0)</f>
        <v>0</v>
      </c>
      <c r="AE76" s="8"/>
      <c r="AF76" s="8">
        <f>IF(AE76=$D76,Data!$D$5,0)</f>
        <v>0</v>
      </c>
      <c r="AG76" s="8"/>
      <c r="AH76" s="8">
        <f>IF(AG76=$D76,Data!$D$5,0)</f>
        <v>0</v>
      </c>
      <c r="AI76" s="8"/>
      <c r="AJ76" s="8">
        <f>IF(AI76=$D76,Data!$D$5,0)</f>
        <v>0</v>
      </c>
      <c r="AK76" s="8"/>
      <c r="AL76" s="8">
        <f>IF(AK76=$D76,Data!$D$5,0)</f>
        <v>0</v>
      </c>
    </row>
    <row r="77" spans="1:38" s="10" customFormat="1" x14ac:dyDescent="0.15">
      <c r="A77" s="13"/>
      <c r="B77" s="17"/>
      <c r="C77" s="8" t="s">
        <v>12</v>
      </c>
      <c r="D77" s="8" t="s">
        <v>45</v>
      </c>
      <c r="E77" s="8"/>
      <c r="F77" s="8">
        <f>IF(E77=$D77,Data!$D$6,0)</f>
        <v>0</v>
      </c>
      <c r="G77" s="8"/>
      <c r="H77" s="8">
        <f>IF(G77=$D77,Data!$D$6,0)</f>
        <v>0</v>
      </c>
      <c r="I77" s="8"/>
      <c r="J77" s="8">
        <f>IF(I77=$D77,Data!$D$6,0)</f>
        <v>0</v>
      </c>
      <c r="K77" s="8"/>
      <c r="L77" s="8">
        <f>IF(K77=$D77,Data!$D$6,0)</f>
        <v>0</v>
      </c>
      <c r="M77" s="8"/>
      <c r="N77" s="8">
        <f>IF(M77=$D77,Data!$D$6,0)</f>
        <v>0</v>
      </c>
      <c r="O77" s="8"/>
      <c r="P77" s="8">
        <f>IF(O77=$D77,Data!$D$6,0)</f>
        <v>0</v>
      </c>
      <c r="Q77" s="8"/>
      <c r="R77" s="8">
        <f>IF(Q77=$D77,Data!$D$6,0)</f>
        <v>0</v>
      </c>
      <c r="S77" s="8"/>
      <c r="T77" s="8">
        <f>IF(S77=$D77,Data!$D$6,0)</f>
        <v>0</v>
      </c>
      <c r="U77" s="8"/>
      <c r="V77" s="8">
        <f>IF(U77=$D77,Data!$D$6,0)</f>
        <v>0</v>
      </c>
      <c r="W77" s="8"/>
      <c r="X77" s="8">
        <f>IF(W77=$D77,Data!$D$6,0)</f>
        <v>0</v>
      </c>
      <c r="Y77" s="8"/>
      <c r="Z77" s="8">
        <f>IF(Y77=$D77,Data!$D$6,0)</f>
        <v>0</v>
      </c>
      <c r="AA77" s="8"/>
      <c r="AB77" s="8">
        <f>IF(AA77=$D77,Data!$D$6,0)</f>
        <v>0</v>
      </c>
      <c r="AC77" s="8"/>
      <c r="AD77" s="8">
        <f>IF(AC77=$D77,Data!$D$6,0)</f>
        <v>0</v>
      </c>
      <c r="AE77" s="8"/>
      <c r="AF77" s="8">
        <f>IF(AE77=$D77,Data!$D$6,0)</f>
        <v>0</v>
      </c>
      <c r="AG77" s="8"/>
      <c r="AH77" s="8">
        <f>IF(AG77=$D77,Data!$D$6,0)</f>
        <v>0</v>
      </c>
      <c r="AI77" s="8"/>
      <c r="AJ77" s="8">
        <f>IF(AI77=$D77,Data!$D$6,0)</f>
        <v>0</v>
      </c>
      <c r="AK77" s="8"/>
      <c r="AL77" s="8">
        <f>IF(AK77=$D77,Data!$D$6,0)</f>
        <v>0</v>
      </c>
    </row>
    <row r="78" spans="1:38" s="10" customFormat="1" x14ac:dyDescent="0.15">
      <c r="A78" s="13"/>
      <c r="B78" s="18"/>
      <c r="C78" s="8" t="s">
        <v>42</v>
      </c>
      <c r="D78" s="8" t="s">
        <v>45</v>
      </c>
      <c r="E78" s="8"/>
      <c r="F78" s="8">
        <f>IF(E78=$D78,Data!$D$7,0)</f>
        <v>0</v>
      </c>
      <c r="G78" s="8"/>
      <c r="H78" s="8">
        <f>IF(G78=$D78,Data!$D$7,0)</f>
        <v>0</v>
      </c>
      <c r="I78" s="8"/>
      <c r="J78" s="8">
        <f>IF(I78=$D78,Data!$D$7,0)</f>
        <v>0</v>
      </c>
      <c r="K78" s="8"/>
      <c r="L78" s="8">
        <f>IF(K78=$D78,Data!$D$7,0)</f>
        <v>0</v>
      </c>
      <c r="M78" s="8"/>
      <c r="N78" s="8">
        <f>IF(M78=$D78,Data!$D$7,0)</f>
        <v>0</v>
      </c>
      <c r="O78" s="8"/>
      <c r="P78" s="8">
        <f>IF(O78=$D78,Data!$D$7,0)</f>
        <v>0</v>
      </c>
      <c r="Q78" s="8"/>
      <c r="R78" s="8">
        <f>IF(Q78=$D78,Data!$D$7,0)</f>
        <v>0</v>
      </c>
      <c r="S78" s="8"/>
      <c r="T78" s="8">
        <f>IF(S78=$D78,Data!$D$7,0)</f>
        <v>0</v>
      </c>
      <c r="U78" s="8"/>
      <c r="V78" s="8">
        <f>IF(U78=$D78,Data!$D$7,0)</f>
        <v>0</v>
      </c>
      <c r="W78" s="8"/>
      <c r="X78" s="8">
        <f>IF(W78=$D78,Data!$D$7,0)</f>
        <v>0</v>
      </c>
      <c r="Y78" s="8"/>
      <c r="Z78" s="8">
        <f>IF(Y78=$D78,Data!$D$7,0)</f>
        <v>0</v>
      </c>
      <c r="AA78" s="8"/>
      <c r="AB78" s="8">
        <f>IF(AA78=$D78,Data!$D$7,0)</f>
        <v>0</v>
      </c>
      <c r="AC78" s="8"/>
      <c r="AD78" s="8">
        <f>IF(AC78=$D78,Data!$D$7,0)</f>
        <v>0</v>
      </c>
      <c r="AE78" s="8"/>
      <c r="AF78" s="8">
        <f>IF(AE78=$D78,Data!$D$7,0)</f>
        <v>0</v>
      </c>
      <c r="AG78" s="8"/>
      <c r="AH78" s="8">
        <f>IF(AG78=$D78,Data!$D$7,0)</f>
        <v>0</v>
      </c>
      <c r="AI78" s="8"/>
      <c r="AJ78" s="8">
        <f>IF(AI78=$D78,Data!$D$7,0)</f>
        <v>0</v>
      </c>
      <c r="AK78" s="8"/>
      <c r="AL78" s="8">
        <f>IF(AK78=$D78,Data!$D$7,0)</f>
        <v>0</v>
      </c>
    </row>
    <row r="79" spans="1:38" s="10" customFormat="1" x14ac:dyDescent="0.15">
      <c r="A79" s="13">
        <v>16</v>
      </c>
      <c r="B79" s="16" t="s">
        <v>83</v>
      </c>
      <c r="C79" s="8" t="s">
        <v>18</v>
      </c>
      <c r="D79" s="8" t="s">
        <v>45</v>
      </c>
      <c r="E79" s="8"/>
      <c r="F79" s="8">
        <f>IF(E79=$D79,Data!$D$3,0)</f>
        <v>0</v>
      </c>
      <c r="G79" s="8"/>
      <c r="H79" s="8">
        <f>IF(G79=$D79,Data!$D$3,0)</f>
        <v>0</v>
      </c>
      <c r="I79" s="8"/>
      <c r="J79" s="8">
        <f>IF(I79=$D79,Data!$D$3,0)</f>
        <v>0</v>
      </c>
      <c r="K79" s="8"/>
      <c r="L79" s="8">
        <f>IF(K79=$D79,Data!$D$3,0)</f>
        <v>0</v>
      </c>
      <c r="M79" s="8"/>
      <c r="N79" s="8">
        <f>IF(M79=$D79,Data!$D$3,0)</f>
        <v>0</v>
      </c>
      <c r="O79" s="8"/>
      <c r="P79" s="8">
        <f>IF(O79=$D79,Data!$D$3,0)</f>
        <v>0</v>
      </c>
      <c r="Q79" s="8"/>
      <c r="R79" s="8">
        <f>IF(Q79=$D79,Data!$D$3,0)</f>
        <v>0</v>
      </c>
      <c r="S79" s="8"/>
      <c r="T79" s="8">
        <f>IF(S79=$D79,Data!$D$3,0)</f>
        <v>0</v>
      </c>
      <c r="U79" s="8"/>
      <c r="V79" s="8">
        <f>IF(U79=$D79,Data!$D$3,0)</f>
        <v>0</v>
      </c>
      <c r="W79" s="8"/>
      <c r="X79" s="8">
        <f>IF(W79=$D79,Data!$D$3,0)</f>
        <v>0</v>
      </c>
      <c r="Y79" s="8"/>
      <c r="Z79" s="8">
        <f>IF(Y79=$D79,Data!$D$3,0)</f>
        <v>0</v>
      </c>
      <c r="AA79" s="8"/>
      <c r="AB79" s="8">
        <f>IF(AA79=$D79,Data!$D$3,0)</f>
        <v>0</v>
      </c>
      <c r="AC79" s="8"/>
      <c r="AD79" s="8">
        <f>IF(AC79=$D79,Data!$D$3,0)</f>
        <v>0</v>
      </c>
      <c r="AE79" s="8"/>
      <c r="AF79" s="8">
        <f>IF(AE79=$D79,Data!$D$3,0)</f>
        <v>0</v>
      </c>
      <c r="AG79" s="8"/>
      <c r="AH79" s="8">
        <f>IF(AG79=$D79,Data!$D$3,0)</f>
        <v>0</v>
      </c>
      <c r="AI79" s="8"/>
      <c r="AJ79" s="8">
        <f>IF(AI79=$D79,Data!$D$3,0)</f>
        <v>0</v>
      </c>
      <c r="AK79" s="8"/>
      <c r="AL79" s="8">
        <f>IF(AK79=$D79,Data!$D$3,0)</f>
        <v>0</v>
      </c>
    </row>
    <row r="80" spans="1:38" s="10" customFormat="1" x14ac:dyDescent="0.15">
      <c r="A80" s="13"/>
      <c r="B80" s="17"/>
      <c r="C80" s="8" t="s">
        <v>41</v>
      </c>
      <c r="D80" s="8" t="s">
        <v>45</v>
      </c>
      <c r="E80" s="8"/>
      <c r="F80" s="8">
        <f>IF(E80=$D80,Data!$D$4,0)</f>
        <v>0</v>
      </c>
      <c r="G80" s="8"/>
      <c r="H80" s="8">
        <f>IF(G80=$D80,Data!$D$4,0)</f>
        <v>0</v>
      </c>
      <c r="I80" s="8"/>
      <c r="J80" s="8">
        <f>IF(I80=$D80,Data!$D$4,0)</f>
        <v>0</v>
      </c>
      <c r="K80" s="8"/>
      <c r="L80" s="8">
        <f>IF(K80=$D80,Data!$D$4,0)</f>
        <v>0</v>
      </c>
      <c r="M80" s="8"/>
      <c r="N80" s="8">
        <f>IF(M80=$D80,Data!$D$4,0)</f>
        <v>0</v>
      </c>
      <c r="O80" s="8"/>
      <c r="P80" s="8">
        <f>IF(O80=$D80,Data!$D$4,0)</f>
        <v>0</v>
      </c>
      <c r="Q80" s="8"/>
      <c r="R80" s="8">
        <f>IF(Q80=$D80,Data!$D$4,0)</f>
        <v>0</v>
      </c>
      <c r="S80" s="8"/>
      <c r="T80" s="8">
        <f>IF(S80=$D80,Data!$D$4,0)</f>
        <v>0</v>
      </c>
      <c r="U80" s="8"/>
      <c r="V80" s="8">
        <f>IF(U80=$D80,Data!$D$4,0)</f>
        <v>0</v>
      </c>
      <c r="W80" s="8"/>
      <c r="X80" s="8">
        <f>IF(W80=$D80,Data!$D$4,0)</f>
        <v>0</v>
      </c>
      <c r="Y80" s="8"/>
      <c r="Z80" s="8">
        <f>IF(Y80=$D80,Data!$D$4,0)</f>
        <v>0</v>
      </c>
      <c r="AA80" s="8"/>
      <c r="AB80" s="8">
        <f>IF(AA80=$D80,Data!$D$4,0)</f>
        <v>0</v>
      </c>
      <c r="AC80" s="8"/>
      <c r="AD80" s="8">
        <f>IF(AC80=$D80,Data!$D$4,0)</f>
        <v>0</v>
      </c>
      <c r="AE80" s="8"/>
      <c r="AF80" s="8">
        <f>IF(AE80=$D80,Data!$D$4,0)</f>
        <v>0</v>
      </c>
      <c r="AG80" s="8"/>
      <c r="AH80" s="8">
        <f>IF(AG80=$D80,Data!$D$4,0)</f>
        <v>0</v>
      </c>
      <c r="AI80" s="8"/>
      <c r="AJ80" s="8">
        <f>IF(AI80=$D80,Data!$D$4,0)</f>
        <v>0</v>
      </c>
      <c r="AK80" s="8"/>
      <c r="AL80" s="8">
        <f>IF(AK80=$D80,Data!$D$4,0)</f>
        <v>0</v>
      </c>
    </row>
    <row r="81" spans="1:38" s="10" customFormat="1" x14ac:dyDescent="0.15">
      <c r="A81" s="13"/>
      <c r="B81" s="17"/>
      <c r="C81" s="8" t="s">
        <v>46</v>
      </c>
      <c r="D81" s="8" t="s">
        <v>45</v>
      </c>
      <c r="E81" s="8"/>
      <c r="F81" s="8">
        <f>IF(E81=$D81,Data!$D$5,0)</f>
        <v>0</v>
      </c>
      <c r="G81" s="8"/>
      <c r="H81" s="8">
        <f>IF(G81=$D81,Data!$D$5,0)</f>
        <v>0</v>
      </c>
      <c r="I81" s="8"/>
      <c r="J81" s="8">
        <f>IF(I81=$D81,Data!$D$5,0)</f>
        <v>0</v>
      </c>
      <c r="K81" s="8"/>
      <c r="L81" s="8">
        <f>IF(K81=$D81,Data!$D$5,0)</f>
        <v>0</v>
      </c>
      <c r="M81" s="8"/>
      <c r="N81" s="8">
        <f>IF(M81=$D81,Data!$D$5,0)</f>
        <v>0</v>
      </c>
      <c r="O81" s="8"/>
      <c r="P81" s="8">
        <f>IF(O81=$D81,Data!$D$5,0)</f>
        <v>0</v>
      </c>
      <c r="Q81" s="8"/>
      <c r="R81" s="8">
        <f>IF(Q81=$D81,Data!$D$5,0)</f>
        <v>0</v>
      </c>
      <c r="S81" s="8"/>
      <c r="T81" s="8">
        <f>IF(S81=$D81,Data!$D$5,0)</f>
        <v>0</v>
      </c>
      <c r="U81" s="8"/>
      <c r="V81" s="8">
        <f>IF(U81=$D81,Data!$D$5,0)</f>
        <v>0</v>
      </c>
      <c r="W81" s="8"/>
      <c r="X81" s="8">
        <f>IF(W81=$D81,Data!$D$5,0)</f>
        <v>0</v>
      </c>
      <c r="Y81" s="8"/>
      <c r="Z81" s="8">
        <f>IF(Y81=$D81,Data!$D$5,0)</f>
        <v>0</v>
      </c>
      <c r="AA81" s="8"/>
      <c r="AB81" s="8">
        <f>IF(AA81=$D81,Data!$D$5,0)</f>
        <v>0</v>
      </c>
      <c r="AC81" s="8"/>
      <c r="AD81" s="8">
        <f>IF(AC81=$D81,Data!$D$5,0)</f>
        <v>0</v>
      </c>
      <c r="AE81" s="8"/>
      <c r="AF81" s="8">
        <f>IF(AE81=$D81,Data!$D$5,0)</f>
        <v>0</v>
      </c>
      <c r="AG81" s="8"/>
      <c r="AH81" s="8">
        <f>IF(AG81=$D81,Data!$D$5,0)</f>
        <v>0</v>
      </c>
      <c r="AI81" s="8"/>
      <c r="AJ81" s="8">
        <f>IF(AI81=$D81,Data!$D$5,0)</f>
        <v>0</v>
      </c>
      <c r="AK81" s="8"/>
      <c r="AL81" s="8">
        <f>IF(AK81=$D81,Data!$D$5,0)</f>
        <v>0</v>
      </c>
    </row>
    <row r="82" spans="1:38" s="10" customFormat="1" x14ac:dyDescent="0.15">
      <c r="A82" s="13"/>
      <c r="B82" s="17"/>
      <c r="C82" s="8" t="s">
        <v>12</v>
      </c>
      <c r="D82" s="8" t="s">
        <v>45</v>
      </c>
      <c r="E82" s="8"/>
      <c r="F82" s="8">
        <f>IF(E82=$D82,Data!$D$6,0)</f>
        <v>0</v>
      </c>
      <c r="G82" s="8"/>
      <c r="H82" s="8">
        <f>IF(G82=$D82,Data!$D$6,0)</f>
        <v>0</v>
      </c>
      <c r="I82" s="8"/>
      <c r="J82" s="8">
        <f>IF(I82=$D82,Data!$D$6,0)</f>
        <v>0</v>
      </c>
      <c r="K82" s="8"/>
      <c r="L82" s="8">
        <f>IF(K82=$D82,Data!$D$6,0)</f>
        <v>0</v>
      </c>
      <c r="M82" s="8"/>
      <c r="N82" s="8">
        <f>IF(M82=$D82,Data!$D$6,0)</f>
        <v>0</v>
      </c>
      <c r="O82" s="8"/>
      <c r="P82" s="8">
        <f>IF(O82=$D82,Data!$D$6,0)</f>
        <v>0</v>
      </c>
      <c r="Q82" s="8"/>
      <c r="R82" s="8">
        <f>IF(Q82=$D82,Data!$D$6,0)</f>
        <v>0</v>
      </c>
      <c r="S82" s="8"/>
      <c r="T82" s="8">
        <f>IF(S82=$D82,Data!$D$6,0)</f>
        <v>0</v>
      </c>
      <c r="U82" s="8"/>
      <c r="V82" s="8">
        <f>IF(U82=$D82,Data!$D$6,0)</f>
        <v>0</v>
      </c>
      <c r="W82" s="8"/>
      <c r="X82" s="8">
        <f>IF(W82=$D82,Data!$D$6,0)</f>
        <v>0</v>
      </c>
      <c r="Y82" s="8"/>
      <c r="Z82" s="8">
        <f>IF(Y82=$D82,Data!$D$6,0)</f>
        <v>0</v>
      </c>
      <c r="AA82" s="8"/>
      <c r="AB82" s="8">
        <f>IF(AA82=$D82,Data!$D$6,0)</f>
        <v>0</v>
      </c>
      <c r="AC82" s="8"/>
      <c r="AD82" s="8">
        <f>IF(AC82=$D82,Data!$D$6,0)</f>
        <v>0</v>
      </c>
      <c r="AE82" s="8"/>
      <c r="AF82" s="8">
        <f>IF(AE82=$D82,Data!$D$6,0)</f>
        <v>0</v>
      </c>
      <c r="AG82" s="8"/>
      <c r="AH82" s="8">
        <f>IF(AG82=$D82,Data!$D$6,0)</f>
        <v>0</v>
      </c>
      <c r="AI82" s="8"/>
      <c r="AJ82" s="8">
        <f>IF(AI82=$D82,Data!$D$6,0)</f>
        <v>0</v>
      </c>
      <c r="AK82" s="8"/>
      <c r="AL82" s="8">
        <f>IF(AK82=$D82,Data!$D$6,0)</f>
        <v>0</v>
      </c>
    </row>
    <row r="83" spans="1:38" s="10" customFormat="1" x14ac:dyDescent="0.15">
      <c r="A83" s="13"/>
      <c r="B83" s="18"/>
      <c r="C83" s="8" t="s">
        <v>42</v>
      </c>
      <c r="D83" s="8" t="s">
        <v>45</v>
      </c>
      <c r="E83" s="8"/>
      <c r="F83" s="8">
        <f>IF(E83=$D83,Data!$D$7,0)</f>
        <v>0</v>
      </c>
      <c r="G83" s="8"/>
      <c r="H83" s="8">
        <f>IF(G83=$D83,Data!$D$7,0)</f>
        <v>0</v>
      </c>
      <c r="I83" s="8"/>
      <c r="J83" s="8">
        <f>IF(I83=$D83,Data!$D$7,0)</f>
        <v>0</v>
      </c>
      <c r="K83" s="8"/>
      <c r="L83" s="8">
        <f>IF(K83=$D83,Data!$D$7,0)</f>
        <v>0</v>
      </c>
      <c r="M83" s="8"/>
      <c r="N83" s="8">
        <f>IF(M83=$D83,Data!$D$7,0)</f>
        <v>0</v>
      </c>
      <c r="O83" s="8"/>
      <c r="P83" s="8">
        <f>IF(O83=$D83,Data!$D$7,0)</f>
        <v>0</v>
      </c>
      <c r="Q83" s="8"/>
      <c r="R83" s="8">
        <f>IF(Q83=$D83,Data!$D$7,0)</f>
        <v>0</v>
      </c>
      <c r="S83" s="8"/>
      <c r="T83" s="8">
        <f>IF(S83=$D83,Data!$D$7,0)</f>
        <v>0</v>
      </c>
      <c r="U83" s="8"/>
      <c r="V83" s="8">
        <f>IF(U83=$D83,Data!$D$7,0)</f>
        <v>0</v>
      </c>
      <c r="W83" s="8"/>
      <c r="X83" s="8">
        <f>IF(W83=$D83,Data!$D$7,0)</f>
        <v>0</v>
      </c>
      <c r="Y83" s="8"/>
      <c r="Z83" s="8">
        <f>IF(Y83=$D83,Data!$D$7,0)</f>
        <v>0</v>
      </c>
      <c r="AA83" s="8"/>
      <c r="AB83" s="8">
        <f>IF(AA83=$D83,Data!$D$7,0)</f>
        <v>0</v>
      </c>
      <c r="AC83" s="8"/>
      <c r="AD83" s="8">
        <f>IF(AC83=$D83,Data!$D$7,0)</f>
        <v>0</v>
      </c>
      <c r="AE83" s="8"/>
      <c r="AF83" s="8">
        <f>IF(AE83=$D83,Data!$D$7,0)</f>
        <v>0</v>
      </c>
      <c r="AG83" s="8"/>
      <c r="AH83" s="8">
        <f>IF(AG83=$D83,Data!$D$7,0)</f>
        <v>0</v>
      </c>
      <c r="AI83" s="8"/>
      <c r="AJ83" s="8">
        <f>IF(AI83=$D83,Data!$D$7,0)</f>
        <v>0</v>
      </c>
      <c r="AK83" s="8"/>
      <c r="AL83" s="8">
        <f>IF(AK83=$D83,Data!$D$7,0)</f>
        <v>0</v>
      </c>
    </row>
    <row r="84" spans="1:38" s="10" customFormat="1" x14ac:dyDescent="0.15">
      <c r="A84" s="13">
        <v>17</v>
      </c>
      <c r="B84" s="16" t="s">
        <v>69</v>
      </c>
      <c r="C84" s="8" t="s">
        <v>18</v>
      </c>
      <c r="D84" s="8" t="s">
        <v>45</v>
      </c>
      <c r="E84" s="8"/>
      <c r="F84" s="8">
        <f>IF(E84=$D84,Data!$D$3,0)</f>
        <v>0</v>
      </c>
      <c r="G84" s="8"/>
      <c r="H84" s="8">
        <f>IF(G84=$D84,Data!$D$3,0)</f>
        <v>0</v>
      </c>
      <c r="I84" s="8"/>
      <c r="J84" s="8">
        <f>IF(I84=$D84,Data!$D$3,0)</f>
        <v>0</v>
      </c>
      <c r="K84" s="8"/>
      <c r="L84" s="8">
        <f>IF(K84=$D84,Data!$D$3,0)</f>
        <v>0</v>
      </c>
      <c r="M84" s="8"/>
      <c r="N84" s="8">
        <f>IF(M84=$D84,Data!$D$3,0)</f>
        <v>0</v>
      </c>
      <c r="O84" s="8"/>
      <c r="P84" s="8">
        <f>IF(O84=$D84,Data!$D$3,0)</f>
        <v>0</v>
      </c>
      <c r="Q84" s="8"/>
      <c r="R84" s="8">
        <f>IF(Q84=$D84,Data!$D$3,0)</f>
        <v>0</v>
      </c>
      <c r="S84" s="8"/>
      <c r="T84" s="8">
        <f>IF(S84=$D84,Data!$D$3,0)</f>
        <v>0</v>
      </c>
      <c r="U84" s="8"/>
      <c r="V84" s="8">
        <f>IF(U84=$D84,Data!$D$3,0)</f>
        <v>0</v>
      </c>
      <c r="W84" s="8"/>
      <c r="X84" s="8">
        <f>IF(W84=$D84,Data!$D$3,0)</f>
        <v>0</v>
      </c>
      <c r="Y84" s="8"/>
      <c r="Z84" s="8">
        <f>IF(Y84=$D84,Data!$D$3,0)</f>
        <v>0</v>
      </c>
      <c r="AA84" s="8"/>
      <c r="AB84" s="8">
        <f>IF(AA84=$D84,Data!$D$3,0)</f>
        <v>0</v>
      </c>
      <c r="AC84" s="8"/>
      <c r="AD84" s="8">
        <f>IF(AC84=$D84,Data!$D$3,0)</f>
        <v>0</v>
      </c>
      <c r="AE84" s="8"/>
      <c r="AF84" s="8">
        <f>IF(AE84=$D84,Data!$D$3,0)</f>
        <v>0</v>
      </c>
      <c r="AG84" s="8"/>
      <c r="AH84" s="8">
        <f>IF(AG84=$D84,Data!$D$3,0)</f>
        <v>0</v>
      </c>
      <c r="AI84" s="8"/>
      <c r="AJ84" s="8">
        <f>IF(AI84=$D84,Data!$D$3,0)</f>
        <v>0</v>
      </c>
      <c r="AK84" s="8"/>
      <c r="AL84" s="8">
        <f>IF(AK84=$D84,Data!$D$3,0)</f>
        <v>0</v>
      </c>
    </row>
    <row r="85" spans="1:38" s="10" customFormat="1" x14ac:dyDescent="0.15">
      <c r="A85" s="13"/>
      <c r="B85" s="17"/>
      <c r="C85" s="8" t="s">
        <v>41</v>
      </c>
      <c r="D85" s="8" t="s">
        <v>45</v>
      </c>
      <c r="E85" s="8"/>
      <c r="F85" s="8">
        <f>IF(E85=$D85,Data!$D$4,0)</f>
        <v>0</v>
      </c>
      <c r="G85" s="8"/>
      <c r="H85" s="8">
        <f>IF(G85=$D85,Data!$D$4,0)</f>
        <v>0</v>
      </c>
      <c r="I85" s="8"/>
      <c r="J85" s="8">
        <f>IF(I85=$D85,Data!$D$4,0)</f>
        <v>0</v>
      </c>
      <c r="K85" s="8"/>
      <c r="L85" s="8">
        <f>IF(K85=$D85,Data!$D$4,0)</f>
        <v>0</v>
      </c>
      <c r="M85" s="8"/>
      <c r="N85" s="8">
        <f>IF(M85=$D85,Data!$D$4,0)</f>
        <v>0</v>
      </c>
      <c r="O85" s="8"/>
      <c r="P85" s="8">
        <f>IF(O85=$D85,Data!$D$4,0)</f>
        <v>0</v>
      </c>
      <c r="Q85" s="8"/>
      <c r="R85" s="8">
        <f>IF(Q85=$D85,Data!$D$4,0)</f>
        <v>0</v>
      </c>
      <c r="S85" s="8"/>
      <c r="T85" s="8">
        <f>IF(S85=$D85,Data!$D$4,0)</f>
        <v>0</v>
      </c>
      <c r="U85" s="8"/>
      <c r="V85" s="8">
        <f>IF(U85=$D85,Data!$D$4,0)</f>
        <v>0</v>
      </c>
      <c r="W85" s="8"/>
      <c r="X85" s="8">
        <f>IF(W85=$D85,Data!$D$4,0)</f>
        <v>0</v>
      </c>
      <c r="Y85" s="8"/>
      <c r="Z85" s="8">
        <f>IF(Y85=$D85,Data!$D$4,0)</f>
        <v>0</v>
      </c>
      <c r="AA85" s="8"/>
      <c r="AB85" s="8">
        <f>IF(AA85=$D85,Data!$D$4,0)</f>
        <v>0</v>
      </c>
      <c r="AC85" s="8"/>
      <c r="AD85" s="8">
        <f>IF(AC85=$D85,Data!$D$4,0)</f>
        <v>0</v>
      </c>
      <c r="AE85" s="8"/>
      <c r="AF85" s="8">
        <f>IF(AE85=$D85,Data!$D$4,0)</f>
        <v>0</v>
      </c>
      <c r="AG85" s="8"/>
      <c r="AH85" s="8">
        <f>IF(AG85=$D85,Data!$D$4,0)</f>
        <v>0</v>
      </c>
      <c r="AI85" s="8"/>
      <c r="AJ85" s="8">
        <f>IF(AI85=$D85,Data!$D$4,0)</f>
        <v>0</v>
      </c>
      <c r="AK85" s="8"/>
      <c r="AL85" s="8">
        <f>IF(AK85=$D85,Data!$D$4,0)</f>
        <v>0</v>
      </c>
    </row>
    <row r="86" spans="1:38" s="10" customFormat="1" x14ac:dyDescent="0.15">
      <c r="A86" s="13"/>
      <c r="B86" s="17"/>
      <c r="C86" s="8" t="s">
        <v>46</v>
      </c>
      <c r="D86" s="8" t="s">
        <v>45</v>
      </c>
      <c r="E86" s="8"/>
      <c r="F86" s="8">
        <f>IF(E86=$D86,Data!$D$5,0)</f>
        <v>0</v>
      </c>
      <c r="G86" s="8"/>
      <c r="H86" s="8">
        <f>IF(G86=$D86,Data!$D$5,0)</f>
        <v>0</v>
      </c>
      <c r="I86" s="8"/>
      <c r="J86" s="8">
        <f>IF(I86=$D86,Data!$D$5,0)</f>
        <v>0</v>
      </c>
      <c r="K86" s="8"/>
      <c r="L86" s="8">
        <f>IF(K86=$D86,Data!$D$5,0)</f>
        <v>0</v>
      </c>
      <c r="M86" s="8"/>
      <c r="N86" s="8">
        <f>IF(M86=$D86,Data!$D$5,0)</f>
        <v>0</v>
      </c>
      <c r="O86" s="8"/>
      <c r="P86" s="8">
        <f>IF(O86=$D86,Data!$D$5,0)</f>
        <v>0</v>
      </c>
      <c r="Q86" s="8"/>
      <c r="R86" s="8">
        <f>IF(Q86=$D86,Data!$D$5,0)</f>
        <v>0</v>
      </c>
      <c r="S86" s="8"/>
      <c r="T86" s="8">
        <f>IF(S86=$D86,Data!$D$5,0)</f>
        <v>0</v>
      </c>
      <c r="U86" s="8"/>
      <c r="V86" s="8">
        <f>IF(U86=$D86,Data!$D$5,0)</f>
        <v>0</v>
      </c>
      <c r="W86" s="8"/>
      <c r="X86" s="8">
        <f>IF(W86=$D86,Data!$D$5,0)</f>
        <v>0</v>
      </c>
      <c r="Y86" s="8"/>
      <c r="Z86" s="8">
        <f>IF(Y86=$D86,Data!$D$5,0)</f>
        <v>0</v>
      </c>
      <c r="AA86" s="8"/>
      <c r="AB86" s="8">
        <f>IF(AA86=$D86,Data!$D$5,0)</f>
        <v>0</v>
      </c>
      <c r="AC86" s="8"/>
      <c r="AD86" s="8">
        <f>IF(AC86=$D86,Data!$D$5,0)</f>
        <v>0</v>
      </c>
      <c r="AE86" s="8"/>
      <c r="AF86" s="8">
        <f>IF(AE86=$D86,Data!$D$5,0)</f>
        <v>0</v>
      </c>
      <c r="AG86" s="8"/>
      <c r="AH86" s="8">
        <f>IF(AG86=$D86,Data!$D$5,0)</f>
        <v>0</v>
      </c>
      <c r="AI86" s="8"/>
      <c r="AJ86" s="8">
        <f>IF(AI86=$D86,Data!$D$5,0)</f>
        <v>0</v>
      </c>
      <c r="AK86" s="8"/>
      <c r="AL86" s="8">
        <f>IF(AK86=$D86,Data!$D$5,0)</f>
        <v>0</v>
      </c>
    </row>
    <row r="87" spans="1:38" s="10" customFormat="1" x14ac:dyDescent="0.15">
      <c r="A87" s="13"/>
      <c r="B87" s="17"/>
      <c r="C87" s="8" t="s">
        <v>12</v>
      </c>
      <c r="D87" s="8" t="s">
        <v>45</v>
      </c>
      <c r="E87" s="8"/>
      <c r="F87" s="8">
        <f>IF(E87=$D87,Data!$D$6,0)</f>
        <v>0</v>
      </c>
      <c r="G87" s="8"/>
      <c r="H87" s="8">
        <f>IF(G87=$D87,Data!$D$6,0)</f>
        <v>0</v>
      </c>
      <c r="I87" s="8"/>
      <c r="J87" s="8">
        <f>IF(I87=$D87,Data!$D$6,0)</f>
        <v>0</v>
      </c>
      <c r="K87" s="8"/>
      <c r="L87" s="8">
        <f>IF(K87=$D87,Data!$D$6,0)</f>
        <v>0</v>
      </c>
      <c r="M87" s="8"/>
      <c r="N87" s="8">
        <f>IF(M87=$D87,Data!$D$6,0)</f>
        <v>0</v>
      </c>
      <c r="O87" s="8"/>
      <c r="P87" s="8">
        <f>IF(O87=$D87,Data!$D$6,0)</f>
        <v>0</v>
      </c>
      <c r="Q87" s="8"/>
      <c r="R87" s="8">
        <f>IF(Q87=$D87,Data!$D$6,0)</f>
        <v>0</v>
      </c>
      <c r="S87" s="8"/>
      <c r="T87" s="8">
        <f>IF(S87=$D87,Data!$D$6,0)</f>
        <v>0</v>
      </c>
      <c r="U87" s="8"/>
      <c r="V87" s="8">
        <f>IF(U87=$D87,Data!$D$6,0)</f>
        <v>0</v>
      </c>
      <c r="W87" s="8"/>
      <c r="X87" s="8">
        <f>IF(W87=$D87,Data!$D$6,0)</f>
        <v>0</v>
      </c>
      <c r="Y87" s="8"/>
      <c r="Z87" s="8">
        <f>IF(Y87=$D87,Data!$D$6,0)</f>
        <v>0</v>
      </c>
      <c r="AA87" s="8"/>
      <c r="AB87" s="8">
        <f>IF(AA87=$D87,Data!$D$6,0)</f>
        <v>0</v>
      </c>
      <c r="AC87" s="8"/>
      <c r="AD87" s="8">
        <f>IF(AC87=$D87,Data!$D$6,0)</f>
        <v>0</v>
      </c>
      <c r="AE87" s="8"/>
      <c r="AF87" s="8">
        <f>IF(AE87=$D87,Data!$D$6,0)</f>
        <v>0</v>
      </c>
      <c r="AG87" s="8"/>
      <c r="AH87" s="8">
        <f>IF(AG87=$D87,Data!$D$6,0)</f>
        <v>0</v>
      </c>
      <c r="AI87" s="8"/>
      <c r="AJ87" s="8">
        <f>IF(AI87=$D87,Data!$D$6,0)</f>
        <v>0</v>
      </c>
      <c r="AK87" s="8"/>
      <c r="AL87" s="8">
        <f>IF(AK87=$D87,Data!$D$6,0)</f>
        <v>0</v>
      </c>
    </row>
    <row r="88" spans="1:38" s="10" customFormat="1" x14ac:dyDescent="0.15">
      <c r="A88" s="13"/>
      <c r="B88" s="18"/>
      <c r="C88" s="8" t="s">
        <v>42</v>
      </c>
      <c r="D88" s="8" t="s">
        <v>45</v>
      </c>
      <c r="E88" s="8"/>
      <c r="F88" s="8">
        <f>IF(E88=$D88,Data!$D$7,0)</f>
        <v>0</v>
      </c>
      <c r="G88" s="8"/>
      <c r="H88" s="8">
        <f>IF(G88=$D88,Data!$D$7,0)</f>
        <v>0</v>
      </c>
      <c r="I88" s="8"/>
      <c r="J88" s="8">
        <f>IF(I88=$D88,Data!$D$7,0)</f>
        <v>0</v>
      </c>
      <c r="K88" s="8"/>
      <c r="L88" s="8">
        <f>IF(K88=$D88,Data!$D$7,0)</f>
        <v>0</v>
      </c>
      <c r="M88" s="8"/>
      <c r="N88" s="8">
        <f>IF(M88=$D88,Data!$D$7,0)</f>
        <v>0</v>
      </c>
      <c r="O88" s="8"/>
      <c r="P88" s="8">
        <f>IF(O88=$D88,Data!$D$7,0)</f>
        <v>0</v>
      </c>
      <c r="Q88" s="8"/>
      <c r="R88" s="8">
        <f>IF(Q88=$D88,Data!$D$7,0)</f>
        <v>0</v>
      </c>
      <c r="S88" s="8"/>
      <c r="T88" s="8">
        <f>IF(S88=$D88,Data!$D$7,0)</f>
        <v>0</v>
      </c>
      <c r="U88" s="8"/>
      <c r="V88" s="8">
        <f>IF(U88=$D88,Data!$D$7,0)</f>
        <v>0</v>
      </c>
      <c r="W88" s="8"/>
      <c r="X88" s="8">
        <f>IF(W88=$D88,Data!$D$7,0)</f>
        <v>0</v>
      </c>
      <c r="Y88" s="8"/>
      <c r="Z88" s="8">
        <f>IF(Y88=$D88,Data!$D$7,0)</f>
        <v>0</v>
      </c>
      <c r="AA88" s="8"/>
      <c r="AB88" s="8">
        <f>IF(AA88=$D88,Data!$D$7,0)</f>
        <v>0</v>
      </c>
      <c r="AC88" s="8"/>
      <c r="AD88" s="8">
        <f>IF(AC88=$D88,Data!$D$7,0)</f>
        <v>0</v>
      </c>
      <c r="AE88" s="8"/>
      <c r="AF88" s="8">
        <f>IF(AE88=$D88,Data!$D$7,0)</f>
        <v>0</v>
      </c>
      <c r="AG88" s="8"/>
      <c r="AH88" s="8">
        <f>IF(AG88=$D88,Data!$D$7,0)</f>
        <v>0</v>
      </c>
      <c r="AI88" s="8"/>
      <c r="AJ88" s="8">
        <f>IF(AI88=$D88,Data!$D$7,0)</f>
        <v>0</v>
      </c>
      <c r="AK88" s="8"/>
      <c r="AL88" s="8">
        <f>IF(AK88=$D88,Data!$D$7,0)</f>
        <v>0</v>
      </c>
    </row>
    <row r="89" spans="1:38" s="10" customFormat="1" x14ac:dyDescent="0.15">
      <c r="A89" s="13">
        <v>18</v>
      </c>
      <c r="B89" s="16" t="s">
        <v>70</v>
      </c>
      <c r="C89" s="8" t="s">
        <v>18</v>
      </c>
      <c r="D89" s="8" t="s">
        <v>45</v>
      </c>
      <c r="E89" s="8"/>
      <c r="F89" s="8">
        <f>IF(E89=$D89,Data!$D$3,0)</f>
        <v>0</v>
      </c>
      <c r="G89" s="8"/>
      <c r="H89" s="8">
        <f>IF(G89=$D89,Data!$D$3,0)</f>
        <v>0</v>
      </c>
      <c r="I89" s="8"/>
      <c r="J89" s="8">
        <f>IF(I89=$D89,Data!$D$3,0)</f>
        <v>0</v>
      </c>
      <c r="K89" s="8"/>
      <c r="L89" s="8">
        <f>IF(K89=$D89,Data!$D$3,0)</f>
        <v>0</v>
      </c>
      <c r="M89" s="8"/>
      <c r="N89" s="8">
        <f>IF(M89=$D89,Data!$D$3,0)</f>
        <v>0</v>
      </c>
      <c r="O89" s="8"/>
      <c r="P89" s="8">
        <f>IF(O89=$D89,Data!$D$3,0)</f>
        <v>0</v>
      </c>
      <c r="Q89" s="8"/>
      <c r="R89" s="8">
        <f>IF(Q89=$D89,Data!$D$3,0)</f>
        <v>0</v>
      </c>
      <c r="S89" s="8"/>
      <c r="T89" s="8">
        <f>IF(S89=$D89,Data!$D$3,0)</f>
        <v>0</v>
      </c>
      <c r="U89" s="8"/>
      <c r="V89" s="8">
        <f>IF(U89=$D89,Data!$D$3,0)</f>
        <v>0</v>
      </c>
      <c r="W89" s="8"/>
      <c r="X89" s="8">
        <f>IF(W89=$D89,Data!$D$3,0)</f>
        <v>0</v>
      </c>
      <c r="Y89" s="8"/>
      <c r="Z89" s="8">
        <f>IF(Y89=$D89,Data!$D$3,0)</f>
        <v>0</v>
      </c>
      <c r="AA89" s="8"/>
      <c r="AB89" s="8">
        <f>IF(AA89=$D89,Data!$D$3,0)</f>
        <v>0</v>
      </c>
      <c r="AC89" s="8"/>
      <c r="AD89" s="8">
        <f>IF(AC89=$D89,Data!$D$3,0)</f>
        <v>0</v>
      </c>
      <c r="AE89" s="8"/>
      <c r="AF89" s="8">
        <f>IF(AE89=$D89,Data!$D$3,0)</f>
        <v>0</v>
      </c>
      <c r="AG89" s="8"/>
      <c r="AH89" s="8">
        <f>IF(AG89=$D89,Data!$D$3,0)</f>
        <v>0</v>
      </c>
      <c r="AI89" s="8"/>
      <c r="AJ89" s="8">
        <f>IF(AI89=$D89,Data!$D$3,0)</f>
        <v>0</v>
      </c>
      <c r="AK89" s="8"/>
      <c r="AL89" s="8">
        <f>IF(AK89=$D89,Data!$D$3,0)</f>
        <v>0</v>
      </c>
    </row>
    <row r="90" spans="1:38" s="10" customFormat="1" x14ac:dyDescent="0.15">
      <c r="A90" s="13"/>
      <c r="B90" s="17"/>
      <c r="C90" s="8" t="s">
        <v>41</v>
      </c>
      <c r="D90" s="8" t="s">
        <v>45</v>
      </c>
      <c r="E90" s="8"/>
      <c r="F90" s="8">
        <f>IF(E90=$D90,Data!$D$4,0)</f>
        <v>0</v>
      </c>
      <c r="G90" s="8"/>
      <c r="H90" s="8">
        <f>IF(G90=$D90,Data!$D$4,0)</f>
        <v>0</v>
      </c>
      <c r="I90" s="8"/>
      <c r="J90" s="8">
        <f>IF(I90=$D90,Data!$D$4,0)</f>
        <v>0</v>
      </c>
      <c r="K90" s="8"/>
      <c r="L90" s="8">
        <f>IF(K90=$D90,Data!$D$4,0)</f>
        <v>0</v>
      </c>
      <c r="M90" s="8"/>
      <c r="N90" s="8">
        <f>IF(M90=$D90,Data!$D$4,0)</f>
        <v>0</v>
      </c>
      <c r="O90" s="8"/>
      <c r="P90" s="8">
        <f>IF(O90=$D90,Data!$D$4,0)</f>
        <v>0</v>
      </c>
      <c r="Q90" s="8"/>
      <c r="R90" s="8">
        <f>IF(Q90=$D90,Data!$D$4,0)</f>
        <v>0</v>
      </c>
      <c r="S90" s="8"/>
      <c r="T90" s="8">
        <f>IF(S90=$D90,Data!$D$4,0)</f>
        <v>0</v>
      </c>
      <c r="U90" s="8"/>
      <c r="V90" s="8">
        <f>IF(U90=$D90,Data!$D$4,0)</f>
        <v>0</v>
      </c>
      <c r="W90" s="8"/>
      <c r="X90" s="8">
        <f>IF(W90=$D90,Data!$D$4,0)</f>
        <v>0</v>
      </c>
      <c r="Y90" s="8"/>
      <c r="Z90" s="8">
        <f>IF(Y90=$D90,Data!$D$4,0)</f>
        <v>0</v>
      </c>
      <c r="AA90" s="8"/>
      <c r="AB90" s="8">
        <f>IF(AA90=$D90,Data!$D$4,0)</f>
        <v>0</v>
      </c>
      <c r="AC90" s="8"/>
      <c r="AD90" s="8">
        <f>IF(AC90=$D90,Data!$D$4,0)</f>
        <v>0</v>
      </c>
      <c r="AE90" s="8"/>
      <c r="AF90" s="8">
        <f>IF(AE90=$D90,Data!$D$4,0)</f>
        <v>0</v>
      </c>
      <c r="AG90" s="8"/>
      <c r="AH90" s="8">
        <f>IF(AG90=$D90,Data!$D$4,0)</f>
        <v>0</v>
      </c>
      <c r="AI90" s="8"/>
      <c r="AJ90" s="8">
        <f>IF(AI90=$D90,Data!$D$4,0)</f>
        <v>0</v>
      </c>
      <c r="AK90" s="8"/>
      <c r="AL90" s="8">
        <f>IF(AK90=$D90,Data!$D$4,0)</f>
        <v>0</v>
      </c>
    </row>
    <row r="91" spans="1:38" s="10" customFormat="1" x14ac:dyDescent="0.15">
      <c r="A91" s="13"/>
      <c r="B91" s="17"/>
      <c r="C91" s="8" t="s">
        <v>46</v>
      </c>
      <c r="D91" s="8" t="s">
        <v>45</v>
      </c>
      <c r="E91" s="8"/>
      <c r="F91" s="8">
        <f>IF(E91=$D91,Data!$D$5,0)</f>
        <v>0</v>
      </c>
      <c r="G91" s="8"/>
      <c r="H91" s="8">
        <f>IF(G91=$D91,Data!$D$5,0)</f>
        <v>0</v>
      </c>
      <c r="I91" s="8"/>
      <c r="J91" s="8">
        <f>IF(I91=$D91,Data!$D$5,0)</f>
        <v>0</v>
      </c>
      <c r="K91" s="8"/>
      <c r="L91" s="8">
        <f>IF(K91=$D91,Data!$D$5,0)</f>
        <v>0</v>
      </c>
      <c r="M91" s="8"/>
      <c r="N91" s="8">
        <f>IF(M91=$D91,Data!$D$5,0)</f>
        <v>0</v>
      </c>
      <c r="O91" s="8"/>
      <c r="P91" s="8">
        <f>IF(O91=$D91,Data!$D$5,0)</f>
        <v>0</v>
      </c>
      <c r="Q91" s="8"/>
      <c r="R91" s="8">
        <f>IF(Q91=$D91,Data!$D$5,0)</f>
        <v>0</v>
      </c>
      <c r="S91" s="8"/>
      <c r="T91" s="8">
        <f>IF(S91=$D91,Data!$D$5,0)</f>
        <v>0</v>
      </c>
      <c r="U91" s="8"/>
      <c r="V91" s="8">
        <f>IF(U91=$D91,Data!$D$5,0)</f>
        <v>0</v>
      </c>
      <c r="W91" s="8"/>
      <c r="X91" s="8">
        <f>IF(W91=$D91,Data!$D$5,0)</f>
        <v>0</v>
      </c>
      <c r="Y91" s="8"/>
      <c r="Z91" s="8">
        <f>IF(Y91=$D91,Data!$D$5,0)</f>
        <v>0</v>
      </c>
      <c r="AA91" s="8"/>
      <c r="AB91" s="8">
        <f>IF(AA91=$D91,Data!$D$5,0)</f>
        <v>0</v>
      </c>
      <c r="AC91" s="8"/>
      <c r="AD91" s="8">
        <f>IF(AC91=$D91,Data!$D$5,0)</f>
        <v>0</v>
      </c>
      <c r="AE91" s="8"/>
      <c r="AF91" s="8">
        <f>IF(AE91=$D91,Data!$D$5,0)</f>
        <v>0</v>
      </c>
      <c r="AG91" s="8"/>
      <c r="AH91" s="8">
        <f>IF(AG91=$D91,Data!$D$5,0)</f>
        <v>0</v>
      </c>
      <c r="AI91" s="8"/>
      <c r="AJ91" s="8">
        <f>IF(AI91=$D91,Data!$D$5,0)</f>
        <v>0</v>
      </c>
      <c r="AK91" s="8"/>
      <c r="AL91" s="8">
        <f>IF(AK91=$D91,Data!$D$5,0)</f>
        <v>0</v>
      </c>
    </row>
    <row r="92" spans="1:38" s="10" customFormat="1" x14ac:dyDescent="0.15">
      <c r="A92" s="13"/>
      <c r="B92" s="17"/>
      <c r="C92" s="8" t="s">
        <v>12</v>
      </c>
      <c r="D92" s="8" t="s">
        <v>45</v>
      </c>
      <c r="E92" s="8"/>
      <c r="F92" s="8">
        <f>IF(E92=$D92,Data!$D$6,0)</f>
        <v>0</v>
      </c>
      <c r="G92" s="8"/>
      <c r="H92" s="8">
        <f>IF(G92=$D92,Data!$D$6,0)</f>
        <v>0</v>
      </c>
      <c r="I92" s="8"/>
      <c r="J92" s="8">
        <f>IF(I92=$D92,Data!$D$6,0)</f>
        <v>0</v>
      </c>
      <c r="K92" s="8"/>
      <c r="L92" s="8">
        <f>IF(K92=$D92,Data!$D$6,0)</f>
        <v>0</v>
      </c>
      <c r="M92" s="8"/>
      <c r="N92" s="8">
        <f>IF(M92=$D92,Data!$D$6,0)</f>
        <v>0</v>
      </c>
      <c r="O92" s="8"/>
      <c r="P92" s="8">
        <f>IF(O92=$D92,Data!$D$6,0)</f>
        <v>0</v>
      </c>
      <c r="Q92" s="8"/>
      <c r="R92" s="8">
        <f>IF(Q92=$D92,Data!$D$6,0)</f>
        <v>0</v>
      </c>
      <c r="S92" s="8"/>
      <c r="T92" s="8">
        <f>IF(S92=$D92,Data!$D$6,0)</f>
        <v>0</v>
      </c>
      <c r="U92" s="8"/>
      <c r="V92" s="8">
        <f>IF(U92=$D92,Data!$D$6,0)</f>
        <v>0</v>
      </c>
      <c r="W92" s="8"/>
      <c r="X92" s="8">
        <f>IF(W92=$D92,Data!$D$6,0)</f>
        <v>0</v>
      </c>
      <c r="Y92" s="8"/>
      <c r="Z92" s="8">
        <f>IF(Y92=$D92,Data!$D$6,0)</f>
        <v>0</v>
      </c>
      <c r="AA92" s="8"/>
      <c r="AB92" s="8">
        <f>IF(AA92=$D92,Data!$D$6,0)</f>
        <v>0</v>
      </c>
      <c r="AC92" s="8"/>
      <c r="AD92" s="8">
        <f>IF(AC92=$D92,Data!$D$6,0)</f>
        <v>0</v>
      </c>
      <c r="AE92" s="8"/>
      <c r="AF92" s="8">
        <f>IF(AE92=$D92,Data!$D$6,0)</f>
        <v>0</v>
      </c>
      <c r="AG92" s="8"/>
      <c r="AH92" s="8">
        <f>IF(AG92=$D92,Data!$D$6,0)</f>
        <v>0</v>
      </c>
      <c r="AI92" s="8"/>
      <c r="AJ92" s="8">
        <f>IF(AI92=$D92,Data!$D$6,0)</f>
        <v>0</v>
      </c>
      <c r="AK92" s="8"/>
      <c r="AL92" s="8">
        <f>IF(AK92=$D92,Data!$D$6,0)</f>
        <v>0</v>
      </c>
    </row>
    <row r="93" spans="1:38" s="10" customFormat="1" x14ac:dyDescent="0.15">
      <c r="A93" s="13"/>
      <c r="B93" s="18"/>
      <c r="C93" s="8" t="s">
        <v>42</v>
      </c>
      <c r="D93" s="8" t="s">
        <v>45</v>
      </c>
      <c r="E93" s="8"/>
      <c r="F93" s="8">
        <f>IF(E93=$D93,Data!$D$7,0)</f>
        <v>0</v>
      </c>
      <c r="G93" s="8"/>
      <c r="H93" s="8">
        <f>IF(G93=$D93,Data!$D$7,0)</f>
        <v>0</v>
      </c>
      <c r="I93" s="8"/>
      <c r="J93" s="8">
        <f>IF(I93=$D93,Data!$D$7,0)</f>
        <v>0</v>
      </c>
      <c r="K93" s="8"/>
      <c r="L93" s="8">
        <f>IF(K93=$D93,Data!$D$7,0)</f>
        <v>0</v>
      </c>
      <c r="M93" s="8"/>
      <c r="N93" s="8">
        <f>IF(M93=$D93,Data!$D$7,0)</f>
        <v>0</v>
      </c>
      <c r="O93" s="8"/>
      <c r="P93" s="8">
        <f>IF(O93=$D93,Data!$D$7,0)</f>
        <v>0</v>
      </c>
      <c r="Q93" s="8"/>
      <c r="R93" s="8">
        <f>IF(Q93=$D93,Data!$D$7,0)</f>
        <v>0</v>
      </c>
      <c r="S93" s="8"/>
      <c r="T93" s="8">
        <f>IF(S93=$D93,Data!$D$7,0)</f>
        <v>0</v>
      </c>
      <c r="U93" s="8"/>
      <c r="V93" s="8">
        <f>IF(U93=$D93,Data!$D$7,0)</f>
        <v>0</v>
      </c>
      <c r="W93" s="8"/>
      <c r="X93" s="8">
        <f>IF(W93=$D93,Data!$D$7,0)</f>
        <v>0</v>
      </c>
      <c r="Y93" s="8"/>
      <c r="Z93" s="8">
        <f>IF(Y93=$D93,Data!$D$7,0)</f>
        <v>0</v>
      </c>
      <c r="AA93" s="8"/>
      <c r="AB93" s="8">
        <f>IF(AA93=$D93,Data!$D$7,0)</f>
        <v>0</v>
      </c>
      <c r="AC93" s="8"/>
      <c r="AD93" s="8">
        <f>IF(AC93=$D93,Data!$D$7,0)</f>
        <v>0</v>
      </c>
      <c r="AE93" s="8"/>
      <c r="AF93" s="8">
        <f>IF(AE93=$D93,Data!$D$7,0)</f>
        <v>0</v>
      </c>
      <c r="AG93" s="8"/>
      <c r="AH93" s="8">
        <f>IF(AG93=$D93,Data!$D$7,0)</f>
        <v>0</v>
      </c>
      <c r="AI93" s="8"/>
      <c r="AJ93" s="8">
        <f>IF(AI93=$D93,Data!$D$7,0)</f>
        <v>0</v>
      </c>
      <c r="AK93" s="8"/>
      <c r="AL93" s="8">
        <f>IF(AK93=$D93,Data!$D$7,0)</f>
        <v>0</v>
      </c>
    </row>
    <row r="94" spans="1:38" s="10" customFormat="1" x14ac:dyDescent="0.15">
      <c r="A94" s="13">
        <v>19</v>
      </c>
      <c r="B94" s="16" t="s">
        <v>71</v>
      </c>
      <c r="C94" s="8" t="s">
        <v>18</v>
      </c>
      <c r="D94" s="8" t="s">
        <v>45</v>
      </c>
      <c r="E94" s="8"/>
      <c r="F94" s="8">
        <f>IF(E94=$D94,Data!$D$3,0)</f>
        <v>0</v>
      </c>
      <c r="G94" s="8"/>
      <c r="H94" s="8">
        <f>IF(G94=$D94,Data!$D$3,0)</f>
        <v>0</v>
      </c>
      <c r="I94" s="8"/>
      <c r="J94" s="8">
        <f>IF(I94=$D94,Data!$D$3,0)</f>
        <v>0</v>
      </c>
      <c r="K94" s="8"/>
      <c r="L94" s="8">
        <f>IF(K94=$D94,Data!$D$3,0)</f>
        <v>0</v>
      </c>
      <c r="M94" s="8"/>
      <c r="N94" s="8">
        <f>IF(M94=$D94,Data!$D$3,0)</f>
        <v>0</v>
      </c>
      <c r="O94" s="8"/>
      <c r="P94" s="8">
        <f>IF(O94=$D94,Data!$D$3,0)</f>
        <v>0</v>
      </c>
      <c r="Q94" s="8"/>
      <c r="R94" s="8">
        <f>IF(Q94=$D94,Data!$D$3,0)</f>
        <v>0</v>
      </c>
      <c r="S94" s="8"/>
      <c r="T94" s="8">
        <f>IF(S94=$D94,Data!$D$3,0)</f>
        <v>0</v>
      </c>
      <c r="U94" s="8"/>
      <c r="V94" s="8">
        <f>IF(U94=$D94,Data!$D$3,0)</f>
        <v>0</v>
      </c>
      <c r="W94" s="8"/>
      <c r="X94" s="8">
        <f>IF(W94=$D94,Data!$D$3,0)</f>
        <v>0</v>
      </c>
      <c r="Y94" s="8"/>
      <c r="Z94" s="8">
        <f>IF(Y94=$D94,Data!$D$3,0)</f>
        <v>0</v>
      </c>
      <c r="AA94" s="8"/>
      <c r="AB94" s="8">
        <f>IF(AA94=$D94,Data!$D$3,0)</f>
        <v>0</v>
      </c>
      <c r="AC94" s="8"/>
      <c r="AD94" s="8">
        <f>IF(AC94=$D94,Data!$D$3,0)</f>
        <v>0</v>
      </c>
      <c r="AE94" s="8"/>
      <c r="AF94" s="8">
        <f>IF(AE94=$D94,Data!$D$3,0)</f>
        <v>0</v>
      </c>
      <c r="AG94" s="8"/>
      <c r="AH94" s="8">
        <f>IF(AG94=$D94,Data!$D$3,0)</f>
        <v>0</v>
      </c>
      <c r="AI94" s="8"/>
      <c r="AJ94" s="8">
        <f>IF(AI94=$D94,Data!$D$3,0)</f>
        <v>0</v>
      </c>
      <c r="AK94" s="8"/>
      <c r="AL94" s="8">
        <f>IF(AK94=$D94,Data!$D$3,0)</f>
        <v>0</v>
      </c>
    </row>
    <row r="95" spans="1:38" s="10" customFormat="1" x14ac:dyDescent="0.15">
      <c r="A95" s="13"/>
      <c r="B95" s="17"/>
      <c r="C95" s="8" t="s">
        <v>41</v>
      </c>
      <c r="D95" s="8" t="s">
        <v>45</v>
      </c>
      <c r="E95" s="8"/>
      <c r="F95" s="8">
        <f>IF(E95=$D95,Data!$D$4,0)</f>
        <v>0</v>
      </c>
      <c r="G95" s="8"/>
      <c r="H95" s="8">
        <f>IF(G95=$D95,Data!$D$4,0)</f>
        <v>0</v>
      </c>
      <c r="I95" s="8"/>
      <c r="J95" s="8">
        <f>IF(I95=$D95,Data!$D$4,0)</f>
        <v>0</v>
      </c>
      <c r="K95" s="8"/>
      <c r="L95" s="8">
        <f>IF(K95=$D95,Data!$D$4,0)</f>
        <v>0</v>
      </c>
      <c r="M95" s="8"/>
      <c r="N95" s="8">
        <f>IF(M95=$D95,Data!$D$4,0)</f>
        <v>0</v>
      </c>
      <c r="O95" s="8"/>
      <c r="P95" s="8">
        <f>IF(O95=$D95,Data!$D$4,0)</f>
        <v>0</v>
      </c>
      <c r="Q95" s="8"/>
      <c r="R95" s="8">
        <f>IF(Q95=$D95,Data!$D$4,0)</f>
        <v>0</v>
      </c>
      <c r="S95" s="8"/>
      <c r="T95" s="8">
        <f>IF(S95=$D95,Data!$D$4,0)</f>
        <v>0</v>
      </c>
      <c r="U95" s="8"/>
      <c r="V95" s="8">
        <f>IF(U95=$D95,Data!$D$4,0)</f>
        <v>0</v>
      </c>
      <c r="W95" s="8"/>
      <c r="X95" s="8">
        <f>IF(W95=$D95,Data!$D$4,0)</f>
        <v>0</v>
      </c>
      <c r="Y95" s="8"/>
      <c r="Z95" s="8">
        <f>IF(Y95=$D95,Data!$D$4,0)</f>
        <v>0</v>
      </c>
      <c r="AA95" s="8"/>
      <c r="AB95" s="8">
        <f>IF(AA95=$D95,Data!$D$4,0)</f>
        <v>0</v>
      </c>
      <c r="AC95" s="8"/>
      <c r="AD95" s="8">
        <f>IF(AC95=$D95,Data!$D$4,0)</f>
        <v>0</v>
      </c>
      <c r="AE95" s="8"/>
      <c r="AF95" s="8">
        <f>IF(AE95=$D95,Data!$D$4,0)</f>
        <v>0</v>
      </c>
      <c r="AG95" s="8"/>
      <c r="AH95" s="8">
        <f>IF(AG95=$D95,Data!$D$4,0)</f>
        <v>0</v>
      </c>
      <c r="AI95" s="8"/>
      <c r="AJ95" s="8">
        <f>IF(AI95=$D95,Data!$D$4,0)</f>
        <v>0</v>
      </c>
      <c r="AK95" s="8"/>
      <c r="AL95" s="8">
        <f>IF(AK95=$D95,Data!$D$4,0)</f>
        <v>0</v>
      </c>
    </row>
    <row r="96" spans="1:38" s="10" customFormat="1" x14ac:dyDescent="0.15">
      <c r="A96" s="13"/>
      <c r="B96" s="17"/>
      <c r="C96" s="8" t="s">
        <v>46</v>
      </c>
      <c r="D96" s="8" t="s">
        <v>45</v>
      </c>
      <c r="E96" s="8"/>
      <c r="F96" s="8">
        <f>IF(E96=$D96,Data!$D$5,0)</f>
        <v>0</v>
      </c>
      <c r="G96" s="8"/>
      <c r="H96" s="8">
        <f>IF(G96=$D96,Data!$D$5,0)</f>
        <v>0</v>
      </c>
      <c r="I96" s="8"/>
      <c r="J96" s="8">
        <f>IF(I96=$D96,Data!$D$5,0)</f>
        <v>0</v>
      </c>
      <c r="K96" s="8"/>
      <c r="L96" s="8">
        <f>IF(K96=$D96,Data!$D$5,0)</f>
        <v>0</v>
      </c>
      <c r="M96" s="8"/>
      <c r="N96" s="8">
        <f>IF(M96=$D96,Data!$D$5,0)</f>
        <v>0</v>
      </c>
      <c r="O96" s="8"/>
      <c r="P96" s="8">
        <f>IF(O96=$D96,Data!$D$5,0)</f>
        <v>0</v>
      </c>
      <c r="Q96" s="8"/>
      <c r="R96" s="8">
        <f>IF(Q96=$D96,Data!$D$5,0)</f>
        <v>0</v>
      </c>
      <c r="S96" s="8"/>
      <c r="T96" s="8">
        <f>IF(S96=$D96,Data!$D$5,0)</f>
        <v>0</v>
      </c>
      <c r="U96" s="8"/>
      <c r="V96" s="8">
        <f>IF(U96=$D96,Data!$D$5,0)</f>
        <v>0</v>
      </c>
      <c r="W96" s="8"/>
      <c r="X96" s="8">
        <f>IF(W96=$D96,Data!$D$5,0)</f>
        <v>0</v>
      </c>
      <c r="Y96" s="8"/>
      <c r="Z96" s="8">
        <f>IF(Y96=$D96,Data!$D$5,0)</f>
        <v>0</v>
      </c>
      <c r="AA96" s="8"/>
      <c r="AB96" s="8">
        <f>IF(AA96=$D96,Data!$D$5,0)</f>
        <v>0</v>
      </c>
      <c r="AC96" s="8"/>
      <c r="AD96" s="8">
        <f>IF(AC96=$D96,Data!$D$5,0)</f>
        <v>0</v>
      </c>
      <c r="AE96" s="8"/>
      <c r="AF96" s="8">
        <f>IF(AE96=$D96,Data!$D$5,0)</f>
        <v>0</v>
      </c>
      <c r="AG96" s="8"/>
      <c r="AH96" s="8">
        <f>IF(AG96=$D96,Data!$D$5,0)</f>
        <v>0</v>
      </c>
      <c r="AI96" s="8"/>
      <c r="AJ96" s="8">
        <f>IF(AI96=$D96,Data!$D$5,0)</f>
        <v>0</v>
      </c>
      <c r="AK96" s="8"/>
      <c r="AL96" s="8">
        <f>IF(AK96=$D96,Data!$D$5,0)</f>
        <v>0</v>
      </c>
    </row>
    <row r="97" spans="1:38" s="10" customFormat="1" x14ac:dyDescent="0.15">
      <c r="A97" s="13"/>
      <c r="B97" s="17"/>
      <c r="C97" s="8" t="s">
        <v>12</v>
      </c>
      <c r="D97" s="8" t="s">
        <v>45</v>
      </c>
      <c r="E97" s="8"/>
      <c r="F97" s="8">
        <f>IF(E97=$D97,Data!$D$6,0)</f>
        <v>0</v>
      </c>
      <c r="G97" s="8"/>
      <c r="H97" s="8">
        <f>IF(G97=$D97,Data!$D$6,0)</f>
        <v>0</v>
      </c>
      <c r="I97" s="8"/>
      <c r="J97" s="8">
        <f>IF(I97=$D97,Data!$D$6,0)</f>
        <v>0</v>
      </c>
      <c r="K97" s="8"/>
      <c r="L97" s="8">
        <f>IF(K97=$D97,Data!$D$6,0)</f>
        <v>0</v>
      </c>
      <c r="M97" s="8"/>
      <c r="N97" s="8">
        <f>IF(M97=$D97,Data!$D$6,0)</f>
        <v>0</v>
      </c>
      <c r="O97" s="8"/>
      <c r="P97" s="8">
        <f>IF(O97=$D97,Data!$D$6,0)</f>
        <v>0</v>
      </c>
      <c r="Q97" s="8"/>
      <c r="R97" s="8">
        <f>IF(Q97=$D97,Data!$D$6,0)</f>
        <v>0</v>
      </c>
      <c r="S97" s="8"/>
      <c r="T97" s="8">
        <f>IF(S97=$D97,Data!$D$6,0)</f>
        <v>0</v>
      </c>
      <c r="U97" s="8"/>
      <c r="V97" s="8">
        <f>IF(U97=$D97,Data!$D$6,0)</f>
        <v>0</v>
      </c>
      <c r="W97" s="8"/>
      <c r="X97" s="8">
        <f>IF(W97=$D97,Data!$D$6,0)</f>
        <v>0</v>
      </c>
      <c r="Y97" s="8"/>
      <c r="Z97" s="8">
        <f>IF(Y97=$D97,Data!$D$6,0)</f>
        <v>0</v>
      </c>
      <c r="AA97" s="8"/>
      <c r="AB97" s="8">
        <f>IF(AA97=$D97,Data!$D$6,0)</f>
        <v>0</v>
      </c>
      <c r="AC97" s="8"/>
      <c r="AD97" s="8">
        <f>IF(AC97=$D97,Data!$D$6,0)</f>
        <v>0</v>
      </c>
      <c r="AE97" s="8"/>
      <c r="AF97" s="8">
        <f>IF(AE97=$D97,Data!$D$6,0)</f>
        <v>0</v>
      </c>
      <c r="AG97" s="8"/>
      <c r="AH97" s="8">
        <f>IF(AG97=$D97,Data!$D$6,0)</f>
        <v>0</v>
      </c>
      <c r="AI97" s="8"/>
      <c r="AJ97" s="8">
        <f>IF(AI97=$D97,Data!$D$6,0)</f>
        <v>0</v>
      </c>
      <c r="AK97" s="8"/>
      <c r="AL97" s="8">
        <f>IF(AK97=$D97,Data!$D$6,0)</f>
        <v>0</v>
      </c>
    </row>
    <row r="98" spans="1:38" s="10" customFormat="1" x14ac:dyDescent="0.15">
      <c r="A98" s="13"/>
      <c r="B98" s="18"/>
      <c r="C98" s="8" t="s">
        <v>42</v>
      </c>
      <c r="D98" s="8" t="s">
        <v>45</v>
      </c>
      <c r="E98" s="8"/>
      <c r="F98" s="8">
        <f>IF(E98=$D98,Data!$D$7,0)</f>
        <v>0</v>
      </c>
      <c r="G98" s="8"/>
      <c r="H98" s="8">
        <f>IF(G98=$D98,Data!$D$7,0)</f>
        <v>0</v>
      </c>
      <c r="I98" s="8"/>
      <c r="J98" s="8">
        <f>IF(I98=$D98,Data!$D$7,0)</f>
        <v>0</v>
      </c>
      <c r="K98" s="8"/>
      <c r="L98" s="8">
        <f>IF(K98=$D98,Data!$D$7,0)</f>
        <v>0</v>
      </c>
      <c r="M98" s="8"/>
      <c r="N98" s="8">
        <f>IF(M98=$D98,Data!$D$7,0)</f>
        <v>0</v>
      </c>
      <c r="O98" s="8"/>
      <c r="P98" s="8">
        <f>IF(O98=$D98,Data!$D$7,0)</f>
        <v>0</v>
      </c>
      <c r="Q98" s="8"/>
      <c r="R98" s="8">
        <f>IF(Q98=$D98,Data!$D$7,0)</f>
        <v>0</v>
      </c>
      <c r="S98" s="8"/>
      <c r="T98" s="8">
        <f>IF(S98=$D98,Data!$D$7,0)</f>
        <v>0</v>
      </c>
      <c r="U98" s="8"/>
      <c r="V98" s="8">
        <f>IF(U98=$D98,Data!$D$7,0)</f>
        <v>0</v>
      </c>
      <c r="W98" s="8"/>
      <c r="X98" s="8">
        <f>IF(W98=$D98,Data!$D$7,0)</f>
        <v>0</v>
      </c>
      <c r="Y98" s="8"/>
      <c r="Z98" s="8">
        <f>IF(Y98=$D98,Data!$D$7,0)</f>
        <v>0</v>
      </c>
      <c r="AA98" s="8"/>
      <c r="AB98" s="8">
        <f>IF(AA98=$D98,Data!$D$7,0)</f>
        <v>0</v>
      </c>
      <c r="AC98" s="8"/>
      <c r="AD98" s="8">
        <f>IF(AC98=$D98,Data!$D$7,0)</f>
        <v>0</v>
      </c>
      <c r="AE98" s="8"/>
      <c r="AF98" s="8">
        <f>IF(AE98=$D98,Data!$D$7,0)</f>
        <v>0</v>
      </c>
      <c r="AG98" s="8"/>
      <c r="AH98" s="8">
        <f>IF(AG98=$D98,Data!$D$7,0)</f>
        <v>0</v>
      </c>
      <c r="AI98" s="8"/>
      <c r="AJ98" s="8">
        <f>IF(AI98=$D98,Data!$D$7,0)</f>
        <v>0</v>
      </c>
      <c r="AK98" s="8"/>
      <c r="AL98" s="8">
        <f>IF(AK98=$D98,Data!$D$7,0)</f>
        <v>0</v>
      </c>
    </row>
    <row r="99" spans="1:38" s="10" customFormat="1" x14ac:dyDescent="0.15">
      <c r="A99" s="13">
        <v>20</v>
      </c>
      <c r="B99" s="16" t="s">
        <v>72</v>
      </c>
      <c r="C99" s="8" t="s">
        <v>18</v>
      </c>
      <c r="D99" s="8" t="s">
        <v>45</v>
      </c>
      <c r="E99" s="8"/>
      <c r="F99" s="8">
        <f>IF(E99=$D99,Data!$D$3,0)</f>
        <v>0</v>
      </c>
      <c r="G99" s="8"/>
      <c r="H99" s="8">
        <f>IF(G99=$D99,Data!$D$3,0)</f>
        <v>0</v>
      </c>
      <c r="I99" s="8"/>
      <c r="J99" s="8">
        <f>IF(I99=$D99,Data!$D$3,0)</f>
        <v>0</v>
      </c>
      <c r="K99" s="8"/>
      <c r="L99" s="8">
        <f>IF(K99=$D99,Data!$D$3,0)</f>
        <v>0</v>
      </c>
      <c r="M99" s="8"/>
      <c r="N99" s="8">
        <f>IF(M99=$D99,Data!$D$3,0)</f>
        <v>0</v>
      </c>
      <c r="O99" s="8"/>
      <c r="P99" s="8">
        <f>IF(O99=$D99,Data!$D$3,0)</f>
        <v>0</v>
      </c>
      <c r="Q99" s="8"/>
      <c r="R99" s="8">
        <f>IF(Q99=$D99,Data!$D$3,0)</f>
        <v>0</v>
      </c>
      <c r="S99" s="8"/>
      <c r="T99" s="8">
        <f>IF(S99=$D99,Data!$D$3,0)</f>
        <v>0</v>
      </c>
      <c r="U99" s="8"/>
      <c r="V99" s="8">
        <f>IF(U99=$D99,Data!$D$3,0)</f>
        <v>0</v>
      </c>
      <c r="W99" s="8"/>
      <c r="X99" s="8">
        <f>IF(W99=$D99,Data!$D$3,0)</f>
        <v>0</v>
      </c>
      <c r="Y99" s="8"/>
      <c r="Z99" s="8">
        <f>IF(Y99=$D99,Data!$D$3,0)</f>
        <v>0</v>
      </c>
      <c r="AA99" s="8"/>
      <c r="AB99" s="8">
        <f>IF(AA99=$D99,Data!$D$3,0)</f>
        <v>0</v>
      </c>
      <c r="AC99" s="8"/>
      <c r="AD99" s="8">
        <f>IF(AC99=$D99,Data!$D$3,0)</f>
        <v>0</v>
      </c>
      <c r="AE99" s="8"/>
      <c r="AF99" s="8">
        <f>IF(AE99=$D99,Data!$D$3,0)</f>
        <v>0</v>
      </c>
      <c r="AG99" s="8"/>
      <c r="AH99" s="8">
        <f>IF(AG99=$D99,Data!$D$3,0)</f>
        <v>0</v>
      </c>
      <c r="AI99" s="8"/>
      <c r="AJ99" s="8">
        <f>IF(AI99=$D99,Data!$D$3,0)</f>
        <v>0</v>
      </c>
      <c r="AK99" s="8"/>
      <c r="AL99" s="8">
        <f>IF(AK99=$D99,Data!$D$3,0)</f>
        <v>0</v>
      </c>
    </row>
    <row r="100" spans="1:38" s="10" customFormat="1" x14ac:dyDescent="0.15">
      <c r="A100" s="13"/>
      <c r="B100" s="17"/>
      <c r="C100" s="8" t="s">
        <v>41</v>
      </c>
      <c r="D100" s="8" t="s">
        <v>45</v>
      </c>
      <c r="E100" s="8"/>
      <c r="F100" s="8">
        <f>IF(E100=$D100,Data!$D$4,0)</f>
        <v>0</v>
      </c>
      <c r="G100" s="8"/>
      <c r="H100" s="8">
        <f>IF(G100=$D100,Data!$D$4,0)</f>
        <v>0</v>
      </c>
      <c r="I100" s="8"/>
      <c r="J100" s="8">
        <f>IF(I100=$D100,Data!$D$4,0)</f>
        <v>0</v>
      </c>
      <c r="K100" s="8"/>
      <c r="L100" s="8">
        <f>IF(K100=$D100,Data!$D$4,0)</f>
        <v>0</v>
      </c>
      <c r="M100" s="8"/>
      <c r="N100" s="8">
        <f>IF(M100=$D100,Data!$D$4,0)</f>
        <v>0</v>
      </c>
      <c r="O100" s="8"/>
      <c r="P100" s="8">
        <f>IF(O100=$D100,Data!$D$4,0)</f>
        <v>0</v>
      </c>
      <c r="Q100" s="8"/>
      <c r="R100" s="8">
        <f>IF(Q100=$D100,Data!$D$4,0)</f>
        <v>0</v>
      </c>
      <c r="S100" s="8"/>
      <c r="T100" s="8">
        <f>IF(S100=$D100,Data!$D$4,0)</f>
        <v>0</v>
      </c>
      <c r="U100" s="8"/>
      <c r="V100" s="8">
        <f>IF(U100=$D100,Data!$D$4,0)</f>
        <v>0</v>
      </c>
      <c r="W100" s="8"/>
      <c r="X100" s="8">
        <f>IF(W100=$D100,Data!$D$4,0)</f>
        <v>0</v>
      </c>
      <c r="Y100" s="8"/>
      <c r="Z100" s="8">
        <f>IF(Y100=$D100,Data!$D$4,0)</f>
        <v>0</v>
      </c>
      <c r="AA100" s="8"/>
      <c r="AB100" s="8">
        <f>IF(AA100=$D100,Data!$D$4,0)</f>
        <v>0</v>
      </c>
      <c r="AC100" s="8"/>
      <c r="AD100" s="8">
        <f>IF(AC100=$D100,Data!$D$4,0)</f>
        <v>0</v>
      </c>
      <c r="AE100" s="8"/>
      <c r="AF100" s="8">
        <f>IF(AE100=$D100,Data!$D$4,0)</f>
        <v>0</v>
      </c>
      <c r="AG100" s="8"/>
      <c r="AH100" s="8">
        <f>IF(AG100=$D100,Data!$D$4,0)</f>
        <v>0</v>
      </c>
      <c r="AI100" s="8"/>
      <c r="AJ100" s="8">
        <f>IF(AI100=$D100,Data!$D$4,0)</f>
        <v>0</v>
      </c>
      <c r="AK100" s="8"/>
      <c r="AL100" s="8">
        <f>IF(AK100=$D100,Data!$D$4,0)</f>
        <v>0</v>
      </c>
    </row>
    <row r="101" spans="1:38" s="10" customFormat="1" x14ac:dyDescent="0.15">
      <c r="A101" s="13"/>
      <c r="B101" s="17"/>
      <c r="C101" s="8" t="s">
        <v>46</v>
      </c>
      <c r="D101" s="8" t="s">
        <v>45</v>
      </c>
      <c r="E101" s="8"/>
      <c r="F101" s="8">
        <f>IF(E101=$D101,Data!$D$5,0)</f>
        <v>0</v>
      </c>
      <c r="G101" s="8"/>
      <c r="H101" s="8">
        <f>IF(G101=$D101,Data!$D$5,0)</f>
        <v>0</v>
      </c>
      <c r="I101" s="8"/>
      <c r="J101" s="8">
        <f>IF(I101=$D101,Data!$D$5,0)</f>
        <v>0</v>
      </c>
      <c r="K101" s="8"/>
      <c r="L101" s="8">
        <f>IF(K101=$D101,Data!$D$5,0)</f>
        <v>0</v>
      </c>
      <c r="M101" s="8"/>
      <c r="N101" s="8">
        <f>IF(M101=$D101,Data!$D$5,0)</f>
        <v>0</v>
      </c>
      <c r="O101" s="8"/>
      <c r="P101" s="8">
        <f>IF(O101=$D101,Data!$D$5,0)</f>
        <v>0</v>
      </c>
      <c r="Q101" s="8"/>
      <c r="R101" s="8">
        <f>IF(Q101=$D101,Data!$D$5,0)</f>
        <v>0</v>
      </c>
      <c r="S101" s="8"/>
      <c r="T101" s="8">
        <f>IF(S101=$D101,Data!$D$5,0)</f>
        <v>0</v>
      </c>
      <c r="U101" s="8"/>
      <c r="V101" s="8">
        <f>IF(U101=$D101,Data!$D$5,0)</f>
        <v>0</v>
      </c>
      <c r="W101" s="8"/>
      <c r="X101" s="8">
        <f>IF(W101=$D101,Data!$D$5,0)</f>
        <v>0</v>
      </c>
      <c r="Y101" s="8"/>
      <c r="Z101" s="8">
        <f>IF(Y101=$D101,Data!$D$5,0)</f>
        <v>0</v>
      </c>
      <c r="AA101" s="8"/>
      <c r="AB101" s="8">
        <f>IF(AA101=$D101,Data!$D$5,0)</f>
        <v>0</v>
      </c>
      <c r="AC101" s="8"/>
      <c r="AD101" s="8">
        <f>IF(AC101=$D101,Data!$D$5,0)</f>
        <v>0</v>
      </c>
      <c r="AE101" s="8"/>
      <c r="AF101" s="8">
        <f>IF(AE101=$D101,Data!$D$5,0)</f>
        <v>0</v>
      </c>
      <c r="AG101" s="8"/>
      <c r="AH101" s="8">
        <f>IF(AG101=$D101,Data!$D$5,0)</f>
        <v>0</v>
      </c>
      <c r="AI101" s="8"/>
      <c r="AJ101" s="8">
        <f>IF(AI101=$D101,Data!$D$5,0)</f>
        <v>0</v>
      </c>
      <c r="AK101" s="8"/>
      <c r="AL101" s="8">
        <f>IF(AK101=$D101,Data!$D$5,0)</f>
        <v>0</v>
      </c>
    </row>
    <row r="102" spans="1:38" s="10" customFormat="1" x14ac:dyDescent="0.15">
      <c r="A102" s="13"/>
      <c r="B102" s="17"/>
      <c r="C102" s="8" t="s">
        <v>12</v>
      </c>
      <c r="D102" s="8" t="s">
        <v>45</v>
      </c>
      <c r="E102" s="8"/>
      <c r="F102" s="8">
        <f>IF(E102=$D102,Data!$D$6,0)</f>
        <v>0</v>
      </c>
      <c r="G102" s="8"/>
      <c r="H102" s="8">
        <f>IF(G102=$D102,Data!$D$6,0)</f>
        <v>0</v>
      </c>
      <c r="I102" s="8"/>
      <c r="J102" s="8">
        <f>IF(I102=$D102,Data!$D$6,0)</f>
        <v>0</v>
      </c>
      <c r="K102" s="8"/>
      <c r="L102" s="8">
        <f>IF(K102=$D102,Data!$D$6,0)</f>
        <v>0</v>
      </c>
      <c r="M102" s="8"/>
      <c r="N102" s="8">
        <f>IF(M102=$D102,Data!$D$6,0)</f>
        <v>0</v>
      </c>
      <c r="O102" s="8"/>
      <c r="P102" s="8">
        <f>IF(O102=$D102,Data!$D$6,0)</f>
        <v>0</v>
      </c>
      <c r="Q102" s="8"/>
      <c r="R102" s="8">
        <f>IF(Q102=$D102,Data!$D$6,0)</f>
        <v>0</v>
      </c>
      <c r="S102" s="8"/>
      <c r="T102" s="8">
        <f>IF(S102=$D102,Data!$D$6,0)</f>
        <v>0</v>
      </c>
      <c r="U102" s="8"/>
      <c r="V102" s="8">
        <f>IF(U102=$D102,Data!$D$6,0)</f>
        <v>0</v>
      </c>
      <c r="W102" s="8"/>
      <c r="X102" s="8">
        <f>IF(W102=$D102,Data!$D$6,0)</f>
        <v>0</v>
      </c>
      <c r="Y102" s="8"/>
      <c r="Z102" s="8">
        <f>IF(Y102=$D102,Data!$D$6,0)</f>
        <v>0</v>
      </c>
      <c r="AA102" s="8"/>
      <c r="AB102" s="8">
        <f>IF(AA102=$D102,Data!$D$6,0)</f>
        <v>0</v>
      </c>
      <c r="AC102" s="8"/>
      <c r="AD102" s="8">
        <f>IF(AC102=$D102,Data!$D$6,0)</f>
        <v>0</v>
      </c>
      <c r="AE102" s="8"/>
      <c r="AF102" s="8">
        <f>IF(AE102=$D102,Data!$D$6,0)</f>
        <v>0</v>
      </c>
      <c r="AG102" s="8"/>
      <c r="AH102" s="8">
        <f>IF(AG102=$D102,Data!$D$6,0)</f>
        <v>0</v>
      </c>
      <c r="AI102" s="8"/>
      <c r="AJ102" s="8">
        <f>IF(AI102=$D102,Data!$D$6,0)</f>
        <v>0</v>
      </c>
      <c r="AK102" s="8"/>
      <c r="AL102" s="8">
        <f>IF(AK102=$D102,Data!$D$6,0)</f>
        <v>0</v>
      </c>
    </row>
    <row r="103" spans="1:38" s="10" customFormat="1" x14ac:dyDescent="0.15">
      <c r="A103" s="13"/>
      <c r="B103" s="18"/>
      <c r="C103" s="8" t="s">
        <v>42</v>
      </c>
      <c r="D103" s="8" t="s">
        <v>45</v>
      </c>
      <c r="E103" s="8"/>
      <c r="F103" s="8">
        <f>IF(E103=$D103,Data!$D$7,0)</f>
        <v>0</v>
      </c>
      <c r="G103" s="8"/>
      <c r="H103" s="8">
        <f>IF(G103=$D103,Data!$D$7,0)</f>
        <v>0</v>
      </c>
      <c r="I103" s="8"/>
      <c r="J103" s="8">
        <f>IF(I103=$D103,Data!$D$7,0)</f>
        <v>0</v>
      </c>
      <c r="K103" s="8"/>
      <c r="L103" s="8">
        <f>IF(K103=$D103,Data!$D$7,0)</f>
        <v>0</v>
      </c>
      <c r="M103" s="8"/>
      <c r="N103" s="8">
        <f>IF(M103=$D103,Data!$D$7,0)</f>
        <v>0</v>
      </c>
      <c r="O103" s="8"/>
      <c r="P103" s="8">
        <f>IF(O103=$D103,Data!$D$7,0)</f>
        <v>0</v>
      </c>
      <c r="Q103" s="8"/>
      <c r="R103" s="8">
        <f>IF(Q103=$D103,Data!$D$7,0)</f>
        <v>0</v>
      </c>
      <c r="S103" s="8"/>
      <c r="T103" s="8">
        <f>IF(S103=$D103,Data!$D$7,0)</f>
        <v>0</v>
      </c>
      <c r="U103" s="8"/>
      <c r="V103" s="8">
        <f>IF(U103=$D103,Data!$D$7,0)</f>
        <v>0</v>
      </c>
      <c r="W103" s="8"/>
      <c r="X103" s="8">
        <f>IF(W103=$D103,Data!$D$7,0)</f>
        <v>0</v>
      </c>
      <c r="Y103" s="8"/>
      <c r="Z103" s="8">
        <f>IF(Y103=$D103,Data!$D$7,0)</f>
        <v>0</v>
      </c>
      <c r="AA103" s="8"/>
      <c r="AB103" s="8">
        <f>IF(AA103=$D103,Data!$D$7,0)</f>
        <v>0</v>
      </c>
      <c r="AC103" s="8"/>
      <c r="AD103" s="8">
        <f>IF(AC103=$D103,Data!$D$7,0)</f>
        <v>0</v>
      </c>
      <c r="AE103" s="8"/>
      <c r="AF103" s="8">
        <f>IF(AE103=$D103,Data!$D$7,0)</f>
        <v>0</v>
      </c>
      <c r="AG103" s="8"/>
      <c r="AH103" s="8">
        <f>IF(AG103=$D103,Data!$D$7,0)</f>
        <v>0</v>
      </c>
      <c r="AI103" s="8"/>
      <c r="AJ103" s="8">
        <f>IF(AI103=$D103,Data!$D$7,0)</f>
        <v>0</v>
      </c>
      <c r="AK103" s="8"/>
      <c r="AL103" s="8">
        <f>IF(AK103=$D103,Data!$D$7,0)</f>
        <v>0</v>
      </c>
    </row>
    <row r="104" spans="1:38" s="10" customFormat="1" x14ac:dyDescent="0.15">
      <c r="A104" s="13">
        <v>21</v>
      </c>
      <c r="B104" s="16" t="s">
        <v>73</v>
      </c>
      <c r="C104" s="8" t="s">
        <v>18</v>
      </c>
      <c r="D104" s="8" t="s">
        <v>45</v>
      </c>
      <c r="E104" s="8"/>
      <c r="F104" s="8">
        <f>IF(E104=$D104,Data!$D$3,0)</f>
        <v>0</v>
      </c>
      <c r="G104" s="8"/>
      <c r="H104" s="8">
        <f>IF(G104=$D104,Data!$D$3,0)</f>
        <v>0</v>
      </c>
      <c r="I104" s="8"/>
      <c r="J104" s="8">
        <f>IF(I104=$D104,Data!$D$3,0)</f>
        <v>0</v>
      </c>
      <c r="K104" s="8"/>
      <c r="L104" s="8">
        <f>IF(K104=$D104,Data!$D$3,0)</f>
        <v>0</v>
      </c>
      <c r="M104" s="8"/>
      <c r="N104" s="8">
        <f>IF(M104=$D104,Data!$D$3,0)</f>
        <v>0</v>
      </c>
      <c r="O104" s="8"/>
      <c r="P104" s="8">
        <f>IF(O104=$D104,Data!$D$3,0)</f>
        <v>0</v>
      </c>
      <c r="Q104" s="8"/>
      <c r="R104" s="8">
        <f>IF(Q104=$D104,Data!$D$3,0)</f>
        <v>0</v>
      </c>
      <c r="S104" s="8"/>
      <c r="T104" s="8">
        <f>IF(S104=$D104,Data!$D$3,0)</f>
        <v>0</v>
      </c>
      <c r="U104" s="8"/>
      <c r="V104" s="8">
        <f>IF(U104=$D104,Data!$D$3,0)</f>
        <v>0</v>
      </c>
      <c r="W104" s="8"/>
      <c r="X104" s="8">
        <f>IF(W104=$D104,Data!$D$3,0)</f>
        <v>0</v>
      </c>
      <c r="Y104" s="8"/>
      <c r="Z104" s="8">
        <f>IF(Y104=$D104,Data!$D$3,0)</f>
        <v>0</v>
      </c>
      <c r="AA104" s="8"/>
      <c r="AB104" s="8">
        <f>IF(AA104=$D104,Data!$D$3,0)</f>
        <v>0</v>
      </c>
      <c r="AC104" s="8"/>
      <c r="AD104" s="8">
        <f>IF(AC104=$D104,Data!$D$3,0)</f>
        <v>0</v>
      </c>
      <c r="AE104" s="8"/>
      <c r="AF104" s="8">
        <f>IF(AE104=$D104,Data!$D$3,0)</f>
        <v>0</v>
      </c>
      <c r="AG104" s="8"/>
      <c r="AH104" s="8">
        <f>IF(AG104=$D104,Data!$D$3,0)</f>
        <v>0</v>
      </c>
      <c r="AI104" s="8"/>
      <c r="AJ104" s="8">
        <f>IF(AI104=$D104,Data!$D$3,0)</f>
        <v>0</v>
      </c>
      <c r="AK104" s="8"/>
      <c r="AL104" s="8">
        <f>IF(AK104=$D104,Data!$D$3,0)</f>
        <v>0</v>
      </c>
    </row>
    <row r="105" spans="1:38" s="10" customFormat="1" x14ac:dyDescent="0.15">
      <c r="A105" s="13"/>
      <c r="B105" s="17"/>
      <c r="C105" s="8" t="s">
        <v>41</v>
      </c>
      <c r="D105" s="8" t="s">
        <v>45</v>
      </c>
      <c r="E105" s="8"/>
      <c r="F105" s="8">
        <f>IF(E105=$D105,Data!$D$4,0)</f>
        <v>0</v>
      </c>
      <c r="G105" s="8"/>
      <c r="H105" s="8">
        <f>IF(G105=$D105,Data!$D$4,0)</f>
        <v>0</v>
      </c>
      <c r="I105" s="8"/>
      <c r="J105" s="8">
        <f>IF(I105=$D105,Data!$D$4,0)</f>
        <v>0</v>
      </c>
      <c r="K105" s="8"/>
      <c r="L105" s="8">
        <f>IF(K105=$D105,Data!$D$4,0)</f>
        <v>0</v>
      </c>
      <c r="M105" s="8"/>
      <c r="N105" s="8">
        <f>IF(M105=$D105,Data!$D$4,0)</f>
        <v>0</v>
      </c>
      <c r="O105" s="8"/>
      <c r="P105" s="8">
        <f>IF(O105=$D105,Data!$D$4,0)</f>
        <v>0</v>
      </c>
      <c r="Q105" s="8"/>
      <c r="R105" s="8">
        <f>IF(Q105=$D105,Data!$D$4,0)</f>
        <v>0</v>
      </c>
      <c r="S105" s="8"/>
      <c r="T105" s="8">
        <f>IF(S105=$D105,Data!$D$4,0)</f>
        <v>0</v>
      </c>
      <c r="U105" s="8"/>
      <c r="V105" s="8">
        <f>IF(U105=$D105,Data!$D$4,0)</f>
        <v>0</v>
      </c>
      <c r="W105" s="8"/>
      <c r="X105" s="8">
        <f>IF(W105=$D105,Data!$D$4,0)</f>
        <v>0</v>
      </c>
      <c r="Y105" s="8"/>
      <c r="Z105" s="8">
        <f>IF(Y105=$D105,Data!$D$4,0)</f>
        <v>0</v>
      </c>
      <c r="AA105" s="8"/>
      <c r="AB105" s="8">
        <f>IF(AA105=$D105,Data!$D$4,0)</f>
        <v>0</v>
      </c>
      <c r="AC105" s="8"/>
      <c r="AD105" s="8">
        <f>IF(AC105=$D105,Data!$D$4,0)</f>
        <v>0</v>
      </c>
      <c r="AE105" s="8"/>
      <c r="AF105" s="8">
        <f>IF(AE105=$D105,Data!$D$4,0)</f>
        <v>0</v>
      </c>
      <c r="AG105" s="8"/>
      <c r="AH105" s="8">
        <f>IF(AG105=$D105,Data!$D$4,0)</f>
        <v>0</v>
      </c>
      <c r="AI105" s="8"/>
      <c r="AJ105" s="8">
        <f>IF(AI105=$D105,Data!$D$4,0)</f>
        <v>0</v>
      </c>
      <c r="AK105" s="8"/>
      <c r="AL105" s="8">
        <f>IF(AK105=$D105,Data!$D$4,0)</f>
        <v>0</v>
      </c>
    </row>
    <row r="106" spans="1:38" s="10" customFormat="1" x14ac:dyDescent="0.15">
      <c r="A106" s="13"/>
      <c r="B106" s="17"/>
      <c r="C106" s="8" t="s">
        <v>46</v>
      </c>
      <c r="D106" s="8" t="s">
        <v>45</v>
      </c>
      <c r="E106" s="8"/>
      <c r="F106" s="8">
        <f>IF(E106=$D106,Data!$D$5,0)</f>
        <v>0</v>
      </c>
      <c r="G106" s="8"/>
      <c r="H106" s="8">
        <f>IF(G106=$D106,Data!$D$5,0)</f>
        <v>0</v>
      </c>
      <c r="I106" s="8"/>
      <c r="J106" s="8">
        <f>IF(I106=$D106,Data!$D$5,0)</f>
        <v>0</v>
      </c>
      <c r="K106" s="8"/>
      <c r="L106" s="8">
        <f>IF(K106=$D106,Data!$D$5,0)</f>
        <v>0</v>
      </c>
      <c r="M106" s="8"/>
      <c r="N106" s="8">
        <f>IF(M106=$D106,Data!$D$5,0)</f>
        <v>0</v>
      </c>
      <c r="O106" s="8"/>
      <c r="P106" s="8">
        <f>IF(O106=$D106,Data!$D$5,0)</f>
        <v>0</v>
      </c>
      <c r="Q106" s="8"/>
      <c r="R106" s="8">
        <f>IF(Q106=$D106,Data!$D$5,0)</f>
        <v>0</v>
      </c>
      <c r="S106" s="8"/>
      <c r="T106" s="8">
        <f>IF(S106=$D106,Data!$D$5,0)</f>
        <v>0</v>
      </c>
      <c r="U106" s="8"/>
      <c r="V106" s="8">
        <f>IF(U106=$D106,Data!$D$5,0)</f>
        <v>0</v>
      </c>
      <c r="W106" s="8"/>
      <c r="X106" s="8">
        <f>IF(W106=$D106,Data!$D$5,0)</f>
        <v>0</v>
      </c>
      <c r="Y106" s="8"/>
      <c r="Z106" s="8">
        <f>IF(Y106=$D106,Data!$D$5,0)</f>
        <v>0</v>
      </c>
      <c r="AA106" s="8"/>
      <c r="AB106" s="8">
        <f>IF(AA106=$D106,Data!$D$5,0)</f>
        <v>0</v>
      </c>
      <c r="AC106" s="8"/>
      <c r="AD106" s="8">
        <f>IF(AC106=$D106,Data!$D$5,0)</f>
        <v>0</v>
      </c>
      <c r="AE106" s="8"/>
      <c r="AF106" s="8">
        <f>IF(AE106=$D106,Data!$D$5,0)</f>
        <v>0</v>
      </c>
      <c r="AG106" s="8"/>
      <c r="AH106" s="8">
        <f>IF(AG106=$D106,Data!$D$5,0)</f>
        <v>0</v>
      </c>
      <c r="AI106" s="8"/>
      <c r="AJ106" s="8">
        <f>IF(AI106=$D106,Data!$D$5,0)</f>
        <v>0</v>
      </c>
      <c r="AK106" s="8"/>
      <c r="AL106" s="8">
        <f>IF(AK106=$D106,Data!$D$5,0)</f>
        <v>0</v>
      </c>
    </row>
    <row r="107" spans="1:38" s="10" customFormat="1" x14ac:dyDescent="0.15">
      <c r="A107" s="13"/>
      <c r="B107" s="17"/>
      <c r="C107" s="8" t="s">
        <v>12</v>
      </c>
      <c r="D107" s="8" t="s">
        <v>45</v>
      </c>
      <c r="E107" s="8"/>
      <c r="F107" s="8">
        <f>IF(E107=$D107,Data!$D$6,0)</f>
        <v>0</v>
      </c>
      <c r="G107" s="8"/>
      <c r="H107" s="8">
        <f>IF(G107=$D107,Data!$D$6,0)</f>
        <v>0</v>
      </c>
      <c r="I107" s="8"/>
      <c r="J107" s="8">
        <f>IF(I107=$D107,Data!$D$6,0)</f>
        <v>0</v>
      </c>
      <c r="K107" s="8"/>
      <c r="L107" s="8">
        <f>IF(K107=$D107,Data!$D$6,0)</f>
        <v>0</v>
      </c>
      <c r="M107" s="8"/>
      <c r="N107" s="8">
        <f>IF(M107=$D107,Data!$D$6,0)</f>
        <v>0</v>
      </c>
      <c r="O107" s="8"/>
      <c r="P107" s="8">
        <f>IF(O107=$D107,Data!$D$6,0)</f>
        <v>0</v>
      </c>
      <c r="Q107" s="8"/>
      <c r="R107" s="8">
        <f>IF(Q107=$D107,Data!$D$6,0)</f>
        <v>0</v>
      </c>
      <c r="S107" s="8"/>
      <c r="T107" s="8">
        <f>IF(S107=$D107,Data!$D$6,0)</f>
        <v>0</v>
      </c>
      <c r="U107" s="8"/>
      <c r="V107" s="8">
        <f>IF(U107=$D107,Data!$D$6,0)</f>
        <v>0</v>
      </c>
      <c r="W107" s="8"/>
      <c r="X107" s="8">
        <f>IF(W107=$D107,Data!$D$6,0)</f>
        <v>0</v>
      </c>
      <c r="Y107" s="8"/>
      <c r="Z107" s="8">
        <f>IF(Y107=$D107,Data!$D$6,0)</f>
        <v>0</v>
      </c>
      <c r="AA107" s="8"/>
      <c r="AB107" s="8">
        <f>IF(AA107=$D107,Data!$D$6,0)</f>
        <v>0</v>
      </c>
      <c r="AC107" s="8"/>
      <c r="AD107" s="8">
        <f>IF(AC107=$D107,Data!$D$6,0)</f>
        <v>0</v>
      </c>
      <c r="AE107" s="8"/>
      <c r="AF107" s="8">
        <f>IF(AE107=$D107,Data!$D$6,0)</f>
        <v>0</v>
      </c>
      <c r="AG107" s="8"/>
      <c r="AH107" s="8">
        <f>IF(AG107=$D107,Data!$D$6,0)</f>
        <v>0</v>
      </c>
      <c r="AI107" s="8"/>
      <c r="AJ107" s="8">
        <f>IF(AI107=$D107,Data!$D$6,0)</f>
        <v>0</v>
      </c>
      <c r="AK107" s="8"/>
      <c r="AL107" s="8">
        <f>IF(AK107=$D107,Data!$D$6,0)</f>
        <v>0</v>
      </c>
    </row>
    <row r="108" spans="1:38" s="10" customFormat="1" x14ac:dyDescent="0.15">
      <c r="A108" s="13"/>
      <c r="B108" s="18"/>
      <c r="C108" s="8" t="s">
        <v>42</v>
      </c>
      <c r="D108" s="8" t="s">
        <v>45</v>
      </c>
      <c r="E108" s="8"/>
      <c r="F108" s="8">
        <f>IF(E108=$D108,Data!$D$7,0)</f>
        <v>0</v>
      </c>
      <c r="G108" s="8"/>
      <c r="H108" s="8">
        <f>IF(G108=$D108,Data!$D$7,0)</f>
        <v>0</v>
      </c>
      <c r="I108" s="8"/>
      <c r="J108" s="8">
        <f>IF(I108=$D108,Data!$D$7,0)</f>
        <v>0</v>
      </c>
      <c r="K108" s="8"/>
      <c r="L108" s="8">
        <f>IF(K108=$D108,Data!$D$7,0)</f>
        <v>0</v>
      </c>
      <c r="M108" s="8"/>
      <c r="N108" s="8">
        <f>IF(M108=$D108,Data!$D$7,0)</f>
        <v>0</v>
      </c>
      <c r="O108" s="8"/>
      <c r="P108" s="8">
        <f>IF(O108=$D108,Data!$D$7,0)</f>
        <v>0</v>
      </c>
      <c r="Q108" s="8"/>
      <c r="R108" s="8">
        <f>IF(Q108=$D108,Data!$D$7,0)</f>
        <v>0</v>
      </c>
      <c r="S108" s="8"/>
      <c r="T108" s="8">
        <f>IF(S108=$D108,Data!$D$7,0)</f>
        <v>0</v>
      </c>
      <c r="U108" s="8"/>
      <c r="V108" s="8">
        <f>IF(U108=$D108,Data!$D$7,0)</f>
        <v>0</v>
      </c>
      <c r="W108" s="8"/>
      <c r="X108" s="8">
        <f>IF(W108=$D108,Data!$D$7,0)</f>
        <v>0</v>
      </c>
      <c r="Y108" s="8"/>
      <c r="Z108" s="8">
        <f>IF(Y108=$D108,Data!$D$7,0)</f>
        <v>0</v>
      </c>
      <c r="AA108" s="8"/>
      <c r="AB108" s="8">
        <f>IF(AA108=$D108,Data!$D$7,0)</f>
        <v>0</v>
      </c>
      <c r="AC108" s="8"/>
      <c r="AD108" s="8">
        <f>IF(AC108=$D108,Data!$D$7,0)</f>
        <v>0</v>
      </c>
      <c r="AE108" s="8"/>
      <c r="AF108" s="8">
        <f>IF(AE108=$D108,Data!$D$7,0)</f>
        <v>0</v>
      </c>
      <c r="AG108" s="8"/>
      <c r="AH108" s="8">
        <f>IF(AG108=$D108,Data!$D$7,0)</f>
        <v>0</v>
      </c>
      <c r="AI108" s="8"/>
      <c r="AJ108" s="8">
        <f>IF(AI108=$D108,Data!$D$7,0)</f>
        <v>0</v>
      </c>
      <c r="AK108" s="8"/>
      <c r="AL108" s="8">
        <f>IF(AK108=$D108,Data!$D$7,0)</f>
        <v>0</v>
      </c>
    </row>
    <row r="109" spans="1:38" s="10" customFormat="1" x14ac:dyDescent="0.15">
      <c r="A109" s="13">
        <v>22</v>
      </c>
      <c r="B109" s="16" t="s">
        <v>74</v>
      </c>
      <c r="C109" s="8" t="s">
        <v>18</v>
      </c>
      <c r="D109" s="8" t="s">
        <v>45</v>
      </c>
      <c r="E109" s="8"/>
      <c r="F109" s="8">
        <f>IF(E109=$D109,Data!$D$3,0)</f>
        <v>0</v>
      </c>
      <c r="G109" s="8"/>
      <c r="H109" s="8">
        <f>IF(G109=$D109,Data!$D$3,0)</f>
        <v>0</v>
      </c>
      <c r="I109" s="8"/>
      <c r="J109" s="8">
        <f>IF(I109=$D109,Data!$D$3,0)</f>
        <v>0</v>
      </c>
      <c r="K109" s="8"/>
      <c r="L109" s="8">
        <f>IF(K109=$D109,Data!$D$3,0)</f>
        <v>0</v>
      </c>
      <c r="M109" s="8"/>
      <c r="N109" s="8">
        <f>IF(M109=$D109,Data!$D$3,0)</f>
        <v>0</v>
      </c>
      <c r="O109" s="8"/>
      <c r="P109" s="8">
        <f>IF(O109=$D109,Data!$D$3,0)</f>
        <v>0</v>
      </c>
      <c r="Q109" s="8"/>
      <c r="R109" s="8">
        <f>IF(Q109=$D109,Data!$D$3,0)</f>
        <v>0</v>
      </c>
      <c r="S109" s="8"/>
      <c r="T109" s="8">
        <f>IF(S109=$D109,Data!$D$3,0)</f>
        <v>0</v>
      </c>
      <c r="U109" s="8"/>
      <c r="V109" s="8">
        <f>IF(U109=$D109,Data!$D$3,0)</f>
        <v>0</v>
      </c>
      <c r="W109" s="8"/>
      <c r="X109" s="8">
        <f>IF(W109=$D109,Data!$D$3,0)</f>
        <v>0</v>
      </c>
      <c r="Y109" s="8"/>
      <c r="Z109" s="8">
        <f>IF(Y109=$D109,Data!$D$3,0)</f>
        <v>0</v>
      </c>
      <c r="AA109" s="8"/>
      <c r="AB109" s="8">
        <f>IF(AA109=$D109,Data!$D$3,0)</f>
        <v>0</v>
      </c>
      <c r="AC109" s="8"/>
      <c r="AD109" s="8">
        <f>IF(AC109=$D109,Data!$D$3,0)</f>
        <v>0</v>
      </c>
      <c r="AE109" s="8"/>
      <c r="AF109" s="8">
        <f>IF(AE109=$D109,Data!$D$3,0)</f>
        <v>0</v>
      </c>
      <c r="AG109" s="8"/>
      <c r="AH109" s="8">
        <f>IF(AG109=$D109,Data!$D$3,0)</f>
        <v>0</v>
      </c>
      <c r="AI109" s="8"/>
      <c r="AJ109" s="8">
        <f>IF(AI109=$D109,Data!$D$3,0)</f>
        <v>0</v>
      </c>
      <c r="AK109" s="8"/>
      <c r="AL109" s="8">
        <f>IF(AK109=$D109,Data!$D$3,0)</f>
        <v>0</v>
      </c>
    </row>
    <row r="110" spans="1:38" s="10" customFormat="1" x14ac:dyDescent="0.15">
      <c r="A110" s="13"/>
      <c r="B110" s="17"/>
      <c r="C110" s="8" t="s">
        <v>41</v>
      </c>
      <c r="D110" s="8" t="s">
        <v>45</v>
      </c>
      <c r="E110" s="8"/>
      <c r="F110" s="8">
        <f>IF(E110=$D110,Data!$D$4,0)</f>
        <v>0</v>
      </c>
      <c r="G110" s="8"/>
      <c r="H110" s="8">
        <f>IF(G110=$D110,Data!$D$4,0)</f>
        <v>0</v>
      </c>
      <c r="I110" s="8"/>
      <c r="J110" s="8">
        <f>IF(I110=$D110,Data!$D$4,0)</f>
        <v>0</v>
      </c>
      <c r="K110" s="8"/>
      <c r="L110" s="8">
        <f>IF(K110=$D110,Data!$D$4,0)</f>
        <v>0</v>
      </c>
      <c r="M110" s="8"/>
      <c r="N110" s="8">
        <f>IF(M110=$D110,Data!$D$4,0)</f>
        <v>0</v>
      </c>
      <c r="O110" s="8"/>
      <c r="P110" s="8">
        <f>IF(O110=$D110,Data!$D$4,0)</f>
        <v>0</v>
      </c>
      <c r="Q110" s="8"/>
      <c r="R110" s="8">
        <f>IF(Q110=$D110,Data!$D$4,0)</f>
        <v>0</v>
      </c>
      <c r="S110" s="8"/>
      <c r="T110" s="8">
        <f>IF(S110=$D110,Data!$D$4,0)</f>
        <v>0</v>
      </c>
      <c r="U110" s="8"/>
      <c r="V110" s="8">
        <f>IF(U110=$D110,Data!$D$4,0)</f>
        <v>0</v>
      </c>
      <c r="W110" s="8"/>
      <c r="X110" s="8">
        <f>IF(W110=$D110,Data!$D$4,0)</f>
        <v>0</v>
      </c>
      <c r="Y110" s="8"/>
      <c r="Z110" s="8">
        <f>IF(Y110=$D110,Data!$D$4,0)</f>
        <v>0</v>
      </c>
      <c r="AA110" s="8"/>
      <c r="AB110" s="8">
        <f>IF(AA110=$D110,Data!$D$4,0)</f>
        <v>0</v>
      </c>
      <c r="AC110" s="8"/>
      <c r="AD110" s="8">
        <f>IF(AC110=$D110,Data!$D$4,0)</f>
        <v>0</v>
      </c>
      <c r="AE110" s="8"/>
      <c r="AF110" s="8">
        <f>IF(AE110=$D110,Data!$D$4,0)</f>
        <v>0</v>
      </c>
      <c r="AG110" s="8"/>
      <c r="AH110" s="8">
        <f>IF(AG110=$D110,Data!$D$4,0)</f>
        <v>0</v>
      </c>
      <c r="AI110" s="8"/>
      <c r="AJ110" s="8">
        <f>IF(AI110=$D110,Data!$D$4,0)</f>
        <v>0</v>
      </c>
      <c r="AK110" s="8"/>
      <c r="AL110" s="8">
        <f>IF(AK110=$D110,Data!$D$4,0)</f>
        <v>0</v>
      </c>
    </row>
    <row r="111" spans="1:38" s="10" customFormat="1" x14ac:dyDescent="0.15">
      <c r="A111" s="13"/>
      <c r="B111" s="17"/>
      <c r="C111" s="8" t="s">
        <v>46</v>
      </c>
      <c r="D111" s="8" t="s">
        <v>45</v>
      </c>
      <c r="E111" s="8"/>
      <c r="F111" s="8">
        <f>IF(E111=$D111,Data!$D$5,0)</f>
        <v>0</v>
      </c>
      <c r="G111" s="8"/>
      <c r="H111" s="8">
        <f>IF(G111=$D111,Data!$D$5,0)</f>
        <v>0</v>
      </c>
      <c r="I111" s="8"/>
      <c r="J111" s="8">
        <f>IF(I111=$D111,Data!$D$5,0)</f>
        <v>0</v>
      </c>
      <c r="K111" s="8"/>
      <c r="L111" s="8">
        <f>IF(K111=$D111,Data!$D$5,0)</f>
        <v>0</v>
      </c>
      <c r="M111" s="8"/>
      <c r="N111" s="8">
        <f>IF(M111=$D111,Data!$D$5,0)</f>
        <v>0</v>
      </c>
      <c r="O111" s="8"/>
      <c r="P111" s="8">
        <f>IF(O111=$D111,Data!$D$5,0)</f>
        <v>0</v>
      </c>
      <c r="Q111" s="8"/>
      <c r="R111" s="8">
        <f>IF(Q111=$D111,Data!$D$5,0)</f>
        <v>0</v>
      </c>
      <c r="S111" s="8"/>
      <c r="T111" s="8">
        <f>IF(S111=$D111,Data!$D$5,0)</f>
        <v>0</v>
      </c>
      <c r="U111" s="8"/>
      <c r="V111" s="8">
        <f>IF(U111=$D111,Data!$D$5,0)</f>
        <v>0</v>
      </c>
      <c r="W111" s="8"/>
      <c r="X111" s="8">
        <f>IF(W111=$D111,Data!$D$5,0)</f>
        <v>0</v>
      </c>
      <c r="Y111" s="8"/>
      <c r="Z111" s="8">
        <f>IF(Y111=$D111,Data!$D$5,0)</f>
        <v>0</v>
      </c>
      <c r="AA111" s="8"/>
      <c r="AB111" s="8">
        <f>IF(AA111=$D111,Data!$D$5,0)</f>
        <v>0</v>
      </c>
      <c r="AC111" s="8"/>
      <c r="AD111" s="8">
        <f>IF(AC111=$D111,Data!$D$5,0)</f>
        <v>0</v>
      </c>
      <c r="AE111" s="8"/>
      <c r="AF111" s="8">
        <f>IF(AE111=$D111,Data!$D$5,0)</f>
        <v>0</v>
      </c>
      <c r="AG111" s="8"/>
      <c r="AH111" s="8">
        <f>IF(AG111=$D111,Data!$D$5,0)</f>
        <v>0</v>
      </c>
      <c r="AI111" s="8"/>
      <c r="AJ111" s="8">
        <f>IF(AI111=$D111,Data!$D$5,0)</f>
        <v>0</v>
      </c>
      <c r="AK111" s="8"/>
      <c r="AL111" s="8">
        <f>IF(AK111=$D111,Data!$D$5,0)</f>
        <v>0</v>
      </c>
    </row>
    <row r="112" spans="1:38" s="10" customFormat="1" x14ac:dyDescent="0.15">
      <c r="A112" s="13"/>
      <c r="B112" s="17"/>
      <c r="C112" s="8" t="s">
        <v>12</v>
      </c>
      <c r="D112" s="8" t="s">
        <v>45</v>
      </c>
      <c r="E112" s="8"/>
      <c r="F112" s="8">
        <f>IF(E112=$D112,Data!$D$6,0)</f>
        <v>0</v>
      </c>
      <c r="G112" s="8"/>
      <c r="H112" s="8">
        <f>IF(G112=$D112,Data!$D$6,0)</f>
        <v>0</v>
      </c>
      <c r="I112" s="8"/>
      <c r="J112" s="8">
        <f>IF(I112=$D112,Data!$D$6,0)</f>
        <v>0</v>
      </c>
      <c r="K112" s="8"/>
      <c r="L112" s="8">
        <f>IF(K112=$D112,Data!$D$6,0)</f>
        <v>0</v>
      </c>
      <c r="M112" s="8"/>
      <c r="N112" s="8">
        <f>IF(M112=$D112,Data!$D$6,0)</f>
        <v>0</v>
      </c>
      <c r="O112" s="8"/>
      <c r="P112" s="8">
        <f>IF(O112=$D112,Data!$D$6,0)</f>
        <v>0</v>
      </c>
      <c r="Q112" s="8"/>
      <c r="R112" s="8">
        <f>IF(Q112=$D112,Data!$D$6,0)</f>
        <v>0</v>
      </c>
      <c r="S112" s="8"/>
      <c r="T112" s="8">
        <f>IF(S112=$D112,Data!$D$6,0)</f>
        <v>0</v>
      </c>
      <c r="U112" s="8"/>
      <c r="V112" s="8">
        <f>IF(U112=$D112,Data!$D$6,0)</f>
        <v>0</v>
      </c>
      <c r="W112" s="8"/>
      <c r="X112" s="8">
        <f>IF(W112=$D112,Data!$D$6,0)</f>
        <v>0</v>
      </c>
      <c r="Y112" s="8"/>
      <c r="Z112" s="8">
        <f>IF(Y112=$D112,Data!$D$6,0)</f>
        <v>0</v>
      </c>
      <c r="AA112" s="8"/>
      <c r="AB112" s="8">
        <f>IF(AA112=$D112,Data!$D$6,0)</f>
        <v>0</v>
      </c>
      <c r="AC112" s="8"/>
      <c r="AD112" s="8">
        <f>IF(AC112=$D112,Data!$D$6,0)</f>
        <v>0</v>
      </c>
      <c r="AE112" s="8"/>
      <c r="AF112" s="8">
        <f>IF(AE112=$D112,Data!$D$6,0)</f>
        <v>0</v>
      </c>
      <c r="AG112" s="8"/>
      <c r="AH112" s="8">
        <f>IF(AG112=$D112,Data!$D$6,0)</f>
        <v>0</v>
      </c>
      <c r="AI112" s="8"/>
      <c r="AJ112" s="8">
        <f>IF(AI112=$D112,Data!$D$6,0)</f>
        <v>0</v>
      </c>
      <c r="AK112" s="8"/>
      <c r="AL112" s="8">
        <f>IF(AK112=$D112,Data!$D$6,0)</f>
        <v>0</v>
      </c>
    </row>
    <row r="113" spans="1:39" s="10" customFormat="1" x14ac:dyDescent="0.15">
      <c r="A113" s="13"/>
      <c r="B113" s="18"/>
      <c r="C113" s="8" t="s">
        <v>42</v>
      </c>
      <c r="D113" s="8" t="s">
        <v>45</v>
      </c>
      <c r="E113" s="8"/>
      <c r="F113" s="8">
        <f>IF(E113=$D113,Data!$D$7,0)</f>
        <v>0</v>
      </c>
      <c r="G113" s="8"/>
      <c r="H113" s="8">
        <f>IF(G113=$D113,Data!$D$7,0)</f>
        <v>0</v>
      </c>
      <c r="I113" s="8"/>
      <c r="J113" s="8">
        <f>IF(I113=$D113,Data!$D$7,0)</f>
        <v>0</v>
      </c>
      <c r="K113" s="8"/>
      <c r="L113" s="8">
        <f>IF(K113=$D113,Data!$D$7,0)</f>
        <v>0</v>
      </c>
      <c r="M113" s="8"/>
      <c r="N113" s="8">
        <f>IF(M113=$D113,Data!$D$7,0)</f>
        <v>0</v>
      </c>
      <c r="O113" s="8"/>
      <c r="P113" s="8">
        <f>IF(O113=$D113,Data!$D$7,0)</f>
        <v>0</v>
      </c>
      <c r="Q113" s="8"/>
      <c r="R113" s="8">
        <f>IF(Q113=$D113,Data!$D$7,0)</f>
        <v>0</v>
      </c>
      <c r="S113" s="8"/>
      <c r="T113" s="8">
        <f>IF(S113=$D113,Data!$D$7,0)</f>
        <v>0</v>
      </c>
      <c r="U113" s="8"/>
      <c r="V113" s="8">
        <f>IF(U113=$D113,Data!$D$7,0)</f>
        <v>0</v>
      </c>
      <c r="W113" s="8"/>
      <c r="X113" s="8">
        <f>IF(W113=$D113,Data!$D$7,0)</f>
        <v>0</v>
      </c>
      <c r="Y113" s="8"/>
      <c r="Z113" s="8">
        <f>IF(Y113=$D113,Data!$D$7,0)</f>
        <v>0</v>
      </c>
      <c r="AA113" s="8"/>
      <c r="AB113" s="8">
        <f>IF(AA113=$D113,Data!$D$7,0)</f>
        <v>0</v>
      </c>
      <c r="AC113" s="8"/>
      <c r="AD113" s="8">
        <f>IF(AC113=$D113,Data!$D$7,0)</f>
        <v>0</v>
      </c>
      <c r="AE113" s="8"/>
      <c r="AF113" s="8">
        <f>IF(AE113=$D113,Data!$D$7,0)</f>
        <v>0</v>
      </c>
      <c r="AG113" s="8"/>
      <c r="AH113" s="8">
        <f>IF(AG113=$D113,Data!$D$7,0)</f>
        <v>0</v>
      </c>
      <c r="AI113" s="8"/>
      <c r="AJ113" s="8">
        <f>IF(AI113=$D113,Data!$D$7,0)</f>
        <v>0</v>
      </c>
      <c r="AK113" s="8"/>
      <c r="AL113" s="8">
        <f>IF(AK113=$D113,Data!$D$7,0)</f>
        <v>0</v>
      </c>
    </row>
    <row r="114" spans="1:39" s="10" customFormat="1" x14ac:dyDescent="0.15">
      <c r="A114" s="13">
        <v>23</v>
      </c>
      <c r="B114" s="16" t="s">
        <v>75</v>
      </c>
      <c r="C114" s="8" t="s">
        <v>18</v>
      </c>
      <c r="D114" s="8" t="s">
        <v>45</v>
      </c>
      <c r="E114" s="8"/>
      <c r="F114" s="8">
        <f>IF(E114=$D114,Data!$D$3,0)</f>
        <v>0</v>
      </c>
      <c r="G114" s="8"/>
      <c r="H114" s="8">
        <f>IF(G114=$D114,Data!$D$3,0)</f>
        <v>0</v>
      </c>
      <c r="I114" s="8"/>
      <c r="J114" s="8">
        <f>IF(I114=$D114,Data!$D$3,0)</f>
        <v>0</v>
      </c>
      <c r="K114" s="8"/>
      <c r="L114" s="8">
        <f>IF(K114=$D114,Data!$D$3,0)</f>
        <v>0</v>
      </c>
      <c r="M114" s="8"/>
      <c r="N114" s="8">
        <f>IF(M114=$D114,Data!$D$3,0)</f>
        <v>0</v>
      </c>
      <c r="O114" s="8"/>
      <c r="P114" s="8">
        <f>IF(O114=$D114,Data!$D$3,0)</f>
        <v>0</v>
      </c>
      <c r="Q114" s="8"/>
      <c r="R114" s="8">
        <f>IF(Q114=$D114,Data!$D$3,0)</f>
        <v>0</v>
      </c>
      <c r="S114" s="8"/>
      <c r="T114" s="8">
        <f>IF(S114=$D114,Data!$D$3,0)</f>
        <v>0</v>
      </c>
      <c r="U114" s="8"/>
      <c r="V114" s="8">
        <f>IF(U114=$D114,Data!$D$3,0)</f>
        <v>0</v>
      </c>
      <c r="W114" s="8"/>
      <c r="X114" s="8">
        <f>IF(W114=$D114,Data!$D$3,0)</f>
        <v>0</v>
      </c>
      <c r="Y114" s="8"/>
      <c r="Z114" s="8">
        <f>IF(Y114=$D114,Data!$D$3,0)</f>
        <v>0</v>
      </c>
      <c r="AA114" s="8"/>
      <c r="AB114" s="8">
        <f>IF(AA114=$D114,Data!$D$3,0)</f>
        <v>0</v>
      </c>
      <c r="AC114" s="8"/>
      <c r="AD114" s="8">
        <f>IF(AC114=$D114,Data!$D$3,0)</f>
        <v>0</v>
      </c>
      <c r="AE114" s="8"/>
      <c r="AF114" s="8">
        <f>IF(AE114=$D114,Data!$D$3,0)</f>
        <v>0</v>
      </c>
      <c r="AG114" s="8"/>
      <c r="AH114" s="8">
        <f>IF(AG114=$D114,Data!$D$3,0)</f>
        <v>0</v>
      </c>
      <c r="AI114" s="8"/>
      <c r="AJ114" s="8">
        <f>IF(AI114=$D114,Data!$D$3,0)</f>
        <v>0</v>
      </c>
      <c r="AK114" s="8"/>
      <c r="AL114" s="8">
        <f>IF(AK114=$D114,Data!$D$3,0)</f>
        <v>0</v>
      </c>
    </row>
    <row r="115" spans="1:39" s="10" customFormat="1" x14ac:dyDescent="0.15">
      <c r="A115" s="13"/>
      <c r="B115" s="17"/>
      <c r="C115" s="8" t="s">
        <v>41</v>
      </c>
      <c r="D115" s="8" t="s">
        <v>45</v>
      </c>
      <c r="E115" s="8"/>
      <c r="F115" s="8">
        <f>IF(E115=$D115,Data!$D$4,0)</f>
        <v>0</v>
      </c>
      <c r="G115" s="8"/>
      <c r="H115" s="8">
        <f>IF(G115=$D115,Data!$D$4,0)</f>
        <v>0</v>
      </c>
      <c r="I115" s="8"/>
      <c r="J115" s="8">
        <f>IF(I115=$D115,Data!$D$4,0)</f>
        <v>0</v>
      </c>
      <c r="K115" s="8"/>
      <c r="L115" s="8">
        <f>IF(K115=$D115,Data!$D$4,0)</f>
        <v>0</v>
      </c>
      <c r="M115" s="8"/>
      <c r="N115" s="8">
        <f>IF(M115=$D115,Data!$D$4,0)</f>
        <v>0</v>
      </c>
      <c r="O115" s="8"/>
      <c r="P115" s="8">
        <f>IF(O115=$D115,Data!$D$4,0)</f>
        <v>0</v>
      </c>
      <c r="Q115" s="8"/>
      <c r="R115" s="8">
        <f>IF(Q115=$D115,Data!$D$4,0)</f>
        <v>0</v>
      </c>
      <c r="S115" s="8"/>
      <c r="T115" s="8">
        <f>IF(S115=$D115,Data!$D$4,0)</f>
        <v>0</v>
      </c>
      <c r="U115" s="8"/>
      <c r="V115" s="8">
        <f>IF(U115=$D115,Data!$D$4,0)</f>
        <v>0</v>
      </c>
      <c r="W115" s="8"/>
      <c r="X115" s="8">
        <f>IF(W115=$D115,Data!$D$4,0)</f>
        <v>0</v>
      </c>
      <c r="Y115" s="8"/>
      <c r="Z115" s="8">
        <f>IF(Y115=$D115,Data!$D$4,0)</f>
        <v>0</v>
      </c>
      <c r="AA115" s="8"/>
      <c r="AB115" s="8">
        <f>IF(AA115=$D115,Data!$D$4,0)</f>
        <v>0</v>
      </c>
      <c r="AC115" s="8"/>
      <c r="AD115" s="8">
        <f>IF(AC115=$D115,Data!$D$4,0)</f>
        <v>0</v>
      </c>
      <c r="AE115" s="8"/>
      <c r="AF115" s="8">
        <f>IF(AE115=$D115,Data!$D$4,0)</f>
        <v>0</v>
      </c>
      <c r="AG115" s="8"/>
      <c r="AH115" s="8">
        <f>IF(AG115=$D115,Data!$D$4,0)</f>
        <v>0</v>
      </c>
      <c r="AI115" s="8"/>
      <c r="AJ115" s="8">
        <f>IF(AI115=$D115,Data!$D$4,0)</f>
        <v>0</v>
      </c>
      <c r="AK115" s="8"/>
      <c r="AL115" s="8">
        <f>IF(AK115=$D115,Data!$D$4,0)</f>
        <v>0</v>
      </c>
    </row>
    <row r="116" spans="1:39" s="10" customFormat="1" x14ac:dyDescent="0.15">
      <c r="A116" s="13"/>
      <c r="B116" s="17"/>
      <c r="C116" s="8" t="s">
        <v>46</v>
      </c>
      <c r="D116" s="8" t="s">
        <v>45</v>
      </c>
      <c r="E116" s="8"/>
      <c r="F116" s="8">
        <f>IF(E116=$D116,Data!$D$5,0)</f>
        <v>0</v>
      </c>
      <c r="G116" s="8"/>
      <c r="H116" s="8">
        <f>IF(G116=$D116,Data!$D$5,0)</f>
        <v>0</v>
      </c>
      <c r="I116" s="8"/>
      <c r="J116" s="8">
        <f>IF(I116=$D116,Data!$D$5,0)</f>
        <v>0</v>
      </c>
      <c r="K116" s="8"/>
      <c r="L116" s="8">
        <f>IF(K116=$D116,Data!$D$5,0)</f>
        <v>0</v>
      </c>
      <c r="M116" s="8"/>
      <c r="N116" s="8">
        <f>IF(M116=$D116,Data!$D$5,0)</f>
        <v>0</v>
      </c>
      <c r="O116" s="8"/>
      <c r="P116" s="8">
        <f>IF(O116=$D116,Data!$D$5,0)</f>
        <v>0</v>
      </c>
      <c r="Q116" s="8"/>
      <c r="R116" s="8">
        <f>IF(Q116=$D116,Data!$D$5,0)</f>
        <v>0</v>
      </c>
      <c r="S116" s="8"/>
      <c r="T116" s="8">
        <f>IF(S116=$D116,Data!$D$5,0)</f>
        <v>0</v>
      </c>
      <c r="U116" s="8"/>
      <c r="V116" s="8">
        <f>IF(U116=$D116,Data!$D$5,0)</f>
        <v>0</v>
      </c>
      <c r="W116" s="8"/>
      <c r="X116" s="8">
        <f>IF(W116=$D116,Data!$D$5,0)</f>
        <v>0</v>
      </c>
      <c r="Y116" s="8"/>
      <c r="Z116" s="8">
        <f>IF(Y116=$D116,Data!$D$5,0)</f>
        <v>0</v>
      </c>
      <c r="AA116" s="8"/>
      <c r="AB116" s="8">
        <f>IF(AA116=$D116,Data!$D$5,0)</f>
        <v>0</v>
      </c>
      <c r="AC116" s="8"/>
      <c r="AD116" s="8">
        <f>IF(AC116=$D116,Data!$D$5,0)</f>
        <v>0</v>
      </c>
      <c r="AE116" s="8"/>
      <c r="AF116" s="8">
        <f>IF(AE116=$D116,Data!$D$5,0)</f>
        <v>0</v>
      </c>
      <c r="AG116" s="8"/>
      <c r="AH116" s="8">
        <f>IF(AG116=$D116,Data!$D$5,0)</f>
        <v>0</v>
      </c>
      <c r="AI116" s="8"/>
      <c r="AJ116" s="8">
        <f>IF(AI116=$D116,Data!$D$5,0)</f>
        <v>0</v>
      </c>
      <c r="AK116" s="8"/>
      <c r="AL116" s="8">
        <f>IF(AK116=$D116,Data!$D$5,0)</f>
        <v>0</v>
      </c>
    </row>
    <row r="117" spans="1:39" s="10" customFormat="1" x14ac:dyDescent="0.15">
      <c r="A117" s="13"/>
      <c r="B117" s="17"/>
      <c r="C117" s="8" t="s">
        <v>12</v>
      </c>
      <c r="D117" s="8" t="s">
        <v>45</v>
      </c>
      <c r="E117" s="8"/>
      <c r="F117" s="8">
        <f>IF(E117=$D117,Data!$D$6,0)</f>
        <v>0</v>
      </c>
      <c r="G117" s="8"/>
      <c r="H117" s="8">
        <f>IF(G117=$D117,Data!$D$6,0)</f>
        <v>0</v>
      </c>
      <c r="I117" s="8"/>
      <c r="J117" s="8">
        <f>IF(I117=$D117,Data!$D$6,0)</f>
        <v>0</v>
      </c>
      <c r="K117" s="8"/>
      <c r="L117" s="8">
        <f>IF(K117=$D117,Data!$D$6,0)</f>
        <v>0</v>
      </c>
      <c r="M117" s="8"/>
      <c r="N117" s="8">
        <f>IF(M117=$D117,Data!$D$6,0)</f>
        <v>0</v>
      </c>
      <c r="O117" s="8"/>
      <c r="P117" s="8">
        <f>IF(O117=$D117,Data!$D$6,0)</f>
        <v>0</v>
      </c>
      <c r="Q117" s="8"/>
      <c r="R117" s="8">
        <f>IF(Q117=$D117,Data!$D$6,0)</f>
        <v>0</v>
      </c>
      <c r="S117" s="8"/>
      <c r="T117" s="8">
        <f>IF(S117=$D117,Data!$D$6,0)</f>
        <v>0</v>
      </c>
      <c r="U117" s="8"/>
      <c r="V117" s="8">
        <f>IF(U117=$D117,Data!$D$6,0)</f>
        <v>0</v>
      </c>
      <c r="W117" s="8"/>
      <c r="X117" s="8">
        <f>IF(W117=$D117,Data!$D$6,0)</f>
        <v>0</v>
      </c>
      <c r="Y117" s="8"/>
      <c r="Z117" s="8">
        <f>IF(Y117=$D117,Data!$D$6,0)</f>
        <v>0</v>
      </c>
      <c r="AA117" s="8"/>
      <c r="AB117" s="8">
        <f>IF(AA117=$D117,Data!$D$6,0)</f>
        <v>0</v>
      </c>
      <c r="AC117" s="8"/>
      <c r="AD117" s="8">
        <f>IF(AC117=$D117,Data!$D$6,0)</f>
        <v>0</v>
      </c>
      <c r="AE117" s="8"/>
      <c r="AF117" s="8">
        <f>IF(AE117=$D117,Data!$D$6,0)</f>
        <v>0</v>
      </c>
      <c r="AG117" s="8"/>
      <c r="AH117" s="8">
        <f>IF(AG117=$D117,Data!$D$6,0)</f>
        <v>0</v>
      </c>
      <c r="AI117" s="8"/>
      <c r="AJ117" s="8">
        <f>IF(AI117=$D117,Data!$D$6,0)</f>
        <v>0</v>
      </c>
      <c r="AK117" s="8"/>
      <c r="AL117" s="8">
        <f>IF(AK117=$D117,Data!$D$6,0)</f>
        <v>0</v>
      </c>
    </row>
    <row r="118" spans="1:39" s="10" customFormat="1" x14ac:dyDescent="0.15">
      <c r="A118" s="13"/>
      <c r="B118" s="18"/>
      <c r="C118" s="8" t="s">
        <v>42</v>
      </c>
      <c r="D118" s="8" t="s">
        <v>45</v>
      </c>
      <c r="E118" s="8"/>
      <c r="F118" s="8">
        <f>IF(E118=$D118,Data!$D$7,0)</f>
        <v>0</v>
      </c>
      <c r="G118" s="8"/>
      <c r="H118" s="8">
        <f>IF(G118=$D118,Data!$D$7,0)</f>
        <v>0</v>
      </c>
      <c r="I118" s="8"/>
      <c r="J118" s="8">
        <f>IF(I118=$D118,Data!$D$7,0)</f>
        <v>0</v>
      </c>
      <c r="K118" s="8"/>
      <c r="L118" s="8">
        <f>IF(K118=$D118,Data!$D$7,0)</f>
        <v>0</v>
      </c>
      <c r="M118" s="8"/>
      <c r="N118" s="8">
        <f>IF(M118=$D118,Data!$D$7,0)</f>
        <v>0</v>
      </c>
      <c r="O118" s="8"/>
      <c r="P118" s="8">
        <f>IF(O118=$D118,Data!$D$7,0)</f>
        <v>0</v>
      </c>
      <c r="Q118" s="8"/>
      <c r="R118" s="8">
        <f>IF(Q118=$D118,Data!$D$7,0)</f>
        <v>0</v>
      </c>
      <c r="S118" s="8"/>
      <c r="T118" s="8">
        <f>IF(S118=$D118,Data!$D$7,0)</f>
        <v>0</v>
      </c>
      <c r="U118" s="8"/>
      <c r="V118" s="8">
        <f>IF(U118=$D118,Data!$D$7,0)</f>
        <v>0</v>
      </c>
      <c r="W118" s="8"/>
      <c r="X118" s="8">
        <f>IF(W118=$D118,Data!$D$7,0)</f>
        <v>0</v>
      </c>
      <c r="Y118" s="8"/>
      <c r="Z118" s="8">
        <f>IF(Y118=$D118,Data!$D$7,0)</f>
        <v>0</v>
      </c>
      <c r="AA118" s="8"/>
      <c r="AB118" s="8">
        <f>IF(AA118=$D118,Data!$D$7,0)</f>
        <v>0</v>
      </c>
      <c r="AC118" s="8"/>
      <c r="AD118" s="8">
        <f>IF(AC118=$D118,Data!$D$7,0)</f>
        <v>0</v>
      </c>
      <c r="AE118" s="8"/>
      <c r="AF118" s="8">
        <f>IF(AE118=$D118,Data!$D$7,0)</f>
        <v>0</v>
      </c>
      <c r="AG118" s="8"/>
      <c r="AH118" s="8">
        <f>IF(AG118=$D118,Data!$D$7,0)</f>
        <v>0</v>
      </c>
      <c r="AI118" s="8"/>
      <c r="AJ118" s="8">
        <f>IF(AI118=$D118,Data!$D$7,0)</f>
        <v>0</v>
      </c>
      <c r="AK118" s="8"/>
      <c r="AL118" s="8">
        <f>IF(AK118=$D118,Data!$D$7,0)</f>
        <v>0</v>
      </c>
    </row>
    <row r="119" spans="1:39" s="10" customFormat="1" x14ac:dyDescent="0.15">
      <c r="A119" s="13">
        <v>24</v>
      </c>
      <c r="B119" s="16" t="s">
        <v>84</v>
      </c>
      <c r="C119" s="8" t="s">
        <v>18</v>
      </c>
      <c r="D119" s="8" t="s">
        <v>45</v>
      </c>
      <c r="E119" s="8"/>
      <c r="F119" s="8">
        <f>IF(E119=$D119,Data!$D$3,0)</f>
        <v>0</v>
      </c>
      <c r="G119" s="8"/>
      <c r="H119" s="8">
        <f>IF(G119=$D119,Data!$D$3,0)</f>
        <v>0</v>
      </c>
      <c r="I119" s="8"/>
      <c r="J119" s="8">
        <f>IF(I119=$D119,Data!$D$3,0)</f>
        <v>0</v>
      </c>
      <c r="K119" s="8"/>
      <c r="L119" s="8">
        <f>IF(K119=$D119,Data!$D$3,0)</f>
        <v>0</v>
      </c>
      <c r="M119" s="8"/>
      <c r="N119" s="8">
        <f>IF(M119=$D119,Data!$D$3,0)</f>
        <v>0</v>
      </c>
      <c r="O119" s="8"/>
      <c r="P119" s="8">
        <f>IF(O119=$D119,Data!$D$3,0)</f>
        <v>0</v>
      </c>
      <c r="Q119" s="8"/>
      <c r="R119" s="8">
        <f>IF(Q119=$D119,Data!$D$3,0)</f>
        <v>0</v>
      </c>
      <c r="S119" s="8"/>
      <c r="T119" s="8">
        <f>IF(S119=$D119,Data!$D$3,0)</f>
        <v>0</v>
      </c>
      <c r="U119" s="8"/>
      <c r="V119" s="8">
        <f>IF(U119=$D119,Data!$D$3,0)</f>
        <v>0</v>
      </c>
      <c r="W119" s="8"/>
      <c r="X119" s="8">
        <f>IF(W119=$D119,Data!$D$3,0)</f>
        <v>0</v>
      </c>
      <c r="Y119" s="8"/>
      <c r="Z119" s="8">
        <f>IF(Y119=$D119,Data!$D$3,0)</f>
        <v>0</v>
      </c>
      <c r="AA119" s="8"/>
      <c r="AB119" s="8">
        <f>IF(AA119=$D119,Data!$D$3,0)</f>
        <v>0</v>
      </c>
      <c r="AC119" s="8"/>
      <c r="AD119" s="8">
        <f>IF(AC119=$D119,Data!$D$3,0)</f>
        <v>0</v>
      </c>
      <c r="AE119" s="8"/>
      <c r="AF119" s="8">
        <f>IF(AE119=$D119,Data!$D$3,0)</f>
        <v>0</v>
      </c>
      <c r="AG119" s="8"/>
      <c r="AH119" s="8">
        <f>IF(AG119=$D119,Data!$D$3,0)</f>
        <v>0</v>
      </c>
      <c r="AI119" s="8"/>
      <c r="AJ119" s="8">
        <f>IF(AI119=$D119,Data!$D$3,0)</f>
        <v>0</v>
      </c>
      <c r="AK119" s="8"/>
      <c r="AL119" s="8">
        <f>IF(AK119=$D119,Data!$D$3,0)</f>
        <v>0</v>
      </c>
    </row>
    <row r="120" spans="1:39" s="10" customFormat="1" x14ac:dyDescent="0.15">
      <c r="A120" s="13"/>
      <c r="B120" s="17"/>
      <c r="C120" s="8" t="s">
        <v>41</v>
      </c>
      <c r="D120" s="8" t="s">
        <v>45</v>
      </c>
      <c r="E120" s="8"/>
      <c r="F120" s="8">
        <f>IF(E120=$D120,Data!$D$4,0)</f>
        <v>0</v>
      </c>
      <c r="G120" s="8"/>
      <c r="H120" s="8">
        <f>IF(G120=$D120,Data!$D$4,0)</f>
        <v>0</v>
      </c>
      <c r="I120" s="8"/>
      <c r="J120" s="8">
        <f>IF(I120=$D120,Data!$D$4,0)</f>
        <v>0</v>
      </c>
      <c r="K120" s="8"/>
      <c r="L120" s="8">
        <f>IF(K120=$D120,Data!$D$4,0)</f>
        <v>0</v>
      </c>
      <c r="M120" s="8"/>
      <c r="N120" s="8">
        <f>IF(M120=$D120,Data!$D$4,0)</f>
        <v>0</v>
      </c>
      <c r="O120" s="8"/>
      <c r="P120" s="8">
        <f>IF(O120=$D120,Data!$D$4,0)</f>
        <v>0</v>
      </c>
      <c r="Q120" s="8"/>
      <c r="R120" s="8">
        <f>IF(Q120=$D120,Data!$D$4,0)</f>
        <v>0</v>
      </c>
      <c r="S120" s="8"/>
      <c r="T120" s="8">
        <f>IF(S120=$D120,Data!$D$4,0)</f>
        <v>0</v>
      </c>
      <c r="U120" s="8"/>
      <c r="V120" s="8">
        <f>IF(U120=$D120,Data!$D$4,0)</f>
        <v>0</v>
      </c>
      <c r="W120" s="8"/>
      <c r="X120" s="8">
        <f>IF(W120=$D120,Data!$D$4,0)</f>
        <v>0</v>
      </c>
      <c r="Y120" s="8"/>
      <c r="Z120" s="8">
        <f>IF(Y120=$D120,Data!$D$4,0)</f>
        <v>0</v>
      </c>
      <c r="AA120" s="8"/>
      <c r="AB120" s="8">
        <f>IF(AA120=$D120,Data!$D$4,0)</f>
        <v>0</v>
      </c>
      <c r="AC120" s="8"/>
      <c r="AD120" s="8">
        <f>IF(AC120=$D120,Data!$D$4,0)</f>
        <v>0</v>
      </c>
      <c r="AE120" s="8"/>
      <c r="AF120" s="8">
        <f>IF(AE120=$D120,Data!$D$4,0)</f>
        <v>0</v>
      </c>
      <c r="AG120" s="8"/>
      <c r="AH120" s="8">
        <f>IF(AG120=$D120,Data!$D$4,0)</f>
        <v>0</v>
      </c>
      <c r="AI120" s="8"/>
      <c r="AJ120" s="8">
        <f>IF(AI120=$D120,Data!$D$4,0)</f>
        <v>0</v>
      </c>
      <c r="AK120" s="8"/>
      <c r="AL120" s="8">
        <f>IF(AK120=$D120,Data!$D$4,0)</f>
        <v>0</v>
      </c>
    </row>
    <row r="121" spans="1:39" s="10" customFormat="1" x14ac:dyDescent="0.15">
      <c r="A121" s="13"/>
      <c r="B121" s="17"/>
      <c r="C121" s="8" t="s">
        <v>46</v>
      </c>
      <c r="D121" s="8" t="s">
        <v>45</v>
      </c>
      <c r="E121" s="8"/>
      <c r="F121" s="8">
        <f>IF(E121=$D121,Data!$D$5,0)</f>
        <v>0</v>
      </c>
      <c r="G121" s="8"/>
      <c r="H121" s="8">
        <f>IF(G121=$D121,Data!$D$5,0)</f>
        <v>0</v>
      </c>
      <c r="I121" s="8"/>
      <c r="J121" s="8">
        <f>IF(I121=$D121,Data!$D$5,0)</f>
        <v>0</v>
      </c>
      <c r="K121" s="8"/>
      <c r="L121" s="8">
        <f>IF(K121=$D121,Data!$D$5,0)</f>
        <v>0</v>
      </c>
      <c r="M121" s="8"/>
      <c r="N121" s="8">
        <f>IF(M121=$D121,Data!$D$5,0)</f>
        <v>0</v>
      </c>
      <c r="O121" s="8"/>
      <c r="P121" s="8">
        <f>IF(O121=$D121,Data!$D$5,0)</f>
        <v>0</v>
      </c>
      <c r="Q121" s="8"/>
      <c r="R121" s="8">
        <f>IF(Q121=$D121,Data!$D$5,0)</f>
        <v>0</v>
      </c>
      <c r="S121" s="8"/>
      <c r="T121" s="8">
        <f>IF(S121=$D121,Data!$D$5,0)</f>
        <v>0</v>
      </c>
      <c r="U121" s="8"/>
      <c r="V121" s="8">
        <f>IF(U121=$D121,Data!$D$5,0)</f>
        <v>0</v>
      </c>
      <c r="W121" s="8"/>
      <c r="X121" s="8">
        <f>IF(W121=$D121,Data!$D$5,0)</f>
        <v>0</v>
      </c>
      <c r="Y121" s="8"/>
      <c r="Z121" s="8">
        <f>IF(Y121=$D121,Data!$D$5,0)</f>
        <v>0</v>
      </c>
      <c r="AA121" s="8"/>
      <c r="AB121" s="8">
        <f>IF(AA121=$D121,Data!$D$5,0)</f>
        <v>0</v>
      </c>
      <c r="AC121" s="8"/>
      <c r="AD121" s="8">
        <f>IF(AC121=$D121,Data!$D$5,0)</f>
        <v>0</v>
      </c>
      <c r="AE121" s="8"/>
      <c r="AF121" s="8">
        <f>IF(AE121=$D121,Data!$D$5,0)</f>
        <v>0</v>
      </c>
      <c r="AG121" s="8"/>
      <c r="AH121" s="8">
        <f>IF(AG121=$D121,Data!$D$5,0)</f>
        <v>0</v>
      </c>
      <c r="AI121" s="8"/>
      <c r="AJ121" s="8">
        <f>IF(AI121=$D121,Data!$D$5,0)</f>
        <v>0</v>
      </c>
      <c r="AK121" s="8"/>
      <c r="AL121" s="8">
        <f>IF(AK121=$D121,Data!$D$5,0)</f>
        <v>0</v>
      </c>
    </row>
    <row r="122" spans="1:39" s="10" customFormat="1" x14ac:dyDescent="0.15">
      <c r="A122" s="13"/>
      <c r="B122" s="17"/>
      <c r="C122" s="8" t="s">
        <v>12</v>
      </c>
      <c r="D122" s="8" t="s">
        <v>45</v>
      </c>
      <c r="E122" s="8"/>
      <c r="F122" s="8">
        <f>IF(E122=$D122,Data!$D$6,0)</f>
        <v>0</v>
      </c>
      <c r="G122" s="8"/>
      <c r="H122" s="8">
        <f>IF(G122=$D122,Data!$D$6,0)</f>
        <v>0</v>
      </c>
      <c r="I122" s="8"/>
      <c r="J122" s="8">
        <f>IF(I122=$D122,Data!$D$6,0)</f>
        <v>0</v>
      </c>
      <c r="K122" s="8"/>
      <c r="L122" s="8">
        <f>IF(K122=$D122,Data!$D$6,0)</f>
        <v>0</v>
      </c>
      <c r="M122" s="8"/>
      <c r="N122" s="8">
        <f>IF(M122=$D122,Data!$D$6,0)</f>
        <v>0</v>
      </c>
      <c r="O122" s="8"/>
      <c r="P122" s="8">
        <f>IF(O122=$D122,Data!$D$6,0)</f>
        <v>0</v>
      </c>
      <c r="Q122" s="8"/>
      <c r="R122" s="8">
        <f>IF(Q122=$D122,Data!$D$6,0)</f>
        <v>0</v>
      </c>
      <c r="S122" s="8"/>
      <c r="T122" s="8">
        <f>IF(S122=$D122,Data!$D$6,0)</f>
        <v>0</v>
      </c>
      <c r="U122" s="8"/>
      <c r="V122" s="8">
        <f>IF(U122=$D122,Data!$D$6,0)</f>
        <v>0</v>
      </c>
      <c r="W122" s="8"/>
      <c r="X122" s="8">
        <f>IF(W122=$D122,Data!$D$6,0)</f>
        <v>0</v>
      </c>
      <c r="Y122" s="8"/>
      <c r="Z122" s="8">
        <f>IF(Y122=$D122,Data!$D$6,0)</f>
        <v>0</v>
      </c>
      <c r="AA122" s="8"/>
      <c r="AB122" s="8">
        <f>IF(AA122=$D122,Data!$D$6,0)</f>
        <v>0</v>
      </c>
      <c r="AC122" s="8"/>
      <c r="AD122" s="8">
        <f>IF(AC122=$D122,Data!$D$6,0)</f>
        <v>0</v>
      </c>
      <c r="AE122" s="8"/>
      <c r="AF122" s="8">
        <f>IF(AE122=$D122,Data!$D$6,0)</f>
        <v>0</v>
      </c>
      <c r="AG122" s="8"/>
      <c r="AH122" s="8">
        <f>IF(AG122=$D122,Data!$D$6,0)</f>
        <v>0</v>
      </c>
      <c r="AI122" s="8"/>
      <c r="AJ122" s="8">
        <f>IF(AI122=$D122,Data!$D$6,0)</f>
        <v>0</v>
      </c>
      <c r="AK122" s="8"/>
      <c r="AL122" s="8">
        <f>IF(AK122=$D122,Data!$D$6,0)</f>
        <v>0</v>
      </c>
    </row>
    <row r="123" spans="1:39" s="10" customFormat="1" x14ac:dyDescent="0.15">
      <c r="A123" s="13"/>
      <c r="B123" s="18"/>
      <c r="C123" s="8" t="s">
        <v>42</v>
      </c>
      <c r="D123" s="8" t="s">
        <v>45</v>
      </c>
      <c r="E123" s="8"/>
      <c r="F123" s="8">
        <f>IF(E123=$D123,Data!$D$7,0)</f>
        <v>0</v>
      </c>
      <c r="G123" s="8"/>
      <c r="H123" s="8">
        <f>IF(G123=$D123,Data!$D$7,0)</f>
        <v>0</v>
      </c>
      <c r="I123" s="8"/>
      <c r="J123" s="8">
        <f>IF(I123=$D123,Data!$D$7,0)</f>
        <v>0</v>
      </c>
      <c r="K123" s="8"/>
      <c r="L123" s="8">
        <f>IF(K123=$D123,Data!$D$7,0)</f>
        <v>0</v>
      </c>
      <c r="M123" s="8"/>
      <c r="N123" s="8">
        <f>IF(M123=$D123,Data!$D$7,0)</f>
        <v>0</v>
      </c>
      <c r="O123" s="8"/>
      <c r="P123" s="8">
        <f>IF(O123=$D123,Data!$D$7,0)</f>
        <v>0</v>
      </c>
      <c r="Q123" s="8"/>
      <c r="R123" s="8">
        <f>IF(Q123=$D123,Data!$D$7,0)</f>
        <v>0</v>
      </c>
      <c r="S123" s="8"/>
      <c r="T123" s="8">
        <f>IF(S123=$D123,Data!$D$7,0)</f>
        <v>0</v>
      </c>
      <c r="U123" s="8"/>
      <c r="V123" s="8">
        <f>IF(U123=$D123,Data!$D$7,0)</f>
        <v>0</v>
      </c>
      <c r="W123" s="8"/>
      <c r="X123" s="8">
        <f>IF(W123=$D123,Data!$D$7,0)</f>
        <v>0</v>
      </c>
      <c r="Y123" s="8"/>
      <c r="Z123" s="8">
        <f>IF(Y123=$D123,Data!$D$7,0)</f>
        <v>0</v>
      </c>
      <c r="AA123" s="8"/>
      <c r="AB123" s="8">
        <f>IF(AA123=$D123,Data!$D$7,0)</f>
        <v>0</v>
      </c>
      <c r="AC123" s="8"/>
      <c r="AD123" s="8">
        <f>IF(AC123=$D123,Data!$D$7,0)</f>
        <v>0</v>
      </c>
      <c r="AE123" s="8"/>
      <c r="AF123" s="8">
        <f>IF(AE123=$D123,Data!$D$7,0)</f>
        <v>0</v>
      </c>
      <c r="AG123" s="8"/>
      <c r="AH123" s="8">
        <f>IF(AG123=$D123,Data!$D$7,0)</f>
        <v>0</v>
      </c>
      <c r="AI123" s="8"/>
      <c r="AJ123" s="8">
        <f>IF(AI123=$D123,Data!$D$7,0)</f>
        <v>0</v>
      </c>
      <c r="AK123" s="8"/>
      <c r="AL123" s="8">
        <f>IF(AK123=$D123,Data!$D$7,0)</f>
        <v>0</v>
      </c>
    </row>
    <row r="125" spans="1:39" x14ac:dyDescent="0.15">
      <c r="B125" s="12" t="s">
        <v>17</v>
      </c>
      <c r="C125" s="12"/>
      <c r="F125" s="12">
        <f>SUM(F4:F123)</f>
        <v>20</v>
      </c>
      <c r="G125" s="6"/>
      <c r="H125" s="12">
        <f>SUM(H4:H123)</f>
        <v>15</v>
      </c>
      <c r="I125" s="6"/>
      <c r="J125" s="12">
        <f>SUM(J4:J123)</f>
        <v>35</v>
      </c>
      <c r="K125" s="6"/>
      <c r="L125" s="12">
        <f>SUM(L4:L123)</f>
        <v>30</v>
      </c>
      <c r="M125" s="6"/>
      <c r="N125" s="12">
        <f>SUM(N4:N123)</f>
        <v>35</v>
      </c>
      <c r="O125" s="6"/>
      <c r="P125" s="12">
        <f>SUM(P4:P123)</f>
        <v>20</v>
      </c>
      <c r="Q125" s="6"/>
      <c r="R125" s="12">
        <f>SUM(R4:R123)</f>
        <v>35</v>
      </c>
      <c r="S125" s="6"/>
      <c r="T125" s="12">
        <f>SUM(T4:T123)</f>
        <v>25</v>
      </c>
      <c r="U125" s="6"/>
      <c r="V125" s="12">
        <f>SUM(V4:V123)</f>
        <v>25</v>
      </c>
      <c r="W125" s="6"/>
      <c r="X125" s="12">
        <f>SUM(X4:X123)</f>
        <v>35</v>
      </c>
      <c r="Y125" s="6"/>
      <c r="Z125" s="12">
        <f>SUM(Z4:Z123)</f>
        <v>35</v>
      </c>
      <c r="AA125" s="6"/>
      <c r="AB125" s="12">
        <f>SUM(AB4:AB123)</f>
        <v>40</v>
      </c>
      <c r="AC125" s="6"/>
      <c r="AD125" s="12">
        <f>SUM(AD4:AD123)</f>
        <v>20</v>
      </c>
      <c r="AE125" s="6"/>
      <c r="AF125" s="12">
        <f>SUM(AF4:AF123)</f>
        <v>25</v>
      </c>
      <c r="AG125" s="6"/>
      <c r="AH125" s="12">
        <f>SUM(AH4:AH123)</f>
        <v>25</v>
      </c>
      <c r="AI125" s="6"/>
      <c r="AJ125" s="12">
        <f>SUM(AJ4:AJ123)</f>
        <v>30</v>
      </c>
      <c r="AK125" s="6"/>
      <c r="AL125" s="12">
        <f>SUM(AL4:AL123)</f>
        <v>35</v>
      </c>
      <c r="AM125" s="7"/>
    </row>
    <row r="126" spans="1:39" x14ac:dyDescent="0.15">
      <c r="B126" s="12"/>
      <c r="C126" s="12"/>
      <c r="F126" s="12"/>
      <c r="G126" s="6"/>
      <c r="H126" s="12"/>
      <c r="I126" s="6"/>
      <c r="J126" s="12"/>
      <c r="K126" s="6"/>
      <c r="L126" s="12"/>
      <c r="M126" s="6"/>
      <c r="N126" s="12"/>
      <c r="O126" s="6"/>
      <c r="P126" s="12"/>
      <c r="Q126" s="6"/>
      <c r="R126" s="12"/>
      <c r="S126" s="6"/>
      <c r="T126" s="12"/>
      <c r="U126" s="6"/>
      <c r="V126" s="12"/>
      <c r="W126" s="6"/>
      <c r="X126" s="12"/>
      <c r="Y126" s="6"/>
      <c r="Z126" s="12"/>
      <c r="AA126" s="6"/>
      <c r="AB126" s="12"/>
      <c r="AC126" s="6"/>
      <c r="AD126" s="12"/>
      <c r="AE126" s="6"/>
      <c r="AF126" s="12"/>
      <c r="AG126" s="6"/>
      <c r="AH126" s="12"/>
      <c r="AI126" s="6"/>
      <c r="AJ126" s="12"/>
      <c r="AK126" s="6"/>
      <c r="AL126" s="12"/>
      <c r="AM126" s="7"/>
    </row>
    <row r="127" spans="1:39" x14ac:dyDescent="0.15">
      <c r="B127" s="12"/>
      <c r="C127" s="12"/>
      <c r="F127" s="12"/>
      <c r="G127" s="6"/>
      <c r="H127" s="12"/>
      <c r="I127" s="6"/>
      <c r="J127" s="12"/>
      <c r="K127" s="6"/>
      <c r="L127" s="12"/>
      <c r="M127" s="6"/>
      <c r="N127" s="12"/>
      <c r="O127" s="6"/>
      <c r="P127" s="12"/>
      <c r="Q127" s="6"/>
      <c r="R127" s="12"/>
      <c r="S127" s="6"/>
      <c r="T127" s="12"/>
      <c r="U127" s="6"/>
      <c r="V127" s="12"/>
      <c r="W127" s="6"/>
      <c r="X127" s="12"/>
      <c r="Y127" s="6"/>
      <c r="Z127" s="12"/>
      <c r="AA127" s="6"/>
      <c r="AB127" s="12"/>
      <c r="AC127" s="6"/>
      <c r="AD127" s="12"/>
      <c r="AE127" s="6"/>
      <c r="AF127" s="12"/>
      <c r="AG127" s="6"/>
      <c r="AH127" s="12"/>
      <c r="AI127" s="6"/>
      <c r="AJ127" s="12"/>
      <c r="AK127" s="6"/>
      <c r="AL127" s="12"/>
      <c r="AM127" s="7"/>
    </row>
    <row r="128" spans="1:39" x14ac:dyDescent="0.15">
      <c r="B128" s="12"/>
      <c r="C128" s="12"/>
      <c r="Y128" s="2"/>
    </row>
  </sheetData>
  <autoFilter ref="A1:AL8" xr:uid="{7DCD87A4-AFA3-4F6B-90EB-4989BE03FA41}">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autoFilter>
  <mergeCells count="88">
    <mergeCell ref="A119:A123"/>
    <mergeCell ref="A64:A68"/>
    <mergeCell ref="B64:B68"/>
    <mergeCell ref="A109:A113"/>
    <mergeCell ref="B109:B113"/>
    <mergeCell ref="A114:A118"/>
    <mergeCell ref="B114:B118"/>
    <mergeCell ref="B119:B123"/>
    <mergeCell ref="A94:A98"/>
    <mergeCell ref="B94:B98"/>
    <mergeCell ref="A99:A103"/>
    <mergeCell ref="B99:B103"/>
    <mergeCell ref="A104:A108"/>
    <mergeCell ref="B104:B108"/>
    <mergeCell ref="A79:A83"/>
    <mergeCell ref="B79:B83"/>
    <mergeCell ref="A84:A88"/>
    <mergeCell ref="B84:B88"/>
    <mergeCell ref="A89:A93"/>
    <mergeCell ref="B89:B93"/>
    <mergeCell ref="A59:A63"/>
    <mergeCell ref="B59:B63"/>
    <mergeCell ref="A69:A73"/>
    <mergeCell ref="B69:B73"/>
    <mergeCell ref="A74:A78"/>
    <mergeCell ref="B74:B78"/>
    <mergeCell ref="A44:A48"/>
    <mergeCell ref="B44:B48"/>
    <mergeCell ref="A49:A53"/>
    <mergeCell ref="B49:B53"/>
    <mergeCell ref="A54:A58"/>
    <mergeCell ref="B54:B58"/>
    <mergeCell ref="A34:A38"/>
    <mergeCell ref="B34:B38"/>
    <mergeCell ref="A39:A43"/>
    <mergeCell ref="B39:B43"/>
    <mergeCell ref="A9:A13"/>
    <mergeCell ref="B9:B13"/>
    <mergeCell ref="A14:A18"/>
    <mergeCell ref="B14:B18"/>
    <mergeCell ref="A24:A28"/>
    <mergeCell ref="B24:B28"/>
    <mergeCell ref="A29:A33"/>
    <mergeCell ref="B29:B33"/>
    <mergeCell ref="A19:A23"/>
    <mergeCell ref="B19:B23"/>
    <mergeCell ref="I2:J2"/>
    <mergeCell ref="K2:L2"/>
    <mergeCell ref="M2:N2"/>
    <mergeCell ref="O2:P2"/>
    <mergeCell ref="Q2:R2"/>
    <mergeCell ref="AK2:AL2"/>
    <mergeCell ref="Y2:Z2"/>
    <mergeCell ref="W2:X2"/>
    <mergeCell ref="AA2:AB2"/>
    <mergeCell ref="A4:A8"/>
    <mergeCell ref="AE2:AF2"/>
    <mergeCell ref="AG2:AH2"/>
    <mergeCell ref="AI2:AJ2"/>
    <mergeCell ref="D1:D3"/>
    <mergeCell ref="E2:F2"/>
    <mergeCell ref="S2:T2"/>
    <mergeCell ref="B4:B8"/>
    <mergeCell ref="E1:AL1"/>
    <mergeCell ref="C1:C3"/>
    <mergeCell ref="B1:B3"/>
    <mergeCell ref="AC2:AD2"/>
    <mergeCell ref="A1:A3"/>
    <mergeCell ref="U2:V2"/>
    <mergeCell ref="B125:C128"/>
    <mergeCell ref="Z125:Z127"/>
    <mergeCell ref="AB125:AB127"/>
    <mergeCell ref="F125:F127"/>
    <mergeCell ref="H125:H127"/>
    <mergeCell ref="J125:J127"/>
    <mergeCell ref="T125:T127"/>
    <mergeCell ref="P125:P127"/>
    <mergeCell ref="R125:R127"/>
    <mergeCell ref="L125:L127"/>
    <mergeCell ref="N125:N127"/>
    <mergeCell ref="V125:V127"/>
    <mergeCell ref="X125:X127"/>
    <mergeCell ref="G2:H2"/>
    <mergeCell ref="AF125:AF127"/>
    <mergeCell ref="AH125:AH127"/>
    <mergeCell ref="AJ125:AJ127"/>
    <mergeCell ref="AL125:AL127"/>
    <mergeCell ref="AD125:AD127"/>
  </mergeCells>
  <phoneticPr fontId="2" type="noConversion"/>
  <pageMargins left="0.7" right="0.7" top="0.75" bottom="0.75" header="0.3" footer="0.3"/>
  <pageSetup paperSize="8" scale="53" fitToHeight="0"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EB384E6D-2546-4B2D-908A-4A5476B8611D}">
          <x14:formula1>
            <xm:f>Data!$F$3:$F$100</xm:f>
          </x14:formula1>
          <xm:sqref>D122:E123 AK12:AK15 G17:G20 I17:I20 K17:K20 M17:M20 O17:O20 Q17:Q20 S17:S20 U17:U20 W17:W20 Y17:Y20 AA17:AA20 AC17:AC20 AE17:AE20 AG17:AG20 AI17:AI20 AK17:AK20 G22:G25 I22:I25 K22:K25 M22:M25 O22:O25 Q22:Q25 S22:S25 U22:U25 W22:W25 Y22:Y25 AA22:AA25 AC22:AC25 AE22:AE25 AG22:AG25 AI22:AI25 AK22:AK25 G27:G30 I27:I30 K27:K30 M27:M30 O27:O30 Q27:Q30 S27:S30 U27:U30 W27:W30 Y27:Y30 AA27:AA30 AC27:AC30 AE27:AE30 AG27:AG30 AI27:AI30 AK27:AK30 G32:G35 I32:I35 K32:K35 M32:M35 O32:O35 Q32:Q35 S32:S35 U32:U35 W32:W35 Y32:Y35 AA32:AA35 AC32:AC35 AE32:AE35 AG32:AG35 AI32:AI35 AK32:AK35 G37:G40 I37:I40 K37:K40 M37:M40 O37:O40 Q37:Q40 S37:S40 U37:U40 W37:W40 Y37:Y40 AA37:AA40 AC37:AC40 AE37:AE40 AG37:AG40 AI37:AI40 AK37:AK40 G42:G45 I42:I45 K42:K45 M42:M45 O42:O45 Q42:Q45 S42:S45 U42:U45 W42:W45 Y42:Y45 AA42:AA45 AC42:AC45 AE42:AE45 AG42:AG45 AI42:AI45 AK42:AK45 G47:G50 I47:I50 K47:K50 M47:M50 O47:O50 Q47:Q50 S47:S50 U47:U50 W47:W50 Y47:Y50 AA47:AA50 AC47:AC50 AE47:AE50 AG47:AG50 AI47:AI50 AK47:AK50 G52:G55 I52:I55 K52:K55 M52:M55 O52:O55 Q52:Q55 S52:S55 U52:U55 W52:W55 Y52:Y55 AA52:AA55 AC52:AC55 AE52:AE55 AG52:AG55 AI52:AI55 AK52:AK55 G57:G60 I57:I60 K57:K60 M57:M60 O57:O60 Q57:Q60 S57:S60 U57:U60 W57:W60 Y57:Y60 AA57:AA60 AC57:AC60 AE57:AE60 AG57:AG60 AI57:AI60 AK57:AK60 G62:G65 I62:I65 K62:K65 M62:M65 O62:O65 Q62:Q65 S62:S65 U62:U65 W62:W65 Y62:Y65 AA62:AA65 AC62:AC65 AE62:AE65 AG62:AG65 AI62:AI65 AK62:AK65 G67:G70 I67:I70 K67:K70 M67:M70 O67:O70 Q67:Q70 S67:S70 U67:U70 W67:W70 Y67:Y70 AA67:AA70 AC67:AC70 AE67:AE70 AG67:AG70 AI67:AI70 AK67:AK70 G72:G75 I72:I75 K72:K75 M72:M75 O72:O75 Q72:Q75 S72:S75 U72:U75 W72:W75 Y72:Y75 AA72:AA75 AC72:AC75 AE72:AE75 AG72:AG75 AI72:AI75 AK72:AK75 G77:G80 I77:I80 K77:K80 M77:M80 O77:O80 Q77:Q80 S77:S80 U77:U80 W77:W80 Y77:Y80 AA77:AA80 AC77:AC80 AE77:AE80 AG77:AG80 AI77:AI80 AK77:AK80 G82:G85 I82:I85 K82:K85 M82:M85 O82:O85 Q82:Q85 S82:S85 U82:U85 W82:W85 Y82:Y85 AA82:AA85 AC82:AC85 AE82:AE85 AG82:AG85 AI82:AI85 AK82:AK85 G87:G90 I87:I90 K87:K90 M87:M90 O87:O90 Q87:Q90 S87:S90 U87:U90 W87:W90 Y87:Y90 AA87:AA90 AC87:AC90 AE87:AE90 AG87:AG90 AI87:AI90 AK87:AK90 G92:G95 I92:I95 K92:K95 M92:M95 O92:O95 Q92:Q95 S92:S95 U92:U95 W92:W95 Y92:Y95 AA92:AA95 AC92:AC95 AE92:AE95 AG92:AG95 AI92:AI95 AK92:AK95 G97:G100 I97:I100 K97:K100 M97:M100 O97:O100 Q97:Q100 S97:S100 U97:U100 W97:W100 Y97:Y100 AA97:AA100 AC97:AC100 AE97:AE100 AG97:AG100 AI97:AI100 AK97:AK100 G102:G105 I102:I105 K102:K105 M102:M105 O102:O105 Q102:Q105 S102:S105 U102:U105 W102:W105 Y102:Y105 AA102:AA105 AC102:AC105 AE102:AE105 AG102:AG105 AI102:AI105 AK102:AK105 G107:G110 I107:I110 K107:K110 M107:M110 O107:O110 Q107:Q110 S107:S110 U107:U110 W107:W110 Y107:Y110 AA107:AA110 AC107:AC110 AE107:AE110 AG107:AG110 AI107:AI110 AK107:AK110 G112:G115 I112:I115 K112:K115 M112:M115 O112:O115 Q112:Q115 S112:S115 U112:U115 W112:W115 Y112:Y115 AA112:AA115 AC112:AC115 AE112:AE115 AG112:AG115 AI112:AI115 AK112:AK115 G117:G120 I117:I120 K117:K120 M117:M120 O117:O120 Q117:Q120 S117:S120 U117:U120 W117:W120 Y117:Y120 AA117:AA120 AC117:AC120 AE117:AE120 AG117:AG120 AI117:AI120 AK117:AK120 G122:G123 I122:I123 K122:K123 M122:M123 O122:O123 Q122:Q123 S122:S123 U122:U123 W122:W123 Y122:Y123 AA122:AA123 AC122:AC123 AE122:AE123 AG122:AG123 AI122:AI123 AK122:AK123 G7:G10 I7:I10 K7:K10 M7:M10 O7:O10 Q7:Q10 S7:S10 U7:U10 W7:W10 Y7:Y10 AA12:AA15 AC7:AC10 AE7:AE10 AG7:AG10 AI7:AI10 AK7:AK10 G4:G5 I4:I5 K4:K5 M4:M5 O4:O5 Q4:Q5 S4:S5 U4:U5 W4:W5 Y4:Y5 AA4:AA5 AC4:AC5 AE4:AE5 AG4:AG5 AI4:AI5 AK4:AK5 G12:G15 I12:I15 K12:K15 M12:M15 O12:O15 Q12:Q15 S12:S15 U12:U15 W12:W15 Y12:Y15 D117:E120 AC12:AC15 AE12:AE15 AG12:AG15 AI12:AI15 D4:E5 D7:E10 D12:E15 D17:E20 D22:E25 D27:E30 D32:E35 D37:E40 D42:E45 D47:E50 D52:E55 D57:E60 D62:E65 D67:E70 D72:E75 D77:E80 D82:E85 D87:E90 D92:E95 D97:E100 D102:E105 D107:E110 D112:E115 AA7:AA10</xm:sqref>
        </x14:dataValidation>
        <x14:dataValidation type="list" allowBlank="1" showInputMessage="1" showErrorMessage="1" xr:uid="{B0449C0B-37B4-42FC-A075-FECEC67404CA}">
          <x14:formula1>
            <xm:f>Data!$G$3:$G$100</xm:f>
          </x14:formula1>
          <xm:sqref>D6:E6 D11:E11 D16:E16 D21:E21 D26:E26 D31:E31 D36:E36 D41:E41 D46:E46 D51:E51 D56:E56 D61:E61 D66:E66 D71:E71 D76:E76 D81:E81 D86:E86 D91:E91 D96:E96 D101:E101 D106:E106 D111:E111 D116:E116 D121:E121 G6 I6 K6 M6 O6 Q6 S6 U6 W6 Y6 AA6 AC6 AE6 AG6 AI6 AK6 G11 I11 K11 M11 O11 Q11 S11 U11 W11 Y11 AK121 AC11 AE11 AG11 AI11 AK11 G16 I16 K16 M16 O16 Q16 S16 U16 W16 Y16 AA16 AC16 AE16 AG16 AI16 AK16 G21 I21 K21 M21 O21 Q21 S21 U21 W21 Y21 AA21 AC21 AE21 AG21 AI21 AK21 G26 I26 K26 M26 O26 Q26 S26 U26 W26 Y26 AA26 AC26 AE26 AG26 AI26 AK26 G31 I31 K31 M31 O31 Q31 S31 U31 W31 Y31 AA31 AC31 AE31 AG31 AI31 AK31 G36 I36 K36 M36 O36 Q36 S36 U36 W36 Y36 AA36 AC36 AE36 AG36 AI36 AK36 G41 I41 K41 M41 O41 Q41 S41 U41 W41 Y41 AA41 AC41 AE41 AG41 AI41 AK41 G46 I46 K46 M46 O46 Q46 S46 U46 W46 Y46 AA46 AC46 AE46 AG46 AI46 AK46 G51 I51 K51 M51 O51 Q51 S51 U51 W51 Y51 AA51 AC51 AE51 AG51 AI51 AK51 G56 I56 K56 M56 O56 Q56 S56 U56 W56 Y56 AA56 AC56 AE56 AG56 AI56 AK56 G61 I61 K61 M61 O61 Q61 S61 U61 W61 Y61 AA61 AC61 AE61 AG61 AI61 AK61 G66 I66 K66 M66 O66 Q66 S66 U66 W66 Y66 AA66 AC66 AE66 AG66 AI66 AK66 G71 I71 K71 M71 O71 Q71 S71 U71 W71 Y71 AA71 AC71 AE71 AG71 AI71 AK71 G76 I76 K76 M76 O76 Q76 S76 U76 W76 Y76 AA76 AC76 AE76 AG76 AI76 AK76 G81 I81 K81 M81 O81 Q81 S81 U81 W81 Y81 AA81 AC81 AE81 AG81 AI81 AK81 G86 I86 K86 M86 O86 Q86 S86 U86 W86 Y86 AA86 AC86 AE86 AG86 AI86 AK86 G91 I91 K91 M91 O91 Q91 S91 U91 W91 Y91 AA91 AC91 AE91 AG91 AI91 AK91 G96 I96 K96 M96 O96 Q96 S96 U96 W96 Y96 AA96 AC96 AE96 AG96 AI96 AK96 G101 I101 K101 M101 O101 Q101 S101 U101 W101 Y101 AA101 AC101 AE101 AG101 AI101 AK101 G106 I106 K106 M106 O106 Q106 S106 U106 W106 Y106 AA106 AC106 AE106 AG106 AI106 AK106 G111 I111 K111 M111 O111 Q111 S111 U111 W111 Y111 AA111 AC111 AE111 AG111 AI111 AK111 G116 I116 K116 M116 O116 Q116 S116 U116 W116 Y116 AA116 AC116 AE116 AG116 AI116 AK116 G121 I121 K121 M121 O121 Q121 S121 U121 W121 Y121 AA121 AC121 AE121 AG121 AI121 AA11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0F649-D062-413A-B2C4-55FF37FB2C4D}">
  <dimension ref="B2:G23"/>
  <sheetViews>
    <sheetView workbookViewId="0">
      <selection activeCell="I2" sqref="I2:I3"/>
    </sheetView>
  </sheetViews>
  <sheetFormatPr baseColWidth="10" defaultColWidth="8.83203125" defaultRowHeight="14" x14ac:dyDescent="0.15"/>
  <cols>
    <col min="2" max="2" width="17.1640625" customWidth="1"/>
    <col min="6" max="6" width="10.1640625" bestFit="1" customWidth="1"/>
  </cols>
  <sheetData>
    <row r="2" spans="2:7" x14ac:dyDescent="0.15">
      <c r="B2" s="5" t="s">
        <v>43</v>
      </c>
      <c r="F2" s="5" t="s">
        <v>44</v>
      </c>
      <c r="G2" s="5" t="s">
        <v>87</v>
      </c>
    </row>
    <row r="3" spans="2:7" x14ac:dyDescent="0.15">
      <c r="B3" t="s">
        <v>18</v>
      </c>
      <c r="D3">
        <v>5</v>
      </c>
      <c r="F3" t="s">
        <v>45</v>
      </c>
      <c r="G3" t="s">
        <v>45</v>
      </c>
    </row>
    <row r="4" spans="2:7" x14ac:dyDescent="0.15">
      <c r="B4" t="s">
        <v>41</v>
      </c>
      <c r="D4">
        <v>5</v>
      </c>
      <c r="F4" t="s">
        <v>19</v>
      </c>
      <c r="G4" t="s">
        <v>88</v>
      </c>
    </row>
    <row r="5" spans="2:7" x14ac:dyDescent="0.15">
      <c r="B5" t="s">
        <v>46</v>
      </c>
      <c r="D5">
        <v>5</v>
      </c>
      <c r="F5" t="s">
        <v>21</v>
      </c>
      <c r="G5" t="s">
        <v>89</v>
      </c>
    </row>
    <row r="6" spans="2:7" x14ac:dyDescent="0.15">
      <c r="B6" t="s">
        <v>12</v>
      </c>
      <c r="D6">
        <v>10</v>
      </c>
      <c r="F6" t="s">
        <v>26</v>
      </c>
      <c r="G6" t="s">
        <v>90</v>
      </c>
    </row>
    <row r="7" spans="2:7" x14ac:dyDescent="0.15">
      <c r="B7" t="s">
        <v>42</v>
      </c>
      <c r="D7">
        <v>10</v>
      </c>
      <c r="F7" t="s">
        <v>37</v>
      </c>
      <c r="G7" t="s">
        <v>91</v>
      </c>
    </row>
    <row r="8" spans="2:7" x14ac:dyDescent="0.15">
      <c r="F8" t="s">
        <v>23</v>
      </c>
      <c r="G8" t="s">
        <v>86</v>
      </c>
    </row>
    <row r="9" spans="2:7" x14ac:dyDescent="0.15">
      <c r="F9" t="s">
        <v>29</v>
      </c>
      <c r="G9" t="s">
        <v>92</v>
      </c>
    </row>
    <row r="10" spans="2:7" x14ac:dyDescent="0.15">
      <c r="F10" t="s">
        <v>25</v>
      </c>
      <c r="G10" t="s">
        <v>93</v>
      </c>
    </row>
    <row r="11" spans="2:7" x14ac:dyDescent="0.15">
      <c r="F11" t="s">
        <v>33</v>
      </c>
      <c r="G11" t="s">
        <v>94</v>
      </c>
    </row>
    <row r="12" spans="2:7" x14ac:dyDescent="0.15">
      <c r="F12" t="s">
        <v>32</v>
      </c>
      <c r="G12" t="s">
        <v>95</v>
      </c>
    </row>
    <row r="13" spans="2:7" x14ac:dyDescent="0.15">
      <c r="F13" t="s">
        <v>27</v>
      </c>
      <c r="G13" t="s">
        <v>96</v>
      </c>
    </row>
    <row r="14" spans="2:7" x14ac:dyDescent="0.15">
      <c r="F14" t="s">
        <v>38</v>
      </c>
    </row>
    <row r="15" spans="2:7" x14ac:dyDescent="0.15">
      <c r="F15" t="s">
        <v>39</v>
      </c>
    </row>
    <row r="16" spans="2:7" x14ac:dyDescent="0.15">
      <c r="F16" t="s">
        <v>28</v>
      </c>
    </row>
    <row r="17" spans="6:6" x14ac:dyDescent="0.15">
      <c r="F17" t="s">
        <v>20</v>
      </c>
    </row>
    <row r="18" spans="6:6" x14ac:dyDescent="0.15">
      <c r="F18" t="s">
        <v>40</v>
      </c>
    </row>
    <row r="19" spans="6:6" x14ac:dyDescent="0.15">
      <c r="F19" t="s">
        <v>35</v>
      </c>
    </row>
    <row r="20" spans="6:6" x14ac:dyDescent="0.15">
      <c r="F20" t="s">
        <v>34</v>
      </c>
    </row>
    <row r="21" spans="6:6" x14ac:dyDescent="0.15">
      <c r="F21" t="s">
        <v>31</v>
      </c>
    </row>
    <row r="22" spans="6:6" x14ac:dyDescent="0.15">
      <c r="F22" t="s">
        <v>36</v>
      </c>
    </row>
    <row r="23" spans="6:6" x14ac:dyDescent="0.15">
      <c r="F23"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Collated Scores</vt:lpstr>
      <vt:lpstr>Races</vt:lpstr>
      <vt:lpstr>Data</vt:lpstr>
      <vt:lpstr>'Collated Scores'!Print_Area</vt:lpstr>
      <vt:lpstr>Races!Print_Area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R</dc:creator>
  <cp:lastModifiedBy>James Crawley</cp:lastModifiedBy>
  <cp:lastPrinted>2024-03-08T15:42:44Z</cp:lastPrinted>
  <dcterms:created xsi:type="dcterms:W3CDTF">2023-02-22T17:17:07Z</dcterms:created>
  <dcterms:modified xsi:type="dcterms:W3CDTF">2024-03-12T22:44:48Z</dcterms:modified>
</cp:coreProperties>
</file>