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DISENTANGLE\WP3\ArcticHerbivoreFDPD\Final trait classification\"/>
    </mc:Choice>
  </mc:AlternateContent>
  <bookViews>
    <workbookView xWindow="0" yWindow="0" windowWidth="28800" windowHeight="12300" tabRatio="815"/>
  </bookViews>
  <sheets>
    <sheet name="herbivore_traits_sept17" sheetId="6" r:id="rId1"/>
  </sheets>
  <definedNames>
    <definedName name="_xlnm._FilterDatabase" localSheetId="0" hidden="1">herbivore_traits_sept17!$A$1:$AL$77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77" i="6" l="1"/>
</calcChain>
</file>

<file path=xl/comments1.xml><?xml version="1.0" encoding="utf-8"?>
<comments xmlns="http://schemas.openxmlformats.org/spreadsheetml/2006/main">
  <authors>
    <author>Isabel C Barrio</author>
    <author>Dorothee Ehrich</author>
    <author>isabel</author>
  </authors>
  <commentList>
    <comment ref="D5" authorId="0" shapeId="0">
      <text>
        <r>
          <rPr>
            <b/>
            <sz val="9"/>
            <color indexed="81"/>
            <rFont val="Tahoma"/>
            <family val="2"/>
          </rPr>
          <t>Isabel C Barrio:</t>
        </r>
        <r>
          <rPr>
            <sz val="9"/>
            <color indexed="81"/>
            <rFont val="Tahoma"/>
            <family val="2"/>
          </rPr>
          <t xml:space="preserve">
not included in our list
c</t>
        </r>
      </text>
    </comment>
    <comment ref="D10" authorId="0" shapeId="0">
      <text>
        <r>
          <rPr>
            <b/>
            <sz val="9"/>
            <color indexed="81"/>
            <rFont val="Tahoma"/>
            <family val="2"/>
          </rPr>
          <t>Isabel C Barrio:</t>
        </r>
        <r>
          <rPr>
            <sz val="9"/>
            <color indexed="81"/>
            <rFont val="Tahoma"/>
            <family val="2"/>
          </rPr>
          <t xml:space="preserve">
not included in our list
http://maps.iucnredlist.org/map.html?id=11480</t>
        </r>
      </text>
    </comment>
    <comment ref="S12" authorId="1" shapeId="0">
      <text>
        <r>
          <rPr>
            <b/>
            <sz val="9"/>
            <color indexed="81"/>
            <rFont val="Tahoma"/>
            <family val="2"/>
          </rPr>
          <t>Dorothee Ehrich:</t>
        </r>
        <r>
          <rPr>
            <sz val="9"/>
            <color indexed="81"/>
            <rFont val="Tahoma"/>
            <family val="2"/>
          </rPr>
          <t xml:space="preserve">
Reported for the different phases of the cycle: 5.4 in low and crash phase, 5.9 in peak year and 6.3 in increase phase. Here I took the mean of it</t>
        </r>
      </text>
    </comment>
    <comment ref="D28" authorId="0" shapeId="0">
      <text>
        <r>
          <rPr>
            <b/>
            <sz val="9"/>
            <color indexed="81"/>
            <rFont val="Tahoma"/>
            <family val="2"/>
          </rPr>
          <t>Isabel C Barrio:</t>
        </r>
        <r>
          <rPr>
            <sz val="9"/>
            <color indexed="81"/>
            <rFont val="Tahoma"/>
            <family val="2"/>
          </rPr>
          <t xml:space="preserve">
record from PanTHERIA 1-0 WR93 (instead of WR05, from where all other records come from)</t>
        </r>
      </text>
    </comment>
    <comment ref="E34" authorId="2" shapeId="0">
      <text>
        <r>
          <rPr>
            <b/>
            <sz val="9"/>
            <color indexed="81"/>
            <rFont val="Tahoma"/>
            <family val="2"/>
          </rPr>
          <t>isabel:</t>
        </r>
        <r>
          <rPr>
            <sz val="9"/>
            <color indexed="81"/>
            <rFont val="Tahoma"/>
            <family val="2"/>
          </rPr>
          <t xml:space="preserve">
current name is Urocitellus parryii</t>
        </r>
      </text>
    </comment>
    <comment ref="AF40" authorId="0" shapeId="0">
      <text>
        <r>
          <rPr>
            <b/>
            <sz val="9"/>
            <color indexed="81"/>
            <rFont val="Tahoma"/>
            <family val="2"/>
          </rPr>
          <t>Isabel C Barrio:</t>
        </r>
        <r>
          <rPr>
            <sz val="9"/>
            <color indexed="81"/>
            <rFont val="Tahoma"/>
            <family val="2"/>
          </rPr>
          <t xml:space="preserve">
muskrat home range sizes are relatively small (&lt;15 m from their dwelling lodges!). They do disperse, but rates were around 3 km per year</t>
        </r>
      </text>
    </comment>
    <comment ref="A49" authorId="0" shapeId="0">
      <text>
        <r>
          <rPr>
            <b/>
            <sz val="9"/>
            <color indexed="81"/>
            <rFont val="Tahoma"/>
            <family val="2"/>
          </rPr>
          <t>Isabel C Barrio:</t>
        </r>
        <r>
          <rPr>
            <sz val="9"/>
            <color indexed="81"/>
            <rFont val="Tahoma"/>
            <family val="2"/>
          </rPr>
          <t xml:space="preserve">
Cetartiodactyla in MammalDIET</t>
        </r>
      </text>
    </comment>
    <comment ref="A50" authorId="0" shapeId="0">
      <text>
        <r>
          <rPr>
            <b/>
            <sz val="9"/>
            <color indexed="81"/>
            <rFont val="Tahoma"/>
            <family val="2"/>
          </rPr>
          <t>Isabel C Barrio:</t>
        </r>
        <r>
          <rPr>
            <sz val="9"/>
            <color indexed="81"/>
            <rFont val="Tahoma"/>
            <family val="2"/>
          </rPr>
          <t xml:space="preserve">
Cetartiodactyla in MammalDIET</t>
        </r>
      </text>
    </comment>
    <comment ref="A51" authorId="0" shapeId="0">
      <text>
        <r>
          <rPr>
            <b/>
            <sz val="9"/>
            <color indexed="81"/>
            <rFont val="Tahoma"/>
            <family val="2"/>
          </rPr>
          <t>Isabel C Barrio:</t>
        </r>
        <r>
          <rPr>
            <sz val="9"/>
            <color indexed="81"/>
            <rFont val="Tahoma"/>
            <family val="2"/>
          </rPr>
          <t xml:space="preserve">
Cetartiodactyla in MammalDIET</t>
        </r>
      </text>
    </comment>
    <comment ref="A52" authorId="0" shapeId="0">
      <text>
        <r>
          <rPr>
            <b/>
            <sz val="9"/>
            <color indexed="81"/>
            <rFont val="Tahoma"/>
            <family val="2"/>
          </rPr>
          <t>Isabel C Barrio:</t>
        </r>
        <r>
          <rPr>
            <sz val="9"/>
            <color indexed="81"/>
            <rFont val="Tahoma"/>
            <family val="2"/>
          </rPr>
          <t xml:space="preserve">
Cetartiodactyla in MammalDIET</t>
        </r>
      </text>
    </comment>
    <comment ref="A53" authorId="0" shapeId="0">
      <text>
        <r>
          <rPr>
            <b/>
            <sz val="9"/>
            <color indexed="81"/>
            <rFont val="Tahoma"/>
            <family val="2"/>
          </rPr>
          <t>Isabel C Barrio:</t>
        </r>
        <r>
          <rPr>
            <sz val="9"/>
            <color indexed="81"/>
            <rFont val="Tahoma"/>
            <family val="2"/>
          </rPr>
          <t xml:space="preserve">
Cetartiodactyla in MammalDIET</t>
        </r>
      </text>
    </comment>
    <comment ref="A54" authorId="0" shapeId="0">
      <text>
        <r>
          <rPr>
            <b/>
            <sz val="9"/>
            <color indexed="81"/>
            <rFont val="Tahoma"/>
            <family val="2"/>
          </rPr>
          <t>Isabel C Barrio:</t>
        </r>
        <r>
          <rPr>
            <sz val="9"/>
            <color indexed="81"/>
            <rFont val="Tahoma"/>
            <family val="2"/>
          </rPr>
          <t xml:space="preserve">
Cetartiodactyla in MammalDIET</t>
        </r>
      </text>
    </comment>
    <comment ref="A55" authorId="0" shapeId="0">
      <text>
        <r>
          <rPr>
            <b/>
            <sz val="9"/>
            <color indexed="81"/>
            <rFont val="Tahoma"/>
            <family val="2"/>
          </rPr>
          <t>Isabel C Barrio:</t>
        </r>
        <r>
          <rPr>
            <sz val="9"/>
            <color indexed="81"/>
            <rFont val="Tahoma"/>
            <family val="2"/>
          </rPr>
          <t xml:space="preserve">
Cetartiodactyla in MammalDIET</t>
        </r>
      </text>
    </comment>
    <comment ref="A56" authorId="0" shapeId="0">
      <text>
        <r>
          <rPr>
            <b/>
            <sz val="9"/>
            <color indexed="81"/>
            <rFont val="Tahoma"/>
            <family val="2"/>
          </rPr>
          <t>Isabel C Barrio:</t>
        </r>
        <r>
          <rPr>
            <sz val="9"/>
            <color indexed="81"/>
            <rFont val="Tahoma"/>
            <family val="2"/>
          </rPr>
          <t xml:space="preserve">
Cetartiodactyla in MammalDIET</t>
        </r>
      </text>
    </comment>
  </commentList>
</comments>
</file>

<file path=xl/sharedStrings.xml><?xml version="1.0" encoding="utf-8"?>
<sst xmlns="http://schemas.openxmlformats.org/spreadsheetml/2006/main" count="2516" uniqueCount="641">
  <si>
    <t>Order</t>
  </si>
  <si>
    <t>Family</t>
  </si>
  <si>
    <t>Species</t>
  </si>
  <si>
    <t>Rodentia</t>
  </si>
  <si>
    <t>Cricetidae</t>
  </si>
  <si>
    <t>Dicrostonyx torquatus</t>
  </si>
  <si>
    <t>Dicrostonyx vinogradovi</t>
  </si>
  <si>
    <t>Dicrostonyx groenlandicus</t>
  </si>
  <si>
    <t>Dicrostonyx unalascensis</t>
  </si>
  <si>
    <t>Dicrostonyx nelsoni</t>
  </si>
  <si>
    <t>Dicrostonyx richardsoni</t>
  </si>
  <si>
    <t>Dicrostonyx hudsonius</t>
  </si>
  <si>
    <t>Lemmus sibiricus</t>
  </si>
  <si>
    <t>Lemmus lemmus</t>
  </si>
  <si>
    <t>Lemmus portenkoi</t>
  </si>
  <si>
    <t>Lemmus trimucronatus</t>
  </si>
  <si>
    <t>Synaptomys borealis</t>
  </si>
  <si>
    <t>Arvicola amphibius</t>
  </si>
  <si>
    <t>Alticola lemminus</t>
  </si>
  <si>
    <t>Microtus miurus</t>
  </si>
  <si>
    <t>Microtus abbreviatus</t>
  </si>
  <si>
    <t>Microtus oeconomus</t>
  </si>
  <si>
    <t>Microtus middendorffii</t>
  </si>
  <si>
    <t>Microtus gregalis</t>
  </si>
  <si>
    <t>Microtus levis</t>
  </si>
  <si>
    <t>Myodes rutilus</t>
  </si>
  <si>
    <t>Myodes rufocanus</t>
  </si>
  <si>
    <t>Microtus pennsylvanicus</t>
  </si>
  <si>
    <t>Microtus longicaudus</t>
  </si>
  <si>
    <t>Microtus chrotorrhinus</t>
  </si>
  <si>
    <t>Microtus xanthognathus</t>
  </si>
  <si>
    <t>Myodes gapperi</t>
  </si>
  <si>
    <t>Dipodidae</t>
  </si>
  <si>
    <t>Sicista betulina</t>
  </si>
  <si>
    <t>Muridae</t>
  </si>
  <si>
    <t>Apodemus sylvaticus</t>
  </si>
  <si>
    <t>Sciuridae</t>
  </si>
  <si>
    <t>Marmota broweri</t>
  </si>
  <si>
    <t>Marmota camtschatica</t>
  </si>
  <si>
    <t>Marmota monax</t>
  </si>
  <si>
    <t>Marmota caligata</t>
  </si>
  <si>
    <t>Castoridae</t>
  </si>
  <si>
    <t>Castor canadensis</t>
  </si>
  <si>
    <t>Ondatra zibethicus</t>
  </si>
  <si>
    <t>Erethizontidae</t>
  </si>
  <si>
    <t>Erethizon dorsatum</t>
  </si>
  <si>
    <t>Lagomorpha</t>
  </si>
  <si>
    <t>Ochotonidae</t>
  </si>
  <si>
    <t>Ochotona hyperborea</t>
  </si>
  <si>
    <t>Ochotona turuchanensis</t>
  </si>
  <si>
    <t>Ochotona collaris</t>
  </si>
  <si>
    <t>Leporidae</t>
  </si>
  <si>
    <t>Lepus americanus</t>
  </si>
  <si>
    <t>Lepus arcticus</t>
  </si>
  <si>
    <t>Lepus othus</t>
  </si>
  <si>
    <t>Lepus timidus</t>
  </si>
  <si>
    <t>Cervidae</t>
  </si>
  <si>
    <t>Bovidae</t>
  </si>
  <si>
    <t>Ovibos moschatus</t>
  </si>
  <si>
    <t>Alces alces</t>
  </si>
  <si>
    <t>Alces americanus</t>
  </si>
  <si>
    <t>Ovis dalli</t>
  </si>
  <si>
    <t>Ovis nivicola</t>
  </si>
  <si>
    <t>Ovis aries</t>
  </si>
  <si>
    <t>Bison bison</t>
  </si>
  <si>
    <t>Anseriformes</t>
  </si>
  <si>
    <t>Anatidae</t>
  </si>
  <si>
    <t>Cygnus cygnus</t>
  </si>
  <si>
    <t>Cygnus buccinator</t>
  </si>
  <si>
    <t>Anser brachyrhynchus</t>
  </si>
  <si>
    <t>Anser albifrons</t>
  </si>
  <si>
    <t>Anser anser</t>
  </si>
  <si>
    <t>Anser fabalis</t>
  </si>
  <si>
    <t>Anser erythropus</t>
  </si>
  <si>
    <t>Chen caerulescens</t>
  </si>
  <si>
    <t>Chen rossii</t>
  </si>
  <si>
    <t>Chen canagica</t>
  </si>
  <si>
    <t>Branta canadensis</t>
  </si>
  <si>
    <t>Branta hutchinsii</t>
  </si>
  <si>
    <t>Branta bernicla</t>
  </si>
  <si>
    <t>Branta leucopsis</t>
  </si>
  <si>
    <t>Branta ruficollis</t>
  </si>
  <si>
    <t>Anas penelope</t>
  </si>
  <si>
    <t>Anas americana</t>
  </si>
  <si>
    <t>Galliformes</t>
  </si>
  <si>
    <t>Phasianidae</t>
  </si>
  <si>
    <t>Lagopus lagopus</t>
  </si>
  <si>
    <t>Lagopus muta</t>
  </si>
  <si>
    <t>Genus</t>
  </si>
  <si>
    <t>Bison</t>
  </si>
  <si>
    <t>bison</t>
  </si>
  <si>
    <t>moschatus</t>
  </si>
  <si>
    <t>americanus</t>
  </si>
  <si>
    <t>Ovibos</t>
  </si>
  <si>
    <t>Ovis</t>
  </si>
  <si>
    <t>canadensis</t>
  </si>
  <si>
    <t>dalli</t>
  </si>
  <si>
    <t>nivicola</t>
  </si>
  <si>
    <t>torquatus</t>
  </si>
  <si>
    <t>Castor</t>
  </si>
  <si>
    <t>Alces</t>
  </si>
  <si>
    <t>alces</t>
  </si>
  <si>
    <t>Rangifer</t>
  </si>
  <si>
    <t>tarandus</t>
  </si>
  <si>
    <t>Alticola</t>
  </si>
  <si>
    <t>lemminus</t>
  </si>
  <si>
    <t>longicaudus</t>
  </si>
  <si>
    <t>Arvicola</t>
  </si>
  <si>
    <t>amphibius</t>
  </si>
  <si>
    <t>Dicrostonyx</t>
  </si>
  <si>
    <t>groenlandicus</t>
  </si>
  <si>
    <t>hudsonius</t>
  </si>
  <si>
    <t>nelsoni</t>
  </si>
  <si>
    <t>nunatakensis</t>
  </si>
  <si>
    <t>richardsoni</t>
  </si>
  <si>
    <t>unalascensis</t>
  </si>
  <si>
    <t>vinogradovi</t>
  </si>
  <si>
    <t>Lemmus</t>
  </si>
  <si>
    <t>amurensis</t>
  </si>
  <si>
    <t>lemmus</t>
  </si>
  <si>
    <t>portenkoi</t>
  </si>
  <si>
    <t>sibiricus</t>
  </si>
  <si>
    <t>trimucronatus</t>
  </si>
  <si>
    <t>Microtus</t>
  </si>
  <si>
    <t>abbreviatus</t>
  </si>
  <si>
    <t>chrotorrhinus</t>
  </si>
  <si>
    <t>gregalis</t>
  </si>
  <si>
    <t>hyperboreus</t>
  </si>
  <si>
    <t>levis</t>
  </si>
  <si>
    <t>middendorffii</t>
  </si>
  <si>
    <t>miurus</t>
  </si>
  <si>
    <t>oeconomus</t>
  </si>
  <si>
    <t>pennsylvanicus</t>
  </si>
  <si>
    <t>xanthognathus</t>
  </si>
  <si>
    <t>Myodes</t>
  </si>
  <si>
    <t>gapperi</t>
  </si>
  <si>
    <t>rufocanus</t>
  </si>
  <si>
    <t>rutilus</t>
  </si>
  <si>
    <t>Ondatra</t>
  </si>
  <si>
    <t>zibethicus</t>
  </si>
  <si>
    <t>Synaptomys</t>
  </si>
  <si>
    <t>borealis</t>
  </si>
  <si>
    <t>Sicista</t>
  </si>
  <si>
    <t>betulina</t>
  </si>
  <si>
    <t>Erethizon</t>
  </si>
  <si>
    <t>dorsatum</t>
  </si>
  <si>
    <t>collaris</t>
  </si>
  <si>
    <t>Lepus</t>
  </si>
  <si>
    <t>arcticus</t>
  </si>
  <si>
    <t>othus</t>
  </si>
  <si>
    <t>timidus</t>
  </si>
  <si>
    <t>Apodemus</t>
  </si>
  <si>
    <t>sylvaticus</t>
  </si>
  <si>
    <t>Ochotona</t>
  </si>
  <si>
    <t>hyperborea</t>
  </si>
  <si>
    <t>turuchanensis</t>
  </si>
  <si>
    <t>Marmota</t>
  </si>
  <si>
    <t>broweri</t>
  </si>
  <si>
    <t>caligata</t>
  </si>
  <si>
    <t>camtschatica</t>
  </si>
  <si>
    <t>monax</t>
  </si>
  <si>
    <t>parryii</t>
  </si>
  <si>
    <t>aries</t>
  </si>
  <si>
    <t>Dicrostonyx nunatakensis</t>
  </si>
  <si>
    <t>Lemmus amurensis</t>
  </si>
  <si>
    <t>Artiodactyla</t>
  </si>
  <si>
    <t>Microtus hyperboreus</t>
  </si>
  <si>
    <t>Lagopus leucura</t>
  </si>
  <si>
    <t>Binomial</t>
  </si>
  <si>
    <t>Cygnus</t>
  </si>
  <si>
    <t>Anser</t>
  </si>
  <si>
    <t>Chen</t>
  </si>
  <si>
    <t>Branta</t>
  </si>
  <si>
    <t>Anas</t>
  </si>
  <si>
    <t>Lagopus</t>
  </si>
  <si>
    <t>columbianus</t>
  </si>
  <si>
    <t>cygnus</t>
  </si>
  <si>
    <t>buccinator</t>
  </si>
  <si>
    <t>brachyrhynchus</t>
  </si>
  <si>
    <t>albifrons</t>
  </si>
  <si>
    <t>anser</t>
  </si>
  <si>
    <t>fabalis</t>
  </si>
  <si>
    <t>erythropus</t>
  </si>
  <si>
    <t>caerulescens</t>
  </si>
  <si>
    <t>rossii</t>
  </si>
  <si>
    <t>canagica</t>
  </si>
  <si>
    <t>hutchinsii</t>
  </si>
  <si>
    <t>bernicla</t>
  </si>
  <si>
    <t>leucopsis</t>
  </si>
  <si>
    <t>ruficollis</t>
  </si>
  <si>
    <t>penelope</t>
  </si>
  <si>
    <t>americana</t>
  </si>
  <si>
    <t>lagopus</t>
  </si>
  <si>
    <t>muta</t>
  </si>
  <si>
    <t>leucura</t>
  </si>
  <si>
    <t>PanTHERIA</t>
  </si>
  <si>
    <t>EltonTraits</t>
  </si>
  <si>
    <t>ruminant</t>
  </si>
  <si>
    <t>undifferentiated</t>
  </si>
  <si>
    <t>hindgut_fermenter</t>
  </si>
  <si>
    <t>active_above_snow</t>
  </si>
  <si>
    <t>solitary</t>
  </si>
  <si>
    <t>noncyclic</t>
  </si>
  <si>
    <t>cyclic_noncyclic</t>
  </si>
  <si>
    <t>terrestrial</t>
  </si>
  <si>
    <t>limnic</t>
  </si>
  <si>
    <t>family_group</t>
  </si>
  <si>
    <t>large_group</t>
  </si>
  <si>
    <t>body_mass</t>
  </si>
  <si>
    <t>data_source_body_mass</t>
  </si>
  <si>
    <t>gut_type</t>
  </si>
  <si>
    <t>data_source_gut_type</t>
  </si>
  <si>
    <t>group_size_summer</t>
  </si>
  <si>
    <t>data_source_population_dynamics</t>
  </si>
  <si>
    <t>group_size_winter</t>
  </si>
  <si>
    <t>cyclic</t>
  </si>
  <si>
    <t>active_below_snow</t>
  </si>
  <si>
    <t>obligatory_generalist</t>
  </si>
  <si>
    <t>facultative_generalist</t>
  </si>
  <si>
    <t>diet_item_forb</t>
  </si>
  <si>
    <t>diet_item_graminoid</t>
  </si>
  <si>
    <t>diet_item_moss</t>
  </si>
  <si>
    <t>diet_item_lichen</t>
  </si>
  <si>
    <t>diet_item_shrub</t>
  </si>
  <si>
    <t>data_source_group_size_summer</t>
  </si>
  <si>
    <t>data_source_group_size_winter</t>
  </si>
  <si>
    <t>Population_dynamics</t>
  </si>
  <si>
    <t>Habitat_type</t>
  </si>
  <si>
    <t>Belowground_feeding</t>
  </si>
  <si>
    <t>Mobility</t>
  </si>
  <si>
    <t>Human_managed</t>
  </si>
  <si>
    <t>Diet_type</t>
  </si>
  <si>
    <t>data_source_diet_item_shrub</t>
  </si>
  <si>
    <t>data_source_diet_item_forb</t>
  </si>
  <si>
    <t>data_source_habitat_type</t>
  </si>
  <si>
    <t>data_source_belowground_feeding</t>
  </si>
  <si>
    <t>data_source_mobility</t>
  </si>
  <si>
    <t>data_source_human_managed</t>
  </si>
  <si>
    <t>data_source_diet_type</t>
  </si>
  <si>
    <t>data_source_diet_item_graminoid</t>
  </si>
  <si>
    <t>data_source_diet_item_moss</t>
  </si>
  <si>
    <t>data_source_diet_item_lichen</t>
  </si>
  <si>
    <t>Eeva Soininen</t>
  </si>
  <si>
    <t>Katie Christie</t>
  </si>
  <si>
    <t>Isabel Barrio</t>
  </si>
  <si>
    <t>Jennifer Forbey</t>
  </si>
  <si>
    <t>Nicolas Lecomte</t>
  </si>
  <si>
    <t>domesticated</t>
  </si>
  <si>
    <t>none</t>
  </si>
  <si>
    <t>James Speed</t>
  </si>
  <si>
    <t>Bryndis Marteinsdottir</t>
  </si>
  <si>
    <t>yes</t>
  </si>
  <si>
    <t>http://www.iucnredlist.org/details/56003281/0</t>
  </si>
  <si>
    <t>facultative_specialist</t>
  </si>
  <si>
    <t>Shipley, Lisa. "Fifty years of food and foraging in moose: lessons in ecology from a model herbivore." Alces: A Journal Devoted to the Biology and Management of Moose 46 (2010): 1-13.</t>
  </si>
  <si>
    <t>Mackie, Roderick I. "Mutualistic fermentative digestion in the gastrointestinal tract: diversity and evolution." Integrative and Comparative Biology 42.2 (2002): 319-326.</t>
  </si>
  <si>
    <t>http://www.npolar.no/en/species/pink-footed-goose.html</t>
  </si>
  <si>
    <t>grubbing</t>
  </si>
  <si>
    <t>Fox, T.A., Francis, I.S. &amp; Bergersen, E. (2006) Diet and habitat use of Svalbard Pink-footed Geese Anser brachyrhynchus during arrival and pre-breeding periods in Adventdalen. Ardea, 94, 691-699.</t>
  </si>
  <si>
    <t>Summers, R. W., et al. "The breeding biology of Dark-bellied Brent Geese Branta b. bernicla and King Eiders Somateria spectabilis on the northeastern Taimyr Peninsula, especially in relation to Snowy Owl Nyctea scandiaca nests." Wildfowl 45.45 (1994): 110-118.</t>
  </si>
  <si>
    <t>Madsen, Jesper, Thomas Bregnballe, and Fridtjof Mehlum. "Study of the breeding ecology and behaviour of the Svalbard population of Light‐bellied Brent Goose Branta bernicla hrota." Polar Research 7.1 (1989): 1-21.</t>
  </si>
  <si>
    <t>Madsen, Jesper, Thomas Bregnballe, and Fridtjof Mehlum. "Study of the breeding ecology and behaviour of the Svalbard population of Light-bellied Brent Goose Branta bernicla hrota." Polar Research 7.1 (1989): 1-21.</t>
  </si>
  <si>
    <t>http://www.npolar.no/en/species/barnacle-geese.html</t>
  </si>
  <si>
    <t>Fox, T.A.D., Eide, N.E., Bergersen, E. &amp; Madsen, J. (2009) Resource partitioning in sympatric arctic-breeding geese: summer habitat use, spatial and dietary overlap of Barnacle and Pink-footed Geese in Svalbard. Ibis, 151, 122-133</t>
  </si>
  <si>
    <t>Katrine Hoset</t>
  </si>
  <si>
    <t>Dorothee Ehrich</t>
  </si>
  <si>
    <t>Eileen Rees</t>
  </si>
  <si>
    <t>Domnique Berteaux</t>
  </si>
  <si>
    <t>Urocitellus</t>
  </si>
  <si>
    <t>Urocitellus parryii</t>
  </si>
  <si>
    <t>expert (3)</t>
  </si>
  <si>
    <t>variable between populations, average weights range between 2 and 4.5 kg</t>
  </si>
  <si>
    <t>Tony Lynn Newell from Umich (http://animaldiversity.org/accounts/Ondatra_zibethicus/) -- could contact her and ask about muskrat in general? But then no account of sociability of the species is reported in Willner et al 1980 :(</t>
  </si>
  <si>
    <t>Hubbert 2011 Journal of Biology and Life Sciences</t>
  </si>
  <si>
    <t>IUCN RedList</t>
  </si>
  <si>
    <t>Kwiecinski 1998</t>
  </si>
  <si>
    <t>Braun et al 2011</t>
  </si>
  <si>
    <t>expert (1)</t>
  </si>
  <si>
    <t>not active during winter (hibernating), so this should be set to zero :)</t>
  </si>
  <si>
    <t>they do not hibernate, so I assume group size will be the same as summer</t>
  </si>
  <si>
    <t>expert (2)</t>
  </si>
  <si>
    <t>Barash 1989 in Braun et al 2011</t>
  </si>
  <si>
    <t>comment_population_dynamics</t>
  </si>
  <si>
    <t>comment_habitat_type</t>
  </si>
  <si>
    <t>comment_below_ground_feeding</t>
  </si>
  <si>
    <t>burrowing</t>
  </si>
  <si>
    <t>they dig burrows but I am not sure to which extent they consume belowground stuff; they do certainly damage roots while digging, and also cache vegetation belowground</t>
  </si>
  <si>
    <t>some populations dig burrows (other construct conical houses of vegetation!) depending on the environment, but they dig feeding burrows in winter! Also, roots make up most of their diet, so I have put rhem as burrowing</t>
  </si>
  <si>
    <t>no</t>
  </si>
  <si>
    <t>comment_mobility</t>
  </si>
  <si>
    <t>comment_human_managed</t>
  </si>
  <si>
    <t>comment_diet_type</t>
  </si>
  <si>
    <t>Willner et al 1980</t>
  </si>
  <si>
    <t>comment_body_mass</t>
  </si>
  <si>
    <t>comments_gut_type</t>
  </si>
  <si>
    <t>comments_group_size_summer</t>
  </si>
  <si>
    <t>comment_group_size_winter</t>
  </si>
  <si>
    <t>Roze, U. The North American porcupine, 2nd Edition. 2009. Cornell University Press. Page 172.</t>
  </si>
  <si>
    <t>Roze, U. The North American porcupine, 2nd Edition. 2009. Cornell University Press. Chapter 7.</t>
  </si>
  <si>
    <t>Klvana, I., D. Berteaux, and B. Cazelles. 2004. Porcupine feeding scars and climatic data show ecosystem effects of the solar cycle. American Naturalist 164:283–297.</t>
  </si>
  <si>
    <t xml:space="preserve">Morin, P., D. Berteaux, and I. Klvana. 2005. Hierarchical habitat selection by North American porcupines in southern boreal forest. Canadian Journal of Zoology 83:1333–1342.
</t>
  </si>
  <si>
    <t>Roze, U. The North American porcupine, 2nd Edition. 2009. Cornell University Press. Chapters 4, 6, and 8, and references therein.</t>
  </si>
  <si>
    <t xml:space="preserve">Payette, S. 1987. Recent porcupine expansion at tree line: a dendroecological analysis. Canadian Journal of Zoology 65:551–557. AND Roze, U. The North American porcupine, 2nd Edition. 2009. Cornell University Press. Chapters 4, 6, and 8, and references therein.
</t>
  </si>
  <si>
    <t>Einarsson, O. 1996. Also Rees, E.C., Black, J.M., Spray, C.J. &amp; Thorisson, S. 1991. Comparative study of the breeding success of Whooper Swans Cygnus cygnus nesting in upland and lowland regions of Iceland.  Ibis, 133: 365-373.</t>
  </si>
  <si>
    <t>Mitchell, C.D. 1994. Banko, W.E. 1960.</t>
  </si>
  <si>
    <t>The proportion of the population not breeding exceeds that of breeding pairs however; hence classed here as large_group.</t>
  </si>
  <si>
    <t>Proportion of the population holding territories (i.e. family_groups) versus in non-breeding flocks unclear. Classed as large_group as this seems most likely, but I can investigate further.</t>
  </si>
  <si>
    <t xml:space="preserve">Mitchell, C.D. 1994. Trumpeter Swan (Cygnus buccinator). In The Birds of North America, No. 105 (A. Poole &amp; F. Gill, eds.). The Academy of Natural Sciences, Philadelphia, and The American Ornithologists' Union, Washington D.C. </t>
  </si>
  <si>
    <t>Majority (&gt;90%) of C. cygnus migrate, but c. 7% of Icelandic-breeding population remains in Iceland over winter</t>
  </si>
  <si>
    <t xml:space="preserve">Note that the restored Tristate sub-population is mainly sedentary, but I've left this as true-migrant because the Tri-state birds breed to the south of the Arctic region. </t>
  </si>
  <si>
    <t>Einarsson, O. 1996. Breeding biology of the Whooper Swan and factors affecting its breeding success, with notes on its social dynamics and life cycle in the wintering range. PhD thesis, University of Bristol, UK.</t>
  </si>
  <si>
    <t>Olsen, D., Long, B. &amp; Mitchell, C.D. 2015. Geographic variation in Trumpeter Swan Cygnus buccinator clutch size and egg weights. Wildfowl 65: 133–142.</t>
  </si>
  <si>
    <t>Mean clutch size = 4.47 eggs; range = 2 - 7 eggs per nest. If preferred, mean brood size = 3.31 in August; lower post-migration in wintering flocks</t>
  </si>
  <si>
    <t>Mean clutch size = 5 eggs; range = 1 - 9 eggs per nest</t>
  </si>
  <si>
    <t>Banko, W.E. 1960. The Trumpeter Swan. Its history, habitats, and populatoin in the United States. University of Nebraska Press, Lincoln and London.</t>
  </si>
  <si>
    <t>Digs for tubers in winter; probably also does so occasionally in summer but not widely recorded</t>
  </si>
  <si>
    <t>Expert (1)</t>
  </si>
  <si>
    <t>Feeds primarily on grasses/sedges when on tundra and on aquatic vegetation in the water column, but also known to dig for tubers.</t>
  </si>
  <si>
    <t>Reintroduced populations in parts of the United States.</t>
  </si>
  <si>
    <t xml:space="preserve">Einarsson 1996; Brazil, M.A. 1981. The Whooper Swan. T. &amp; A.D. Poyser, London. </t>
  </si>
  <si>
    <t>Einarsson 1996; Brazil 1981</t>
  </si>
  <si>
    <t>Einarsson 1996</t>
  </si>
  <si>
    <t>Mitchell, C.D. 1994.</t>
  </si>
  <si>
    <t>comment_diet_item_forb</t>
  </si>
  <si>
    <t>comment_diet_item_graminoid</t>
  </si>
  <si>
    <t>comment_diet_item_shrub</t>
  </si>
  <si>
    <t>comment_diet_item_moss</t>
  </si>
  <si>
    <t>comment_diet_item_lichen</t>
  </si>
  <si>
    <t>Palatable shrubs (i.e. with berries) not recorded in Iceland study sites but may occur elsewhere.</t>
  </si>
  <si>
    <t>Blueberries (Vaccinium spp.) and Mountain Cranberry (Vaccinium vitis-idaea) berries taken in season.</t>
  </si>
  <si>
    <t>Not found in faecal analyses, but common in breeding areas so likely ingested.</t>
  </si>
  <si>
    <t>Jesper Bruun Mosbacher</t>
  </si>
  <si>
    <t>Schmidt, N. M., Pedersen, S. H., Mosbacher, J. B., &amp; Hansen, L. H. (2015). Long-term patterns of muskox (Ovibos moschatus) demographics in high arctic Greenland. Polar Biology, 38(10), 1667-1675.</t>
  </si>
  <si>
    <t>Schmidt, N. M., Beest, F. M. V., Mosbacher, J. B., Stelvig, M., Hansen, L. H., Nabe-Nielsen, J., &amp; Grøndahl, C. (2016). Ungulate movement in an extreme seasonal environment: year-round movement patterns of high-arctic muskoxen. Wildlife Biology, 22(6), 253-267.</t>
  </si>
  <si>
    <t>E.g. Klein, D. R., &amp; Bay, C. (1990). Foraging dynamics of muskoxen in Peary Land, northern Greenland. Ecography, 13(4), 269-280 AND Larter, N. C., &amp; Nagy, J. A. (1997). Peary caribou, muskoxen and Banks Island forage: assessing seasonal diet similarities. Rangifer17(1), 9-16.</t>
  </si>
  <si>
    <t>E.g. Klein, D. R., &amp; Bay, C. (1990). Foraging dynamics of muskoxen in Peary Land, northern Greenland. Ecography, 13(4), 269-280 AND Larter, N. C., &amp; Nagy, J. A. (1997). Peary caribou, muskoxen and Banks Island forage: assessing seasonal diet similarities. Rangifer, 17(1), 9-16.</t>
  </si>
  <si>
    <t>There is variations in group size among sub-species. The Svalbard reindeer appear in small groups of 3-5 animals and do not aggregate in herds. Source: Øritsland NA (ed). 1986. Svalbardreinen og dens livsgrunnlag. Universitetsforlaget AS.</t>
  </si>
  <si>
    <t>Syroechkovskii EE. 1995. Wild reindeer. Smithsonian Institutions Libraries.</t>
  </si>
  <si>
    <t>Syroechkovskii EE. 1995. Wild reindeer. Smithsonian Institutions Libraries; Hansen BB, Aanes R and Saether BE. 2010. Partial seasonal migration in high-arctic Svalbard reindeer (Rangifer tarandus platyrhynchus). Canadian Journal of Zoology 88:1202-1209.</t>
  </si>
  <si>
    <t>populations with different migratory strategiers; all categories (true_migrant; partial_migrant and resident) exist</t>
  </si>
  <si>
    <t>E.g. Syroechkovskii EE. 1995. Wild reindeer. Smithsonian Institutions Libraries; Bjorkvoll E, Pedersen B, Hytteborn H, Jonsdottir IS, Langvatn R (2009) Seasonal and Interannual Dietary Variation during Winter in Female Svalbard Reindeer (Rangifer tarandus platyrhynchus) Arctic Antarctic and Alpine Research 41:88-96; Bergerud AT (1972) Foord habits of Nwefoundland caribou. Journal of Wildlife Management 36:913-923; Skogland T (1984) Wild reindeer foraging-niche organization. Holarctic Ecology 7:345-379; Gaare E and Skogland T. 1975. Wild reindeer food habits and range use at Hardangervidda. Fennoscandian tundra ecosystems. Ecological Studies pp. 195-205; Thomas DC, Edmonds EJ and Brown KW. 1996. The diet of woodland caribou populations in west-central Alberta. Rangifer 9: 337-342; Nicholas CL and Nagy JA (2004) Seasonal changes in the composition of the diets of Peary caribou and muskoxen on Banks Island. Polar Research 23(2): 131-140</t>
  </si>
  <si>
    <t>Hannon et al. 1998</t>
  </si>
  <si>
    <t>Montgomerie and Holder 2008</t>
  </si>
  <si>
    <t>Martin et al. 2015</t>
  </si>
  <si>
    <t>Martin et al. (2015)</t>
  </si>
  <si>
    <t>Clutch size: 4-14 eggs</t>
  </si>
  <si>
    <t>Mean clutch size = 9 eggs. Range = 6-13 eggs</t>
  </si>
  <si>
    <t>Clutch size = 2-9 eggs</t>
  </si>
  <si>
    <t>Move up to 88 km from breeding territory in winter; Gruys 1993</t>
  </si>
  <si>
    <t>Move up to 16-32 km from breeding grounds (Weeden 1964)</t>
  </si>
  <si>
    <t>Juveniles disperse up to 20 km; Martin et al. 2000</t>
  </si>
  <si>
    <t>Hannon et al. 1998, Weeden 1969</t>
  </si>
  <si>
    <t>Montgomerie and Holder 2008, Weeden 1969</t>
  </si>
  <si>
    <t>Martin et al. 2015, Hoffman 2006</t>
  </si>
  <si>
    <t>varies a lot depending on the breed</t>
  </si>
  <si>
    <t>Harris and Tsytsulina 2008; Baskin et al. 1985 (varies over the season)</t>
  </si>
  <si>
    <t>Harris and Tsytsulina 2008</t>
  </si>
  <si>
    <t>almost no winter grazing in nordic countries</t>
  </si>
  <si>
    <t>15-20 individuals</t>
  </si>
  <si>
    <t>Harris and Tsytsulina 2008; Baskin et al. 1985</t>
  </si>
  <si>
    <t>Warren et al. 1993; Sturludóttir 2008; Jørgensen et al. 2016</t>
  </si>
  <si>
    <t>Usally not 50--120 km see http://media.nwsgc.org/proceedings/NWSGC-1984%20supplement/1985-Baskin.pdf</t>
  </si>
  <si>
    <t>Mysterud 2000; Thorhallsdottir and Thorsteinsson 1993</t>
  </si>
  <si>
    <t>Mysterud 2000</t>
  </si>
  <si>
    <t>not mentioned as a main/common forage item</t>
  </si>
  <si>
    <t>Natasha Sokolova</t>
  </si>
  <si>
    <t>Dorothee Ehrich/Natasha Sokolova</t>
  </si>
  <si>
    <t>Revin, 1983</t>
  </si>
  <si>
    <t>Kopein, 1958</t>
  </si>
  <si>
    <t>Schwartz, Pyastolova,1971</t>
  </si>
  <si>
    <t>Dunaeva, 1948</t>
  </si>
  <si>
    <t>Danilov, 2000</t>
  </si>
  <si>
    <t>Dunaeva, 1948; Danilov, 2000; Sokolova, 2004</t>
  </si>
  <si>
    <t>Dunaeva, 1948; Danilov, 2000</t>
  </si>
  <si>
    <t>Dunaeva, Kucheruk, 1941a; Cherniavsky,Tkachev, 1982</t>
  </si>
  <si>
    <t>Mironov, 2003</t>
  </si>
  <si>
    <t>Chernyavskiy 2002</t>
  </si>
  <si>
    <t>Reported for the different phases of the cycle: 5.8 in low phase, 6.0 in decrease phase and 6.4 in peak and increase. Here I took the mean of it</t>
  </si>
  <si>
    <t>Menyushina et al. 2012</t>
  </si>
  <si>
    <t>for female 800-900 m2, for male 3000-4000 m2</t>
  </si>
  <si>
    <t>Kiriushenko and Kiriushenko 1979</t>
  </si>
  <si>
    <t>Kiriushenko and Kiriushenko 1979. Chernyavskiy et al. 1981</t>
  </si>
  <si>
    <t>but less than Dicrostonyx, and more in the vegetation layer than in the ground</t>
  </si>
  <si>
    <t>solitary or family_group</t>
  </si>
  <si>
    <t>Dunaeva, 1948 and many others</t>
  </si>
  <si>
    <t>Dunaeva, 1948; Mironov, 2003</t>
  </si>
  <si>
    <t>they use burrows, though to a lesser extent than Dicrostonyx</t>
  </si>
  <si>
    <t>4415 m2</t>
  </si>
  <si>
    <t>Dunaeva 1948</t>
  </si>
  <si>
    <t>Dunaeva 1948; Kopein, 1959</t>
  </si>
  <si>
    <t>This is strange considering the diet of the other lemmings. Dunaeva's results are based on field observations and lemmings kept in captivity, but she writes that they don't eat mosses. The Wrangel Island results are based on microhistology of stomach contents. Our data indicate that some lemmings did eat mosses, but not all....</t>
  </si>
  <si>
    <t>Dunaeva, 1948; Malkova et al, 2004; Zadubrovskaya, 2011; Zadubrovsky, 2013</t>
  </si>
  <si>
    <t>Kopein, 1959</t>
  </si>
  <si>
    <t>Sokolova et al, 2014</t>
  </si>
  <si>
    <t>Dunaeva, 1948; Sokolova, 2004; Sokolova et al, 2014</t>
  </si>
  <si>
    <t>Dunaeva, 1948; Palchekh et al, 2003</t>
  </si>
  <si>
    <t>Palchekh, 2003</t>
  </si>
  <si>
    <t>800m in steppe zone</t>
  </si>
  <si>
    <t>Dunaeva, 1948; Schwartz, Pyastolova,1971</t>
  </si>
  <si>
    <t>Dunaeva, Kucheruk, 1941</t>
  </si>
  <si>
    <t>Dunaeva, Kucheruk, 1941b</t>
  </si>
  <si>
    <t>Ivanter, 1975</t>
  </si>
  <si>
    <t>but a very important resource - animal food (insects, earthworms). Occurrence in the stomachs 90%</t>
  </si>
  <si>
    <t>Marvin, 1969; Ivanter, 1975</t>
  </si>
  <si>
    <t>45,7 (Gruyer et al 2010)</t>
  </si>
  <si>
    <t>Kaneko et al 1998</t>
  </si>
  <si>
    <t>Kaneko et al 1998: noncyclic populations in Hokkaido - that is outside our study area so I leave cyclic here</t>
  </si>
  <si>
    <t>Brooks 1993</t>
  </si>
  <si>
    <t>Batzli 1993 and references therein</t>
  </si>
  <si>
    <t>Batzli 1993 and references therein, Soininen et al 2015</t>
  </si>
  <si>
    <t>mainly low use - Soininen et al 2015 is the only study that found high proportions</t>
  </si>
  <si>
    <t>Pitelka &amp; Batzli 1993, Gruyer et al 2008</t>
  </si>
  <si>
    <t>Banks et al 1975</t>
  </si>
  <si>
    <t>Sonya Rozenfield</t>
  </si>
  <si>
    <t>Jung 2015</t>
  </si>
  <si>
    <t>Feierabend et al. 2014</t>
  </si>
  <si>
    <t>Ewacha et al. 2014</t>
  </si>
  <si>
    <t>Larter 1999</t>
  </si>
  <si>
    <t>Hulbert 2001</t>
  </si>
  <si>
    <t>Peterson et al. 1998</t>
  </si>
  <si>
    <t>Shipley et al. 2010; Parikh et al. 2016</t>
  </si>
  <si>
    <t>Gasaway et al. 1975; Gasway et al. 1976</t>
  </si>
  <si>
    <t>Jennifer per obs: small groups</t>
  </si>
  <si>
    <t>Are there noncyclic populations?</t>
  </si>
  <si>
    <t>Are there noncyclic populations? All refs (from Jennifer; Watson et al, Magnusson et al, Cattadori et al, Weeden et al, Pedersen et al say that they are cyclic)</t>
  </si>
  <si>
    <t>Weeden 1964</t>
  </si>
  <si>
    <t>Gruys 1993</t>
  </si>
  <si>
    <t>Stenseth &amp; Ims 1993</t>
  </si>
  <si>
    <t>Ims 1989</t>
  </si>
  <si>
    <t>Andreassen et al 1999</t>
  </si>
  <si>
    <t>I am not sure how well they would survive on only moss for a period - but they do hav a specific adaptation to digest a "difficult food"</t>
  </si>
  <si>
    <t>reviewed in the introduction</t>
  </si>
  <si>
    <t>Batzli 1993 and references therein, Soininen 2012</t>
  </si>
  <si>
    <t>Soininen 2012 and references therein</t>
  </si>
  <si>
    <t>No studies seem to have found lichens - but at least some methods (like metabarcoding) could easily oversee them unless one particularly searches for them</t>
  </si>
  <si>
    <t>Good review reference covering several populations? It is possible that tehre are some non-cyclic populations?</t>
  </si>
  <si>
    <t>9-10 years</t>
  </si>
  <si>
    <t>3.5- 4.3 in Pehrson et al 1984 &amp; Angerbjörn et al 1986; 5 in Langer 2002</t>
  </si>
  <si>
    <t>Niethammer 1990, Nowak 1991, Jeppsson 1990</t>
  </si>
  <si>
    <t>Saucy 1994, Aars et al. 2001, Litvinov et al. 2013</t>
  </si>
  <si>
    <t>Niethammer 1990, Nowak 1991</t>
  </si>
  <si>
    <t>Frafjord 2016</t>
  </si>
  <si>
    <t>Howes 1979</t>
  </si>
  <si>
    <t>Korpimäki 1992, Koivunen et al. 1996</t>
  </si>
  <si>
    <t>Norrdahl and Korpimäki 1993</t>
  </si>
  <si>
    <t>Huitu et al. 2004, Korpimäki et al. 2005</t>
  </si>
  <si>
    <t>Boonstra and Krebs 2012</t>
  </si>
  <si>
    <t>Okulova et al. 2015</t>
  </si>
  <si>
    <t>Bangs 1984, Boonstra and Krebs 2012</t>
  </si>
  <si>
    <t>Bangs 1984</t>
  </si>
  <si>
    <t>West 1977</t>
  </si>
  <si>
    <t>Ingunn Tombre/Sonya Rozenfeld</t>
  </si>
  <si>
    <t>obligatory_specialist</t>
  </si>
  <si>
    <t>popuayion cycles *5-10 yrs) have been described; see refs in Willner et al 1980</t>
  </si>
  <si>
    <t>'extrapolated' from knowledge on other marmots living in similar conditions…. Population numbers may fluctuate between years following climatic trends (e.g. PDO) but not as regularly as "cyclic rodents"</t>
  </si>
  <si>
    <t xml:space="preserve">by definition, because they are rodents, right? </t>
  </si>
  <si>
    <t>geese could be classified as hind-gut fermenters, but usually seen as high-throughput herbivores with relatively undifferentiated guts</t>
  </si>
  <si>
    <t>they are generally attached to their warrens and may move locally from their hibernacula to summer burrows… but not migrating. I do level of certainty 2, just in case</t>
  </si>
  <si>
    <t>seasonal movement (lower to higher elevations or following snowbeds) occurs in some colonies (Braun et al 2011)</t>
  </si>
  <si>
    <t>they disperse, but not truly migrate</t>
  </si>
  <si>
    <t>I am very confident about this.</t>
  </si>
  <si>
    <t>Im a bit uncertain here - they are strict browsers, but quite general within that…</t>
  </si>
  <si>
    <t>based on the very poor description of diet in the references…. They say they mostly eat forbs and grasses. Makes sense based on other marmot species</t>
  </si>
  <si>
    <t>I have not found information about diet in northern populations, but based on descriptions from woodchucks from the south I guess this makes sense</t>
  </si>
  <si>
    <t>most of diet for S populations is Typha spp. rhizomes</t>
  </si>
  <si>
    <t>not cited in the diet descriptions, but it is possible that they eat some shrubs? Definitively not the main food item.</t>
  </si>
  <si>
    <t>so funny! Apparently they also climb trees :D</t>
  </si>
  <si>
    <t>They also eat much tree bark at the tree line.</t>
  </si>
  <si>
    <t>not cited in diet descriptions, but from M. caligata it could be that they eat mosses and lichens</t>
  </si>
  <si>
    <t>not cited in diet descriptions, but most studies come from southern areas where mosses and lichens might not be as relevant, so here I would give them a 1 because thery are quite generalist feeders, and based on other species of marmots living up North...</t>
  </si>
  <si>
    <t>Fedosenko 1986</t>
  </si>
  <si>
    <t xml:space="preserve">originally recorded here 1 or 2 </t>
  </si>
  <si>
    <t>originally recorded here solitary or family group</t>
  </si>
  <si>
    <t>originally recorded solitary or family group</t>
  </si>
  <si>
    <t>Eeva guessing</t>
  </si>
  <si>
    <t>Enclycopedia of Life</t>
  </si>
  <si>
    <t>AnAge database</t>
  </si>
  <si>
    <t>http://www.avibirds.com/html/ducks/Red-breasted_Goose.html#.WU0ZEcl2daQ</t>
  </si>
  <si>
    <t>2-8 eggs</t>
  </si>
  <si>
    <t>3-7 eggs</t>
  </si>
  <si>
    <t>https://globalspecies.org/ntaxa/829266</t>
  </si>
  <si>
    <t>http://www.avibirds.com/html/ducks/Greylag_Goose.html#.WU0aSsl2daQ</t>
  </si>
  <si>
    <t>originally with a question mark</t>
  </si>
  <si>
    <t>assumed because very similar in morphology than D. Groenlandicus and very closely related to D. Groenlandicus and D. Richardsoni.</t>
  </si>
  <si>
    <t>median</t>
  </si>
  <si>
    <t>Rausch, R.L. 1977. On the zoogeography of some Beringian mammals. In: V. E. Sokolov (ed.), Advances in modern theriology, pp. 162-175. Acadamy of Science, Moscow, Russia.</t>
  </si>
  <si>
    <t>not much data</t>
  </si>
  <si>
    <t>Gabbutt, P. D. (1961). The distribution of some small mammals and their associated fleas from central Labrador. Ecology, 42(3), 518-525.</t>
  </si>
  <si>
    <t>lack of data</t>
  </si>
  <si>
    <t>Fulton, T. L., Norris, R. W., Graham, R. W., Semken, H. A., &amp; Shapiro, B. (2013). Ancient DNA supports southern survival of Richardson's collared lemming (Dicrostonyx richardsoni) during the last glacial maximum. Molecular ecology, 22(9), 2540-2548.</t>
  </si>
  <si>
    <t>no lemming large movement in Canada</t>
  </si>
  <si>
    <t>expert(1)</t>
  </si>
  <si>
    <t>encyclopedie of life; expert</t>
  </si>
  <si>
    <t>Naughton, D. 2012 The Natural History of Canadian Mammal. University of Toronto Press</t>
  </si>
  <si>
    <t>Slough BG and Jung TS. 2007. Diversity and distribution of the mammals of the Yukon Territory: a review. Canadian Field-Naturalist 121: 119–127.</t>
  </si>
  <si>
    <t>assumed</t>
  </si>
  <si>
    <t>present only in a territorial park</t>
  </si>
  <si>
    <t>small_group</t>
  </si>
  <si>
    <t>Enclycopedia of Life. ... Gaida, A.M., and Brooks, R.J. 1993. Paternal care in collared lemmings Dicrostonyx richardsoni): artifact or adaptation? Arctic, 46: 312–315.</t>
  </si>
  <si>
    <t>Gaida, A.M., and Brooks, R.J. 1993. Paternal care in collared lemmings Dicrostonyx richardsoni): artifact or adaptation? Arctic, 46: 312–315.</t>
  </si>
  <si>
    <t>expert</t>
  </si>
  <si>
    <t>based on closed species</t>
  </si>
  <si>
    <t>Rogers, L. M. and Gorman, M. L. (1995), The population dynamics of small mammals living in set-aside and surrounding semi-natural and crop land. Journal of Zoology, 236: 451–464. doi:10.1111/j.1469-7998.1995.tb02724.x</t>
  </si>
  <si>
    <t>Attuquayefio, D. K., Gorman, M. L. and Wolton, R. J. (1986), Home range sizes in the Wood mouse Apodemus sylvaticus: habitat, sex and seasonal differences. Journal of Zoology, 210: 45–53. doi:10.1111/j.1469-7998.1986.tb03619.x</t>
  </si>
  <si>
    <t xml:space="preserve">Montgomery, W. I. , W. L. Wilson , R. Hamilton , and P. McCartney . 1991. Dispersion in the wood mouse, Apodemus sylvaticus: variable resources in time and space. Journal of Animal Ecology 60: 179–192. </t>
  </si>
  <si>
    <t>small scale dispersal</t>
  </si>
  <si>
    <t>trapping</t>
  </si>
  <si>
    <t>often trapped</t>
  </si>
  <si>
    <t>primarly seed eater but eat also a lot of mushrooms.</t>
  </si>
  <si>
    <t>range 11-26 kg Jenkins SH &amp; Busher PE 1979 Castor canadensis. Mammalian species 120: 1-8</t>
  </si>
  <si>
    <t>Jenkins SH &amp; Busher PE 1979 Castor canadensis. Mammalian species 120: 1-8</t>
  </si>
  <si>
    <t>family group</t>
  </si>
  <si>
    <t>family group and solitary</t>
  </si>
  <si>
    <t>range 3-4</t>
  </si>
  <si>
    <t>often removed to protect infrastructures</t>
  </si>
  <si>
    <t>mostly wood</t>
  </si>
  <si>
    <t>Mowbray, Thomas B., Craig R. Ely, James S. Sedinger and Robert E. Trost.(2002).Cackling Goose (Branta hutchinsii), The Birds of North America (P. G. Rodewald, Ed.). Ithaca: Cornell Lab of Ornithology; Retrieved from the Birds of North America: https://birdsna.org/Species-Account/bna/species/cacgoo1 DOI: 10.2173/bna.682</t>
  </si>
  <si>
    <t>Annual medium- to long-distance migrant; some populations winter within their breeding area, and a few have lost their migratory habit.</t>
  </si>
  <si>
    <t>harvested</t>
  </si>
  <si>
    <t>. Considerable variation geographically, and throughout annual cycle; overall, males slightly heavier than females</t>
  </si>
  <si>
    <t>male mostly 600–1000 g, female 500–800 g</t>
  </si>
  <si>
    <t xml:space="preserve">Carboneras, C., Christie, D.A. &amp; Kirwan, G.M. (2017). Eurasian Wigeon (Mareca penelope). In: del Hoyo, J., Elliott, A., Sargatal, J., Christie, D.A. &amp; de Juana, E. (eds.). Handbook of the Birds of the World Alive. Lynx Edicions, Barcelona. </t>
  </si>
  <si>
    <t>small_groups</t>
  </si>
  <si>
    <t>8-9 eggs</t>
  </si>
  <si>
    <t>but feed under water</t>
  </si>
  <si>
    <t>But management of breeding and stop-over habitats</t>
  </si>
  <si>
    <t>male 318–1134 g, female 408–1043 g</t>
  </si>
  <si>
    <t>Mini, Anne E., Erin R. Harrington, Emily Rucker, Bruce D. Dugger and Thomas B. Mowbray.(2014).American Wigeon (Mareca americana), The Birds of North America (P. G. Rodewald, Ed.). Ithaca: Cornell Lab of Ornithology; Retrieved from the Birds of North America: https://birdsna.org/Species-Account/bna/species/amewig DOI: 10.2173/bna.401</t>
  </si>
  <si>
    <t>large group in fall and winter but smaller or even solitary during breeding</t>
  </si>
  <si>
    <t>Short- to medium-distance migrant</t>
  </si>
  <si>
    <t>Three to 12 eggs</t>
  </si>
  <si>
    <t>Management of recreational duck harvest is accomplished jointly by federal, state and provincial governments in the U.S. and Canada under the flyway system of management</t>
  </si>
  <si>
    <t>Most vegetarian of the dabblers</t>
  </si>
  <si>
    <r>
      <t xml:space="preserve">F: 24.6, M: 31.2 </t>
    </r>
    <r>
      <rPr>
        <strike/>
        <sz val="10"/>
        <color theme="1"/>
        <rFont val="Calibri"/>
        <family val="2"/>
        <scheme val="minor"/>
      </rPr>
      <t>35.49</t>
    </r>
  </si>
  <si>
    <r>
      <rPr>
        <u/>
        <sz val="10"/>
        <color theme="1"/>
        <rFont val="Calibri"/>
        <family val="2"/>
        <scheme val="minor"/>
      </rPr>
      <t>Mammals of NA:</t>
    </r>
    <r>
      <rPr>
        <sz val="10"/>
        <color theme="1"/>
        <rFont val="Calibri"/>
        <family val="2"/>
        <scheme val="minor"/>
      </rPr>
      <t xml:space="preserve"> Range: 530-816 g</t>
    </r>
  </si>
  <si>
    <r>
      <rPr>
        <u/>
        <sz val="10"/>
        <color theme="1"/>
        <rFont val="Calibri"/>
        <family val="2"/>
        <scheme val="minor"/>
      </rPr>
      <t>IUCN RedList:</t>
    </r>
    <r>
      <rPr>
        <sz val="10"/>
        <color theme="1"/>
        <rFont val="Calibri"/>
        <family val="2"/>
        <scheme val="minor"/>
      </rPr>
      <t xml:space="preserve"> they occur in colonies that can be locally abundant</t>
    </r>
  </si>
  <si>
    <r>
      <rPr>
        <u/>
        <sz val="10"/>
        <color theme="1"/>
        <rFont val="Calibri"/>
        <family val="2"/>
        <scheme val="minor"/>
      </rPr>
      <t xml:space="preserve">IUCN RedList: </t>
    </r>
    <r>
      <rPr>
        <sz val="10"/>
        <color theme="1"/>
        <rFont val="Calibri"/>
        <family val="2"/>
        <scheme val="minor"/>
      </rPr>
      <t xml:space="preserve">Omnivorous. In spring, mainly feed on animals. Later feed on berries, mushrooms, lichens, mosses and other plants. Stores nuts and dry grass for winter. </t>
    </r>
    <r>
      <rPr>
        <u/>
        <sz val="10"/>
        <color theme="1"/>
        <rFont val="Calibri"/>
        <family val="2"/>
        <scheme val="minor"/>
      </rPr>
      <t>Mammals of North America:</t>
    </r>
    <r>
      <rPr>
        <sz val="10"/>
        <color theme="1"/>
        <rFont val="Calibri"/>
        <family val="2"/>
        <scheme val="minor"/>
      </rPr>
      <t xml:space="preserve"> Arctic Ground Squirrels feed on a variety of plants, berries, seeds, and leaves, insects, and carrion.</t>
    </r>
  </si>
  <si>
    <r>
      <rPr>
        <u/>
        <sz val="10"/>
        <color theme="1"/>
        <rFont val="Calibri"/>
        <family val="2"/>
        <scheme val="minor"/>
      </rPr>
      <t xml:space="preserve">Mammals of NA: </t>
    </r>
    <r>
      <rPr>
        <sz val="10"/>
        <color theme="1"/>
        <rFont val="Calibri"/>
        <family val="2"/>
        <scheme val="minor"/>
      </rPr>
      <t>Average: 3.6 kg males; 3.2 kg females 
Range: 3-4 kg males; 2.5-3.5 kg females</t>
    </r>
  </si>
  <si>
    <r>
      <t>Marmota broweri is a social species and can live in colonies of up to 50 animals (Hubbart, 2011). [</t>
    </r>
    <r>
      <rPr>
        <u/>
        <sz val="10"/>
        <color theme="1"/>
        <rFont val="Calibri"/>
        <family val="2"/>
        <scheme val="minor"/>
      </rPr>
      <t xml:space="preserve">Mammals of NA: </t>
    </r>
    <r>
      <rPr>
        <sz val="10"/>
        <color theme="1"/>
        <rFont val="Calibri"/>
        <family val="2"/>
        <scheme val="minor"/>
      </rPr>
      <t xml:space="preserve">The marmots live in </t>
    </r>
    <r>
      <rPr>
        <i/>
        <sz val="10"/>
        <color theme="1"/>
        <rFont val="Calibri"/>
        <family val="2"/>
        <scheme val="minor"/>
      </rPr>
      <t>small</t>
    </r>
    <r>
      <rPr>
        <sz val="10"/>
        <color theme="1"/>
        <rFont val="Calibri"/>
        <family val="2"/>
        <scheme val="minor"/>
      </rPr>
      <t xml:space="preserve"> population clusters close to productive plant-foraging areas.]</t>
    </r>
  </si>
  <si>
    <r>
      <rPr>
        <u/>
        <sz val="10"/>
        <color theme="1"/>
        <rFont val="Calibri"/>
        <family val="2"/>
        <scheme val="minor"/>
      </rPr>
      <t>IUCN RedList:</t>
    </r>
    <r>
      <rPr>
        <sz val="10"/>
        <color theme="1"/>
        <rFont val="Calibri"/>
        <family val="2"/>
        <scheme val="minor"/>
      </rPr>
      <t xml:space="preserve"> It eats grasses and other green plants; omnivorous species (Hubbart 2011); based on knowledge from other marmots really</t>
    </r>
  </si>
  <si>
    <r>
      <rPr>
        <u/>
        <sz val="10"/>
        <color theme="1"/>
        <rFont val="Calibri"/>
        <family val="2"/>
        <scheme val="minor"/>
      </rPr>
      <t>IUCN RedList:</t>
    </r>
    <r>
      <rPr>
        <sz val="10"/>
        <color theme="1"/>
        <rFont val="Calibri"/>
        <family val="2"/>
        <scheme val="minor"/>
      </rPr>
      <t xml:space="preserve"> Lives in colonies with many burrows. Two - three families (20-30 animals) hibernate together. </t>
    </r>
  </si>
  <si>
    <r>
      <rPr>
        <u/>
        <sz val="10"/>
        <color theme="1"/>
        <rFont val="Calibri"/>
        <family val="2"/>
        <scheme val="minor"/>
      </rPr>
      <t>IUCN RedList:</t>
    </r>
    <r>
      <rPr>
        <sz val="10"/>
        <color theme="1"/>
        <rFont val="Calibri"/>
        <family val="2"/>
        <scheme val="minor"/>
      </rPr>
      <t xml:space="preserve"> Feed on a wide variety of plants, and also consumes invertebrates. </t>
    </r>
  </si>
  <si>
    <r>
      <rPr>
        <u/>
        <sz val="10"/>
        <color theme="1"/>
        <rFont val="Calibri"/>
        <family val="2"/>
        <scheme val="minor"/>
      </rPr>
      <t>Mammals of NA</t>
    </r>
    <r>
      <rPr>
        <sz val="10"/>
        <color theme="1"/>
        <rFont val="Calibri"/>
        <family val="2"/>
        <scheme val="minor"/>
      </rPr>
      <t>: Range: 3-4 kg</t>
    </r>
  </si>
  <si>
    <r>
      <rPr>
        <u/>
        <sz val="10"/>
        <color theme="1"/>
        <rFont val="Calibri"/>
        <family val="2"/>
        <scheme val="minor"/>
      </rPr>
      <t xml:space="preserve">Mammals of NA: </t>
    </r>
    <r>
      <rPr>
        <sz val="10"/>
        <color theme="1"/>
        <rFont val="Calibri"/>
        <family val="2"/>
        <scheme val="minor"/>
      </rPr>
      <t>Socially, Woodchucks live singly from the time they are weaned at six weeks of age.</t>
    </r>
    <r>
      <rPr>
        <u/>
        <sz val="10"/>
        <color theme="1"/>
        <rFont val="Calibri"/>
        <family val="2"/>
        <scheme val="minor"/>
      </rPr>
      <t xml:space="preserve"> IUCN RedList:</t>
    </r>
    <r>
      <rPr>
        <sz val="10"/>
        <color theme="1"/>
        <rFont val="Calibri"/>
        <family val="2"/>
        <scheme val="minor"/>
      </rPr>
      <t xml:space="preserve"> Reported densities are highly variable, ranging from 0.1/hectare in Quebec to 3.3./hectare in Ohio (Kwiecinski 1998). However, populations are loosely structured because burrow systems are not spatially clustered and animals are asocial and territorial.</t>
    </r>
  </si>
  <si>
    <r>
      <rPr>
        <u/>
        <sz val="10"/>
        <color theme="1"/>
        <rFont val="Calibri"/>
        <family val="2"/>
        <scheme val="minor"/>
      </rPr>
      <t>Mammals of NA:</t>
    </r>
    <r>
      <rPr>
        <sz val="10"/>
        <color theme="1"/>
        <rFont val="Calibri"/>
        <family val="2"/>
        <scheme val="minor"/>
      </rPr>
      <t xml:space="preserve"> They are diurnal vegetarians, consuming clover, dandelion, chickweed, alfalfa, sorrel, beans, peas, grains, grasses, and other plants. </t>
    </r>
    <r>
      <rPr>
        <u/>
        <sz val="10"/>
        <color theme="1"/>
        <rFont val="Calibri"/>
        <family val="2"/>
        <scheme val="minor"/>
      </rPr>
      <t xml:space="preserve">IUCN RedList: </t>
    </r>
    <r>
      <rPr>
        <sz val="10"/>
        <color theme="1"/>
        <rFont val="Calibri"/>
        <family val="2"/>
        <scheme val="minor"/>
      </rPr>
      <t>Diet includes a wide variety of herbs, grasses, and the leaves of shrubs; also invertebrates.</t>
    </r>
  </si>
  <si>
    <r>
      <rPr>
        <u/>
        <sz val="10"/>
        <color theme="1"/>
        <rFont val="Calibri"/>
        <family val="2"/>
        <scheme val="minor"/>
      </rPr>
      <t>Mammals of NA:</t>
    </r>
    <r>
      <rPr>
        <sz val="10"/>
        <color theme="1"/>
        <rFont val="Calibri"/>
        <family val="2"/>
        <scheme val="minor"/>
      </rPr>
      <t xml:space="preserve"> Range: 5-6 kg; EltonTraits gave 7230.03 g -- too high? Prehibernation mass (when they are bigger) is 4900.00 g for females (summarized in Braun et al 2011 Mammalian Species)</t>
    </r>
  </si>
  <si>
    <r>
      <rPr>
        <u/>
        <sz val="10"/>
        <color theme="1"/>
        <rFont val="Calibri"/>
        <family val="2"/>
        <scheme val="minor"/>
      </rPr>
      <t>Braun et al 2011:</t>
    </r>
    <r>
      <rPr>
        <sz val="10"/>
        <color theme="1"/>
        <rFont val="Calibri"/>
        <family val="2"/>
        <scheme val="minor"/>
      </rPr>
      <t xml:space="preserve"> colony size varies between 2-36 animals. </t>
    </r>
    <r>
      <rPr>
        <u/>
        <sz val="10"/>
        <color theme="1"/>
        <rFont val="Calibri"/>
        <family val="2"/>
        <scheme val="minor"/>
      </rPr>
      <t xml:space="preserve">Mammals of NA: </t>
    </r>
    <r>
      <rPr>
        <sz val="10"/>
        <color theme="1"/>
        <rFont val="Calibri"/>
        <family val="2"/>
        <scheme val="minor"/>
      </rPr>
      <t xml:space="preserve">They tend to be gregarious. Groups of 5-8 feed together. </t>
    </r>
  </si>
  <si>
    <r>
      <rPr>
        <u/>
        <sz val="10"/>
        <color theme="1"/>
        <rFont val="Calibri"/>
        <family val="2"/>
        <scheme val="minor"/>
      </rPr>
      <t>Mammals of NA:</t>
    </r>
    <r>
      <rPr>
        <sz val="10"/>
        <color theme="1"/>
        <rFont val="Calibri"/>
        <family val="2"/>
        <scheme val="minor"/>
      </rPr>
      <t xml:space="preserve"> They forage on forbs, grasses, and sedges. </t>
    </r>
    <r>
      <rPr>
        <u/>
        <sz val="10"/>
        <color theme="1"/>
        <rFont val="Calibri"/>
        <family val="2"/>
        <scheme val="minor"/>
      </rPr>
      <t xml:space="preserve">IUCN RedList: </t>
    </r>
    <r>
      <rPr>
        <sz val="10"/>
        <color theme="1"/>
        <rFont val="Calibri"/>
        <family val="2"/>
        <scheme val="minor"/>
      </rPr>
      <t xml:space="preserve">Diet consists almost entirely of grasses and other herbaceous plants (Burt and Grossenheider 1976). </t>
    </r>
  </si>
  <si>
    <r>
      <rPr>
        <u/>
        <sz val="10"/>
        <color theme="1"/>
        <rFont val="Calibri"/>
        <family val="2"/>
        <scheme val="minor"/>
      </rPr>
      <t>Mammals of NA:</t>
    </r>
    <r>
      <rPr>
        <sz val="10"/>
        <color theme="1"/>
        <rFont val="Calibri"/>
        <family val="2"/>
        <scheme val="minor"/>
      </rPr>
      <t xml:space="preserve"> Range: 680-1,800 g</t>
    </r>
  </si>
  <si>
    <r>
      <t xml:space="preserve">Hall C., Crowe, O., McElwaine, G., Einarsson, Ó., Calbrade, N. &amp; Rees. E. 2016. Population size and breeding success of the Icelandic Whooper Swan </t>
    </r>
    <r>
      <rPr>
        <i/>
        <sz val="10"/>
        <color theme="1"/>
        <rFont val="Calibri"/>
        <family val="2"/>
        <scheme val="minor"/>
      </rPr>
      <t>Cygnus cygnus</t>
    </r>
    <r>
      <rPr>
        <sz val="10"/>
        <color theme="1"/>
        <rFont val="Calibri"/>
        <family val="2"/>
        <scheme val="minor"/>
      </rPr>
      <t xml:space="preserve">: results of the 2015 international census. </t>
    </r>
    <r>
      <rPr>
        <i/>
        <sz val="10"/>
        <color theme="1"/>
        <rFont val="Calibri"/>
        <family val="2"/>
        <scheme val="minor"/>
      </rPr>
      <t>Wildfowl</t>
    </r>
    <r>
      <rPr>
        <sz val="10"/>
        <color theme="1"/>
        <rFont val="Calibri"/>
        <family val="2"/>
        <scheme val="minor"/>
      </rPr>
      <t xml:space="preserve"> 66: 75– 97</t>
    </r>
  </si>
  <si>
    <r>
      <t>Jennings, T. J. (1975), Notes on the burrow systems of Woodmice (</t>
    </r>
    <r>
      <rPr>
        <i/>
        <sz val="10"/>
        <color theme="1"/>
        <rFont val="Calibri"/>
        <family val="2"/>
        <scheme val="minor"/>
      </rPr>
      <t>Apodemus sylvaticus</t>
    </r>
    <r>
      <rPr>
        <sz val="10"/>
        <color theme="1"/>
        <rFont val="Calibri"/>
        <family val="2"/>
        <scheme val="minor"/>
      </rPr>
      <t>). Journal of Zoology, 177: 500–504. doi:10.1111/j.1469-7998.1975.tb02253.x</t>
    </r>
  </si>
  <si>
    <r>
      <t xml:space="preserve">Fedriani, J. M. (2005). "Do frugivorous mice choose where or what to feed?". Journal of Mammalogy. </t>
    </r>
    <r>
      <rPr>
        <b/>
        <i/>
        <sz val="10"/>
        <color theme="1"/>
        <rFont val="Calibri"/>
        <family val="2"/>
        <scheme val="minor"/>
      </rPr>
      <t>86</t>
    </r>
    <r>
      <rPr>
        <i/>
        <sz val="10"/>
        <color theme="1"/>
        <rFont val="Calibri"/>
        <family val="2"/>
        <scheme val="minor"/>
      </rPr>
      <t>: 576–586.  Montgomery, S. S. J. and Montgomery, W. I. (1990), Intrapopulation variation in the diet of the wood mouse Apodemus sylvaticus. Journal of Zoology, 222: 641–651. doi:10.1111/j.1469-7998.1990.tb06020.x</t>
    </r>
  </si>
  <si>
    <r>
      <t xml:space="preserve">Montgomery, S. S. J. and Montgomery, W. I. (1990), Intrapopulation variation in the diet of the wood mouse </t>
    </r>
    <r>
      <rPr>
        <i/>
        <sz val="10"/>
        <color theme="1"/>
        <rFont val="Calibri"/>
        <family val="2"/>
        <scheme val="minor"/>
      </rPr>
      <t>Apodemus sylvaticus</t>
    </r>
    <r>
      <rPr>
        <sz val="10"/>
        <color theme="1"/>
        <rFont val="Calibri"/>
        <family val="2"/>
        <scheme val="minor"/>
      </rPr>
      <t>. Journal of Zoology, 222: 641–651. doi:10.1111/j.1469-7998.1990.tb06020.x</t>
    </r>
  </si>
  <si>
    <r>
      <rPr>
        <u/>
        <sz val="10"/>
        <color theme="1"/>
        <rFont val="Calibri"/>
        <family val="2"/>
        <scheme val="minor"/>
      </rPr>
      <t>IUCN RedList:</t>
    </r>
    <r>
      <rPr>
        <sz val="10"/>
        <color theme="1"/>
        <rFont val="Calibri"/>
        <family val="2"/>
        <scheme val="minor"/>
      </rPr>
      <t xml:space="preserve"> 6-8, up to 14</t>
    </r>
  </si>
  <si>
    <r>
      <rPr>
        <u/>
        <sz val="10"/>
        <color theme="1"/>
        <rFont val="Calibri"/>
        <family val="2"/>
        <scheme val="minor"/>
      </rPr>
      <t>IUCN RedList:</t>
    </r>
    <r>
      <rPr>
        <sz val="10"/>
        <color theme="1"/>
        <rFont val="Calibri"/>
        <family val="2"/>
        <scheme val="minor"/>
      </rPr>
      <t xml:space="preserve"> A litter of 4-5 is born late spring to early summer. Range 3-8, average 4-5 (Hubbart, 20110</t>
    </r>
  </si>
  <si>
    <r>
      <rPr>
        <u/>
        <sz val="10"/>
        <color theme="1"/>
        <rFont val="Calibri"/>
        <family val="2"/>
        <scheme val="minor"/>
      </rPr>
      <t xml:space="preserve">IUCN RedList: </t>
    </r>
    <r>
      <rPr>
        <sz val="10"/>
        <color theme="1"/>
        <rFont val="Calibri"/>
        <family val="2"/>
        <scheme val="minor"/>
      </rPr>
      <t>Litter size is 3-11 young.</t>
    </r>
  </si>
  <si>
    <r>
      <rPr>
        <u/>
        <sz val="10"/>
        <color theme="1"/>
        <rFont val="Calibri"/>
        <family val="2"/>
        <scheme val="minor"/>
      </rPr>
      <t>Mammals of NA</t>
    </r>
    <r>
      <rPr>
        <sz val="10"/>
        <color theme="1"/>
        <rFont val="Calibri"/>
        <family val="2"/>
        <scheme val="minor"/>
      </rPr>
      <t>: females usually have a litter of 2-4 every other summer.</t>
    </r>
  </si>
  <si>
    <r>
      <t>Gallant D, Berube CH, Tremblay E, Vasseur L (2004) An extensive study of the foraging ecology of beavers (</t>
    </r>
    <r>
      <rPr>
        <i/>
        <sz val="10"/>
        <color theme="1"/>
        <rFont val="Calibri"/>
        <family val="2"/>
        <scheme val="minor"/>
      </rPr>
      <t>Castor canadensis</t>
    </r>
    <r>
      <rPr>
        <sz val="10"/>
        <color theme="1"/>
        <rFont val="Calibri"/>
        <family val="2"/>
        <scheme val="minor"/>
      </rPr>
      <t>) in relation to habitat quality. Can J Zool/Rev Can Zool 82:922–933</t>
    </r>
  </si>
  <si>
    <r>
      <t>Goslings of this race almost exclusively take green leaves of graminoids, strongly selecting those of marsh arrowgrass (</t>
    </r>
    <r>
      <rPr>
        <i/>
        <sz val="10"/>
        <color theme="1"/>
        <rFont val="Calibri"/>
        <family val="2"/>
        <scheme val="minor"/>
      </rPr>
      <t>Triglohin palustris</t>
    </r>
    <r>
      <rPr>
        <sz val="10"/>
        <color theme="1"/>
        <rFont val="Calibri"/>
        <family val="2"/>
        <scheme val="minor"/>
      </rPr>
      <t>), which contains substantially higher concentrations of protein and lower concentrations of cell-wall material than other available foods</t>
    </r>
  </si>
  <si>
    <r>
      <t xml:space="preserve">On northeast coast of James Bay, Québec, diets of </t>
    </r>
    <r>
      <rPr>
        <i/>
        <sz val="10"/>
        <color theme="1"/>
        <rFont val="Calibri"/>
        <family val="2"/>
        <scheme val="minor"/>
      </rPr>
      <t>B. c. interior</t>
    </r>
    <r>
      <rPr>
        <sz val="10"/>
        <color theme="1"/>
        <rFont val="Calibri"/>
        <family val="2"/>
        <scheme val="minor"/>
      </rPr>
      <t xml:space="preserve"> (percentage of dry weight in esophagi; </t>
    </r>
    <r>
      <rPr>
        <i/>
        <sz val="10"/>
        <color theme="1"/>
        <rFont val="Calibri"/>
        <family val="2"/>
        <scheme val="minor"/>
      </rPr>
      <t>n</t>
    </r>
    <r>
      <rPr>
        <sz val="10"/>
        <color theme="1"/>
        <rFont val="Calibri"/>
        <family val="2"/>
        <scheme val="minor"/>
      </rPr>
      <t xml:space="preserve"> = 14) staging during fall migration include 64.0% </t>
    </r>
    <r>
      <rPr>
        <i/>
        <sz val="10"/>
        <color theme="1"/>
        <rFont val="Calibri"/>
        <family val="2"/>
        <scheme val="minor"/>
      </rPr>
      <t>Sparganium</t>
    </r>
    <r>
      <rPr>
        <sz val="10"/>
        <color theme="1"/>
        <rFont val="Calibri"/>
        <family val="2"/>
        <scheme val="minor"/>
      </rPr>
      <t xml:space="preserve"> sp. leaves; 12.1% leaves and stems of </t>
    </r>
    <r>
      <rPr>
        <i/>
        <sz val="10"/>
        <color theme="1"/>
        <rFont val="Calibri"/>
        <family val="2"/>
        <scheme val="minor"/>
      </rPr>
      <t>Carex</t>
    </r>
    <r>
      <rPr>
        <sz val="10"/>
        <color theme="1"/>
        <rFont val="Calibri"/>
        <family val="2"/>
        <scheme val="minor"/>
      </rPr>
      <t xml:space="preserve"> spp.; 5.9% berries, seeds, and leaves of Empetraceae and Ericaceae; and 2.5% leaves of </t>
    </r>
    <r>
      <rPr>
        <i/>
        <sz val="10"/>
        <color theme="1"/>
        <rFont val="Calibri"/>
        <family val="2"/>
        <scheme val="minor"/>
      </rPr>
      <t>Eleocharis</t>
    </r>
    <r>
      <rPr>
        <sz val="10"/>
        <color theme="1"/>
        <rFont val="Calibri"/>
        <family val="2"/>
        <scheme val="minor"/>
      </rPr>
      <t xml:space="preserve"> spp.</t>
    </r>
  </si>
  <si>
    <r>
      <t>Essentially vegetarian; leaves, stems, roots, rhizomes and seeds of grasses, sedges and aquatic vegetation, e.g. saltmarsh grass (</t>
    </r>
    <r>
      <rPr>
        <i/>
        <sz val="10"/>
        <color theme="1"/>
        <rFont val="Calibri"/>
        <family val="2"/>
        <scheme val="minor"/>
      </rPr>
      <t>Puccinellia maritima</t>
    </r>
    <r>
      <rPr>
        <sz val="10"/>
        <color theme="1"/>
        <rFont val="Calibri"/>
        <family val="2"/>
        <scheme val="minor"/>
      </rPr>
      <t xml:space="preserve">), </t>
    </r>
    <r>
      <rPr>
        <i/>
        <sz val="10"/>
        <color theme="1"/>
        <rFont val="Calibri"/>
        <family val="2"/>
        <scheme val="minor"/>
      </rPr>
      <t>Salicornia ramosissima</t>
    </r>
    <r>
      <rPr>
        <sz val="10"/>
        <color theme="1"/>
        <rFont val="Calibri"/>
        <family val="2"/>
        <scheme val="minor"/>
      </rPr>
      <t xml:space="preserve"> and </t>
    </r>
    <r>
      <rPr>
        <i/>
        <sz val="10"/>
        <color theme="1"/>
        <rFont val="Calibri"/>
        <family val="2"/>
        <scheme val="minor"/>
      </rPr>
      <t>Zostera</t>
    </r>
    <r>
      <rPr>
        <sz val="10"/>
        <color theme="1"/>
        <rFont val="Calibri"/>
        <family val="2"/>
        <scheme val="minor"/>
      </rPr>
      <t xml:space="preserve"> spp. in winter; occasionally takes small invertebrates, especially ducklings, which are strongly dependent on chironomids in early days of life, but quickly switch to vegetable diet., while adults may also feed extensively on such prey during breeding season</t>
    </r>
  </si>
  <si>
    <t xml:space="preserve">assumed because closesly related to D. Groenlandicus </t>
  </si>
  <si>
    <t>assumed because closesly related to D. Groenlandicus</t>
  </si>
  <si>
    <t>little data available</t>
  </si>
  <si>
    <t>IUCN redlist (http://www.iucnredlist.org/details/summary/39974/0; citation:   Linzey, A.V. &amp; NatureServe (Garibaldi, A. &amp; Hammerson, G.). 2008. Dicrostonyx unalascensis. The IUCN Red List of Threatened Species 2008: e.T39974A10281541. http://dx.doi.org/10.2305/IUCN.UK.2008.RLTS.T39974A10281541.en. Downloaded on 21 September 2017.), assumed because closesly related to D. Groenlandicus</t>
  </si>
  <si>
    <t>present only on 2 islands</t>
  </si>
  <si>
    <t>assumed as small rodent</t>
  </si>
  <si>
    <t xml:space="preserve">Naughton, Donna (Hrsg.): The Natural History of Canadian Mammals. University of Toronto Press, 2012, </t>
  </si>
  <si>
    <t>assumed based on closely related S. cooperii, little data available for this species</t>
  </si>
  <si>
    <t>assumed based on general small rodent ecology</t>
  </si>
  <si>
    <t>little data vailable</t>
  </si>
  <si>
    <t>little data vailable, but reported to feed on forbs that are considered to be toxic to vertebrates</t>
  </si>
  <si>
    <r>
      <t xml:space="preserve">Batzli, G. O., &amp; Henttonen, H. (1993). Home range and social organization of the singing vole (Microtus miurus). </t>
    </r>
    <r>
      <rPr>
        <i/>
        <sz val="10"/>
        <color theme="1"/>
        <rFont val="Calibri"/>
        <family val="2"/>
        <scheme val="minor"/>
      </rPr>
      <t>Journal of Mammalogy</t>
    </r>
    <r>
      <rPr>
        <sz val="10"/>
        <color theme="1"/>
        <rFont val="Calibri"/>
        <family val="2"/>
        <scheme val="minor"/>
      </rPr>
      <t xml:space="preserve">, </t>
    </r>
    <r>
      <rPr>
        <i/>
        <sz val="10"/>
        <color theme="1"/>
        <rFont val="Calibri"/>
        <family val="2"/>
        <scheme val="minor"/>
      </rPr>
      <t>74</t>
    </r>
    <r>
      <rPr>
        <sz val="10"/>
        <color theme="1"/>
        <rFont val="Calibri"/>
        <family val="2"/>
        <scheme val="minor"/>
      </rPr>
      <t>(4), 868-878.</t>
    </r>
  </si>
  <si>
    <r>
      <t xml:space="preserve">Cole, F. R., &amp; Wilson, D. E. (2010). Microtus miurus (Rodentia: Cricetidae). </t>
    </r>
    <r>
      <rPr>
        <i/>
        <sz val="10"/>
        <color theme="1"/>
        <rFont val="Calibri"/>
        <family val="2"/>
        <scheme val="minor"/>
      </rPr>
      <t>Mammalian Species</t>
    </r>
    <r>
      <rPr>
        <sz val="10"/>
        <color theme="1"/>
        <rFont val="Calibri"/>
        <family val="2"/>
        <scheme val="minor"/>
      </rPr>
      <t xml:space="preserve">, </t>
    </r>
    <r>
      <rPr>
        <i/>
        <sz val="10"/>
        <color theme="1"/>
        <rFont val="Calibri"/>
        <family val="2"/>
        <scheme val="minor"/>
      </rPr>
      <t>42</t>
    </r>
    <r>
      <rPr>
        <sz val="10"/>
        <color theme="1"/>
        <rFont val="Calibri"/>
        <family val="2"/>
        <scheme val="minor"/>
      </rPr>
      <t>(1), 75-89.</t>
    </r>
  </si>
  <si>
    <t>probably, but not certain</t>
  </si>
  <si>
    <t>range restricted to a nunatuak</t>
  </si>
  <si>
    <t>Cassola, F. 2016. Microtus abbreviatus. The IUCN Red List of Threatened Species 2016: e.T13425A22350031. http://dx.doi.org/10.2305/IUCN.UK.2016-2.RLTS.T13425A22350031.en. Downloaded on 21 September 2017.</t>
  </si>
  <si>
    <t>uncertain but abundance fluctuates widely</t>
  </si>
  <si>
    <t>assumed based on closely related M.miurus, little data for this species</t>
  </si>
  <si>
    <t>assumed based on closely related M.miurus, little data for this species, so very uncertain</t>
  </si>
  <si>
    <t>Reich, L. M. (1981). Microtus pennsylvanicus. Mammalian species, (159), 1-8.</t>
  </si>
  <si>
    <r>
      <t xml:space="preserve">Lindroth, R. L., &amp; Batzli, G. O. (1984). Food habits of the meadow vole (Microtus pennsylvanicus) in bluegrass and prairie habitats. </t>
    </r>
    <r>
      <rPr>
        <i/>
        <sz val="10"/>
        <color theme="1"/>
        <rFont val="Calibri"/>
        <family val="2"/>
        <scheme val="minor"/>
      </rPr>
      <t>Journal of Mammalogy</t>
    </r>
    <r>
      <rPr>
        <sz val="10"/>
        <color theme="1"/>
        <rFont val="Calibri"/>
        <family val="2"/>
        <scheme val="minor"/>
      </rPr>
      <t xml:space="preserve">, </t>
    </r>
    <r>
      <rPr>
        <i/>
        <sz val="10"/>
        <color theme="1"/>
        <rFont val="Calibri"/>
        <family val="2"/>
        <scheme val="minor"/>
      </rPr>
      <t>65</t>
    </r>
    <r>
      <rPr>
        <sz val="10"/>
        <color theme="1"/>
        <rFont val="Calibri"/>
        <family val="2"/>
        <scheme val="minor"/>
      </rPr>
      <t>(4), 600-606.</t>
    </r>
  </si>
  <si>
    <r>
      <t xml:space="preserve">Lindroth, R. L., &amp; Batzli, G. O. (1984). Food habits of the meadow vole (Microtus pennsylvanicus) in bluegrass and prairie habitats. </t>
    </r>
    <r>
      <rPr>
        <i/>
        <sz val="10"/>
        <color theme="1"/>
        <rFont val="Calibri"/>
        <family val="2"/>
        <scheme val="minor"/>
      </rPr>
      <t>Journal of Mammalogy</t>
    </r>
    <r>
      <rPr>
        <sz val="10"/>
        <color theme="1"/>
        <rFont val="Calibri"/>
        <family val="2"/>
        <scheme val="minor"/>
      </rPr>
      <t xml:space="preserve">, </t>
    </r>
    <r>
      <rPr>
        <i/>
        <sz val="10"/>
        <color theme="1"/>
        <rFont val="Calibri"/>
        <family val="2"/>
        <scheme val="minor"/>
      </rPr>
      <t>65</t>
    </r>
    <r>
      <rPr>
        <sz val="10"/>
        <color theme="1"/>
        <rFont val="Calibri"/>
        <family val="2"/>
        <scheme val="minor"/>
      </rPr>
      <t>(4), 600-606., Bergeron, J. M., &amp; Jodoin, L. (1987). Defining “high quality” food resources of herbivores: the case for meadow voles (Microtus pennsylvanicus). Oecologia, 71(4), 510-517.</t>
    </r>
  </si>
  <si>
    <r>
      <t xml:space="preserve">Lindroth, R. L., &amp; Batzli, G. O. (1984). Food habits of the meadow vole (Microtus pennsylvanicus) in bluegrass and prairie habitats. </t>
    </r>
    <r>
      <rPr>
        <i/>
        <sz val="10"/>
        <color theme="1"/>
        <rFont val="Calibri"/>
        <family val="2"/>
        <scheme val="minor"/>
      </rPr>
      <t>Journal of Mammalogy</t>
    </r>
    <r>
      <rPr>
        <sz val="10"/>
        <color theme="1"/>
        <rFont val="Calibri"/>
        <family val="2"/>
        <scheme val="minor"/>
      </rPr>
      <t xml:space="preserve">, </t>
    </r>
    <r>
      <rPr>
        <i/>
        <sz val="10"/>
        <color theme="1"/>
        <rFont val="Calibri"/>
        <family val="2"/>
        <scheme val="minor"/>
      </rPr>
      <t>65</t>
    </r>
    <r>
      <rPr>
        <sz val="10"/>
        <color theme="1"/>
        <rFont val="Calibri"/>
        <family val="2"/>
        <scheme val="minor"/>
      </rPr>
      <t>(4), 600-606., Bergeron, J. M., &amp; Jodoin, L. (1987). Defining “high quality” food resources of herbivores: the case for meadow voles (Microtus pennsylvanicus). Oecologia, 71(4), 510-517.; Ostfeld, R. S. and Canham, C. D. 1993. Effects of meadow vole population density on tree seedling survival in old fields. Ecology 74: 1792-1801.</t>
    </r>
  </si>
  <si>
    <t>Cassola, F. 2016. Microtus longicaudus. (errata version published in 2017) The IUCN Red List of Threatened Species 2016: e.T42627A115196586. http://dx.doi.org/10.2305/IUCN.UK.2016-3.RLTS.T42627A22348744.en. Downloaded on 21 September 2017.</t>
  </si>
  <si>
    <t>Smolen, M. J., &amp; Keller, B. L. (1987). Microtus longicaudus. Mammalian Species, (271), 1-7.</t>
  </si>
  <si>
    <t>Handbook of the mammals of the world</t>
  </si>
  <si>
    <t>Krebs et al. 2014; Handbook of the mammals of the world</t>
  </si>
  <si>
    <t>uncertain whether they really migrate</t>
  </si>
  <si>
    <t>Angerbjörn &amp; Flux 1995</t>
  </si>
  <si>
    <t>Hulbert 2001, Angerbjörn &amp; Flux 1995</t>
  </si>
  <si>
    <t>Festa-Bianchet, M. 2008. Ovis dalli. The IUCN Red List of Threatened Species 2008: e.T39250A10179389. http://dx.doi.org/10.2305/IUCN.UK.2008.RLTS.T39250A10179389.en. Downloaded on 21 September 2017.</t>
  </si>
  <si>
    <t>Gates, C. &amp; Aune, K. 2008. Bison bison. The IUCN Red List of Threatened Species 2008: e.T2815A9485062. http://dx.doi.org/10.2305/IUCN.UK.2008.RLTS.T2815A9485062.en. Downloaded on 21 September 2017.</t>
  </si>
  <si>
    <r>
      <t xml:space="preserve">Cassola, F. 2016. </t>
    </r>
    <r>
      <rPr>
        <i/>
        <sz val="10"/>
        <color theme="1"/>
        <rFont val="Calibri"/>
        <family val="2"/>
        <scheme val="minor"/>
      </rPr>
      <t>Microtus chrotorrhinus</t>
    </r>
    <r>
      <rPr>
        <sz val="10"/>
        <color theme="1"/>
        <rFont val="Calibri"/>
        <family val="2"/>
        <scheme val="minor"/>
      </rPr>
      <t xml:space="preserve">. (errata version published in 2017) The IUCN Red List of Threatened Species 2016: e.T42626A115196387. Downloaded on </t>
    </r>
    <r>
      <rPr>
        <b/>
        <sz val="10"/>
        <color theme="1"/>
        <rFont val="Calibri"/>
        <family val="2"/>
        <scheme val="minor"/>
      </rPr>
      <t>22 September 2017</t>
    </r>
    <r>
      <rPr>
        <sz val="10"/>
        <color theme="1"/>
        <rFont val="Calibri"/>
        <family val="2"/>
        <scheme val="minor"/>
      </rPr>
      <t>.</t>
    </r>
  </si>
  <si>
    <r>
      <t xml:space="preserve">Kirkland, G. L., &amp; Jannett, F. J. (1982). Microtus chrotorrhinus. </t>
    </r>
    <r>
      <rPr>
        <i/>
        <sz val="10"/>
        <color theme="1"/>
        <rFont val="Calibri"/>
        <family val="2"/>
        <scheme val="minor"/>
      </rPr>
      <t>Mammalian species</t>
    </r>
    <r>
      <rPr>
        <sz val="10"/>
        <color theme="1"/>
        <rFont val="Calibri"/>
        <family val="2"/>
        <scheme val="minor"/>
      </rPr>
      <t>, (18</t>
    </r>
  </si>
  <si>
    <t>found no data source where it would be descxribed cyclic. But little long term population surveys exist?</t>
  </si>
  <si>
    <t>Traits table filled by</t>
  </si>
  <si>
    <t>Batzli 1993 and references therein; Baltensperger, A. P., Huettmann, F., Hagelin, J. C., &amp; Welker, J. M. (2015). Quantifying trophic niche spaces of small mammals using stable isotopes (δ15N and δ13C) at two scales across Alaska. Canadian Journal of Zoology, 93(7), 579-588.</t>
  </si>
  <si>
    <t>Baltensperger, A. P., Huettmann, F., Hagelin, J. C., &amp; Welker, J. M. (2015). Quantifying trophic niche spaces of small mammals using stable isotopes (δ15N and δ13C) at two scales across Alaska. Canadian Journal of Zoology, 93(7), 579-588.</t>
  </si>
  <si>
    <t xml:space="preserve">Soininen 2012 and references therein, </t>
  </si>
  <si>
    <r>
      <t xml:space="preserve">Cole, F. R., &amp; Wilson, D. E. (2010). Microtus miurus (Rodentia: Cricetidae). </t>
    </r>
    <r>
      <rPr>
        <i/>
        <sz val="10"/>
        <color theme="1"/>
        <rFont val="Calibri"/>
        <family val="2"/>
        <scheme val="minor"/>
      </rPr>
      <t>Mammalian Species</t>
    </r>
    <r>
      <rPr>
        <sz val="10"/>
        <color theme="1"/>
        <rFont val="Calibri"/>
        <family val="2"/>
        <scheme val="minor"/>
      </rPr>
      <t xml:space="preserve">, </t>
    </r>
    <r>
      <rPr>
        <i/>
        <sz val="10"/>
        <color theme="1"/>
        <rFont val="Calibri"/>
        <family val="2"/>
        <scheme val="minor"/>
      </rPr>
      <t>42</t>
    </r>
    <r>
      <rPr>
        <sz val="10"/>
        <color theme="1"/>
        <rFont val="Calibri"/>
        <family val="2"/>
        <scheme val="minor"/>
      </rPr>
      <t>(1), 75-89. Baltensperger, A. P., Huettmann, F., Hagelin, J. C., &amp; Welker, J. M. (2015). Quantifying trophic niche spaces of small mammals using stable isotopes (δ15N and δ13C) at two scales across Alaska. Canadian Journal of Zoology, 93(7), 579-588.</t>
    </r>
  </si>
  <si>
    <t>nothing else mentioned</t>
  </si>
  <si>
    <r>
      <t xml:space="preserve">Conroy, C. J., &amp; Cook, J. A. (1999). Microtus xanthognathus. </t>
    </r>
    <r>
      <rPr>
        <i/>
        <sz val="10"/>
        <color theme="1"/>
        <rFont val="Calibri"/>
        <family val="2"/>
        <scheme val="minor"/>
      </rPr>
      <t>Mammalian Species</t>
    </r>
    <r>
      <rPr>
        <sz val="10"/>
        <color theme="1"/>
        <rFont val="Calibri"/>
        <family val="2"/>
        <scheme val="minor"/>
      </rPr>
      <t>, (627), 1-5.</t>
    </r>
  </si>
  <si>
    <r>
      <t xml:space="preserve">Merritt, J. F. (1981). Clethrionomys gapperi. </t>
    </r>
    <r>
      <rPr>
        <i/>
        <sz val="10"/>
        <color theme="1"/>
        <rFont val="Calibri"/>
        <family val="2"/>
        <scheme val="minor"/>
      </rPr>
      <t>Mammalian species</t>
    </r>
    <r>
      <rPr>
        <sz val="10"/>
        <color theme="1"/>
        <rFont val="Calibri"/>
        <family val="2"/>
        <scheme val="minor"/>
      </rPr>
      <t>, (146), 1-9.</t>
    </r>
  </si>
  <si>
    <t>fungi, seeds, animals important</t>
  </si>
  <si>
    <t>Cassola, F. 2016. Alticola lemminus. (errata version published in 2017) The IUCN Red List of Threatened Species 2016: e.T951A115054300. http://dx.doi.org/10.2305/IUCN.UK.2016-3.RLTS.T951A22342887.en. Downloaded on 22 September 2017.</t>
  </si>
  <si>
    <t>"population density is usually low"</t>
  </si>
  <si>
    <t>Litter_clutch_size</t>
  </si>
  <si>
    <t>data_source_litter_clutch_size</t>
  </si>
  <si>
    <t>comment_litter_clutch_size</t>
  </si>
  <si>
    <t>uncertain; Conroy, C. J., &amp; Cook, J. A. (1999). Microtus xanthognathus. Mammalian Species, (627), 1-5.</t>
  </si>
  <si>
    <r>
      <t xml:space="preserve">Gliwicz, J., Pagacz, S., &amp; Witczuk, J. (2006). Strategy of food plant selection in the Siberian northern pika, Ochotona hyperborea. </t>
    </r>
    <r>
      <rPr>
        <i/>
        <sz val="10"/>
        <color theme="1"/>
        <rFont val="Calibri"/>
        <family val="2"/>
        <scheme val="minor"/>
      </rPr>
      <t>Arctic, Antarctic, and Alpine Research</t>
    </r>
    <r>
      <rPr>
        <sz val="10"/>
        <color theme="1"/>
        <rFont val="Calibri"/>
        <family val="2"/>
        <scheme val="minor"/>
      </rPr>
      <t xml:space="preserve">, </t>
    </r>
    <r>
      <rPr>
        <i/>
        <sz val="10"/>
        <color theme="1"/>
        <rFont val="Calibri"/>
        <family val="2"/>
        <scheme val="minor"/>
      </rPr>
      <t>38</t>
    </r>
    <r>
      <rPr>
        <sz val="10"/>
        <color theme="1"/>
        <rFont val="Calibri"/>
        <family val="2"/>
        <scheme val="minor"/>
      </rPr>
      <t>(1), 54-59.</t>
    </r>
  </si>
  <si>
    <r>
      <t xml:space="preserve">Hudson, J. M., Morrison, S. F., &amp; Hik, D. S. (2008). Effects of leaf size on forage selection by collared pikas, Ochotona collaris. </t>
    </r>
    <r>
      <rPr>
        <i/>
        <sz val="10"/>
        <color theme="1"/>
        <rFont val="Calibri"/>
        <family val="2"/>
        <scheme val="minor"/>
      </rPr>
      <t>Arctic, Antarctic, and Alpine Research</t>
    </r>
    <r>
      <rPr>
        <sz val="10"/>
        <color theme="1"/>
        <rFont val="Calibri"/>
        <family val="2"/>
        <scheme val="minor"/>
      </rPr>
      <t xml:space="preserve">, </t>
    </r>
    <r>
      <rPr>
        <i/>
        <sz val="10"/>
        <color theme="1"/>
        <rFont val="Calibri"/>
        <family val="2"/>
        <scheme val="minor"/>
      </rPr>
      <t>40</t>
    </r>
    <r>
      <rPr>
        <sz val="10"/>
        <color theme="1"/>
        <rFont val="Calibri"/>
        <family val="2"/>
        <scheme val="minor"/>
      </rPr>
      <t>(3), 481-486.</t>
    </r>
  </si>
  <si>
    <t>Murray, D. &amp; Smith, A.T. 2008. Lepus othus. The IUCN Red List of Threatened Species 2008: e.T11795A3308465. http://dx.doi.org/10.2305/IUCN.UK.2008.RLTS.T11795A3308465.en. Downloaded on 22 September 2017.</t>
  </si>
  <si>
    <r>
      <t xml:space="preserve">Markkola, J., Niemelä, M., &amp; Rytkönen, S. (2003). Diet selection of lesser white‐fronted geese Anser erythropus at a spring staging area. </t>
    </r>
    <r>
      <rPr>
        <i/>
        <sz val="10"/>
        <color theme="1"/>
        <rFont val="Calibri"/>
        <family val="2"/>
        <scheme val="minor"/>
      </rPr>
      <t>Ecography</t>
    </r>
    <r>
      <rPr>
        <sz val="10"/>
        <color theme="1"/>
        <rFont val="Calibri"/>
        <family val="2"/>
        <scheme val="minor"/>
      </rPr>
      <t xml:space="preserve">, </t>
    </r>
    <r>
      <rPr>
        <i/>
        <sz val="10"/>
        <color theme="1"/>
        <rFont val="Calibri"/>
        <family val="2"/>
        <scheme val="minor"/>
      </rPr>
      <t>26</t>
    </r>
    <r>
      <rPr>
        <sz val="10"/>
        <color theme="1"/>
        <rFont val="Calibri"/>
        <family val="2"/>
        <scheme val="minor"/>
      </rPr>
      <t>(6), 705-714.</t>
    </r>
  </si>
  <si>
    <r>
      <t xml:space="preserve">Gloutney, M. L., Alisauskas, R. T., Afton, A. D., &amp; Slattery, S. M. (2001). Foraging time and dietary intake by breeding Ross's and Lesser Snow Geese. </t>
    </r>
    <r>
      <rPr>
        <i/>
        <sz val="10"/>
        <color theme="1"/>
        <rFont val="Calibri"/>
        <family val="2"/>
        <scheme val="minor"/>
      </rPr>
      <t>Oecologia</t>
    </r>
    <r>
      <rPr>
        <sz val="10"/>
        <color theme="1"/>
        <rFont val="Calibri"/>
        <family val="2"/>
        <scheme val="minor"/>
      </rPr>
      <t xml:space="preserve">, </t>
    </r>
    <r>
      <rPr>
        <i/>
        <sz val="10"/>
        <color theme="1"/>
        <rFont val="Calibri"/>
        <family val="2"/>
        <scheme val="minor"/>
      </rPr>
      <t>127</t>
    </r>
    <r>
      <rPr>
        <sz val="10"/>
        <color theme="1"/>
        <rFont val="Calibri"/>
        <family val="2"/>
        <scheme val="minor"/>
      </rPr>
      <t>(1), 78-86.; Audet, B., Gauthier, G., &amp; Lévesque, E. (2007). Feeding ecology of greater snow goose goslings in mesic tundra on Bylot Island, Nunavut, Canada. The Condor, 109(2), 361-376.</t>
    </r>
  </si>
  <si>
    <r>
      <t xml:space="preserve">Gauthier, G. (1993). Feeding ecology of nesting greater snow geese. </t>
    </r>
    <r>
      <rPr>
        <i/>
        <sz val="10"/>
        <color theme="1"/>
        <rFont val="Calibri"/>
        <family val="2"/>
        <scheme val="minor"/>
      </rPr>
      <t>The Journal of wildlife management</t>
    </r>
    <r>
      <rPr>
        <sz val="10"/>
        <color theme="1"/>
        <rFont val="Calibri"/>
        <family val="2"/>
        <scheme val="minor"/>
      </rPr>
      <t>, 216-223.; Audet, B., Gauthier, G., &amp; Lévesque, E. (2007). Feeding ecology of greater snow goose goslings in mesic tundra on Bylot Island, Nunavut, Canada. The Condor, 109(2), 361-376.</t>
    </r>
  </si>
  <si>
    <t>Sonya Rozenfeld</t>
  </si>
  <si>
    <t>wintering_strategy</t>
  </si>
  <si>
    <t>data_source_wintering_strategy</t>
  </si>
  <si>
    <t>comment_wintering_strategy</t>
  </si>
  <si>
    <t>not_present</t>
  </si>
  <si>
    <t>almost no grazing in winter by domestic sheep</t>
  </si>
  <si>
    <t xml:space="preserve">Haring, E. et al. (2011) </t>
  </si>
  <si>
    <t>Cherniavsky (1984)</t>
  </si>
  <si>
    <t>Braun, J.K. et al. (2011)</t>
  </si>
  <si>
    <t>del Hoyo, J. et al (2017); Mowbray, T. B. et al. (2002)</t>
  </si>
  <si>
    <t>IUCN redlist</t>
  </si>
  <si>
    <t>assumed based on closely related O. hyperborea</t>
  </si>
  <si>
    <t>Eeva Soininen/Isabel Barrio</t>
  </si>
  <si>
    <t>Eeva Soininen/James Speed</t>
  </si>
  <si>
    <t>Corti &amp; Shackleton 2002</t>
  </si>
  <si>
    <t>Hoefs &amp; Bayer 1983</t>
  </si>
  <si>
    <t>chacked from digging to none</t>
  </si>
  <si>
    <t>Seip &amp; Bunnel 1985 CanJ Zool</t>
  </si>
  <si>
    <t>assumed based average of those species of the genus that are present in PanTHERIA</t>
  </si>
  <si>
    <t>Åshild Pedersen/Virve Ravolainen</t>
  </si>
  <si>
    <t xml:space="preserve">mean across subspecies </t>
  </si>
  <si>
    <t>Limpert, R.J. &amp; Earnst, S.L. (1994) WWT unpubl. data for adult birds</t>
  </si>
  <si>
    <t>Cygnus columbianus</t>
  </si>
  <si>
    <t>Rangifer tarandus</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</si>
</sst>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0"/>
      <color theme="1"/>
      <name val="Calibri"/>
      <family val="2"/>
      <scheme val="minor"/>
    </font>
    <font>
      <b/>
      <sz val="9"/>
      <color indexed="81"/>
      <name val="Tahoma"/>
      <family val="2"/>
    </font>
    <font>
      <sz val="9"/>
      <color indexed="81"/>
      <name val="Tahoma"/>
      <family val="2"/>
    </font>
    <font>
      <sz val="11"/>
      <color rgb="FFFF0000"/>
      <name val="Calibri"/>
      <family val="2"/>
      <scheme val="minor"/>
    </font>
    <font>
      <b/>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Calibri"/>
      <family val="2"/>
      <scheme val="minor"/>
    </font>
    <font>
      <b/>
      <sz val="10"/>
      <name val="Calibri"/>
      <family val="2"/>
      <scheme val="minor"/>
    </font>
    <font>
      <u/>
      <sz val="11"/>
      <color theme="10"/>
      <name val="Calibri"/>
      <family val="2"/>
      <scheme val="minor"/>
    </font>
    <font>
      <b/>
      <sz val="10"/>
      <color theme="1"/>
      <name val="Calibri"/>
      <family val="2"/>
      <scheme val="minor"/>
    </font>
    <font>
      <strike/>
      <sz val="10"/>
      <color theme="1"/>
      <name val="Calibri"/>
      <family val="2"/>
      <scheme val="minor"/>
    </font>
    <font>
      <u/>
      <sz val="10"/>
      <color theme="1"/>
      <name val="Calibri"/>
      <family val="2"/>
      <scheme val="minor"/>
    </font>
    <font>
      <i/>
      <sz val="10"/>
      <color theme="1"/>
      <name val="Calibri"/>
      <family val="2"/>
      <scheme val="minor"/>
    </font>
    <font>
      <b/>
      <i/>
      <sz val="10"/>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C6E0B4"/>
        <bgColor rgb="FF000000"/>
      </patternFill>
    </fill>
    <fill>
      <patternFill patternType="solid">
        <fgColor theme="9" tint="0.79998168889431442"/>
        <bgColor rgb="FF000000"/>
      </patternFill>
    </fill>
    <fill>
      <patternFill patternType="solid">
        <fgColor theme="9" tint="0.59999389629810485"/>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4" fillId="0" borderId="0" applyNumberFormat="0" applyFill="0" applyBorder="0" applyAlignment="0" applyProtection="0"/>
    <xf numFmtId="0" fontId="6" fillId="8" borderId="8" applyNumberFormat="0" applyFont="0" applyAlignment="0" applyProtection="0"/>
    <xf numFmtId="0" fontId="19" fillId="0" borderId="0" applyNumberFormat="0" applyFill="0" applyBorder="0" applyAlignment="0" applyProtection="0"/>
    <xf numFmtId="0" fontId="5" fillId="0" borderId="9" applyNumberFormat="0" applyFill="0" applyAlignment="0" applyProtection="0"/>
    <xf numFmtId="0" fontId="20"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0" fillId="32" borderId="0" applyNumberFormat="0" applyBorder="0" applyAlignment="0" applyProtection="0"/>
    <xf numFmtId="0" fontId="23" fillId="0" borderId="0" applyNumberFormat="0" applyFill="0" applyBorder="0" applyAlignment="0" applyProtection="0"/>
  </cellStyleXfs>
  <cellXfs count="40">
    <xf numFmtId="0" fontId="0" fillId="0" borderId="0" xfId="0"/>
    <xf numFmtId="0" fontId="1" fillId="0" borderId="0" xfId="0" applyFont="1"/>
    <xf numFmtId="0" fontId="1" fillId="0" borderId="0" xfId="0" applyFont="1" applyFill="1"/>
    <xf numFmtId="0" fontId="21" fillId="0" borderId="0" xfId="0" applyFont="1" applyFill="1"/>
    <xf numFmtId="0" fontId="21" fillId="33" borderId="0" xfId="0" applyFont="1" applyFill="1"/>
    <xf numFmtId="0" fontId="22" fillId="0" borderId="0" xfId="0" applyFont="1"/>
    <xf numFmtId="0" fontId="21" fillId="34" borderId="0" xfId="0" applyFont="1" applyFill="1"/>
    <xf numFmtId="0" fontId="21" fillId="0" borderId="0" xfId="0" applyFont="1"/>
    <xf numFmtId="0" fontId="21" fillId="34" borderId="0" xfId="0" applyNumberFormat="1" applyFont="1" applyFill="1"/>
    <xf numFmtId="0" fontId="24" fillId="0" borderId="0" xfId="0" applyFont="1" applyFill="1" applyAlignment="1"/>
    <xf numFmtId="0" fontId="24" fillId="33" borderId="0" xfId="0" applyFont="1" applyFill="1" applyAlignment="1"/>
    <xf numFmtId="0" fontId="24" fillId="34" borderId="0" xfId="0" applyFont="1" applyFill="1" applyAlignment="1"/>
    <xf numFmtId="0" fontId="24" fillId="34" borderId="0" xfId="0" applyNumberFormat="1" applyFont="1" applyFill="1" applyAlignment="1"/>
    <xf numFmtId="0" fontId="1" fillId="0" borderId="0" xfId="0" applyFont="1" applyFill="1" applyAlignment="1"/>
    <xf numFmtId="2" fontId="1" fillId="33" borderId="0" xfId="0" applyNumberFormat="1" applyFont="1" applyFill="1" applyAlignment="1"/>
    <xf numFmtId="0" fontId="1" fillId="33" borderId="0" xfId="0" applyFont="1" applyFill="1" applyAlignment="1"/>
    <xf numFmtId="0" fontId="1" fillId="34" borderId="0" xfId="0" applyFont="1" applyFill="1" applyAlignment="1"/>
    <xf numFmtId="0" fontId="1" fillId="33" borderId="0" xfId="0" applyFont="1" applyFill="1"/>
    <xf numFmtId="0" fontId="1" fillId="34" borderId="0" xfId="0" applyNumberFormat="1" applyFont="1" applyFill="1" applyAlignment="1"/>
    <xf numFmtId="0" fontId="1" fillId="36" borderId="0" xfId="0" applyFont="1" applyFill="1"/>
    <xf numFmtId="0" fontId="1" fillId="35" borderId="0" xfId="0" applyFont="1" applyFill="1" applyAlignment="1"/>
    <xf numFmtId="0" fontId="1" fillId="34" borderId="0" xfId="0" applyFont="1" applyFill="1"/>
    <xf numFmtId="0" fontId="1" fillId="34" borderId="0" xfId="0" applyNumberFormat="1" applyFont="1" applyFill="1"/>
    <xf numFmtId="0" fontId="1" fillId="35" borderId="0" xfId="0" applyFont="1" applyFill="1"/>
    <xf numFmtId="2" fontId="1" fillId="33" borderId="0" xfId="0" applyNumberFormat="1" applyFont="1" applyFill="1"/>
    <xf numFmtId="0" fontId="1" fillId="33" borderId="0" xfId="0" applyFont="1" applyFill="1" applyAlignment="1">
      <alignment vertical="center"/>
    </xf>
    <xf numFmtId="0" fontId="1" fillId="37" borderId="0" xfId="0" applyFont="1" applyFill="1"/>
    <xf numFmtId="0" fontId="1" fillId="33" borderId="0" xfId="0" applyNumberFormat="1" applyFont="1" applyFill="1" applyAlignment="1"/>
    <xf numFmtId="0" fontId="1" fillId="38" borderId="0" xfId="0" applyFont="1" applyFill="1"/>
    <xf numFmtId="0" fontId="1" fillId="34" borderId="0" xfId="0" applyFont="1" applyFill="1" applyAlignment="1">
      <alignment vertical="center"/>
    </xf>
    <xf numFmtId="0" fontId="27" fillId="33" borderId="0" xfId="0" applyFont="1" applyFill="1"/>
    <xf numFmtId="0" fontId="26" fillId="33" borderId="0" xfId="42" applyFont="1" applyFill="1"/>
    <xf numFmtId="0" fontId="1" fillId="34" borderId="0" xfId="42" applyFont="1" applyFill="1" applyAlignment="1">
      <alignment vertical="center"/>
    </xf>
    <xf numFmtId="0" fontId="26" fillId="34" borderId="0" xfId="42" applyFont="1" applyFill="1"/>
    <xf numFmtId="0" fontId="21" fillId="34" borderId="0" xfId="42" applyFont="1" applyFill="1"/>
    <xf numFmtId="0" fontId="21" fillId="33" borderId="0" xfId="42" applyFont="1" applyFill="1"/>
    <xf numFmtId="16" fontId="1" fillId="33" borderId="0" xfId="0" applyNumberFormat="1" applyFont="1" applyFill="1" applyAlignment="1"/>
    <xf numFmtId="0" fontId="21" fillId="33" borderId="0" xfId="0" applyFont="1" applyFill="1" applyAlignment="1"/>
    <xf numFmtId="0" fontId="26" fillId="33" borderId="0" xfId="42" applyFont="1" applyFill="1" applyAlignment="1"/>
    <xf numFmtId="0" fontId="1" fillId="33" borderId="0" xfId="42"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birdsna.org/Species-Account/bna/species/cacgoo1" TargetMode="External"/><Relationship Id="rId21" Type="http://schemas.openxmlformats.org/officeDocument/2006/relationships/hyperlink" Target="https://birdsna.org/Species-Account/bna/species/cacgoo1" TargetMode="External"/><Relationship Id="rId42" Type="http://schemas.openxmlformats.org/officeDocument/2006/relationships/hyperlink" Target="http://www.hbw.com/node/52862" TargetMode="External"/><Relationship Id="rId47" Type="http://schemas.openxmlformats.org/officeDocument/2006/relationships/hyperlink" Target="http://www.hbw.com/node/52862" TargetMode="External"/><Relationship Id="rId63" Type="http://schemas.openxmlformats.org/officeDocument/2006/relationships/hyperlink" Target="http://dx.doi.org/10.2305/IUCN.UK.2016-2.RLTS.T13425A22350031.en" TargetMode="External"/><Relationship Id="rId68" Type="http://schemas.openxmlformats.org/officeDocument/2006/relationships/hyperlink" Target="http://dx.doi.org/10.2305/IUCN.UK.2008.RLTS.T2815A9485062.en" TargetMode="External"/><Relationship Id="rId84" Type="http://schemas.openxmlformats.org/officeDocument/2006/relationships/hyperlink" Target="https://birdsna.org/Species-Account/bna/species/amewig" TargetMode="External"/><Relationship Id="rId89" Type="http://schemas.openxmlformats.org/officeDocument/2006/relationships/comments" Target="../comments1.xml"/><Relationship Id="rId16" Type="http://schemas.openxmlformats.org/officeDocument/2006/relationships/hyperlink" Target="https://birdsna.org/Species-Account/bna/species/cacgoo1" TargetMode="External"/><Relationship Id="rId11" Type="http://schemas.openxmlformats.org/officeDocument/2006/relationships/hyperlink" Target="https://birdsna.org/Species-Account/bna/species/cacgoo1" TargetMode="External"/><Relationship Id="rId32" Type="http://schemas.openxmlformats.org/officeDocument/2006/relationships/hyperlink" Target="http://www.hbw.com/node/467112" TargetMode="External"/><Relationship Id="rId37" Type="http://schemas.openxmlformats.org/officeDocument/2006/relationships/hyperlink" Target="http://www.hbw.com/node/52862" TargetMode="External"/><Relationship Id="rId53" Type="http://schemas.openxmlformats.org/officeDocument/2006/relationships/hyperlink" Target="https://birdsna.org/Species-Account/bna/species/amewig" TargetMode="External"/><Relationship Id="rId58" Type="http://schemas.openxmlformats.org/officeDocument/2006/relationships/hyperlink" Target="https://birdsna.org/Species-Account/bna/species/amewig" TargetMode="External"/><Relationship Id="rId74" Type="http://schemas.openxmlformats.org/officeDocument/2006/relationships/hyperlink" Target="http://dx.doi.org/10.2305/IUCN.UK.2016-3.RLTS.T951A22342887.en" TargetMode="External"/><Relationship Id="rId79" Type="http://schemas.openxmlformats.org/officeDocument/2006/relationships/hyperlink" Target="https://birdsna.org/Species-Account/bna/species/cacgoo1" TargetMode="External"/><Relationship Id="rId5" Type="http://schemas.openxmlformats.org/officeDocument/2006/relationships/hyperlink" Target="https://birdsna.org/Species-Account/bna/species/cacgoo1" TargetMode="External"/><Relationship Id="rId14" Type="http://schemas.openxmlformats.org/officeDocument/2006/relationships/hyperlink" Target="https://birdsna.org/Species-Account/bna/species/cacgoo1" TargetMode="External"/><Relationship Id="rId22" Type="http://schemas.openxmlformats.org/officeDocument/2006/relationships/hyperlink" Target="https://birdsna.org/Species-Account/bna/species/cacgoo1" TargetMode="External"/><Relationship Id="rId27" Type="http://schemas.openxmlformats.org/officeDocument/2006/relationships/hyperlink" Target="https://birdsna.org/Species-Account/bna/species/cacgoo1" TargetMode="External"/><Relationship Id="rId30" Type="http://schemas.openxmlformats.org/officeDocument/2006/relationships/hyperlink" Target="https://birdsna.org/Species-Account/bna/species/cacgoo1" TargetMode="External"/><Relationship Id="rId35" Type="http://schemas.openxmlformats.org/officeDocument/2006/relationships/hyperlink" Target="http://www.hbw.com/node/52862" TargetMode="External"/><Relationship Id="rId43" Type="http://schemas.openxmlformats.org/officeDocument/2006/relationships/hyperlink" Target="http://www.hbw.com/node/52862" TargetMode="External"/><Relationship Id="rId48" Type="http://schemas.openxmlformats.org/officeDocument/2006/relationships/hyperlink" Target="https://birdsna.org/Species-Account/bna/species/amewig" TargetMode="External"/><Relationship Id="rId56" Type="http://schemas.openxmlformats.org/officeDocument/2006/relationships/hyperlink" Target="https://birdsna.org/Species-Account/bna/species/amewig" TargetMode="External"/><Relationship Id="rId64" Type="http://schemas.openxmlformats.org/officeDocument/2006/relationships/hyperlink" Target="http://dx.doi.org/10.2305/IUCN.UK.2016-3.RLTS.T42627A22348744.en" TargetMode="External"/><Relationship Id="rId69" Type="http://schemas.openxmlformats.org/officeDocument/2006/relationships/hyperlink" Target="http://dx.doi.org/10.2305/IUCN.UK.2008.RLTS.T2815A9485062.en" TargetMode="External"/><Relationship Id="rId77" Type="http://schemas.openxmlformats.org/officeDocument/2006/relationships/hyperlink" Target="http://dx.doi.org/10.2305/IUCN.UK.2008.RLTS.T11795A3308465.en" TargetMode="External"/><Relationship Id="rId8" Type="http://schemas.openxmlformats.org/officeDocument/2006/relationships/hyperlink" Target="https://birdsna.org/Species-Account/bna/species/cacgoo1" TargetMode="External"/><Relationship Id="rId51" Type="http://schemas.openxmlformats.org/officeDocument/2006/relationships/hyperlink" Target="https://birdsna.org/Species-Account/bna/species/amewig" TargetMode="External"/><Relationship Id="rId72" Type="http://schemas.openxmlformats.org/officeDocument/2006/relationships/hyperlink" Target="http://dx.doi.org/10.2305/IUCN.UK.2016-3.RLTS.T951A22342887.en" TargetMode="External"/><Relationship Id="rId80" Type="http://schemas.openxmlformats.org/officeDocument/2006/relationships/hyperlink" Target="https://download.ams.birds.cornell.edu/api/v1/asset/25009211" TargetMode="External"/><Relationship Id="rId85" Type="http://schemas.openxmlformats.org/officeDocument/2006/relationships/hyperlink" Target="http://dx.doi.org/10.2305/IUCN.UK.2008.RLTS.T2815A9485062.en" TargetMode="External"/><Relationship Id="rId3" Type="http://schemas.openxmlformats.org/officeDocument/2006/relationships/hyperlink" Target="https://birdsna.org/Species-Account/bna/species/cacgoo1" TargetMode="External"/><Relationship Id="rId12" Type="http://schemas.openxmlformats.org/officeDocument/2006/relationships/hyperlink" Target="https://birdsna.org/Species-Account/bna/species/cacgoo1" TargetMode="External"/><Relationship Id="rId17" Type="http://schemas.openxmlformats.org/officeDocument/2006/relationships/hyperlink" Target="https://birdsna.org/Species-Account/bna/species/cacgoo1" TargetMode="External"/><Relationship Id="rId25" Type="http://schemas.openxmlformats.org/officeDocument/2006/relationships/hyperlink" Target="https://birdsna.org/Species-Account/bna/species/cacgoo1" TargetMode="External"/><Relationship Id="rId33" Type="http://schemas.openxmlformats.org/officeDocument/2006/relationships/hyperlink" Target="http://www.hbw.com/node/52862" TargetMode="External"/><Relationship Id="rId38" Type="http://schemas.openxmlformats.org/officeDocument/2006/relationships/hyperlink" Target="http://www.hbw.com/node/52862" TargetMode="External"/><Relationship Id="rId46" Type="http://schemas.openxmlformats.org/officeDocument/2006/relationships/hyperlink" Target="http://www.hbw.com/node/52862" TargetMode="External"/><Relationship Id="rId59" Type="http://schemas.openxmlformats.org/officeDocument/2006/relationships/hyperlink" Target="https://birdsna.org/Species-Account/bna/species/amewig" TargetMode="External"/><Relationship Id="rId67" Type="http://schemas.openxmlformats.org/officeDocument/2006/relationships/hyperlink" Target="http://dx.doi.org/10.2305/IUCN.UK.2008.RLTS.T2815A9485062.en" TargetMode="External"/><Relationship Id="rId20" Type="http://schemas.openxmlformats.org/officeDocument/2006/relationships/hyperlink" Target="https://birdsna.org/Species-Account/bna/species/cacgoo1" TargetMode="External"/><Relationship Id="rId41" Type="http://schemas.openxmlformats.org/officeDocument/2006/relationships/hyperlink" Target="http://www.hbw.com/node/52862" TargetMode="External"/><Relationship Id="rId54" Type="http://schemas.openxmlformats.org/officeDocument/2006/relationships/hyperlink" Target="https://birdsna.org/Species-Account/bna/species/amewig" TargetMode="External"/><Relationship Id="rId62" Type="http://schemas.openxmlformats.org/officeDocument/2006/relationships/hyperlink" Target="https://birdsna.org/Species-Account/bna/species/amewig" TargetMode="External"/><Relationship Id="rId70" Type="http://schemas.openxmlformats.org/officeDocument/2006/relationships/hyperlink" Target="http://dx.doi.org/10.2305/IUCN.UK.2016-3.RLTS.T951A22342887.en" TargetMode="External"/><Relationship Id="rId75" Type="http://schemas.openxmlformats.org/officeDocument/2006/relationships/hyperlink" Target="http://dx.doi.org/10.2305/IUCN.UK.2016-3.RLTS.T951A22342887.en" TargetMode="External"/><Relationship Id="rId83" Type="http://schemas.openxmlformats.org/officeDocument/2006/relationships/hyperlink" Target="http://www.hbw.com/node/52862" TargetMode="External"/><Relationship Id="rId88" Type="http://schemas.openxmlformats.org/officeDocument/2006/relationships/vmlDrawing" Target="../drawings/vmlDrawing1.vml"/><Relationship Id="rId1" Type="http://schemas.openxmlformats.org/officeDocument/2006/relationships/hyperlink" Target="http://www.avibirds.com/html/ducks/Red-breasted_Goose.html" TargetMode="External"/><Relationship Id="rId6" Type="http://schemas.openxmlformats.org/officeDocument/2006/relationships/hyperlink" Target="https://birdsna.org/Species-Account/bna/species/cacgoo1" TargetMode="External"/><Relationship Id="rId15" Type="http://schemas.openxmlformats.org/officeDocument/2006/relationships/hyperlink" Target="https://birdsna.org/Species-Account/bna/species/cacgoo1" TargetMode="External"/><Relationship Id="rId23" Type="http://schemas.openxmlformats.org/officeDocument/2006/relationships/hyperlink" Target="https://birdsna.org/Species-Account/bna/species/cacgoo1" TargetMode="External"/><Relationship Id="rId28" Type="http://schemas.openxmlformats.org/officeDocument/2006/relationships/hyperlink" Target="https://birdsna.org/Species-Account/bna/species/cacgoo1" TargetMode="External"/><Relationship Id="rId36" Type="http://schemas.openxmlformats.org/officeDocument/2006/relationships/hyperlink" Target="http://www.hbw.com/node/52862" TargetMode="External"/><Relationship Id="rId49" Type="http://schemas.openxmlformats.org/officeDocument/2006/relationships/hyperlink" Target="https://birdsna.org/Species-Account/bna/species/amewig" TargetMode="External"/><Relationship Id="rId57" Type="http://schemas.openxmlformats.org/officeDocument/2006/relationships/hyperlink" Target="https://birdsna.org/Species-Account/bna/species/amewig" TargetMode="External"/><Relationship Id="rId10" Type="http://schemas.openxmlformats.org/officeDocument/2006/relationships/hyperlink" Target="https://birdsna.org/Species-Account/bna/species/cacgoo1" TargetMode="External"/><Relationship Id="rId31" Type="http://schemas.openxmlformats.org/officeDocument/2006/relationships/hyperlink" Target="https://birdsna.org/Species-Account/bna/species/cacgoo1" TargetMode="External"/><Relationship Id="rId44" Type="http://schemas.openxmlformats.org/officeDocument/2006/relationships/hyperlink" Target="http://www.hbw.com/node/52862" TargetMode="External"/><Relationship Id="rId52" Type="http://schemas.openxmlformats.org/officeDocument/2006/relationships/hyperlink" Target="https://birdsna.org/Species-Account/bna/species/amewig" TargetMode="External"/><Relationship Id="rId60" Type="http://schemas.openxmlformats.org/officeDocument/2006/relationships/hyperlink" Target="https://birdsna.org/Species-Account/bna/species/amewig" TargetMode="External"/><Relationship Id="rId65" Type="http://schemas.openxmlformats.org/officeDocument/2006/relationships/hyperlink" Target="http://dx.doi.org/10.2305/IUCN.UK.2008.RLTS.T2815A9485062.en" TargetMode="External"/><Relationship Id="rId73" Type="http://schemas.openxmlformats.org/officeDocument/2006/relationships/hyperlink" Target="http://dx.doi.org/10.2305/IUCN.UK.2016-3.RLTS.T951A22342887.en" TargetMode="External"/><Relationship Id="rId78" Type="http://schemas.openxmlformats.org/officeDocument/2006/relationships/hyperlink" Target="http://dx.doi.org/10.2305/IUCN.UK.2008.RLTS.T11795A3308465.en" TargetMode="External"/><Relationship Id="rId81" Type="http://schemas.openxmlformats.org/officeDocument/2006/relationships/hyperlink" Target="https://birdsna.org/Species-Account/bna/species/cacgoo1" TargetMode="External"/><Relationship Id="rId86" Type="http://schemas.openxmlformats.org/officeDocument/2006/relationships/hyperlink" Target="http://dx.doi.org/10.2305/IUCN.UK.2016-3.RLTS.T42627A22348744.en" TargetMode="External"/><Relationship Id="rId4" Type="http://schemas.openxmlformats.org/officeDocument/2006/relationships/hyperlink" Target="https://birdsna.org/Species-Account/bna/species/cacgoo1" TargetMode="External"/><Relationship Id="rId9" Type="http://schemas.openxmlformats.org/officeDocument/2006/relationships/hyperlink" Target="https://birdsna.org/Species-Account/bna/species/cacgoo1" TargetMode="External"/><Relationship Id="rId13" Type="http://schemas.openxmlformats.org/officeDocument/2006/relationships/hyperlink" Target="https://birdsna.org/Species-Account/bna/species/cacgoo1" TargetMode="External"/><Relationship Id="rId18" Type="http://schemas.openxmlformats.org/officeDocument/2006/relationships/hyperlink" Target="https://birdsna.org/Species-Account/bna/species/cacgoo1" TargetMode="External"/><Relationship Id="rId39" Type="http://schemas.openxmlformats.org/officeDocument/2006/relationships/hyperlink" Target="http://www.hbw.com/node/52862" TargetMode="External"/><Relationship Id="rId34" Type="http://schemas.openxmlformats.org/officeDocument/2006/relationships/hyperlink" Target="http://www.hbw.com/node/121158" TargetMode="External"/><Relationship Id="rId50" Type="http://schemas.openxmlformats.org/officeDocument/2006/relationships/hyperlink" Target="https://birdsna.org/Species-Account/bna/species/amewig" TargetMode="External"/><Relationship Id="rId55" Type="http://schemas.openxmlformats.org/officeDocument/2006/relationships/hyperlink" Target="https://birdsna.org/Species-Account/bna/species/amewig" TargetMode="External"/><Relationship Id="rId76" Type="http://schemas.openxmlformats.org/officeDocument/2006/relationships/hyperlink" Target="http://dx.doi.org/10.2305/IUCN.UK.2016-3.RLTS.T951A22342887.en" TargetMode="External"/><Relationship Id="rId7" Type="http://schemas.openxmlformats.org/officeDocument/2006/relationships/hyperlink" Target="https://birdsna.org/Species-Account/bna/species/cacgoo1" TargetMode="External"/><Relationship Id="rId71" Type="http://schemas.openxmlformats.org/officeDocument/2006/relationships/hyperlink" Target="http://dx.doi.org/10.2305/IUCN.UK.2016-3.RLTS.T951A22342887.en" TargetMode="External"/><Relationship Id="rId2" Type="http://schemas.openxmlformats.org/officeDocument/2006/relationships/hyperlink" Target="https://birdsna.org/Species-Account/bna/species/cacgoo1" TargetMode="External"/><Relationship Id="rId29" Type="http://schemas.openxmlformats.org/officeDocument/2006/relationships/hyperlink" Target="https://birdsna.org/Species-Account/bna/species/cacgoo1" TargetMode="External"/><Relationship Id="rId24" Type="http://schemas.openxmlformats.org/officeDocument/2006/relationships/hyperlink" Target="https://birdsna.org/Species-Account/bna/species/cacgoo1" TargetMode="External"/><Relationship Id="rId40" Type="http://schemas.openxmlformats.org/officeDocument/2006/relationships/hyperlink" Target="http://www.hbw.com/node/52862" TargetMode="External"/><Relationship Id="rId45" Type="http://schemas.openxmlformats.org/officeDocument/2006/relationships/hyperlink" Target="http://www.hbw.com/node/52862" TargetMode="External"/><Relationship Id="rId66" Type="http://schemas.openxmlformats.org/officeDocument/2006/relationships/hyperlink" Target="http://dx.doi.org/10.2305/IUCN.UK.2008.RLTS.T2815A9485062.en" TargetMode="External"/><Relationship Id="rId87" Type="http://schemas.openxmlformats.org/officeDocument/2006/relationships/printerSettings" Target="../printerSettings/printerSettings1.bin"/><Relationship Id="rId61" Type="http://schemas.openxmlformats.org/officeDocument/2006/relationships/hyperlink" Target="https://birdsna.org/Species-Account/bna/species/amewig" TargetMode="External"/><Relationship Id="rId82" Type="http://schemas.openxmlformats.org/officeDocument/2006/relationships/hyperlink" Target="https://download.ams.birds.cornell.edu/api/v1/asset/25009211" TargetMode="External"/><Relationship Id="rId19" Type="http://schemas.openxmlformats.org/officeDocument/2006/relationships/hyperlink" Target="https://birdsna.org/Species-Account/bna/species/cacgoo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499984740745262"/>
  </sheetPr>
  <dimension ref="A1:BE77"/>
  <sheetViews>
    <sheetView tabSelected="1" topLeftCell="T1" workbookViewId="0">
      <pane ySplit="1" topLeftCell="A38" activePane="bottomLeft" state="frozen"/>
      <selection activeCell="AR1" sqref="AR1"/>
      <selection pane="bottomLeft" activeCell="X83" sqref="X83"/>
    </sheetView>
  </sheetViews>
  <sheetFormatPr defaultColWidth="9.140625" defaultRowHeight="12.75" x14ac:dyDescent="0.2"/>
  <cols>
    <col min="1" max="1" width="10.7109375" style="3" bestFit="1" customWidth="1"/>
    <col min="2" max="2" width="9.140625" style="3"/>
    <col min="3" max="3" width="11.42578125" style="3" bestFit="1" customWidth="1"/>
    <col min="4" max="4" width="13.5703125" style="3" bestFit="1" customWidth="1"/>
    <col min="5" max="6" width="25.42578125" style="3" customWidth="1"/>
    <col min="7" max="9" width="17.7109375" style="4" customWidth="1"/>
    <col min="10" max="12" width="17.7109375" style="6" customWidth="1"/>
    <col min="13" max="15" width="17.7109375" style="4" customWidth="1"/>
    <col min="16" max="18" width="17.7109375" style="6" customWidth="1"/>
    <col min="19" max="21" width="17.7109375" style="4" customWidth="1"/>
    <col min="22" max="24" width="17.7109375" style="6" customWidth="1"/>
    <col min="25" max="27" width="17.7109375" style="4" customWidth="1"/>
    <col min="28" max="30" width="17.7109375" style="6" customWidth="1"/>
    <col min="31" max="33" width="17.7109375" style="4" customWidth="1"/>
    <col min="34" max="36" width="17.7109375" style="6" customWidth="1"/>
    <col min="37" max="39" width="17.7109375" style="4" customWidth="1"/>
    <col min="40" max="42" width="14.140625" style="6" customWidth="1"/>
    <col min="43" max="45" width="18.28515625" style="4" customWidth="1"/>
    <col min="46" max="46" width="20.28515625" style="8" customWidth="1"/>
    <col min="47" max="48" width="20.28515625" style="6" customWidth="1"/>
    <col min="49" max="51" width="14.28515625" style="4" customWidth="1"/>
    <col min="52" max="52" width="14.5703125" style="6" customWidth="1"/>
    <col min="53" max="54" width="9.140625" style="6" customWidth="1"/>
    <col min="55" max="57" width="9.140625" style="4"/>
    <col min="58" max="16384" width="9.140625" style="7"/>
  </cols>
  <sheetData>
    <row r="1" spans="1:57" s="5" customFormat="1" x14ac:dyDescent="0.2">
      <c r="A1" s="9" t="s">
        <v>0</v>
      </c>
      <c r="B1" s="9" t="s">
        <v>1</v>
      </c>
      <c r="C1" s="9" t="s">
        <v>88</v>
      </c>
      <c r="D1" s="9" t="s">
        <v>2</v>
      </c>
      <c r="E1" s="9" t="s">
        <v>168</v>
      </c>
      <c r="F1" s="9" t="s">
        <v>596</v>
      </c>
      <c r="G1" s="10" t="s">
        <v>208</v>
      </c>
      <c r="H1" s="10" t="s">
        <v>209</v>
      </c>
      <c r="I1" s="10" t="s">
        <v>293</v>
      </c>
      <c r="J1" s="11" t="s">
        <v>210</v>
      </c>
      <c r="K1" s="11" t="s">
        <v>211</v>
      </c>
      <c r="L1" s="11" t="s">
        <v>294</v>
      </c>
      <c r="M1" s="10" t="s">
        <v>212</v>
      </c>
      <c r="N1" s="10" t="s">
        <v>224</v>
      </c>
      <c r="O1" s="10" t="s">
        <v>295</v>
      </c>
      <c r="P1" s="11" t="s">
        <v>214</v>
      </c>
      <c r="Q1" s="11" t="s">
        <v>225</v>
      </c>
      <c r="R1" s="11" t="s">
        <v>296</v>
      </c>
      <c r="S1" s="10" t="s">
        <v>607</v>
      </c>
      <c r="T1" s="10" t="s">
        <v>608</v>
      </c>
      <c r="U1" s="10" t="s">
        <v>609</v>
      </c>
      <c r="V1" s="11" t="s">
        <v>226</v>
      </c>
      <c r="W1" s="11" t="s">
        <v>213</v>
      </c>
      <c r="X1" s="11" t="s">
        <v>282</v>
      </c>
      <c r="Y1" s="10" t="s">
        <v>227</v>
      </c>
      <c r="Z1" s="10" t="s">
        <v>234</v>
      </c>
      <c r="AA1" s="10" t="s">
        <v>283</v>
      </c>
      <c r="AB1" s="11" t="s">
        <v>228</v>
      </c>
      <c r="AC1" s="11" t="s">
        <v>235</v>
      </c>
      <c r="AD1" s="11" t="s">
        <v>284</v>
      </c>
      <c r="AE1" s="10" t="s">
        <v>229</v>
      </c>
      <c r="AF1" s="10" t="s">
        <v>236</v>
      </c>
      <c r="AG1" s="10" t="s">
        <v>289</v>
      </c>
      <c r="AH1" s="11" t="s">
        <v>230</v>
      </c>
      <c r="AI1" s="11" t="s">
        <v>237</v>
      </c>
      <c r="AJ1" s="11" t="s">
        <v>290</v>
      </c>
      <c r="AK1" s="10" t="s">
        <v>231</v>
      </c>
      <c r="AL1" s="10" t="s">
        <v>238</v>
      </c>
      <c r="AM1" s="10" t="s">
        <v>291</v>
      </c>
      <c r="AN1" s="11" t="s">
        <v>219</v>
      </c>
      <c r="AO1" s="11" t="s">
        <v>233</v>
      </c>
      <c r="AP1" s="11" t="s">
        <v>323</v>
      </c>
      <c r="AQ1" s="10" t="s">
        <v>220</v>
      </c>
      <c r="AR1" s="10" t="s">
        <v>239</v>
      </c>
      <c r="AS1" s="10" t="s">
        <v>324</v>
      </c>
      <c r="AT1" s="12" t="s">
        <v>223</v>
      </c>
      <c r="AU1" s="11" t="s">
        <v>232</v>
      </c>
      <c r="AV1" s="11" t="s">
        <v>325</v>
      </c>
      <c r="AW1" s="10" t="s">
        <v>221</v>
      </c>
      <c r="AX1" s="10" t="s">
        <v>240</v>
      </c>
      <c r="AY1" s="10" t="s">
        <v>326</v>
      </c>
      <c r="AZ1" s="11" t="s">
        <v>222</v>
      </c>
      <c r="BA1" s="11" t="s">
        <v>241</v>
      </c>
      <c r="BB1" s="11" t="s">
        <v>327</v>
      </c>
      <c r="BC1" s="10" t="s">
        <v>618</v>
      </c>
      <c r="BD1" s="10" t="s">
        <v>619</v>
      </c>
      <c r="BE1" s="10" t="s">
        <v>620</v>
      </c>
    </row>
    <row r="2" spans="1:57" s="1" customFormat="1" x14ac:dyDescent="0.2">
      <c r="A2" s="13" t="s">
        <v>3</v>
      </c>
      <c r="B2" s="13" t="s">
        <v>4</v>
      </c>
      <c r="C2" s="13" t="s">
        <v>109</v>
      </c>
      <c r="D2" s="13" t="s">
        <v>110</v>
      </c>
      <c r="E2" s="13" t="s">
        <v>7</v>
      </c>
      <c r="F2" s="13" t="s">
        <v>242</v>
      </c>
      <c r="G2" s="14">
        <v>54.4</v>
      </c>
      <c r="H2" s="15" t="s">
        <v>196</v>
      </c>
      <c r="I2" s="15"/>
      <c r="J2" s="16" t="s">
        <v>199</v>
      </c>
      <c r="K2" s="16" t="s">
        <v>270</v>
      </c>
      <c r="L2" s="16"/>
      <c r="M2" s="15" t="s">
        <v>201</v>
      </c>
      <c r="N2" s="15" t="s">
        <v>407</v>
      </c>
      <c r="O2" s="15"/>
      <c r="P2" s="16" t="s">
        <v>201</v>
      </c>
      <c r="Q2" s="16" t="s">
        <v>280</v>
      </c>
      <c r="R2" s="16"/>
      <c r="S2" s="15">
        <v>3.78</v>
      </c>
      <c r="T2" s="15" t="s">
        <v>195</v>
      </c>
      <c r="U2" s="15"/>
      <c r="V2" s="16" t="s">
        <v>215</v>
      </c>
      <c r="W2" s="16" t="s">
        <v>411</v>
      </c>
      <c r="X2" s="16"/>
      <c r="Y2" s="17" t="s">
        <v>204</v>
      </c>
      <c r="Z2" s="15" t="s">
        <v>270</v>
      </c>
      <c r="AA2" s="15"/>
      <c r="AB2" s="16" t="s">
        <v>285</v>
      </c>
      <c r="AC2" s="16" t="s">
        <v>407</v>
      </c>
      <c r="AD2" s="16"/>
      <c r="AE2" s="15" t="s">
        <v>288</v>
      </c>
      <c r="AF2" s="15" t="s">
        <v>270</v>
      </c>
      <c r="AG2" s="15"/>
      <c r="AH2" s="16" t="s">
        <v>248</v>
      </c>
      <c r="AI2" s="16" t="s">
        <v>270</v>
      </c>
      <c r="AJ2" s="16"/>
      <c r="AK2" s="15" t="s">
        <v>217</v>
      </c>
      <c r="AL2" s="15" t="s">
        <v>408</v>
      </c>
      <c r="AM2" s="15"/>
      <c r="AN2" s="16">
        <v>3</v>
      </c>
      <c r="AO2" s="16" t="s">
        <v>409</v>
      </c>
      <c r="AP2" s="16"/>
      <c r="AQ2" s="15">
        <v>2</v>
      </c>
      <c r="AR2" s="15" t="s">
        <v>409</v>
      </c>
      <c r="AS2" s="15"/>
      <c r="AT2" s="18">
        <v>3</v>
      </c>
      <c r="AU2" s="16" t="s">
        <v>409</v>
      </c>
      <c r="AV2" s="16"/>
      <c r="AW2" s="15">
        <v>1</v>
      </c>
      <c r="AX2" s="15" t="s">
        <v>409</v>
      </c>
      <c r="AY2" s="15"/>
      <c r="AZ2" s="16">
        <v>1</v>
      </c>
      <c r="BA2" s="16" t="s">
        <v>597</v>
      </c>
      <c r="BB2" s="16"/>
      <c r="BC2" s="15" t="s">
        <v>216</v>
      </c>
      <c r="BD2" s="15" t="s">
        <v>270</v>
      </c>
      <c r="BE2" s="15"/>
    </row>
    <row r="3" spans="1:57" s="1" customFormat="1" x14ac:dyDescent="0.2">
      <c r="A3" s="13" t="s">
        <v>3</v>
      </c>
      <c r="B3" s="13" t="s">
        <v>4</v>
      </c>
      <c r="C3" s="13" t="s">
        <v>109</v>
      </c>
      <c r="D3" s="13" t="s">
        <v>111</v>
      </c>
      <c r="E3" s="13" t="s">
        <v>11</v>
      </c>
      <c r="F3" s="13" t="s">
        <v>246</v>
      </c>
      <c r="G3" s="14">
        <v>57</v>
      </c>
      <c r="H3" s="15" t="s">
        <v>196</v>
      </c>
      <c r="I3" s="15"/>
      <c r="J3" s="16" t="s">
        <v>199</v>
      </c>
      <c r="K3" s="28" t="s">
        <v>483</v>
      </c>
      <c r="L3" s="16"/>
      <c r="M3" s="15" t="s">
        <v>201</v>
      </c>
      <c r="N3" s="26" t="s">
        <v>483</v>
      </c>
      <c r="O3" s="15"/>
      <c r="P3" s="16" t="s">
        <v>201</v>
      </c>
      <c r="Q3" s="19" t="s">
        <v>483</v>
      </c>
      <c r="R3" s="16"/>
      <c r="S3" s="15">
        <v>3.49</v>
      </c>
      <c r="T3" s="15" t="s">
        <v>195</v>
      </c>
      <c r="U3" s="15" t="s">
        <v>484</v>
      </c>
      <c r="V3" s="16" t="s">
        <v>215</v>
      </c>
      <c r="W3" s="16" t="s">
        <v>485</v>
      </c>
      <c r="X3" s="16" t="s">
        <v>486</v>
      </c>
      <c r="Y3" s="17" t="s">
        <v>204</v>
      </c>
      <c r="Z3" s="15" t="s">
        <v>487</v>
      </c>
      <c r="AA3" s="15" t="s">
        <v>488</v>
      </c>
      <c r="AB3" s="16" t="s">
        <v>285</v>
      </c>
      <c r="AC3" s="16" t="s">
        <v>487</v>
      </c>
      <c r="AD3" s="16"/>
      <c r="AE3" s="15" t="s">
        <v>288</v>
      </c>
      <c r="AF3" s="15" t="s">
        <v>489</v>
      </c>
      <c r="AG3" s="15" t="s">
        <v>490</v>
      </c>
      <c r="AH3" s="16" t="s">
        <v>248</v>
      </c>
      <c r="AI3" s="16" t="s">
        <v>277</v>
      </c>
      <c r="AJ3" s="16"/>
      <c r="AK3" s="15" t="s">
        <v>217</v>
      </c>
      <c r="AL3" s="15" t="s">
        <v>491</v>
      </c>
      <c r="AM3" s="15"/>
      <c r="AN3" s="16">
        <v>2</v>
      </c>
      <c r="AO3" s="19" t="s">
        <v>492</v>
      </c>
      <c r="AP3" s="19" t="s">
        <v>483</v>
      </c>
      <c r="AQ3" s="15">
        <v>2</v>
      </c>
      <c r="AR3" s="26" t="s">
        <v>492</v>
      </c>
      <c r="AS3" s="26" t="s">
        <v>483</v>
      </c>
      <c r="AT3" s="18">
        <v>2</v>
      </c>
      <c r="AU3" s="19" t="s">
        <v>492</v>
      </c>
      <c r="AV3" s="19" t="s">
        <v>483</v>
      </c>
      <c r="AW3" s="27">
        <v>1</v>
      </c>
      <c r="AX3" s="26" t="s">
        <v>492</v>
      </c>
      <c r="AY3" s="26" t="s">
        <v>483</v>
      </c>
      <c r="AZ3" s="16">
        <v>0</v>
      </c>
      <c r="BA3" s="19" t="s">
        <v>492</v>
      </c>
      <c r="BB3" s="19" t="s">
        <v>483</v>
      </c>
      <c r="BC3" s="15" t="s">
        <v>216</v>
      </c>
      <c r="BD3" s="26" t="s">
        <v>483</v>
      </c>
      <c r="BE3" s="15"/>
    </row>
    <row r="4" spans="1:57" s="2" customFormat="1" x14ac:dyDescent="0.2">
      <c r="A4" s="13" t="s">
        <v>3</v>
      </c>
      <c r="B4" s="13" t="s">
        <v>4</v>
      </c>
      <c r="C4" s="13" t="s">
        <v>109</v>
      </c>
      <c r="D4" s="13" t="s">
        <v>112</v>
      </c>
      <c r="E4" s="13" t="s">
        <v>9</v>
      </c>
      <c r="F4" s="13" t="s">
        <v>246</v>
      </c>
      <c r="G4" s="14">
        <v>60.85</v>
      </c>
      <c r="H4" s="15" t="s">
        <v>196</v>
      </c>
      <c r="I4" s="15"/>
      <c r="J4" s="16" t="s">
        <v>199</v>
      </c>
      <c r="K4" s="16" t="s">
        <v>483</v>
      </c>
      <c r="L4" s="16"/>
      <c r="M4" s="15" t="s">
        <v>201</v>
      </c>
      <c r="N4" s="26" t="s">
        <v>483</v>
      </c>
      <c r="O4" s="15"/>
      <c r="P4" s="16" t="s">
        <v>201</v>
      </c>
      <c r="Q4" s="28" t="s">
        <v>483</v>
      </c>
      <c r="R4" s="16"/>
      <c r="S4" s="15">
        <v>3.5</v>
      </c>
      <c r="T4" s="15" t="s">
        <v>475</v>
      </c>
      <c r="U4" s="15"/>
      <c r="V4" s="16" t="s">
        <v>215</v>
      </c>
      <c r="W4" s="19" t="s">
        <v>483</v>
      </c>
      <c r="X4" s="16"/>
      <c r="Y4" s="17" t="s">
        <v>204</v>
      </c>
      <c r="Z4" s="26" t="s">
        <v>483</v>
      </c>
      <c r="AA4" s="15"/>
      <c r="AB4" s="16" t="s">
        <v>285</v>
      </c>
      <c r="AC4" s="19" t="s">
        <v>483</v>
      </c>
      <c r="AD4" s="16"/>
      <c r="AE4" s="15" t="s">
        <v>288</v>
      </c>
      <c r="AF4" s="15"/>
      <c r="AG4" s="15" t="s">
        <v>490</v>
      </c>
      <c r="AH4" s="16" t="s">
        <v>248</v>
      </c>
      <c r="AI4" s="16" t="s">
        <v>277</v>
      </c>
      <c r="AJ4" s="16"/>
      <c r="AK4" s="15" t="s">
        <v>217</v>
      </c>
      <c r="AL4" s="26" t="s">
        <v>492</v>
      </c>
      <c r="AM4" s="26" t="s">
        <v>483</v>
      </c>
      <c r="AN4" s="16">
        <v>2</v>
      </c>
      <c r="AO4" s="19" t="s">
        <v>492</v>
      </c>
      <c r="AP4" s="19" t="s">
        <v>483</v>
      </c>
      <c r="AQ4" s="15">
        <v>2</v>
      </c>
      <c r="AR4" s="26" t="s">
        <v>492</v>
      </c>
      <c r="AS4" s="26" t="s">
        <v>483</v>
      </c>
      <c r="AT4" s="18">
        <v>3</v>
      </c>
      <c r="AU4" s="19" t="s">
        <v>492</v>
      </c>
      <c r="AV4" s="19" t="s">
        <v>483</v>
      </c>
      <c r="AW4" s="27">
        <v>1</v>
      </c>
      <c r="AX4" s="26" t="s">
        <v>492</v>
      </c>
      <c r="AY4" s="26" t="s">
        <v>483</v>
      </c>
      <c r="AZ4" s="16">
        <v>0</v>
      </c>
      <c r="BA4" s="19" t="s">
        <v>492</v>
      </c>
      <c r="BB4" s="19" t="s">
        <v>483</v>
      </c>
      <c r="BC4" s="15" t="s">
        <v>216</v>
      </c>
      <c r="BD4" s="26" t="s">
        <v>483</v>
      </c>
      <c r="BE4" s="15"/>
    </row>
    <row r="5" spans="1:57" s="2" customFormat="1" x14ac:dyDescent="0.2">
      <c r="A5" s="13" t="s">
        <v>3</v>
      </c>
      <c r="B5" s="13" t="s">
        <v>4</v>
      </c>
      <c r="C5" s="13" t="s">
        <v>109</v>
      </c>
      <c r="D5" s="13" t="s">
        <v>113</v>
      </c>
      <c r="E5" s="13" t="s">
        <v>163</v>
      </c>
      <c r="F5" s="13" t="s">
        <v>246</v>
      </c>
      <c r="G5" s="14">
        <v>60.82</v>
      </c>
      <c r="H5" s="15" t="s">
        <v>196</v>
      </c>
      <c r="I5" s="25" t="s">
        <v>493</v>
      </c>
      <c r="J5" s="16" t="s">
        <v>199</v>
      </c>
      <c r="K5" s="29" t="s">
        <v>493</v>
      </c>
      <c r="L5" s="16"/>
      <c r="M5" s="15" t="s">
        <v>201</v>
      </c>
      <c r="N5" s="25" t="s">
        <v>494</v>
      </c>
      <c r="O5" s="15" t="s">
        <v>495</v>
      </c>
      <c r="P5" s="16" t="s">
        <v>201</v>
      </c>
      <c r="Q5" s="29" t="s">
        <v>494</v>
      </c>
      <c r="R5" s="16" t="s">
        <v>495</v>
      </c>
      <c r="S5" s="15">
        <v>3</v>
      </c>
      <c r="T5" s="15"/>
      <c r="U5" s="15" t="s">
        <v>483</v>
      </c>
      <c r="V5" s="16" t="s">
        <v>215</v>
      </c>
      <c r="W5" s="16"/>
      <c r="X5" s="16" t="s">
        <v>483</v>
      </c>
      <c r="Y5" s="17" t="s">
        <v>204</v>
      </c>
      <c r="Z5" s="15" t="s">
        <v>494</v>
      </c>
      <c r="AA5" s="15"/>
      <c r="AB5" s="16" t="s">
        <v>285</v>
      </c>
      <c r="AC5" s="16" t="s">
        <v>494</v>
      </c>
      <c r="AD5" s="16"/>
      <c r="AE5" s="15" t="s">
        <v>288</v>
      </c>
      <c r="AF5" s="15" t="s">
        <v>494</v>
      </c>
      <c r="AG5" s="15" t="s">
        <v>490</v>
      </c>
      <c r="AH5" s="16" t="s">
        <v>248</v>
      </c>
      <c r="AI5" s="16"/>
      <c r="AJ5" s="16" t="s">
        <v>496</v>
      </c>
      <c r="AK5" s="15" t="s">
        <v>217</v>
      </c>
      <c r="AL5" s="26" t="s">
        <v>492</v>
      </c>
      <c r="AM5" s="26" t="s">
        <v>483</v>
      </c>
      <c r="AN5" s="16">
        <v>2</v>
      </c>
      <c r="AO5" s="19" t="s">
        <v>492</v>
      </c>
      <c r="AP5" s="19" t="s">
        <v>483</v>
      </c>
      <c r="AQ5" s="15">
        <v>2</v>
      </c>
      <c r="AR5" s="26" t="s">
        <v>492</v>
      </c>
      <c r="AS5" s="26" t="s">
        <v>483</v>
      </c>
      <c r="AT5" s="18">
        <v>3</v>
      </c>
      <c r="AU5" s="19" t="s">
        <v>492</v>
      </c>
      <c r="AV5" s="19" t="s">
        <v>483</v>
      </c>
      <c r="AW5" s="27">
        <v>1</v>
      </c>
      <c r="AX5" s="26" t="s">
        <v>492</v>
      </c>
      <c r="AY5" s="26" t="s">
        <v>483</v>
      </c>
      <c r="AZ5" s="16">
        <v>0</v>
      </c>
      <c r="BA5" s="19" t="s">
        <v>492</v>
      </c>
      <c r="BB5" s="19" t="s">
        <v>483</v>
      </c>
      <c r="BC5" s="15" t="s">
        <v>216</v>
      </c>
      <c r="BD5" s="25" t="s">
        <v>494</v>
      </c>
      <c r="BE5" s="15" t="s">
        <v>575</v>
      </c>
    </row>
    <row r="6" spans="1:57" s="2" customFormat="1" x14ac:dyDescent="0.2">
      <c r="A6" s="13" t="s">
        <v>3</v>
      </c>
      <c r="B6" s="13" t="s">
        <v>4</v>
      </c>
      <c r="C6" s="13" t="s">
        <v>109</v>
      </c>
      <c r="D6" s="13" t="s">
        <v>114</v>
      </c>
      <c r="E6" s="13" t="s">
        <v>10</v>
      </c>
      <c r="F6" s="13" t="s">
        <v>246</v>
      </c>
      <c r="G6" s="14">
        <v>55</v>
      </c>
      <c r="H6" s="15" t="s">
        <v>196</v>
      </c>
      <c r="I6" s="15"/>
      <c r="J6" s="16" t="s">
        <v>199</v>
      </c>
      <c r="K6" s="29" t="s">
        <v>493</v>
      </c>
      <c r="L6" s="16"/>
      <c r="M6" s="15" t="s">
        <v>497</v>
      </c>
      <c r="N6" s="25" t="s">
        <v>493</v>
      </c>
      <c r="O6" s="15"/>
      <c r="P6" s="16" t="s">
        <v>201</v>
      </c>
      <c r="Q6" s="29" t="s">
        <v>493</v>
      </c>
      <c r="R6" s="16"/>
      <c r="S6" s="15">
        <v>3.5</v>
      </c>
      <c r="T6" s="15" t="s">
        <v>498</v>
      </c>
      <c r="U6" s="15"/>
      <c r="V6" s="16" t="s">
        <v>215</v>
      </c>
      <c r="W6" s="29" t="s">
        <v>493</v>
      </c>
      <c r="X6" s="16"/>
      <c r="Y6" s="17" t="s">
        <v>204</v>
      </c>
      <c r="Z6" s="25" t="s">
        <v>493</v>
      </c>
      <c r="AA6" s="15"/>
      <c r="AB6" s="16" t="s">
        <v>285</v>
      </c>
      <c r="AC6" s="29" t="s">
        <v>499</v>
      </c>
      <c r="AD6" s="16"/>
      <c r="AE6" s="15" t="s">
        <v>288</v>
      </c>
      <c r="AF6" s="15" t="s">
        <v>500</v>
      </c>
      <c r="AG6" s="15" t="s">
        <v>490</v>
      </c>
      <c r="AH6" s="16" t="s">
        <v>248</v>
      </c>
      <c r="AI6" s="16" t="s">
        <v>277</v>
      </c>
      <c r="AJ6" s="16"/>
      <c r="AK6" s="15" t="s">
        <v>217</v>
      </c>
      <c r="AL6" s="25" t="s">
        <v>493</v>
      </c>
      <c r="AM6" s="15"/>
      <c r="AN6" s="16">
        <v>3</v>
      </c>
      <c r="AO6" s="29" t="s">
        <v>493</v>
      </c>
      <c r="AP6" s="16"/>
      <c r="AQ6" s="15">
        <v>3</v>
      </c>
      <c r="AR6" s="25" t="s">
        <v>493</v>
      </c>
      <c r="AS6" s="15"/>
      <c r="AT6" s="18">
        <v>3</v>
      </c>
      <c r="AU6" s="29" t="s">
        <v>493</v>
      </c>
      <c r="AV6" s="16"/>
      <c r="AW6" s="27">
        <v>0</v>
      </c>
      <c r="AX6" s="25" t="s">
        <v>493</v>
      </c>
      <c r="AY6" s="15"/>
      <c r="AZ6" s="16">
        <v>0</v>
      </c>
      <c r="BA6" s="29" t="s">
        <v>493</v>
      </c>
      <c r="BB6" s="16"/>
      <c r="BC6" s="15" t="s">
        <v>216</v>
      </c>
      <c r="BD6" s="25" t="s">
        <v>493</v>
      </c>
      <c r="BE6" s="15"/>
    </row>
    <row r="7" spans="1:57" s="2" customFormat="1" x14ac:dyDescent="0.2">
      <c r="A7" s="13" t="s">
        <v>3</v>
      </c>
      <c r="B7" s="13" t="s">
        <v>4</v>
      </c>
      <c r="C7" s="13" t="s">
        <v>109</v>
      </c>
      <c r="D7" s="13" t="s">
        <v>98</v>
      </c>
      <c r="E7" s="13" t="s">
        <v>5</v>
      </c>
      <c r="F7" s="13" t="s">
        <v>365</v>
      </c>
      <c r="G7" s="14">
        <v>85</v>
      </c>
      <c r="H7" s="15" t="s">
        <v>196</v>
      </c>
      <c r="I7" s="15"/>
      <c r="J7" s="16" t="s">
        <v>199</v>
      </c>
      <c r="K7" s="16"/>
      <c r="L7" s="16"/>
      <c r="M7" s="15" t="s">
        <v>201</v>
      </c>
      <c r="N7" s="17" t="s">
        <v>370</v>
      </c>
      <c r="O7" s="15"/>
      <c r="P7" s="16" t="s">
        <v>201</v>
      </c>
      <c r="Q7" s="21" t="s">
        <v>370</v>
      </c>
      <c r="R7" s="16"/>
      <c r="S7" s="15">
        <v>3.85</v>
      </c>
      <c r="T7" s="15" t="s">
        <v>195</v>
      </c>
      <c r="U7" s="15"/>
      <c r="V7" s="16" t="s">
        <v>215</v>
      </c>
      <c r="W7" s="21" t="s">
        <v>371</v>
      </c>
      <c r="X7" s="16"/>
      <c r="Y7" s="17" t="s">
        <v>204</v>
      </c>
      <c r="Z7" s="17" t="s">
        <v>372</v>
      </c>
      <c r="AA7" s="15"/>
      <c r="AB7" s="21" t="s">
        <v>285</v>
      </c>
      <c r="AC7" s="21" t="s">
        <v>373</v>
      </c>
      <c r="AD7" s="16"/>
      <c r="AE7" s="15" t="s">
        <v>288</v>
      </c>
      <c r="AF7" s="15" t="s">
        <v>270</v>
      </c>
      <c r="AG7" s="15"/>
      <c r="AH7" s="16" t="s">
        <v>248</v>
      </c>
      <c r="AI7" s="16"/>
      <c r="AJ7" s="16"/>
      <c r="AK7" s="17" t="s">
        <v>217</v>
      </c>
      <c r="AL7" s="17" t="s">
        <v>374</v>
      </c>
      <c r="AM7" s="15"/>
      <c r="AN7" s="21">
        <v>2</v>
      </c>
      <c r="AO7" s="21" t="s">
        <v>374</v>
      </c>
      <c r="AP7" s="16"/>
      <c r="AQ7" s="17">
        <v>2</v>
      </c>
      <c r="AR7" s="17" t="s">
        <v>374</v>
      </c>
      <c r="AS7" s="15"/>
      <c r="AT7" s="22">
        <v>3</v>
      </c>
      <c r="AU7" s="21" t="s">
        <v>374</v>
      </c>
      <c r="AV7" s="16"/>
      <c r="AW7" s="17">
        <v>0</v>
      </c>
      <c r="AX7" s="17" t="s">
        <v>374</v>
      </c>
      <c r="AY7" s="15"/>
      <c r="AZ7" s="21">
        <v>0</v>
      </c>
      <c r="BA7" s="21" t="s">
        <v>374</v>
      </c>
      <c r="BB7" s="16"/>
      <c r="BC7" s="15" t="s">
        <v>216</v>
      </c>
      <c r="BD7" s="17" t="s">
        <v>370</v>
      </c>
      <c r="BE7" s="15"/>
    </row>
    <row r="8" spans="1:57" s="2" customFormat="1" x14ac:dyDescent="0.2">
      <c r="A8" s="13" t="s">
        <v>3</v>
      </c>
      <c r="B8" s="13" t="s">
        <v>4</v>
      </c>
      <c r="C8" s="13" t="s">
        <v>109</v>
      </c>
      <c r="D8" s="13" t="s">
        <v>115</v>
      </c>
      <c r="E8" s="13" t="s">
        <v>8</v>
      </c>
      <c r="F8" s="13" t="s">
        <v>242</v>
      </c>
      <c r="G8" s="14">
        <v>60.84</v>
      </c>
      <c r="H8" s="15" t="s">
        <v>196</v>
      </c>
      <c r="I8" s="15"/>
      <c r="J8" s="16" t="s">
        <v>199</v>
      </c>
      <c r="K8" s="16" t="s">
        <v>562</v>
      </c>
      <c r="L8" s="16" t="s">
        <v>563</v>
      </c>
      <c r="M8" s="15" t="s">
        <v>201</v>
      </c>
      <c r="N8" s="15" t="s">
        <v>561</v>
      </c>
      <c r="O8" s="15" t="s">
        <v>563</v>
      </c>
      <c r="P8" s="16" t="s">
        <v>201</v>
      </c>
      <c r="Q8" s="16" t="s">
        <v>562</v>
      </c>
      <c r="R8" s="16" t="s">
        <v>563</v>
      </c>
      <c r="S8" s="15">
        <v>2.79</v>
      </c>
      <c r="T8" s="15" t="s">
        <v>195</v>
      </c>
      <c r="U8" s="15"/>
      <c r="V8" s="16" t="s">
        <v>215</v>
      </c>
      <c r="W8" s="16" t="s">
        <v>564</v>
      </c>
      <c r="X8" s="16" t="s">
        <v>563</v>
      </c>
      <c r="Y8" s="17" t="s">
        <v>204</v>
      </c>
      <c r="Z8" s="15" t="s">
        <v>561</v>
      </c>
      <c r="AA8" s="15" t="s">
        <v>563</v>
      </c>
      <c r="AB8" s="21" t="s">
        <v>285</v>
      </c>
      <c r="AC8" s="16" t="s">
        <v>562</v>
      </c>
      <c r="AD8" s="16" t="s">
        <v>563</v>
      </c>
      <c r="AE8" s="15" t="s">
        <v>288</v>
      </c>
      <c r="AF8" s="15" t="s">
        <v>270</v>
      </c>
      <c r="AG8" s="15" t="s">
        <v>565</v>
      </c>
      <c r="AH8" s="16" t="s">
        <v>248</v>
      </c>
      <c r="AI8" s="16" t="s">
        <v>562</v>
      </c>
      <c r="AJ8" s="16" t="s">
        <v>563</v>
      </c>
      <c r="AK8" s="15" t="s">
        <v>217</v>
      </c>
      <c r="AL8" s="15" t="s">
        <v>561</v>
      </c>
      <c r="AM8" s="15" t="s">
        <v>563</v>
      </c>
      <c r="AN8" s="16">
        <v>3</v>
      </c>
      <c r="AO8" s="16" t="s">
        <v>562</v>
      </c>
      <c r="AP8" s="16" t="s">
        <v>563</v>
      </c>
      <c r="AQ8" s="15">
        <v>2</v>
      </c>
      <c r="AR8" s="15" t="s">
        <v>561</v>
      </c>
      <c r="AS8" s="15" t="s">
        <v>563</v>
      </c>
      <c r="AT8" s="18">
        <v>3</v>
      </c>
      <c r="AU8" s="16" t="s">
        <v>561</v>
      </c>
      <c r="AV8" s="16" t="s">
        <v>563</v>
      </c>
      <c r="AW8" s="27">
        <v>1</v>
      </c>
      <c r="AX8" s="15" t="s">
        <v>561</v>
      </c>
      <c r="AY8" s="15" t="s">
        <v>563</v>
      </c>
      <c r="AZ8" s="16">
        <v>0</v>
      </c>
      <c r="BA8" s="16" t="s">
        <v>561</v>
      </c>
      <c r="BB8" s="16" t="s">
        <v>563</v>
      </c>
      <c r="BC8" s="15" t="s">
        <v>216</v>
      </c>
      <c r="BD8" s="15" t="s">
        <v>561</v>
      </c>
      <c r="BE8" s="15" t="s">
        <v>563</v>
      </c>
    </row>
    <row r="9" spans="1:57" s="2" customFormat="1" x14ac:dyDescent="0.2">
      <c r="A9" s="13" t="s">
        <v>3</v>
      </c>
      <c r="B9" s="13" t="s">
        <v>4</v>
      </c>
      <c r="C9" s="13" t="s">
        <v>109</v>
      </c>
      <c r="D9" s="13" t="s">
        <v>116</v>
      </c>
      <c r="E9" s="13" t="s">
        <v>6</v>
      </c>
      <c r="F9" s="13" t="s">
        <v>265</v>
      </c>
      <c r="G9" s="14">
        <v>60.78</v>
      </c>
      <c r="H9" s="15" t="s">
        <v>196</v>
      </c>
      <c r="I9" s="15"/>
      <c r="J9" s="16" t="s">
        <v>199</v>
      </c>
      <c r="K9" s="16"/>
      <c r="L9" s="16"/>
      <c r="M9" s="15" t="s">
        <v>201</v>
      </c>
      <c r="N9" s="17" t="s">
        <v>375</v>
      </c>
      <c r="O9" s="15"/>
      <c r="P9" s="16" t="s">
        <v>201</v>
      </c>
      <c r="Q9" s="16"/>
      <c r="R9" s="16"/>
      <c r="S9" s="17">
        <v>6.15</v>
      </c>
      <c r="T9" s="17" t="s">
        <v>376</v>
      </c>
      <c r="U9" s="15" t="s">
        <v>377</v>
      </c>
      <c r="V9" s="16" t="s">
        <v>215</v>
      </c>
      <c r="W9" s="21" t="s">
        <v>378</v>
      </c>
      <c r="X9" s="16"/>
      <c r="Y9" s="17" t="s">
        <v>204</v>
      </c>
      <c r="Z9" s="17" t="s">
        <v>375</v>
      </c>
      <c r="AA9" s="15"/>
      <c r="AB9" s="21" t="s">
        <v>285</v>
      </c>
      <c r="AC9" s="21" t="s">
        <v>375</v>
      </c>
      <c r="AD9" s="16"/>
      <c r="AE9" s="15" t="s">
        <v>288</v>
      </c>
      <c r="AF9" s="17" t="s">
        <v>375</v>
      </c>
      <c r="AG9" s="15" t="s">
        <v>379</v>
      </c>
      <c r="AH9" s="16" t="s">
        <v>248</v>
      </c>
      <c r="AI9" s="16"/>
      <c r="AJ9" s="16"/>
      <c r="AK9" s="17" t="s">
        <v>217</v>
      </c>
      <c r="AL9" s="17" t="s">
        <v>380</v>
      </c>
      <c r="AM9" s="15" t="s">
        <v>482</v>
      </c>
      <c r="AN9" s="21">
        <v>2</v>
      </c>
      <c r="AO9" s="21" t="s">
        <v>380</v>
      </c>
      <c r="AP9" s="16"/>
      <c r="AQ9" s="17">
        <v>2</v>
      </c>
      <c r="AR9" s="17" t="s">
        <v>380</v>
      </c>
      <c r="AS9" s="15"/>
      <c r="AT9" s="22">
        <v>3</v>
      </c>
      <c r="AU9" s="21" t="s">
        <v>380</v>
      </c>
      <c r="AV9" s="16"/>
      <c r="AW9" s="17">
        <v>0</v>
      </c>
      <c r="AX9" s="17" t="s">
        <v>380</v>
      </c>
      <c r="AY9" s="15"/>
      <c r="AZ9" s="21">
        <v>0</v>
      </c>
      <c r="BA9" s="21" t="s">
        <v>381</v>
      </c>
      <c r="BB9" s="16"/>
      <c r="BC9" s="15" t="s">
        <v>216</v>
      </c>
      <c r="BD9" s="17" t="s">
        <v>376</v>
      </c>
      <c r="BE9" s="15"/>
    </row>
    <row r="10" spans="1:57" s="2" customFormat="1" x14ac:dyDescent="0.2">
      <c r="A10" s="13" t="s">
        <v>3</v>
      </c>
      <c r="B10" s="13" t="s">
        <v>4</v>
      </c>
      <c r="C10" s="13" t="s">
        <v>117</v>
      </c>
      <c r="D10" s="13" t="s">
        <v>118</v>
      </c>
      <c r="E10" s="13" t="s">
        <v>164</v>
      </c>
      <c r="F10" s="13" t="s">
        <v>365</v>
      </c>
      <c r="G10" s="14">
        <v>43.7</v>
      </c>
      <c r="H10" s="15" t="s">
        <v>624</v>
      </c>
      <c r="I10" s="15"/>
      <c r="J10" s="16" t="s">
        <v>199</v>
      </c>
      <c r="K10" s="21" t="s">
        <v>367</v>
      </c>
      <c r="L10" s="16"/>
      <c r="M10" s="15" t="s">
        <v>201</v>
      </c>
      <c r="N10" s="15"/>
      <c r="O10" s="15"/>
      <c r="P10" s="16" t="s">
        <v>201</v>
      </c>
      <c r="Q10" s="16"/>
      <c r="R10" s="16"/>
      <c r="S10" s="17">
        <v>5.5</v>
      </c>
      <c r="T10" s="17" t="s">
        <v>367</v>
      </c>
      <c r="U10" s="15"/>
      <c r="V10" s="16" t="s">
        <v>215</v>
      </c>
      <c r="W10" s="16" t="s">
        <v>277</v>
      </c>
      <c r="X10" s="16"/>
      <c r="Y10" s="17" t="s">
        <v>204</v>
      </c>
      <c r="Z10" s="15"/>
      <c r="AA10" s="15"/>
      <c r="AB10" s="16" t="s">
        <v>285</v>
      </c>
      <c r="AC10" s="16" t="s">
        <v>277</v>
      </c>
      <c r="AD10" s="16"/>
      <c r="AE10" s="15" t="s">
        <v>288</v>
      </c>
      <c r="AF10" s="15" t="s">
        <v>270</v>
      </c>
      <c r="AG10" s="15"/>
      <c r="AH10" s="16" t="s">
        <v>248</v>
      </c>
      <c r="AI10" s="16"/>
      <c r="AJ10" s="16"/>
      <c r="AK10" s="17" t="s">
        <v>452</v>
      </c>
      <c r="AL10" s="17" t="s">
        <v>367</v>
      </c>
      <c r="AM10" s="15"/>
      <c r="AN10" s="21">
        <v>1</v>
      </c>
      <c r="AO10" s="21" t="s">
        <v>367</v>
      </c>
      <c r="AP10" s="16"/>
      <c r="AQ10" s="17">
        <v>1</v>
      </c>
      <c r="AR10" s="17" t="s">
        <v>367</v>
      </c>
      <c r="AS10" s="15"/>
      <c r="AT10" s="22">
        <v>0</v>
      </c>
      <c r="AU10" s="21" t="s">
        <v>367</v>
      </c>
      <c r="AV10" s="16"/>
      <c r="AW10" s="17">
        <v>3</v>
      </c>
      <c r="AX10" s="17" t="s">
        <v>367</v>
      </c>
      <c r="AY10" s="15"/>
      <c r="AZ10" s="21">
        <v>0</v>
      </c>
      <c r="BA10" s="21" t="s">
        <v>367</v>
      </c>
      <c r="BB10" s="16"/>
      <c r="BC10" s="15" t="s">
        <v>216</v>
      </c>
      <c r="BD10" s="15"/>
      <c r="BE10" s="15"/>
    </row>
    <row r="11" spans="1:57" s="2" customFormat="1" x14ac:dyDescent="0.2">
      <c r="A11" s="13" t="s">
        <v>3</v>
      </c>
      <c r="B11" s="13" t="s">
        <v>4</v>
      </c>
      <c r="C11" s="13" t="s">
        <v>117</v>
      </c>
      <c r="D11" s="13" t="s">
        <v>119</v>
      </c>
      <c r="E11" s="13" t="s">
        <v>13</v>
      </c>
      <c r="F11" s="13" t="s">
        <v>242</v>
      </c>
      <c r="G11" s="14">
        <v>47.5</v>
      </c>
      <c r="H11" s="15" t="s">
        <v>196</v>
      </c>
      <c r="I11" s="15"/>
      <c r="J11" s="16" t="s">
        <v>199</v>
      </c>
      <c r="K11" s="16" t="s">
        <v>270</v>
      </c>
      <c r="L11" s="16"/>
      <c r="M11" s="15" t="s">
        <v>201</v>
      </c>
      <c r="N11" s="15" t="s">
        <v>270</v>
      </c>
      <c r="O11" s="15"/>
      <c r="P11" s="16" t="s">
        <v>201</v>
      </c>
      <c r="Q11" s="16" t="s">
        <v>280</v>
      </c>
      <c r="R11" s="16"/>
      <c r="S11" s="15">
        <v>5.0999999999999996</v>
      </c>
      <c r="T11" s="15" t="s">
        <v>195</v>
      </c>
      <c r="U11" s="15"/>
      <c r="V11" s="16" t="s">
        <v>215</v>
      </c>
      <c r="W11" s="16" t="s">
        <v>427</v>
      </c>
      <c r="X11" s="16"/>
      <c r="Y11" s="17" t="s">
        <v>204</v>
      </c>
      <c r="Z11" s="15" t="s">
        <v>270</v>
      </c>
      <c r="AA11" s="15"/>
      <c r="AB11" s="16" t="s">
        <v>285</v>
      </c>
      <c r="AC11" s="16" t="s">
        <v>270</v>
      </c>
      <c r="AD11" s="16"/>
      <c r="AE11" s="15" t="s">
        <v>288</v>
      </c>
      <c r="AF11" s="15" t="s">
        <v>270</v>
      </c>
      <c r="AG11" s="15"/>
      <c r="AH11" s="16" t="s">
        <v>248</v>
      </c>
      <c r="AI11" s="16" t="s">
        <v>270</v>
      </c>
      <c r="AJ11" s="16"/>
      <c r="AK11" s="15" t="s">
        <v>218</v>
      </c>
      <c r="AL11" s="15"/>
      <c r="AM11" s="15"/>
      <c r="AN11" s="16">
        <v>1</v>
      </c>
      <c r="AO11" s="16" t="s">
        <v>432</v>
      </c>
      <c r="AP11" s="16"/>
      <c r="AQ11" s="15">
        <v>3</v>
      </c>
      <c r="AR11" s="15" t="s">
        <v>432</v>
      </c>
      <c r="AS11" s="15"/>
      <c r="AT11" s="18">
        <v>1</v>
      </c>
      <c r="AU11" s="16" t="s">
        <v>432</v>
      </c>
      <c r="AV11" s="16"/>
      <c r="AW11" s="15">
        <v>3</v>
      </c>
      <c r="AX11" s="15" t="s">
        <v>432</v>
      </c>
      <c r="AY11" s="15"/>
      <c r="AZ11" s="16">
        <v>0</v>
      </c>
      <c r="BA11" s="16" t="s">
        <v>408</v>
      </c>
      <c r="BB11" s="16"/>
      <c r="BC11" s="15" t="s">
        <v>216</v>
      </c>
      <c r="BD11" s="15" t="s">
        <v>270</v>
      </c>
      <c r="BE11" s="15"/>
    </row>
    <row r="12" spans="1:57" s="1" customFormat="1" x14ac:dyDescent="0.2">
      <c r="A12" s="13" t="s">
        <v>3</v>
      </c>
      <c r="B12" s="13" t="s">
        <v>4</v>
      </c>
      <c r="C12" s="13" t="s">
        <v>117</v>
      </c>
      <c r="D12" s="13" t="s">
        <v>120</v>
      </c>
      <c r="E12" s="13" t="s">
        <v>14</v>
      </c>
      <c r="F12" s="13" t="s">
        <v>265</v>
      </c>
      <c r="G12" s="14">
        <v>55.76</v>
      </c>
      <c r="H12" s="15" t="s">
        <v>196</v>
      </c>
      <c r="I12" s="15"/>
      <c r="J12" s="16" t="s">
        <v>199</v>
      </c>
      <c r="K12" s="16"/>
      <c r="L12" s="16"/>
      <c r="M12" s="15" t="s">
        <v>201</v>
      </c>
      <c r="N12" s="15"/>
      <c r="O12" s="15"/>
      <c r="P12" s="16" t="s">
        <v>201</v>
      </c>
      <c r="Q12" s="16"/>
      <c r="R12" s="16"/>
      <c r="S12" s="17">
        <v>5.75</v>
      </c>
      <c r="T12" s="17" t="s">
        <v>376</v>
      </c>
      <c r="U12" s="15"/>
      <c r="V12" s="21" t="s">
        <v>215</v>
      </c>
      <c r="W12" s="21" t="s">
        <v>378</v>
      </c>
      <c r="X12" s="16"/>
      <c r="Y12" s="17" t="s">
        <v>204</v>
      </c>
      <c r="Z12" s="15"/>
      <c r="AA12" s="15"/>
      <c r="AB12" s="21" t="s">
        <v>285</v>
      </c>
      <c r="AC12" s="16"/>
      <c r="AD12" s="16" t="s">
        <v>382</v>
      </c>
      <c r="AE12" s="15" t="s">
        <v>288</v>
      </c>
      <c r="AF12" s="15" t="s">
        <v>270</v>
      </c>
      <c r="AG12" s="15"/>
      <c r="AH12" s="16" t="s">
        <v>248</v>
      </c>
      <c r="AI12" s="16"/>
      <c r="AJ12" s="16"/>
      <c r="AK12" s="17" t="s">
        <v>253</v>
      </c>
      <c r="AL12" s="17" t="s">
        <v>376</v>
      </c>
      <c r="AM12" s="15"/>
      <c r="AN12" s="21">
        <v>2</v>
      </c>
      <c r="AO12" s="21" t="s">
        <v>381</v>
      </c>
      <c r="AP12" s="16"/>
      <c r="AQ12" s="17">
        <v>2</v>
      </c>
      <c r="AR12" s="17" t="s">
        <v>381</v>
      </c>
      <c r="AS12" s="15"/>
      <c r="AT12" s="22">
        <v>0</v>
      </c>
      <c r="AU12" s="21" t="s">
        <v>381</v>
      </c>
      <c r="AV12" s="16"/>
      <c r="AW12" s="17">
        <v>3</v>
      </c>
      <c r="AX12" s="17" t="s">
        <v>381</v>
      </c>
      <c r="AY12" s="15"/>
      <c r="AZ12" s="21">
        <v>0</v>
      </c>
      <c r="BA12" s="21" t="s">
        <v>381</v>
      </c>
      <c r="BB12" s="16"/>
      <c r="BC12" s="15" t="s">
        <v>216</v>
      </c>
      <c r="BD12" s="17" t="s">
        <v>376</v>
      </c>
      <c r="BE12" s="15"/>
    </row>
    <row r="13" spans="1:57" s="1" customFormat="1" x14ac:dyDescent="0.2">
      <c r="A13" s="13" t="s">
        <v>3</v>
      </c>
      <c r="B13" s="13" t="s">
        <v>4</v>
      </c>
      <c r="C13" s="13" t="s">
        <v>117</v>
      </c>
      <c r="D13" s="13" t="s">
        <v>121</v>
      </c>
      <c r="E13" s="13" t="s">
        <v>12</v>
      </c>
      <c r="F13" s="13" t="s">
        <v>366</v>
      </c>
      <c r="G13" s="14">
        <v>52.27</v>
      </c>
      <c r="H13" s="15" t="s">
        <v>196</v>
      </c>
      <c r="I13" s="15"/>
      <c r="J13" s="16" t="s">
        <v>199</v>
      </c>
      <c r="K13" s="21" t="s">
        <v>368</v>
      </c>
      <c r="L13" s="16"/>
      <c r="M13" s="15" t="s">
        <v>201</v>
      </c>
      <c r="N13" s="17" t="s">
        <v>375</v>
      </c>
      <c r="O13" s="15"/>
      <c r="P13" s="21" t="s">
        <v>201</v>
      </c>
      <c r="Q13" s="21" t="s">
        <v>370</v>
      </c>
      <c r="R13" s="16" t="s">
        <v>473</v>
      </c>
      <c r="S13" s="15">
        <v>6.39</v>
      </c>
      <c r="T13" s="15" t="s">
        <v>195</v>
      </c>
      <c r="U13" s="15"/>
      <c r="V13" s="21" t="s">
        <v>215</v>
      </c>
      <c r="W13" s="21" t="s">
        <v>384</v>
      </c>
      <c r="X13" s="16"/>
      <c r="Y13" s="17" t="s">
        <v>204</v>
      </c>
      <c r="Z13" s="17" t="s">
        <v>385</v>
      </c>
      <c r="AA13" s="15"/>
      <c r="AB13" s="21" t="s">
        <v>285</v>
      </c>
      <c r="AC13" s="21" t="s">
        <v>373</v>
      </c>
      <c r="AD13" s="16" t="s">
        <v>386</v>
      </c>
      <c r="AE13" s="15" t="s">
        <v>288</v>
      </c>
      <c r="AF13" s="17" t="s">
        <v>375</v>
      </c>
      <c r="AG13" s="17" t="s">
        <v>387</v>
      </c>
      <c r="AH13" s="16" t="s">
        <v>248</v>
      </c>
      <c r="AI13" s="16"/>
      <c r="AJ13" s="16"/>
      <c r="AK13" s="17" t="s">
        <v>218</v>
      </c>
      <c r="AL13" s="17" t="s">
        <v>388</v>
      </c>
      <c r="AM13" s="15"/>
      <c r="AN13" s="21">
        <v>2</v>
      </c>
      <c r="AO13" s="21" t="s">
        <v>389</v>
      </c>
      <c r="AP13" s="16"/>
      <c r="AQ13" s="17">
        <v>3</v>
      </c>
      <c r="AR13" s="17" t="s">
        <v>389</v>
      </c>
      <c r="AS13" s="15"/>
      <c r="AT13" s="22">
        <v>1</v>
      </c>
      <c r="AU13" s="21" t="s">
        <v>389</v>
      </c>
      <c r="AV13" s="16"/>
      <c r="AW13" s="17">
        <v>0</v>
      </c>
      <c r="AX13" s="17" t="s">
        <v>389</v>
      </c>
      <c r="AY13" s="15" t="s">
        <v>390</v>
      </c>
      <c r="AZ13" s="21">
        <v>0</v>
      </c>
      <c r="BA13" s="21" t="s">
        <v>389</v>
      </c>
      <c r="BB13" s="16"/>
      <c r="BC13" s="17" t="s">
        <v>216</v>
      </c>
      <c r="BD13" s="17" t="s">
        <v>370</v>
      </c>
      <c r="BE13" s="15"/>
    </row>
    <row r="14" spans="1:57" s="1" customFormat="1" x14ac:dyDescent="0.2">
      <c r="A14" s="13" t="s">
        <v>3</v>
      </c>
      <c r="B14" s="13" t="s">
        <v>4</v>
      </c>
      <c r="C14" s="13" t="s">
        <v>117</v>
      </c>
      <c r="D14" s="13" t="s">
        <v>122</v>
      </c>
      <c r="E14" s="13" t="s">
        <v>15</v>
      </c>
      <c r="F14" s="13" t="s">
        <v>242</v>
      </c>
      <c r="G14" s="14">
        <v>69.819999999999993</v>
      </c>
      <c r="H14" s="15" t="s">
        <v>196</v>
      </c>
      <c r="I14" s="15" t="s">
        <v>404</v>
      </c>
      <c r="J14" s="16" t="s">
        <v>199</v>
      </c>
      <c r="K14" s="16" t="s">
        <v>270</v>
      </c>
      <c r="L14" s="16"/>
      <c r="M14" s="15" t="s">
        <v>201</v>
      </c>
      <c r="N14" s="15" t="s">
        <v>412</v>
      </c>
      <c r="O14" s="15"/>
      <c r="P14" s="16" t="s">
        <v>201</v>
      </c>
      <c r="Q14" s="16" t="s">
        <v>280</v>
      </c>
      <c r="R14" s="16"/>
      <c r="S14" s="15">
        <v>6.86</v>
      </c>
      <c r="T14" s="15" t="s">
        <v>195</v>
      </c>
      <c r="U14" s="15"/>
      <c r="V14" s="16" t="s">
        <v>215</v>
      </c>
      <c r="W14" s="16" t="s">
        <v>411</v>
      </c>
      <c r="X14" s="16"/>
      <c r="Y14" s="17" t="s">
        <v>204</v>
      </c>
      <c r="Z14" s="15" t="s">
        <v>270</v>
      </c>
      <c r="AA14" s="15"/>
      <c r="AB14" s="16" t="s">
        <v>285</v>
      </c>
      <c r="AC14" s="16" t="s">
        <v>412</v>
      </c>
      <c r="AD14" s="16"/>
      <c r="AE14" s="15" t="s">
        <v>288</v>
      </c>
      <c r="AF14" s="15" t="s">
        <v>270</v>
      </c>
      <c r="AG14" s="15"/>
      <c r="AH14" s="16" t="s">
        <v>248</v>
      </c>
      <c r="AI14" s="16" t="s">
        <v>270</v>
      </c>
      <c r="AJ14" s="16"/>
      <c r="AK14" s="15" t="s">
        <v>218</v>
      </c>
      <c r="AL14" s="15" t="s">
        <v>408</v>
      </c>
      <c r="AM14" s="15" t="s">
        <v>430</v>
      </c>
      <c r="AN14" s="21">
        <v>1</v>
      </c>
      <c r="AO14" s="16" t="s">
        <v>409</v>
      </c>
      <c r="AP14" s="21"/>
      <c r="AQ14" s="15">
        <v>3</v>
      </c>
      <c r="AR14" s="15" t="s">
        <v>409</v>
      </c>
      <c r="AS14" s="15"/>
      <c r="AT14" s="18">
        <v>1</v>
      </c>
      <c r="AU14" s="16" t="s">
        <v>409</v>
      </c>
      <c r="AV14" s="16" t="s">
        <v>410</v>
      </c>
      <c r="AW14" s="15">
        <v>3</v>
      </c>
      <c r="AX14" s="15" t="s">
        <v>409</v>
      </c>
      <c r="AY14" s="17"/>
      <c r="AZ14" s="16">
        <v>0</v>
      </c>
      <c r="BA14" s="16" t="s">
        <v>408</v>
      </c>
      <c r="BB14" s="16"/>
      <c r="BC14" s="15" t="s">
        <v>216</v>
      </c>
      <c r="BD14" s="15" t="s">
        <v>270</v>
      </c>
      <c r="BE14" s="15"/>
    </row>
    <row r="15" spans="1:57" s="1" customFormat="1" x14ac:dyDescent="0.2">
      <c r="A15" s="13" t="s">
        <v>3</v>
      </c>
      <c r="B15" s="13" t="s">
        <v>4</v>
      </c>
      <c r="C15" s="13" t="s">
        <v>140</v>
      </c>
      <c r="D15" s="13" t="s">
        <v>141</v>
      </c>
      <c r="E15" s="13" t="s">
        <v>16</v>
      </c>
      <c r="F15" s="13" t="s">
        <v>242</v>
      </c>
      <c r="G15" s="14">
        <v>21.3</v>
      </c>
      <c r="H15" s="15" t="s">
        <v>196</v>
      </c>
      <c r="I15" s="15"/>
      <c r="J15" s="16" t="s">
        <v>199</v>
      </c>
      <c r="K15" s="21" t="s">
        <v>270</v>
      </c>
      <c r="L15" s="16" t="s">
        <v>566</v>
      </c>
      <c r="M15" s="15" t="s">
        <v>201</v>
      </c>
      <c r="N15" s="15" t="s">
        <v>277</v>
      </c>
      <c r="O15" s="15" t="s">
        <v>568</v>
      </c>
      <c r="P15" s="16" t="s">
        <v>201</v>
      </c>
      <c r="Q15" s="16" t="s">
        <v>277</v>
      </c>
      <c r="R15" s="16" t="s">
        <v>568</v>
      </c>
      <c r="S15" s="15">
        <v>4.2699999999999996</v>
      </c>
      <c r="T15" s="15" t="s">
        <v>195</v>
      </c>
      <c r="U15" s="15"/>
      <c r="V15" s="16" t="s">
        <v>203</v>
      </c>
      <c r="W15" s="16" t="s">
        <v>277</v>
      </c>
      <c r="X15" s="16" t="s">
        <v>568</v>
      </c>
      <c r="Y15" s="17" t="s">
        <v>204</v>
      </c>
      <c r="Z15" s="15" t="s">
        <v>567</v>
      </c>
      <c r="AA15" s="15"/>
      <c r="AB15" s="16" t="s">
        <v>285</v>
      </c>
      <c r="AC15" s="16" t="s">
        <v>567</v>
      </c>
      <c r="AD15" s="16"/>
      <c r="AE15" s="15" t="s">
        <v>288</v>
      </c>
      <c r="AF15" s="15" t="s">
        <v>270</v>
      </c>
      <c r="AG15" s="15" t="s">
        <v>569</v>
      </c>
      <c r="AH15" s="16" t="s">
        <v>248</v>
      </c>
      <c r="AI15" s="16"/>
      <c r="AJ15" s="16"/>
      <c r="AK15" s="15" t="s">
        <v>218</v>
      </c>
      <c r="AL15" s="15" t="s">
        <v>567</v>
      </c>
      <c r="AM15" s="15" t="s">
        <v>571</v>
      </c>
      <c r="AN15" s="16">
        <v>2</v>
      </c>
      <c r="AO15" s="16" t="s">
        <v>567</v>
      </c>
      <c r="AP15" s="16" t="s">
        <v>570</v>
      </c>
      <c r="AQ15" s="15">
        <v>3</v>
      </c>
      <c r="AR15" s="15" t="s">
        <v>567</v>
      </c>
      <c r="AS15" s="15" t="s">
        <v>570</v>
      </c>
      <c r="AT15" s="18">
        <v>1</v>
      </c>
      <c r="AU15" s="16" t="s">
        <v>567</v>
      </c>
      <c r="AV15" s="16" t="s">
        <v>570</v>
      </c>
      <c r="AW15" s="27">
        <v>0</v>
      </c>
      <c r="AX15" s="15" t="s">
        <v>567</v>
      </c>
      <c r="AY15" s="15" t="s">
        <v>570</v>
      </c>
      <c r="AZ15" s="16">
        <v>0</v>
      </c>
      <c r="BA15" s="16" t="s">
        <v>567</v>
      </c>
      <c r="BB15" s="16" t="s">
        <v>570</v>
      </c>
      <c r="BC15" s="15" t="s">
        <v>216</v>
      </c>
      <c r="BD15" s="15" t="s">
        <v>567</v>
      </c>
      <c r="BE15" s="15" t="s">
        <v>569</v>
      </c>
    </row>
    <row r="16" spans="1:57" s="1" customFormat="1" x14ac:dyDescent="0.2">
      <c r="A16" s="13" t="s">
        <v>3</v>
      </c>
      <c r="B16" s="13" t="s">
        <v>4</v>
      </c>
      <c r="C16" s="13" t="s">
        <v>107</v>
      </c>
      <c r="D16" s="13" t="s">
        <v>108</v>
      </c>
      <c r="E16" s="13" t="s">
        <v>17</v>
      </c>
      <c r="F16" s="13" t="s">
        <v>264</v>
      </c>
      <c r="G16" s="14">
        <v>120</v>
      </c>
      <c r="H16" s="15" t="s">
        <v>196</v>
      </c>
      <c r="I16" s="15"/>
      <c r="J16" s="16" t="s">
        <v>199</v>
      </c>
      <c r="K16" s="16"/>
      <c r="L16" s="16"/>
      <c r="M16" s="15" t="s">
        <v>201</v>
      </c>
      <c r="N16" s="17" t="s">
        <v>438</v>
      </c>
      <c r="O16" s="15" t="s">
        <v>383</v>
      </c>
      <c r="P16" s="16" t="s">
        <v>201</v>
      </c>
      <c r="Q16" s="21" t="s">
        <v>438</v>
      </c>
      <c r="R16" s="16" t="s">
        <v>383</v>
      </c>
      <c r="S16" s="15">
        <v>4.76</v>
      </c>
      <c r="T16" s="15" t="s">
        <v>195</v>
      </c>
      <c r="U16" s="15"/>
      <c r="V16" s="16" t="s">
        <v>203</v>
      </c>
      <c r="W16" s="21" t="s">
        <v>439</v>
      </c>
      <c r="X16" s="16"/>
      <c r="Y16" s="17" t="s">
        <v>204</v>
      </c>
      <c r="Z16" s="15"/>
      <c r="AA16" s="15"/>
      <c r="AB16" s="16" t="s">
        <v>285</v>
      </c>
      <c r="AC16" s="21" t="s">
        <v>440</v>
      </c>
      <c r="AD16" s="16"/>
      <c r="AE16" s="15" t="s">
        <v>288</v>
      </c>
      <c r="AF16" s="17" t="s">
        <v>441</v>
      </c>
      <c r="AG16" s="15"/>
      <c r="AH16" s="16" t="s">
        <v>248</v>
      </c>
      <c r="AI16" s="16"/>
      <c r="AJ16" s="16"/>
      <c r="AK16" s="17" t="s">
        <v>217</v>
      </c>
      <c r="AL16" s="17" t="s">
        <v>442</v>
      </c>
      <c r="AM16" s="15"/>
      <c r="AN16" s="16">
        <v>3</v>
      </c>
      <c r="AO16" s="21" t="s">
        <v>442</v>
      </c>
      <c r="AP16" s="16"/>
      <c r="AQ16" s="17">
        <v>3</v>
      </c>
      <c r="AR16" s="17" t="s">
        <v>442</v>
      </c>
      <c r="AS16" s="15"/>
      <c r="AT16" s="18">
        <v>1</v>
      </c>
      <c r="AU16" s="21" t="s">
        <v>442</v>
      </c>
      <c r="AV16" s="16" t="s">
        <v>471</v>
      </c>
      <c r="AW16" s="17">
        <v>0</v>
      </c>
      <c r="AX16" s="17" t="s">
        <v>442</v>
      </c>
      <c r="AY16" s="15"/>
      <c r="AZ16" s="21">
        <v>0</v>
      </c>
      <c r="BA16" s="21" t="s">
        <v>442</v>
      </c>
      <c r="BB16" s="16"/>
      <c r="BC16" s="15" t="s">
        <v>216</v>
      </c>
      <c r="BD16" s="15"/>
      <c r="BE16" s="15"/>
    </row>
    <row r="17" spans="1:57" s="1" customFormat="1" x14ac:dyDescent="0.2">
      <c r="A17" s="13" t="s">
        <v>3</v>
      </c>
      <c r="B17" s="13" t="s">
        <v>4</v>
      </c>
      <c r="C17" s="13" t="s">
        <v>104</v>
      </c>
      <c r="D17" s="13" t="s">
        <v>105</v>
      </c>
      <c r="E17" s="13" t="s">
        <v>18</v>
      </c>
      <c r="F17" s="13" t="s">
        <v>365</v>
      </c>
      <c r="G17" s="14">
        <v>33.56</v>
      </c>
      <c r="H17" s="15" t="s">
        <v>196</v>
      </c>
      <c r="I17" s="15"/>
      <c r="J17" s="16" t="s">
        <v>199</v>
      </c>
      <c r="K17" s="16"/>
      <c r="L17" s="16"/>
      <c r="M17" s="15" t="s">
        <v>201</v>
      </c>
      <c r="N17" s="15"/>
      <c r="O17" s="15"/>
      <c r="P17" s="16" t="s">
        <v>201</v>
      </c>
      <c r="Q17" s="16"/>
      <c r="R17" s="16"/>
      <c r="S17" s="15">
        <v>6.17</v>
      </c>
      <c r="T17" s="15" t="s">
        <v>635</v>
      </c>
      <c r="U17" s="15"/>
      <c r="V17" s="16" t="s">
        <v>202</v>
      </c>
      <c r="W17" s="34" t="s">
        <v>605</v>
      </c>
      <c r="X17" s="16" t="s">
        <v>606</v>
      </c>
      <c r="Y17" s="17" t="s">
        <v>204</v>
      </c>
      <c r="Z17" s="15"/>
      <c r="AA17" s="15"/>
      <c r="AB17" s="16" t="s">
        <v>285</v>
      </c>
      <c r="AC17" s="16" t="s">
        <v>277</v>
      </c>
      <c r="AD17" s="16" t="s">
        <v>495</v>
      </c>
      <c r="AE17" s="15" t="s">
        <v>288</v>
      </c>
      <c r="AF17" s="15" t="s">
        <v>270</v>
      </c>
      <c r="AG17" s="15"/>
      <c r="AH17" s="16" t="s">
        <v>248</v>
      </c>
      <c r="AI17" s="16"/>
      <c r="AJ17" s="16"/>
      <c r="AK17" s="15" t="s">
        <v>253</v>
      </c>
      <c r="AL17" s="35" t="s">
        <v>605</v>
      </c>
      <c r="AM17" s="15"/>
      <c r="AN17" s="16">
        <v>1</v>
      </c>
      <c r="AO17" s="34" t="s">
        <v>605</v>
      </c>
      <c r="AP17" s="16"/>
      <c r="AQ17" s="15">
        <v>1</v>
      </c>
      <c r="AR17" s="35" t="s">
        <v>605</v>
      </c>
      <c r="AS17" s="15"/>
      <c r="AT17" s="18">
        <v>1</v>
      </c>
      <c r="AU17" s="34" t="s">
        <v>605</v>
      </c>
      <c r="AV17" s="16"/>
      <c r="AW17" s="27">
        <v>2</v>
      </c>
      <c r="AX17" s="35" t="s">
        <v>605</v>
      </c>
      <c r="AY17" s="15"/>
      <c r="AZ17" s="16">
        <v>2</v>
      </c>
      <c r="BA17" s="34" t="s">
        <v>605</v>
      </c>
      <c r="BB17" s="16"/>
      <c r="BC17" s="15" t="s">
        <v>216</v>
      </c>
      <c r="BD17" s="15"/>
      <c r="BE17" s="15"/>
    </row>
    <row r="18" spans="1:57" s="1" customFormat="1" x14ac:dyDescent="0.2">
      <c r="A18" s="13" t="s">
        <v>3</v>
      </c>
      <c r="B18" s="13" t="s">
        <v>4</v>
      </c>
      <c r="C18" s="13" t="s">
        <v>123</v>
      </c>
      <c r="D18" s="13" t="s">
        <v>130</v>
      </c>
      <c r="E18" s="13" t="s">
        <v>19</v>
      </c>
      <c r="F18" s="13" t="s">
        <v>242</v>
      </c>
      <c r="G18" s="14">
        <v>41</v>
      </c>
      <c r="H18" s="15" t="s">
        <v>196</v>
      </c>
      <c r="I18" s="15"/>
      <c r="J18" s="16" t="s">
        <v>199</v>
      </c>
      <c r="K18" s="16"/>
      <c r="L18" s="16"/>
      <c r="M18" s="15" t="s">
        <v>201</v>
      </c>
      <c r="N18" s="17" t="s">
        <v>572</v>
      </c>
      <c r="O18" s="15"/>
      <c r="P18" s="16" t="s">
        <v>206</v>
      </c>
      <c r="Q18" s="21" t="s">
        <v>573</v>
      </c>
      <c r="R18" s="16" t="s">
        <v>574</v>
      </c>
      <c r="S18" s="15">
        <v>3.89</v>
      </c>
      <c r="T18" s="15" t="s">
        <v>195</v>
      </c>
      <c r="U18" s="15"/>
      <c r="V18" s="16" t="s">
        <v>203</v>
      </c>
      <c r="W18" s="21" t="s">
        <v>573</v>
      </c>
      <c r="X18" s="16"/>
      <c r="Y18" s="17" t="s">
        <v>204</v>
      </c>
      <c r="Z18" s="17" t="s">
        <v>573</v>
      </c>
      <c r="AA18" s="15"/>
      <c r="AB18" s="16" t="s">
        <v>285</v>
      </c>
      <c r="AC18" s="21" t="s">
        <v>573</v>
      </c>
      <c r="AD18" s="16"/>
      <c r="AE18" s="15" t="s">
        <v>288</v>
      </c>
      <c r="AF18" s="15" t="s">
        <v>270</v>
      </c>
      <c r="AG18" s="15" t="s">
        <v>569</v>
      </c>
      <c r="AH18" s="16" t="s">
        <v>248</v>
      </c>
      <c r="AI18" s="16"/>
      <c r="AJ18" s="16"/>
      <c r="AK18" s="15" t="s">
        <v>217</v>
      </c>
      <c r="AL18" s="17" t="s">
        <v>573</v>
      </c>
      <c r="AM18" s="15"/>
      <c r="AN18" s="16">
        <v>2</v>
      </c>
      <c r="AO18" s="21" t="s">
        <v>573</v>
      </c>
      <c r="AP18" s="16"/>
      <c r="AQ18" s="15">
        <v>2</v>
      </c>
      <c r="AR18" s="17" t="s">
        <v>573</v>
      </c>
      <c r="AS18" s="15"/>
      <c r="AT18" s="16">
        <v>2</v>
      </c>
      <c r="AU18" s="21" t="s">
        <v>573</v>
      </c>
      <c r="AV18" s="16"/>
      <c r="AW18" s="27">
        <v>1</v>
      </c>
      <c r="AX18" s="17" t="s">
        <v>573</v>
      </c>
      <c r="AY18" s="15"/>
      <c r="AZ18" s="16">
        <v>1</v>
      </c>
      <c r="BA18" s="21" t="s">
        <v>600</v>
      </c>
      <c r="BB18" s="16"/>
      <c r="BC18" s="15" t="s">
        <v>216</v>
      </c>
      <c r="BD18" s="17" t="s">
        <v>573</v>
      </c>
      <c r="BE18" s="15"/>
    </row>
    <row r="19" spans="1:57" s="1" customFormat="1" x14ac:dyDescent="0.2">
      <c r="A19" s="13" t="s">
        <v>3</v>
      </c>
      <c r="B19" s="13" t="s">
        <v>4</v>
      </c>
      <c r="C19" s="13" t="s">
        <v>123</v>
      </c>
      <c r="D19" s="13" t="s">
        <v>124</v>
      </c>
      <c r="E19" s="13" t="s">
        <v>20</v>
      </c>
      <c r="F19" s="13" t="s">
        <v>242</v>
      </c>
      <c r="G19" s="14">
        <v>62</v>
      </c>
      <c r="H19" s="15" t="s">
        <v>196</v>
      </c>
      <c r="I19" s="15"/>
      <c r="J19" s="16" t="s">
        <v>199</v>
      </c>
      <c r="K19" s="21" t="s">
        <v>270</v>
      </c>
      <c r="L19" s="16" t="s">
        <v>566</v>
      </c>
      <c r="M19" s="15" t="s">
        <v>201</v>
      </c>
      <c r="N19" s="15" t="s">
        <v>277</v>
      </c>
      <c r="O19" s="15" t="s">
        <v>578</v>
      </c>
      <c r="P19" s="16" t="s">
        <v>206</v>
      </c>
      <c r="Q19" s="16" t="s">
        <v>277</v>
      </c>
      <c r="R19" s="16" t="s">
        <v>579</v>
      </c>
      <c r="S19" s="15">
        <v>3</v>
      </c>
      <c r="T19" s="15" t="s">
        <v>195</v>
      </c>
      <c r="U19" s="15"/>
      <c r="V19" s="16" t="s">
        <v>215</v>
      </c>
      <c r="W19" s="32" t="s">
        <v>576</v>
      </c>
      <c r="X19" s="21" t="s">
        <v>577</v>
      </c>
      <c r="Y19" s="17" t="s">
        <v>204</v>
      </c>
      <c r="Z19" s="15" t="s">
        <v>277</v>
      </c>
      <c r="AA19" s="15" t="s">
        <v>578</v>
      </c>
      <c r="AB19" s="16" t="s">
        <v>285</v>
      </c>
      <c r="AC19" s="16" t="s">
        <v>277</v>
      </c>
      <c r="AD19" s="16" t="s">
        <v>578</v>
      </c>
      <c r="AE19" s="15" t="s">
        <v>288</v>
      </c>
      <c r="AF19" s="15" t="s">
        <v>270</v>
      </c>
      <c r="AG19" s="15" t="s">
        <v>565</v>
      </c>
      <c r="AH19" s="16" t="s">
        <v>248</v>
      </c>
      <c r="AI19" s="16"/>
      <c r="AJ19" s="16"/>
      <c r="AK19" s="15" t="s">
        <v>217</v>
      </c>
      <c r="AL19" s="15" t="s">
        <v>277</v>
      </c>
      <c r="AM19" s="15" t="s">
        <v>578</v>
      </c>
      <c r="AN19" s="16">
        <v>2</v>
      </c>
      <c r="AO19" s="16" t="s">
        <v>277</v>
      </c>
      <c r="AP19" s="16" t="s">
        <v>578</v>
      </c>
      <c r="AQ19" s="15">
        <v>2</v>
      </c>
      <c r="AR19" s="15" t="s">
        <v>277</v>
      </c>
      <c r="AS19" s="15" t="s">
        <v>578</v>
      </c>
      <c r="AT19" s="18">
        <v>2</v>
      </c>
      <c r="AU19" s="16" t="s">
        <v>277</v>
      </c>
      <c r="AV19" s="16" t="s">
        <v>578</v>
      </c>
      <c r="AW19" s="27">
        <v>1</v>
      </c>
      <c r="AX19" s="15" t="s">
        <v>277</v>
      </c>
      <c r="AY19" s="15" t="s">
        <v>578</v>
      </c>
      <c r="AZ19" s="16">
        <v>1</v>
      </c>
      <c r="BA19" s="16" t="s">
        <v>578</v>
      </c>
      <c r="BB19" s="16"/>
      <c r="BC19" s="15" t="s">
        <v>216</v>
      </c>
      <c r="BD19" s="15" t="s">
        <v>277</v>
      </c>
      <c r="BE19" s="15" t="s">
        <v>578</v>
      </c>
    </row>
    <row r="20" spans="1:57" s="1" customFormat="1" x14ac:dyDescent="0.2">
      <c r="A20" s="13" t="s">
        <v>3</v>
      </c>
      <c r="B20" s="13" t="s">
        <v>4</v>
      </c>
      <c r="C20" s="13" t="s">
        <v>123</v>
      </c>
      <c r="D20" s="13" t="s">
        <v>131</v>
      </c>
      <c r="E20" s="13" t="s">
        <v>21</v>
      </c>
      <c r="F20" s="13" t="s">
        <v>242</v>
      </c>
      <c r="G20" s="14">
        <v>34.380000000000003</v>
      </c>
      <c r="H20" s="15" t="s">
        <v>196</v>
      </c>
      <c r="I20" s="15"/>
      <c r="J20" s="16" t="s">
        <v>199</v>
      </c>
      <c r="K20" s="16" t="s">
        <v>270</v>
      </c>
      <c r="L20" s="16"/>
      <c r="M20" s="15" t="s">
        <v>201</v>
      </c>
      <c r="N20" s="15" t="s">
        <v>429</v>
      </c>
      <c r="O20" s="15"/>
      <c r="P20" s="16" t="s">
        <v>201</v>
      </c>
      <c r="Q20" s="16" t="s">
        <v>280</v>
      </c>
      <c r="R20" s="16"/>
      <c r="S20" s="15">
        <v>5.62</v>
      </c>
      <c r="T20" s="15" t="s">
        <v>195</v>
      </c>
      <c r="U20" s="15"/>
      <c r="V20" s="16" t="s">
        <v>215</v>
      </c>
      <c r="W20" s="16" t="s">
        <v>280</v>
      </c>
      <c r="X20" s="16" t="s">
        <v>435</v>
      </c>
      <c r="Y20" s="17" t="s">
        <v>204</v>
      </c>
      <c r="Z20" s="15" t="s">
        <v>270</v>
      </c>
      <c r="AA20" s="15"/>
      <c r="AB20" s="16" t="s">
        <v>285</v>
      </c>
      <c r="AC20" s="16" t="s">
        <v>270</v>
      </c>
      <c r="AD20" s="16"/>
      <c r="AE20" s="15" t="s">
        <v>288</v>
      </c>
      <c r="AF20" s="15" t="s">
        <v>270</v>
      </c>
      <c r="AG20" s="15"/>
      <c r="AH20" s="16" t="s">
        <v>248</v>
      </c>
      <c r="AI20" s="16" t="s">
        <v>270</v>
      </c>
      <c r="AJ20" s="16"/>
      <c r="AK20" s="15" t="s">
        <v>217</v>
      </c>
      <c r="AL20" s="15" t="s">
        <v>433</v>
      </c>
      <c r="AM20" s="15" t="s">
        <v>431</v>
      </c>
      <c r="AN20" s="16">
        <v>1</v>
      </c>
      <c r="AO20" s="16" t="s">
        <v>433</v>
      </c>
      <c r="AP20" s="16" t="s">
        <v>431</v>
      </c>
      <c r="AQ20" s="15">
        <v>3</v>
      </c>
      <c r="AR20" s="15" t="s">
        <v>433</v>
      </c>
      <c r="AS20" s="15" t="s">
        <v>431</v>
      </c>
      <c r="AT20" s="18">
        <v>2</v>
      </c>
      <c r="AU20" s="16" t="s">
        <v>433</v>
      </c>
      <c r="AV20" s="16" t="s">
        <v>431</v>
      </c>
      <c r="AW20" s="15">
        <v>1</v>
      </c>
      <c r="AX20" s="15" t="s">
        <v>599</v>
      </c>
      <c r="AY20" s="15" t="s">
        <v>431</v>
      </c>
      <c r="AZ20" s="16">
        <v>1</v>
      </c>
      <c r="BA20" s="16" t="s">
        <v>598</v>
      </c>
      <c r="BB20" s="16"/>
      <c r="BC20" s="15" t="s">
        <v>216</v>
      </c>
      <c r="BD20" s="15" t="s">
        <v>270</v>
      </c>
      <c r="BE20" s="15"/>
    </row>
    <row r="21" spans="1:57" s="1" customFormat="1" x14ac:dyDescent="0.2">
      <c r="A21" s="13" t="s">
        <v>3</v>
      </c>
      <c r="B21" s="13" t="s">
        <v>4</v>
      </c>
      <c r="C21" s="13" t="s">
        <v>123</v>
      </c>
      <c r="D21" s="13" t="s">
        <v>129</v>
      </c>
      <c r="E21" s="13" t="s">
        <v>22</v>
      </c>
      <c r="F21" s="13" t="s">
        <v>365</v>
      </c>
      <c r="G21" s="14">
        <v>36.49</v>
      </c>
      <c r="H21" s="15" t="s">
        <v>196</v>
      </c>
      <c r="I21" s="15"/>
      <c r="J21" s="16" t="s">
        <v>199</v>
      </c>
      <c r="K21" s="21" t="s">
        <v>369</v>
      </c>
      <c r="L21" s="16"/>
      <c r="M21" s="17" t="s">
        <v>201</v>
      </c>
      <c r="N21" s="17" t="s">
        <v>370</v>
      </c>
      <c r="O21" s="15"/>
      <c r="P21" s="21" t="s">
        <v>201</v>
      </c>
      <c r="Q21" s="21" t="s">
        <v>370</v>
      </c>
      <c r="R21" s="16" t="s">
        <v>473</v>
      </c>
      <c r="S21" s="15">
        <v>5.49</v>
      </c>
      <c r="T21" s="15" t="s">
        <v>195</v>
      </c>
      <c r="U21" s="15"/>
      <c r="V21" s="16" t="s">
        <v>215</v>
      </c>
      <c r="W21" s="21" t="s">
        <v>393</v>
      </c>
      <c r="X21" s="16"/>
      <c r="Y21" s="17" t="s">
        <v>204</v>
      </c>
      <c r="Z21" s="17" t="s">
        <v>394</v>
      </c>
      <c r="AA21" s="15"/>
      <c r="AB21" s="21" t="s">
        <v>285</v>
      </c>
      <c r="AC21" s="21" t="s">
        <v>398</v>
      </c>
      <c r="AD21" s="16"/>
      <c r="AE21" s="15" t="s">
        <v>288</v>
      </c>
      <c r="AF21" s="15" t="s">
        <v>270</v>
      </c>
      <c r="AG21" s="15"/>
      <c r="AH21" s="16" t="s">
        <v>248</v>
      </c>
      <c r="AI21" s="16"/>
      <c r="AJ21" s="16"/>
      <c r="AK21" s="17" t="s">
        <v>218</v>
      </c>
      <c r="AL21" s="17" t="s">
        <v>399</v>
      </c>
      <c r="AM21" s="15"/>
      <c r="AN21" s="21">
        <v>2</v>
      </c>
      <c r="AO21" s="21" t="s">
        <v>400</v>
      </c>
      <c r="AP21" s="16"/>
      <c r="AQ21" s="17">
        <v>3</v>
      </c>
      <c r="AR21" s="17" t="s">
        <v>400</v>
      </c>
      <c r="AS21" s="15"/>
      <c r="AT21" s="22">
        <v>2</v>
      </c>
      <c r="AU21" s="21" t="s">
        <v>400</v>
      </c>
      <c r="AV21" s="16"/>
      <c r="AW21" s="17">
        <v>0</v>
      </c>
      <c r="AX21" s="17" t="s">
        <v>400</v>
      </c>
      <c r="AY21" s="15"/>
      <c r="AZ21" s="21">
        <v>0</v>
      </c>
      <c r="BA21" s="21" t="s">
        <v>400</v>
      </c>
      <c r="BB21" s="16"/>
      <c r="BC21" s="17" t="s">
        <v>216</v>
      </c>
      <c r="BD21" s="17" t="s">
        <v>370</v>
      </c>
      <c r="BE21" s="15"/>
    </row>
    <row r="22" spans="1:57" s="1" customFormat="1" x14ac:dyDescent="0.2">
      <c r="A22" s="13" t="s">
        <v>3</v>
      </c>
      <c r="B22" s="13" t="s">
        <v>4</v>
      </c>
      <c r="C22" s="13" t="s">
        <v>123</v>
      </c>
      <c r="D22" s="13" t="s">
        <v>126</v>
      </c>
      <c r="E22" s="13" t="s">
        <v>23</v>
      </c>
      <c r="F22" s="13" t="s">
        <v>365</v>
      </c>
      <c r="G22" s="14">
        <v>47.5</v>
      </c>
      <c r="H22" s="15" t="s">
        <v>196</v>
      </c>
      <c r="I22" s="15"/>
      <c r="J22" s="16" t="s">
        <v>199</v>
      </c>
      <c r="K22" s="21" t="s">
        <v>368</v>
      </c>
      <c r="L22" s="16"/>
      <c r="M22" s="17" t="s">
        <v>206</v>
      </c>
      <c r="N22" s="17" t="s">
        <v>391</v>
      </c>
      <c r="O22" s="15" t="s">
        <v>472</v>
      </c>
      <c r="P22" s="21" t="s">
        <v>201</v>
      </c>
      <c r="Q22" s="21" t="s">
        <v>370</v>
      </c>
      <c r="R22" s="16" t="s">
        <v>473</v>
      </c>
      <c r="S22" s="17">
        <v>9</v>
      </c>
      <c r="T22" s="17" t="s">
        <v>392</v>
      </c>
      <c r="U22" s="15"/>
      <c r="V22" s="21" t="s">
        <v>215</v>
      </c>
      <c r="W22" s="21" t="s">
        <v>393</v>
      </c>
      <c r="X22" s="16"/>
      <c r="Y22" s="17" t="s">
        <v>204</v>
      </c>
      <c r="Z22" s="17" t="s">
        <v>394</v>
      </c>
      <c r="AA22" s="15"/>
      <c r="AB22" s="21" t="s">
        <v>285</v>
      </c>
      <c r="AC22" s="21" t="s">
        <v>395</v>
      </c>
      <c r="AD22" s="16"/>
      <c r="AE22" s="15" t="s">
        <v>288</v>
      </c>
      <c r="AF22" s="17" t="s">
        <v>396</v>
      </c>
      <c r="AG22" s="15" t="s">
        <v>397</v>
      </c>
      <c r="AH22" s="16" t="s">
        <v>248</v>
      </c>
      <c r="AI22" s="16"/>
      <c r="AJ22" s="16"/>
      <c r="AK22" s="17" t="s">
        <v>217</v>
      </c>
      <c r="AL22" s="17" t="s">
        <v>392</v>
      </c>
      <c r="AM22" s="15"/>
      <c r="AN22" s="21">
        <v>3</v>
      </c>
      <c r="AO22" s="21" t="s">
        <v>392</v>
      </c>
      <c r="AP22" s="16"/>
      <c r="AQ22" s="17">
        <v>3</v>
      </c>
      <c r="AR22" s="17" t="s">
        <v>392</v>
      </c>
      <c r="AS22" s="15"/>
      <c r="AT22" s="22">
        <v>2</v>
      </c>
      <c r="AU22" s="21" t="s">
        <v>392</v>
      </c>
      <c r="AV22" s="16"/>
      <c r="AW22" s="17">
        <v>0</v>
      </c>
      <c r="AX22" s="17" t="s">
        <v>392</v>
      </c>
      <c r="AY22" s="15"/>
      <c r="AZ22" s="21">
        <v>0</v>
      </c>
      <c r="BA22" s="21" t="s">
        <v>392</v>
      </c>
      <c r="BB22" s="16"/>
      <c r="BC22" s="17" t="s">
        <v>216</v>
      </c>
      <c r="BD22" s="17" t="s">
        <v>370</v>
      </c>
      <c r="BE22" s="15"/>
    </row>
    <row r="23" spans="1:57" s="1" customFormat="1" x14ac:dyDescent="0.2">
      <c r="A23" s="13" t="s">
        <v>3</v>
      </c>
      <c r="B23" s="13" t="s">
        <v>4</v>
      </c>
      <c r="C23" s="13" t="s">
        <v>123</v>
      </c>
      <c r="D23" s="13" t="s">
        <v>128</v>
      </c>
      <c r="E23" s="13" t="s">
        <v>24</v>
      </c>
      <c r="F23" s="13" t="s">
        <v>264</v>
      </c>
      <c r="G23" s="14">
        <v>35.49</v>
      </c>
      <c r="H23" s="15" t="s">
        <v>196</v>
      </c>
      <c r="I23" s="24" t="s">
        <v>533</v>
      </c>
      <c r="J23" s="16" t="s">
        <v>199</v>
      </c>
      <c r="K23" s="16"/>
      <c r="L23" s="16"/>
      <c r="M23" s="15" t="s">
        <v>201</v>
      </c>
      <c r="N23" s="17" t="s">
        <v>443</v>
      </c>
      <c r="O23" s="15" t="s">
        <v>383</v>
      </c>
      <c r="P23" s="16" t="s">
        <v>201</v>
      </c>
      <c r="Q23" s="21" t="s">
        <v>443</v>
      </c>
      <c r="R23" s="16" t="s">
        <v>383</v>
      </c>
      <c r="S23" s="17">
        <v>5.2</v>
      </c>
      <c r="T23" s="17" t="s">
        <v>444</v>
      </c>
      <c r="U23" s="15"/>
      <c r="V23" s="16" t="s">
        <v>215</v>
      </c>
      <c r="W23" s="21" t="s">
        <v>445</v>
      </c>
      <c r="X23" s="16"/>
      <c r="Y23" s="17" t="s">
        <v>204</v>
      </c>
      <c r="Z23" s="15"/>
      <c r="AA23" s="15"/>
      <c r="AB23" s="16" t="s">
        <v>285</v>
      </c>
      <c r="AC23" s="16" t="s">
        <v>277</v>
      </c>
      <c r="AD23" s="16" t="s">
        <v>495</v>
      </c>
      <c r="AE23" s="15" t="s">
        <v>288</v>
      </c>
      <c r="AF23" s="15" t="s">
        <v>270</v>
      </c>
      <c r="AG23" s="15"/>
      <c r="AH23" s="16" t="s">
        <v>248</v>
      </c>
      <c r="AI23" s="16"/>
      <c r="AJ23" s="16"/>
      <c r="AK23" s="17" t="s">
        <v>217</v>
      </c>
      <c r="AL23" s="17" t="s">
        <v>447</v>
      </c>
      <c r="AM23" s="15"/>
      <c r="AN23" s="16">
        <v>3</v>
      </c>
      <c r="AO23" s="21" t="s">
        <v>447</v>
      </c>
      <c r="AP23" s="16"/>
      <c r="AQ23" s="17">
        <v>3</v>
      </c>
      <c r="AR23" s="17" t="s">
        <v>447</v>
      </c>
      <c r="AS23" s="15"/>
      <c r="AT23" s="18">
        <v>0</v>
      </c>
      <c r="AU23" s="21" t="s">
        <v>447</v>
      </c>
      <c r="AV23" s="16"/>
      <c r="AW23" s="17">
        <v>0</v>
      </c>
      <c r="AX23" s="17" t="s">
        <v>447</v>
      </c>
      <c r="AY23" s="15"/>
      <c r="AZ23" s="16">
        <v>0</v>
      </c>
      <c r="BA23" s="21" t="s">
        <v>447</v>
      </c>
      <c r="BB23" s="16"/>
      <c r="BC23" s="15" t="s">
        <v>216</v>
      </c>
      <c r="BD23" s="15"/>
      <c r="BE23" s="15"/>
    </row>
    <row r="24" spans="1:57" s="1" customFormat="1" x14ac:dyDescent="0.2">
      <c r="A24" s="13" t="s">
        <v>3</v>
      </c>
      <c r="B24" s="13" t="s">
        <v>4</v>
      </c>
      <c r="C24" s="13" t="s">
        <v>123</v>
      </c>
      <c r="D24" s="13" t="s">
        <v>132</v>
      </c>
      <c r="E24" s="13" t="s">
        <v>27</v>
      </c>
      <c r="F24" s="13" t="s">
        <v>242</v>
      </c>
      <c r="G24" s="14">
        <v>36.75</v>
      </c>
      <c r="H24" s="15" t="s">
        <v>196</v>
      </c>
      <c r="I24" s="15"/>
      <c r="J24" s="16" t="s">
        <v>199</v>
      </c>
      <c r="K24" s="21" t="s">
        <v>270</v>
      </c>
      <c r="L24" s="16" t="s">
        <v>566</v>
      </c>
      <c r="M24" s="15" t="s">
        <v>201</v>
      </c>
      <c r="N24" s="15" t="s">
        <v>580</v>
      </c>
      <c r="O24" s="15"/>
      <c r="P24" s="16" t="s">
        <v>201</v>
      </c>
      <c r="Q24" s="16" t="s">
        <v>580</v>
      </c>
      <c r="R24" s="16"/>
      <c r="S24" s="15">
        <v>5.16</v>
      </c>
      <c r="T24" s="15" t="s">
        <v>195</v>
      </c>
      <c r="U24" s="15"/>
      <c r="V24" s="16" t="s">
        <v>215</v>
      </c>
      <c r="W24" s="16" t="s">
        <v>580</v>
      </c>
      <c r="X24" s="16"/>
      <c r="Y24" s="17" t="s">
        <v>204</v>
      </c>
      <c r="Z24" s="15"/>
      <c r="AA24" s="15"/>
      <c r="AB24" s="16" t="s">
        <v>285</v>
      </c>
      <c r="AC24" s="16" t="s">
        <v>277</v>
      </c>
      <c r="AD24" s="16"/>
      <c r="AE24" s="15" t="s">
        <v>288</v>
      </c>
      <c r="AF24" s="15" t="s">
        <v>270</v>
      </c>
      <c r="AG24" s="15" t="s">
        <v>569</v>
      </c>
      <c r="AH24" s="16" t="s">
        <v>248</v>
      </c>
      <c r="AI24" s="16"/>
      <c r="AJ24" s="16"/>
      <c r="AK24" s="15" t="s">
        <v>217</v>
      </c>
      <c r="AL24" s="17" t="s">
        <v>581</v>
      </c>
      <c r="AM24" s="15"/>
      <c r="AN24" s="16">
        <v>2</v>
      </c>
      <c r="AO24" s="21" t="s">
        <v>581</v>
      </c>
      <c r="AP24" s="16"/>
      <c r="AQ24" s="15">
        <v>2</v>
      </c>
      <c r="AR24" s="17" t="s">
        <v>581</v>
      </c>
      <c r="AS24" s="15"/>
      <c r="AT24" s="18">
        <v>1</v>
      </c>
      <c r="AU24" s="21" t="s">
        <v>583</v>
      </c>
      <c r="AV24" s="16"/>
      <c r="AW24" s="27">
        <v>0</v>
      </c>
      <c r="AX24" s="17" t="s">
        <v>582</v>
      </c>
      <c r="AY24" s="15"/>
      <c r="AZ24" s="18">
        <v>0</v>
      </c>
      <c r="BA24" s="21" t="s">
        <v>582</v>
      </c>
      <c r="BB24" s="16"/>
      <c r="BC24" s="15" t="s">
        <v>216</v>
      </c>
      <c r="BD24" s="15" t="s">
        <v>580</v>
      </c>
      <c r="BE24" s="15" t="s">
        <v>569</v>
      </c>
    </row>
    <row r="25" spans="1:57" s="1" customFormat="1" x14ac:dyDescent="0.2">
      <c r="A25" s="13" t="s">
        <v>3</v>
      </c>
      <c r="B25" s="13" t="s">
        <v>4</v>
      </c>
      <c r="C25" s="13" t="s">
        <v>123</v>
      </c>
      <c r="D25" s="13" t="s">
        <v>106</v>
      </c>
      <c r="E25" s="13" t="s">
        <v>28</v>
      </c>
      <c r="F25" s="13" t="s">
        <v>242</v>
      </c>
      <c r="G25" s="14">
        <v>46.71</v>
      </c>
      <c r="H25" s="15" t="s">
        <v>196</v>
      </c>
      <c r="I25" s="15"/>
      <c r="J25" s="16" t="s">
        <v>199</v>
      </c>
      <c r="K25" s="21" t="s">
        <v>270</v>
      </c>
      <c r="L25" s="16" t="s">
        <v>566</v>
      </c>
      <c r="M25" s="15" t="s">
        <v>201</v>
      </c>
      <c r="N25" s="15" t="s">
        <v>585</v>
      </c>
      <c r="O25" s="15" t="s">
        <v>601</v>
      </c>
      <c r="P25" s="16" t="s">
        <v>201</v>
      </c>
      <c r="Q25" s="16" t="s">
        <v>585</v>
      </c>
      <c r="R25" s="16" t="s">
        <v>601</v>
      </c>
      <c r="S25" s="15">
        <v>4.7300000000000004</v>
      </c>
      <c r="T25" s="15" t="s">
        <v>195</v>
      </c>
      <c r="U25" s="15"/>
      <c r="V25" s="16" t="s">
        <v>215</v>
      </c>
      <c r="W25" s="16" t="s">
        <v>280</v>
      </c>
      <c r="X25" s="16"/>
      <c r="Y25" s="17" t="s">
        <v>204</v>
      </c>
      <c r="Z25" s="35" t="s">
        <v>584</v>
      </c>
      <c r="AA25" s="15"/>
      <c r="AB25" s="16" t="s">
        <v>285</v>
      </c>
      <c r="AC25" s="16" t="s">
        <v>277</v>
      </c>
      <c r="AD25" s="16"/>
      <c r="AE25" s="15" t="s">
        <v>288</v>
      </c>
      <c r="AF25" s="15" t="s">
        <v>270</v>
      </c>
      <c r="AG25" s="15" t="s">
        <v>569</v>
      </c>
      <c r="AH25" s="16" t="s">
        <v>248</v>
      </c>
      <c r="AI25" s="16"/>
      <c r="AJ25" s="16"/>
      <c r="AK25" s="15" t="s">
        <v>217</v>
      </c>
      <c r="AL25" s="15" t="s">
        <v>585</v>
      </c>
      <c r="AM25" s="15"/>
      <c r="AN25" s="16">
        <v>2</v>
      </c>
      <c r="AO25" s="16" t="s">
        <v>585</v>
      </c>
      <c r="AP25" s="16"/>
      <c r="AQ25" s="15">
        <v>1</v>
      </c>
      <c r="AR25" s="15" t="s">
        <v>585</v>
      </c>
      <c r="AS25" s="15"/>
      <c r="AT25" s="18">
        <v>1</v>
      </c>
      <c r="AU25" s="16" t="s">
        <v>585</v>
      </c>
      <c r="AV25" s="16"/>
      <c r="AW25" s="27">
        <v>0</v>
      </c>
      <c r="AX25" s="15" t="s">
        <v>585</v>
      </c>
      <c r="AY25" s="15"/>
      <c r="AZ25" s="16">
        <v>0</v>
      </c>
      <c r="BA25" s="16" t="s">
        <v>585</v>
      </c>
      <c r="BB25" s="16"/>
      <c r="BC25" s="37" t="s">
        <v>216</v>
      </c>
      <c r="BD25" s="35" t="s">
        <v>584</v>
      </c>
      <c r="BE25" s="15" t="s">
        <v>569</v>
      </c>
    </row>
    <row r="26" spans="1:57" s="1" customFormat="1" x14ac:dyDescent="0.2">
      <c r="A26" s="13" t="s">
        <v>3</v>
      </c>
      <c r="B26" s="13" t="s">
        <v>4</v>
      </c>
      <c r="C26" s="13" t="s">
        <v>123</v>
      </c>
      <c r="D26" s="13" t="s">
        <v>125</v>
      </c>
      <c r="E26" s="13" t="s">
        <v>29</v>
      </c>
      <c r="F26" s="13" t="s">
        <v>242</v>
      </c>
      <c r="G26" s="14">
        <v>39</v>
      </c>
      <c r="H26" s="15" t="s">
        <v>196</v>
      </c>
      <c r="I26" s="15"/>
      <c r="J26" s="16" t="s">
        <v>199</v>
      </c>
      <c r="K26" s="21" t="s">
        <v>270</v>
      </c>
      <c r="L26" s="16" t="s">
        <v>566</v>
      </c>
      <c r="M26" s="15" t="s">
        <v>201</v>
      </c>
      <c r="N26" s="15"/>
      <c r="O26" s="15"/>
      <c r="P26" s="16" t="s">
        <v>201</v>
      </c>
      <c r="Q26" s="16"/>
      <c r="R26" s="16"/>
      <c r="S26" s="15">
        <v>3.58</v>
      </c>
      <c r="T26" s="15" t="s">
        <v>195</v>
      </c>
      <c r="U26" s="15"/>
      <c r="V26" s="16" t="s">
        <v>202</v>
      </c>
      <c r="W26" s="16" t="s">
        <v>277</v>
      </c>
      <c r="X26" s="16" t="s">
        <v>595</v>
      </c>
      <c r="Y26" s="17" t="s">
        <v>204</v>
      </c>
      <c r="Z26" s="15"/>
      <c r="AA26" s="15"/>
      <c r="AB26" s="16" t="s">
        <v>285</v>
      </c>
      <c r="AC26" s="16" t="s">
        <v>277</v>
      </c>
      <c r="AD26" s="16" t="s">
        <v>495</v>
      </c>
      <c r="AE26" s="15" t="s">
        <v>288</v>
      </c>
      <c r="AF26" s="15" t="s">
        <v>270</v>
      </c>
      <c r="AG26" s="15" t="s">
        <v>569</v>
      </c>
      <c r="AH26" s="16" t="s">
        <v>248</v>
      </c>
      <c r="AI26" s="16"/>
      <c r="AJ26" s="16"/>
      <c r="AK26" s="15" t="s">
        <v>217</v>
      </c>
      <c r="AL26" s="17" t="s">
        <v>594</v>
      </c>
      <c r="AM26" s="15"/>
      <c r="AN26" s="16">
        <v>2</v>
      </c>
      <c r="AO26" s="21" t="s">
        <v>594</v>
      </c>
      <c r="AP26" s="16"/>
      <c r="AQ26" s="15">
        <v>1</v>
      </c>
      <c r="AR26" s="17" t="s">
        <v>594</v>
      </c>
      <c r="AS26" s="15"/>
      <c r="AT26" s="18">
        <v>2</v>
      </c>
      <c r="AU26" s="21" t="s">
        <v>594</v>
      </c>
      <c r="AV26" s="16"/>
      <c r="AW26" s="27">
        <v>1</v>
      </c>
      <c r="AX26" s="17" t="s">
        <v>594</v>
      </c>
      <c r="AY26" s="15"/>
      <c r="AZ26" s="16">
        <v>0</v>
      </c>
      <c r="BA26" s="21" t="s">
        <v>594</v>
      </c>
      <c r="BB26" s="16"/>
      <c r="BC26" s="15" t="s">
        <v>216</v>
      </c>
      <c r="BD26" s="17" t="s">
        <v>593</v>
      </c>
      <c r="BE26" s="15"/>
    </row>
    <row r="27" spans="1:57" s="1" customFormat="1" x14ac:dyDescent="0.2">
      <c r="A27" s="13" t="s">
        <v>3</v>
      </c>
      <c r="B27" s="13" t="s">
        <v>4</v>
      </c>
      <c r="C27" s="13" t="s">
        <v>123</v>
      </c>
      <c r="D27" s="13" t="s">
        <v>133</v>
      </c>
      <c r="E27" s="13" t="s">
        <v>30</v>
      </c>
      <c r="F27" s="13" t="s">
        <v>242</v>
      </c>
      <c r="G27" s="14">
        <v>125.75</v>
      </c>
      <c r="H27" s="15" t="s">
        <v>196</v>
      </c>
      <c r="I27" s="15"/>
      <c r="J27" s="16" t="s">
        <v>199</v>
      </c>
      <c r="K27" s="21" t="s">
        <v>270</v>
      </c>
      <c r="L27" s="16" t="s">
        <v>566</v>
      </c>
      <c r="M27" s="15" t="s">
        <v>201</v>
      </c>
      <c r="N27" s="15"/>
      <c r="O27" s="15"/>
      <c r="P27" s="16" t="s">
        <v>201</v>
      </c>
      <c r="Q27" s="16"/>
      <c r="R27" s="16"/>
      <c r="S27" s="15">
        <v>8.1</v>
      </c>
      <c r="T27" s="15" t="s">
        <v>195</v>
      </c>
      <c r="U27" s="15"/>
      <c r="V27" s="16" t="s">
        <v>202</v>
      </c>
      <c r="W27" s="16" t="s">
        <v>277</v>
      </c>
      <c r="X27" s="16" t="s">
        <v>610</v>
      </c>
      <c r="Y27" s="17" t="s">
        <v>204</v>
      </c>
      <c r="Z27" s="15"/>
      <c r="AA27" s="15"/>
      <c r="AB27" s="16" t="s">
        <v>285</v>
      </c>
      <c r="AC27" s="16" t="s">
        <v>277</v>
      </c>
      <c r="AD27" s="16" t="s">
        <v>495</v>
      </c>
      <c r="AE27" s="15" t="s">
        <v>288</v>
      </c>
      <c r="AF27" s="15" t="s">
        <v>270</v>
      </c>
      <c r="AG27" s="15" t="s">
        <v>569</v>
      </c>
      <c r="AH27" s="16" t="s">
        <v>248</v>
      </c>
      <c r="AI27" s="16"/>
      <c r="AJ27" s="16"/>
      <c r="AK27" s="15" t="s">
        <v>217</v>
      </c>
      <c r="AL27" s="17" t="s">
        <v>602</v>
      </c>
      <c r="AM27" s="15"/>
      <c r="AN27" s="16">
        <v>2</v>
      </c>
      <c r="AO27" s="21" t="s">
        <v>602</v>
      </c>
      <c r="AP27" s="16"/>
      <c r="AQ27" s="15">
        <v>3</v>
      </c>
      <c r="AR27" s="17" t="s">
        <v>602</v>
      </c>
      <c r="AS27" s="15"/>
      <c r="AT27" s="18">
        <v>1</v>
      </c>
      <c r="AU27" s="21" t="s">
        <v>602</v>
      </c>
      <c r="AV27" s="16"/>
      <c r="AW27" s="27">
        <v>0</v>
      </c>
      <c r="AX27" s="17" t="s">
        <v>602</v>
      </c>
      <c r="AY27" s="15"/>
      <c r="AZ27" s="16">
        <v>1</v>
      </c>
      <c r="BA27" s="21" t="s">
        <v>602</v>
      </c>
      <c r="BB27" s="16"/>
      <c r="BC27" s="15" t="s">
        <v>216</v>
      </c>
      <c r="BD27" s="15"/>
      <c r="BE27" s="15"/>
    </row>
    <row r="28" spans="1:57" s="1" customFormat="1" x14ac:dyDescent="0.2">
      <c r="A28" s="13" t="s">
        <v>3</v>
      </c>
      <c r="B28" s="13" t="s">
        <v>34</v>
      </c>
      <c r="C28" s="13" t="s">
        <v>123</v>
      </c>
      <c r="D28" s="13" t="s">
        <v>127</v>
      </c>
      <c r="E28" s="13" t="s">
        <v>166</v>
      </c>
      <c r="F28" s="13" t="s">
        <v>246</v>
      </c>
      <c r="G28" s="14">
        <v>36</v>
      </c>
      <c r="H28" s="15" t="s">
        <v>623</v>
      </c>
      <c r="I28" s="15" t="s">
        <v>501</v>
      </c>
      <c r="J28" s="16" t="s">
        <v>199</v>
      </c>
      <c r="K28" s="21" t="s">
        <v>369</v>
      </c>
      <c r="L28" s="16"/>
      <c r="M28" s="17" t="s">
        <v>201</v>
      </c>
      <c r="N28" s="17" t="s">
        <v>370</v>
      </c>
      <c r="O28" s="15"/>
      <c r="P28" s="21" t="s">
        <v>201</v>
      </c>
      <c r="Q28" s="21" t="s">
        <v>370</v>
      </c>
      <c r="R28" s="16" t="s">
        <v>473</v>
      </c>
      <c r="S28" s="15">
        <v>5.49</v>
      </c>
      <c r="T28" s="15" t="s">
        <v>195</v>
      </c>
      <c r="U28" s="15"/>
      <c r="V28" s="16" t="s">
        <v>215</v>
      </c>
      <c r="W28" s="21" t="s">
        <v>393</v>
      </c>
      <c r="X28" s="16"/>
      <c r="Y28" s="17" t="s">
        <v>204</v>
      </c>
      <c r="Z28" s="17" t="s">
        <v>394</v>
      </c>
      <c r="AA28" s="15"/>
      <c r="AB28" s="21" t="s">
        <v>285</v>
      </c>
      <c r="AC28" s="21" t="s">
        <v>398</v>
      </c>
      <c r="AD28" s="16"/>
      <c r="AE28" s="15" t="s">
        <v>288</v>
      </c>
      <c r="AF28" s="15" t="s">
        <v>270</v>
      </c>
      <c r="AG28" s="15" t="s">
        <v>569</v>
      </c>
      <c r="AH28" s="16" t="s">
        <v>248</v>
      </c>
      <c r="AI28" s="16"/>
      <c r="AJ28" s="16"/>
      <c r="AK28" s="17" t="s">
        <v>218</v>
      </c>
      <c r="AL28" s="17" t="s">
        <v>399</v>
      </c>
      <c r="AM28" s="15"/>
      <c r="AN28" s="21">
        <v>2</v>
      </c>
      <c r="AO28" s="21" t="s">
        <v>400</v>
      </c>
      <c r="AP28" s="16"/>
      <c r="AQ28" s="17">
        <v>3</v>
      </c>
      <c r="AR28" s="17" t="s">
        <v>400</v>
      </c>
      <c r="AS28" s="15"/>
      <c r="AT28" s="22">
        <v>2</v>
      </c>
      <c r="AU28" s="21" t="s">
        <v>400</v>
      </c>
      <c r="AV28" s="16"/>
      <c r="AW28" s="17">
        <v>0</v>
      </c>
      <c r="AX28" s="17" t="s">
        <v>400</v>
      </c>
      <c r="AY28" s="15"/>
      <c r="AZ28" s="21">
        <v>0</v>
      </c>
      <c r="BA28" s="21" t="s">
        <v>400</v>
      </c>
      <c r="BB28" s="16"/>
      <c r="BC28" s="17" t="s">
        <v>216</v>
      </c>
      <c r="BD28" s="17" t="s">
        <v>370</v>
      </c>
      <c r="BE28" s="15"/>
    </row>
    <row r="29" spans="1:57" s="1" customFormat="1" x14ac:dyDescent="0.2">
      <c r="A29" s="13" t="s">
        <v>3</v>
      </c>
      <c r="B29" s="13" t="s">
        <v>4</v>
      </c>
      <c r="C29" s="13" t="s">
        <v>134</v>
      </c>
      <c r="D29" s="13" t="s">
        <v>135</v>
      </c>
      <c r="E29" s="13" t="s">
        <v>31</v>
      </c>
      <c r="F29" s="13" t="s">
        <v>242</v>
      </c>
      <c r="G29" s="14">
        <v>19.829999999999998</v>
      </c>
      <c r="H29" s="15" t="s">
        <v>196</v>
      </c>
      <c r="I29" s="15"/>
      <c r="J29" s="16" t="s">
        <v>199</v>
      </c>
      <c r="K29" s="16"/>
      <c r="L29" s="16"/>
      <c r="M29" s="15" t="s">
        <v>201</v>
      </c>
      <c r="N29" s="17" t="s">
        <v>603</v>
      </c>
      <c r="O29" s="15"/>
      <c r="P29" s="16" t="s">
        <v>201</v>
      </c>
      <c r="Q29" s="21" t="s">
        <v>603</v>
      </c>
      <c r="R29" s="16"/>
      <c r="S29" s="15">
        <v>5.37</v>
      </c>
      <c r="T29" s="15" t="s">
        <v>195</v>
      </c>
      <c r="U29" s="15"/>
      <c r="V29" s="16" t="s">
        <v>202</v>
      </c>
      <c r="W29" s="21" t="s">
        <v>603</v>
      </c>
      <c r="X29" s="16"/>
      <c r="Y29" s="17" t="s">
        <v>204</v>
      </c>
      <c r="Z29" s="17" t="s">
        <v>603</v>
      </c>
      <c r="AA29" s="15"/>
      <c r="AB29" s="16" t="s">
        <v>285</v>
      </c>
      <c r="AC29" s="16" t="s">
        <v>277</v>
      </c>
      <c r="AD29" s="16" t="s">
        <v>495</v>
      </c>
      <c r="AE29" s="15" t="s">
        <v>288</v>
      </c>
      <c r="AF29" s="15" t="s">
        <v>270</v>
      </c>
      <c r="AG29" s="15" t="s">
        <v>569</v>
      </c>
      <c r="AH29" s="16" t="s">
        <v>248</v>
      </c>
      <c r="AI29" s="16"/>
      <c r="AJ29" s="16"/>
      <c r="AK29" s="15" t="s">
        <v>218</v>
      </c>
      <c r="AL29" s="17" t="s">
        <v>603</v>
      </c>
      <c r="AM29" s="15" t="s">
        <v>604</v>
      </c>
      <c r="AN29" s="16">
        <v>1</v>
      </c>
      <c r="AO29" s="21" t="s">
        <v>603</v>
      </c>
      <c r="AP29" s="16" t="s">
        <v>474</v>
      </c>
      <c r="AQ29" s="15">
        <v>1</v>
      </c>
      <c r="AR29" s="17" t="s">
        <v>603</v>
      </c>
      <c r="AS29" s="15"/>
      <c r="AT29" s="18">
        <v>2</v>
      </c>
      <c r="AU29" s="21" t="s">
        <v>603</v>
      </c>
      <c r="AV29" s="16"/>
      <c r="AW29" s="27">
        <v>1</v>
      </c>
      <c r="AX29" s="17" t="s">
        <v>603</v>
      </c>
      <c r="AY29" s="15"/>
      <c r="AZ29" s="16">
        <v>1</v>
      </c>
      <c r="BA29" s="21" t="s">
        <v>603</v>
      </c>
      <c r="BB29" s="16"/>
      <c r="BC29" s="15" t="s">
        <v>216</v>
      </c>
      <c r="BD29" s="17" t="s">
        <v>603</v>
      </c>
      <c r="BE29" s="15"/>
    </row>
    <row r="30" spans="1:57" s="1" customFormat="1" x14ac:dyDescent="0.2">
      <c r="A30" s="13" t="s">
        <v>3</v>
      </c>
      <c r="B30" s="13" t="s">
        <v>4</v>
      </c>
      <c r="C30" s="13" t="s">
        <v>134</v>
      </c>
      <c r="D30" s="13" t="s">
        <v>137</v>
      </c>
      <c r="E30" s="13" t="s">
        <v>25</v>
      </c>
      <c r="F30" s="13" t="s">
        <v>264</v>
      </c>
      <c r="G30" s="14">
        <v>19.940000000000001</v>
      </c>
      <c r="H30" s="15" t="s">
        <v>196</v>
      </c>
      <c r="I30" s="15"/>
      <c r="J30" s="16" t="s">
        <v>199</v>
      </c>
      <c r="K30" s="16"/>
      <c r="L30" s="16"/>
      <c r="M30" s="15" t="s">
        <v>201</v>
      </c>
      <c r="N30" s="17" t="s">
        <v>450</v>
      </c>
      <c r="O30" s="15"/>
      <c r="P30" s="21" t="s">
        <v>206</v>
      </c>
      <c r="Q30" s="21" t="s">
        <v>450</v>
      </c>
      <c r="R30" s="16"/>
      <c r="S30" s="15">
        <v>5.6</v>
      </c>
      <c r="T30" s="15" t="s">
        <v>195</v>
      </c>
      <c r="U30" s="15"/>
      <c r="V30" s="16" t="s">
        <v>203</v>
      </c>
      <c r="W30" s="21" t="s">
        <v>446</v>
      </c>
      <c r="X30" s="16"/>
      <c r="Y30" s="17" t="s">
        <v>204</v>
      </c>
      <c r="Z30" s="15"/>
      <c r="AA30" s="15"/>
      <c r="AB30" s="16" t="s">
        <v>248</v>
      </c>
      <c r="AC30" s="16"/>
      <c r="AD30" s="16"/>
      <c r="AE30" s="15" t="s">
        <v>288</v>
      </c>
      <c r="AF30" s="15" t="s">
        <v>270</v>
      </c>
      <c r="AG30" s="15"/>
      <c r="AH30" s="16" t="s">
        <v>248</v>
      </c>
      <c r="AI30" s="16"/>
      <c r="AJ30" s="16"/>
      <c r="AK30" s="17" t="s">
        <v>218</v>
      </c>
      <c r="AL30" s="17" t="s">
        <v>448</v>
      </c>
      <c r="AM30" s="15"/>
      <c r="AN30" s="16">
        <v>1</v>
      </c>
      <c r="AO30" s="21" t="s">
        <v>448</v>
      </c>
      <c r="AP30" s="16"/>
      <c r="AQ30" s="17">
        <v>1</v>
      </c>
      <c r="AR30" s="17" t="s">
        <v>448</v>
      </c>
      <c r="AS30" s="15"/>
      <c r="AT30" s="18">
        <v>2</v>
      </c>
      <c r="AU30" s="21" t="s">
        <v>448</v>
      </c>
      <c r="AV30" s="16"/>
      <c r="AW30" s="15">
        <v>1</v>
      </c>
      <c r="AX30" s="15" t="s">
        <v>449</v>
      </c>
      <c r="AY30" s="15"/>
      <c r="AZ30" s="16">
        <v>2</v>
      </c>
      <c r="BA30" s="21" t="s">
        <v>448</v>
      </c>
      <c r="BB30" s="16"/>
      <c r="BC30" s="15" t="s">
        <v>216</v>
      </c>
      <c r="BD30" s="15"/>
      <c r="BE30" s="15"/>
    </row>
    <row r="31" spans="1:57" s="1" customFormat="1" x14ac:dyDescent="0.2">
      <c r="A31" s="13" t="s">
        <v>3</v>
      </c>
      <c r="B31" s="13" t="s">
        <v>4</v>
      </c>
      <c r="C31" s="13" t="s">
        <v>134</v>
      </c>
      <c r="D31" s="13" t="s">
        <v>136</v>
      </c>
      <c r="E31" s="13" t="s">
        <v>26</v>
      </c>
      <c r="F31" s="13" t="s">
        <v>242</v>
      </c>
      <c r="G31" s="14">
        <v>36.43</v>
      </c>
      <c r="H31" s="15" t="s">
        <v>196</v>
      </c>
      <c r="I31" s="15"/>
      <c r="J31" s="16" t="s">
        <v>199</v>
      </c>
      <c r="K31" s="16" t="s">
        <v>270</v>
      </c>
      <c r="L31" s="16"/>
      <c r="M31" s="15" t="s">
        <v>201</v>
      </c>
      <c r="N31" s="15" t="s">
        <v>428</v>
      </c>
      <c r="O31" s="15"/>
      <c r="P31" s="16" t="s">
        <v>201</v>
      </c>
      <c r="Q31" s="16" t="s">
        <v>280</v>
      </c>
      <c r="R31" s="16"/>
      <c r="S31" s="15">
        <v>5.01</v>
      </c>
      <c r="T31" s="15" t="s">
        <v>195</v>
      </c>
      <c r="U31" s="15"/>
      <c r="V31" s="16" t="s">
        <v>215</v>
      </c>
      <c r="W31" s="16" t="s">
        <v>405</v>
      </c>
      <c r="X31" s="16" t="s">
        <v>406</v>
      </c>
      <c r="Y31" s="17" t="s">
        <v>204</v>
      </c>
      <c r="Z31" s="15" t="s">
        <v>270</v>
      </c>
      <c r="AA31" s="15"/>
      <c r="AB31" s="16" t="s">
        <v>285</v>
      </c>
      <c r="AC31" s="16" t="s">
        <v>270</v>
      </c>
      <c r="AD31" s="16"/>
      <c r="AE31" s="15" t="s">
        <v>288</v>
      </c>
      <c r="AF31" s="15" t="s">
        <v>270</v>
      </c>
      <c r="AG31" s="15"/>
      <c r="AH31" s="16" t="s">
        <v>248</v>
      </c>
      <c r="AI31" s="16" t="s">
        <v>270</v>
      </c>
      <c r="AJ31" s="16"/>
      <c r="AK31" s="15" t="s">
        <v>217</v>
      </c>
      <c r="AL31" s="15" t="s">
        <v>433</v>
      </c>
      <c r="AM31" s="15" t="s">
        <v>431</v>
      </c>
      <c r="AN31" s="16">
        <v>3</v>
      </c>
      <c r="AO31" s="16" t="s">
        <v>433</v>
      </c>
      <c r="AP31" s="16" t="s">
        <v>431</v>
      </c>
      <c r="AQ31" s="15">
        <v>3</v>
      </c>
      <c r="AR31" s="15" t="s">
        <v>433</v>
      </c>
      <c r="AS31" s="15" t="s">
        <v>431</v>
      </c>
      <c r="AT31" s="18">
        <v>3</v>
      </c>
      <c r="AU31" s="16" t="s">
        <v>433</v>
      </c>
      <c r="AV31" s="16" t="s">
        <v>431</v>
      </c>
      <c r="AW31" s="15">
        <v>1</v>
      </c>
      <c r="AX31" s="15" t="s">
        <v>433</v>
      </c>
      <c r="AY31" s="15" t="s">
        <v>431</v>
      </c>
      <c r="AZ31" s="16">
        <v>0</v>
      </c>
      <c r="BA31" s="16" t="s">
        <v>433</v>
      </c>
      <c r="BB31" s="16" t="s">
        <v>434</v>
      </c>
      <c r="BC31" s="15" t="s">
        <v>216</v>
      </c>
      <c r="BD31" s="15" t="s">
        <v>270</v>
      </c>
      <c r="BE31" s="15"/>
    </row>
    <row r="32" spans="1:57" s="1" customFormat="1" x14ac:dyDescent="0.2">
      <c r="A32" s="13" t="s">
        <v>3</v>
      </c>
      <c r="B32" s="13" t="s">
        <v>32</v>
      </c>
      <c r="C32" s="13" t="s">
        <v>142</v>
      </c>
      <c r="D32" s="13" t="s">
        <v>143</v>
      </c>
      <c r="E32" s="13" t="s">
        <v>33</v>
      </c>
      <c r="F32" s="13" t="s">
        <v>365</v>
      </c>
      <c r="G32" s="14">
        <v>8</v>
      </c>
      <c r="H32" s="15" t="s">
        <v>196</v>
      </c>
      <c r="I32" s="15"/>
      <c r="J32" s="16" t="s">
        <v>199</v>
      </c>
      <c r="K32" s="16"/>
      <c r="L32" s="16"/>
      <c r="M32" s="15" t="s">
        <v>201</v>
      </c>
      <c r="N32" s="15"/>
      <c r="O32" s="15"/>
      <c r="P32" s="16" t="s">
        <v>201</v>
      </c>
      <c r="Q32" s="16"/>
      <c r="R32" s="16"/>
      <c r="S32" s="15">
        <v>5.15</v>
      </c>
      <c r="T32" s="17" t="s">
        <v>401</v>
      </c>
      <c r="U32" s="15"/>
      <c r="V32" s="21" t="s">
        <v>202</v>
      </c>
      <c r="W32" s="21" t="s">
        <v>401</v>
      </c>
      <c r="X32" s="16"/>
      <c r="Y32" s="17" t="s">
        <v>204</v>
      </c>
      <c r="Z32" s="17" t="s">
        <v>401</v>
      </c>
      <c r="AA32" s="15"/>
      <c r="AB32" s="21" t="s">
        <v>248</v>
      </c>
      <c r="AC32" s="21" t="s">
        <v>401</v>
      </c>
      <c r="AD32" s="16"/>
      <c r="AE32" s="15" t="s">
        <v>288</v>
      </c>
      <c r="AF32" s="15" t="s">
        <v>270</v>
      </c>
      <c r="AG32" s="15"/>
      <c r="AH32" s="16" t="s">
        <v>248</v>
      </c>
      <c r="AI32" s="16"/>
      <c r="AJ32" s="16"/>
      <c r="AK32" s="17" t="s">
        <v>217</v>
      </c>
      <c r="AL32" s="17" t="s">
        <v>401</v>
      </c>
      <c r="AM32" s="15" t="s">
        <v>402</v>
      </c>
      <c r="AN32" s="21">
        <v>3</v>
      </c>
      <c r="AO32" s="21" t="s">
        <v>403</v>
      </c>
      <c r="AP32" s="16"/>
      <c r="AQ32" s="17">
        <v>3</v>
      </c>
      <c r="AR32" s="17" t="s">
        <v>403</v>
      </c>
      <c r="AS32" s="15"/>
      <c r="AT32" s="22">
        <v>3</v>
      </c>
      <c r="AU32" s="21" t="s">
        <v>403</v>
      </c>
      <c r="AV32" s="16"/>
      <c r="AW32" s="17">
        <v>0</v>
      </c>
      <c r="AX32" s="17" t="s">
        <v>403</v>
      </c>
      <c r="AY32" s="15"/>
      <c r="AZ32" s="21">
        <v>0</v>
      </c>
      <c r="BA32" s="21" t="s">
        <v>403</v>
      </c>
      <c r="BB32" s="16"/>
      <c r="BC32" s="15" t="s">
        <v>621</v>
      </c>
      <c r="BD32" s="17" t="s">
        <v>401</v>
      </c>
      <c r="BE32" s="15"/>
    </row>
    <row r="33" spans="1:57" s="1" customFormat="1" x14ac:dyDescent="0.2">
      <c r="A33" s="13" t="s">
        <v>3</v>
      </c>
      <c r="B33" s="13" t="s">
        <v>34</v>
      </c>
      <c r="C33" s="13" t="s">
        <v>151</v>
      </c>
      <c r="D33" s="13" t="s">
        <v>152</v>
      </c>
      <c r="E33" s="13" t="s">
        <v>35</v>
      </c>
      <c r="F33" s="13" t="s">
        <v>246</v>
      </c>
      <c r="G33" s="14">
        <v>30.45</v>
      </c>
      <c r="H33" s="15" t="s">
        <v>196</v>
      </c>
      <c r="I33" s="15"/>
      <c r="J33" s="16" t="s">
        <v>199</v>
      </c>
      <c r="K33" s="16"/>
      <c r="L33" s="16"/>
      <c r="M33" s="15" t="s">
        <v>201</v>
      </c>
      <c r="N33" s="15"/>
      <c r="O33" s="15"/>
      <c r="P33" s="16" t="s">
        <v>201</v>
      </c>
      <c r="Q33" s="16"/>
      <c r="R33" s="16"/>
      <c r="S33" s="15">
        <v>5.16</v>
      </c>
      <c r="T33" s="15" t="s">
        <v>195</v>
      </c>
      <c r="U33" s="15"/>
      <c r="V33" s="16" t="s">
        <v>202</v>
      </c>
      <c r="W33" s="21" t="s">
        <v>502</v>
      </c>
      <c r="X33" s="16"/>
      <c r="Y33" s="17" t="s">
        <v>204</v>
      </c>
      <c r="Z33" s="15" t="s">
        <v>503</v>
      </c>
      <c r="AA33" s="15"/>
      <c r="AB33" s="16" t="s">
        <v>285</v>
      </c>
      <c r="AC33" s="21" t="s">
        <v>550</v>
      </c>
      <c r="AD33" s="16"/>
      <c r="AE33" s="15" t="s">
        <v>288</v>
      </c>
      <c r="AF33" s="17" t="s">
        <v>504</v>
      </c>
      <c r="AG33" s="15" t="s">
        <v>505</v>
      </c>
      <c r="AH33" s="16" t="s">
        <v>506</v>
      </c>
      <c r="AI33" s="16"/>
      <c r="AJ33" s="16" t="s">
        <v>507</v>
      </c>
      <c r="AK33" s="15" t="s">
        <v>217</v>
      </c>
      <c r="AL33" s="30" t="s">
        <v>551</v>
      </c>
      <c r="AM33" s="15" t="s">
        <v>508</v>
      </c>
      <c r="AN33" s="16">
        <v>2</v>
      </c>
      <c r="AO33" s="21" t="s">
        <v>552</v>
      </c>
      <c r="AP33" s="16"/>
      <c r="AQ33" s="15">
        <v>3</v>
      </c>
      <c r="AR33" s="17" t="s">
        <v>552</v>
      </c>
      <c r="AS33" s="15"/>
      <c r="AT33" s="18">
        <v>3</v>
      </c>
      <c r="AU33" s="21" t="s">
        <v>552</v>
      </c>
      <c r="AV33" s="16"/>
      <c r="AW33" s="27">
        <v>0</v>
      </c>
      <c r="AX33" s="17" t="s">
        <v>552</v>
      </c>
      <c r="AY33" s="15"/>
      <c r="AZ33" s="16">
        <v>0</v>
      </c>
      <c r="BA33" s="21" t="s">
        <v>552</v>
      </c>
      <c r="BB33" s="16"/>
      <c r="BC33" s="15" t="s">
        <v>216</v>
      </c>
      <c r="BD33" s="15"/>
      <c r="BE33" s="15"/>
    </row>
    <row r="34" spans="1:57" s="1" customFormat="1" x14ac:dyDescent="0.2">
      <c r="A34" s="13" t="s">
        <v>3</v>
      </c>
      <c r="B34" s="13" t="s">
        <v>36</v>
      </c>
      <c r="C34" s="13" t="s">
        <v>268</v>
      </c>
      <c r="D34" s="13" t="s">
        <v>161</v>
      </c>
      <c r="E34" s="13" t="s">
        <v>269</v>
      </c>
      <c r="F34" s="13" t="s">
        <v>244</v>
      </c>
      <c r="G34" s="14">
        <v>759.99</v>
      </c>
      <c r="H34" s="15" t="s">
        <v>196</v>
      </c>
      <c r="I34" s="15" t="s">
        <v>534</v>
      </c>
      <c r="J34" s="16" t="s">
        <v>199</v>
      </c>
      <c r="K34" s="16" t="s">
        <v>270</v>
      </c>
      <c r="L34" s="16" t="s">
        <v>455</v>
      </c>
      <c r="M34" s="15" t="s">
        <v>207</v>
      </c>
      <c r="N34" s="15"/>
      <c r="O34" s="15" t="s">
        <v>535</v>
      </c>
      <c r="P34" s="16" t="s">
        <v>206</v>
      </c>
      <c r="Q34" s="16" t="s">
        <v>280</v>
      </c>
      <c r="R34" s="16" t="s">
        <v>278</v>
      </c>
      <c r="S34" s="15">
        <v>6.5</v>
      </c>
      <c r="T34" s="15" t="s">
        <v>195</v>
      </c>
      <c r="U34" s="15" t="s">
        <v>553</v>
      </c>
      <c r="V34" s="16" t="s">
        <v>202</v>
      </c>
      <c r="W34" s="16" t="s">
        <v>277</v>
      </c>
      <c r="X34" s="16"/>
      <c r="Y34" s="17" t="s">
        <v>204</v>
      </c>
      <c r="Z34" s="15" t="s">
        <v>270</v>
      </c>
      <c r="AA34" s="15"/>
      <c r="AB34" s="16" t="s">
        <v>285</v>
      </c>
      <c r="AC34" s="16" t="s">
        <v>277</v>
      </c>
      <c r="AD34" s="16" t="s">
        <v>286</v>
      </c>
      <c r="AE34" s="15" t="s">
        <v>288</v>
      </c>
      <c r="AF34" s="15" t="s">
        <v>277</v>
      </c>
      <c r="AG34" s="15"/>
      <c r="AH34" s="16" t="s">
        <v>248</v>
      </c>
      <c r="AI34" s="16" t="s">
        <v>274</v>
      </c>
      <c r="AJ34" s="16"/>
      <c r="AK34" s="15" t="s">
        <v>218</v>
      </c>
      <c r="AL34" s="15" t="s">
        <v>277</v>
      </c>
      <c r="AM34" s="15" t="s">
        <v>536</v>
      </c>
      <c r="AN34" s="16">
        <v>3</v>
      </c>
      <c r="AO34" s="16" t="s">
        <v>277</v>
      </c>
      <c r="AP34" s="16"/>
      <c r="AQ34" s="15">
        <v>3</v>
      </c>
      <c r="AR34" s="15" t="s">
        <v>277</v>
      </c>
      <c r="AS34" s="15"/>
      <c r="AT34" s="18">
        <v>2</v>
      </c>
      <c r="AU34" s="16" t="s">
        <v>277</v>
      </c>
      <c r="AV34" s="16"/>
      <c r="AW34" s="15">
        <v>1</v>
      </c>
      <c r="AX34" s="15" t="s">
        <v>277</v>
      </c>
      <c r="AY34" s="15"/>
      <c r="AZ34" s="16">
        <v>1</v>
      </c>
      <c r="BA34" s="16" t="s">
        <v>277</v>
      </c>
      <c r="BB34" s="16"/>
      <c r="BC34" s="15" t="s">
        <v>621</v>
      </c>
      <c r="BD34" s="15" t="s">
        <v>280</v>
      </c>
      <c r="BE34" s="15" t="s">
        <v>457</v>
      </c>
    </row>
    <row r="35" spans="1:57" s="1" customFormat="1" x14ac:dyDescent="0.2">
      <c r="A35" s="13" t="s">
        <v>3</v>
      </c>
      <c r="B35" s="13" t="s">
        <v>36</v>
      </c>
      <c r="C35" s="13" t="s">
        <v>156</v>
      </c>
      <c r="D35" s="13" t="s">
        <v>157</v>
      </c>
      <c r="E35" s="13" t="s">
        <v>37</v>
      </c>
      <c r="F35" s="13" t="s">
        <v>244</v>
      </c>
      <c r="G35" s="14">
        <v>3405</v>
      </c>
      <c r="H35" s="15" t="s">
        <v>196</v>
      </c>
      <c r="I35" s="15" t="s">
        <v>537</v>
      </c>
      <c r="J35" s="16" t="s">
        <v>199</v>
      </c>
      <c r="K35" s="16" t="s">
        <v>270</v>
      </c>
      <c r="L35" s="16"/>
      <c r="M35" s="15" t="s">
        <v>207</v>
      </c>
      <c r="N35" s="15" t="s">
        <v>273</v>
      </c>
      <c r="O35" s="15" t="s">
        <v>538</v>
      </c>
      <c r="P35" s="16" t="s">
        <v>206</v>
      </c>
      <c r="Q35" s="16" t="s">
        <v>280</v>
      </c>
      <c r="R35" s="16" t="s">
        <v>278</v>
      </c>
      <c r="S35" s="15">
        <v>4.5</v>
      </c>
      <c r="T35" s="15" t="s">
        <v>274</v>
      </c>
      <c r="U35" s="15" t="s">
        <v>554</v>
      </c>
      <c r="V35" s="16" t="s">
        <v>202</v>
      </c>
      <c r="W35" s="16" t="s">
        <v>277</v>
      </c>
      <c r="X35" s="16" t="s">
        <v>454</v>
      </c>
      <c r="Y35" s="17" t="s">
        <v>204</v>
      </c>
      <c r="Z35" s="15" t="s">
        <v>270</v>
      </c>
      <c r="AA35" s="15"/>
      <c r="AB35" s="16" t="s">
        <v>285</v>
      </c>
      <c r="AC35" s="16" t="s">
        <v>277</v>
      </c>
      <c r="AD35" s="16" t="s">
        <v>286</v>
      </c>
      <c r="AE35" s="15" t="s">
        <v>288</v>
      </c>
      <c r="AF35" s="15" t="s">
        <v>277</v>
      </c>
      <c r="AG35" s="15"/>
      <c r="AH35" s="16" t="s">
        <v>248</v>
      </c>
      <c r="AI35" s="16" t="s">
        <v>274</v>
      </c>
      <c r="AJ35" s="16"/>
      <c r="AK35" s="15" t="s">
        <v>218</v>
      </c>
      <c r="AL35" s="15" t="s">
        <v>277</v>
      </c>
      <c r="AM35" s="15" t="s">
        <v>539</v>
      </c>
      <c r="AN35" s="16">
        <v>3</v>
      </c>
      <c r="AO35" s="16" t="s">
        <v>277</v>
      </c>
      <c r="AP35" s="16" t="s">
        <v>462</v>
      </c>
      <c r="AQ35" s="15">
        <v>3</v>
      </c>
      <c r="AR35" s="15" t="s">
        <v>277</v>
      </c>
      <c r="AS35" s="15" t="s">
        <v>462</v>
      </c>
      <c r="AT35" s="18">
        <v>1</v>
      </c>
      <c r="AU35" s="16" t="s">
        <v>277</v>
      </c>
      <c r="AV35" s="16" t="s">
        <v>465</v>
      </c>
      <c r="AW35" s="15">
        <v>1</v>
      </c>
      <c r="AX35" s="15" t="s">
        <v>277</v>
      </c>
      <c r="AY35" s="15" t="s">
        <v>468</v>
      </c>
      <c r="AZ35" s="16">
        <v>1</v>
      </c>
      <c r="BA35" s="16" t="s">
        <v>277</v>
      </c>
      <c r="BB35" s="16" t="s">
        <v>468</v>
      </c>
      <c r="BC35" s="15" t="s">
        <v>621</v>
      </c>
      <c r="BD35" s="15" t="s">
        <v>280</v>
      </c>
      <c r="BE35" s="15"/>
    </row>
    <row r="36" spans="1:57" s="1" customFormat="1" x14ac:dyDescent="0.2">
      <c r="A36" s="13" t="s">
        <v>3</v>
      </c>
      <c r="B36" s="13" t="s">
        <v>36</v>
      </c>
      <c r="C36" s="13" t="s">
        <v>156</v>
      </c>
      <c r="D36" s="13" t="s">
        <v>159</v>
      </c>
      <c r="E36" s="13" t="s">
        <v>38</v>
      </c>
      <c r="F36" s="13" t="s">
        <v>244</v>
      </c>
      <c r="G36" s="14">
        <v>3500</v>
      </c>
      <c r="H36" s="15" t="s">
        <v>196</v>
      </c>
      <c r="I36" s="15" t="s">
        <v>271</v>
      </c>
      <c r="J36" s="16" t="s">
        <v>199</v>
      </c>
      <c r="K36" s="16" t="s">
        <v>270</v>
      </c>
      <c r="L36" s="16"/>
      <c r="M36" s="15" t="s">
        <v>207</v>
      </c>
      <c r="N36" s="15" t="s">
        <v>274</v>
      </c>
      <c r="O36" s="15" t="s">
        <v>540</v>
      </c>
      <c r="P36" s="16" t="s">
        <v>206</v>
      </c>
      <c r="Q36" s="16" t="s">
        <v>280</v>
      </c>
      <c r="R36" s="16" t="s">
        <v>278</v>
      </c>
      <c r="S36" s="15">
        <v>4.99</v>
      </c>
      <c r="T36" s="15" t="s">
        <v>195</v>
      </c>
      <c r="U36" s="15" t="s">
        <v>555</v>
      </c>
      <c r="V36" s="16" t="s">
        <v>202</v>
      </c>
      <c r="W36" s="16" t="s">
        <v>277</v>
      </c>
      <c r="X36" s="16"/>
      <c r="Y36" s="17" t="s">
        <v>204</v>
      </c>
      <c r="Z36" s="15" t="s">
        <v>270</v>
      </c>
      <c r="AA36" s="15"/>
      <c r="AB36" s="16" t="s">
        <v>285</v>
      </c>
      <c r="AC36" s="16" t="s">
        <v>277</v>
      </c>
      <c r="AD36" s="16" t="s">
        <v>286</v>
      </c>
      <c r="AE36" s="15" t="s">
        <v>288</v>
      </c>
      <c r="AF36" s="15" t="s">
        <v>277</v>
      </c>
      <c r="AG36" s="15"/>
      <c r="AH36" s="16" t="s">
        <v>248</v>
      </c>
      <c r="AI36" s="16" t="s">
        <v>274</v>
      </c>
      <c r="AJ36" s="16"/>
      <c r="AK36" s="15" t="s">
        <v>218</v>
      </c>
      <c r="AL36" s="15" t="s">
        <v>277</v>
      </c>
      <c r="AM36" s="15" t="s">
        <v>541</v>
      </c>
      <c r="AN36" s="16">
        <v>3</v>
      </c>
      <c r="AO36" s="16" t="s">
        <v>277</v>
      </c>
      <c r="AP36" s="16"/>
      <c r="AQ36" s="15">
        <v>3</v>
      </c>
      <c r="AR36" s="15" t="s">
        <v>277</v>
      </c>
      <c r="AS36" s="15"/>
      <c r="AT36" s="18">
        <v>1</v>
      </c>
      <c r="AU36" s="16" t="s">
        <v>277</v>
      </c>
      <c r="AV36" s="16" t="s">
        <v>465</v>
      </c>
      <c r="AW36" s="15">
        <v>1</v>
      </c>
      <c r="AX36" s="15" t="s">
        <v>277</v>
      </c>
      <c r="AY36" s="15" t="s">
        <v>468</v>
      </c>
      <c r="AZ36" s="16">
        <v>1</v>
      </c>
      <c r="BA36" s="16" t="s">
        <v>277</v>
      </c>
      <c r="BB36" s="16" t="s">
        <v>468</v>
      </c>
      <c r="BC36" s="15" t="s">
        <v>621</v>
      </c>
      <c r="BD36" s="15" t="s">
        <v>280</v>
      </c>
      <c r="BE36" s="15"/>
    </row>
    <row r="37" spans="1:57" s="1" customFormat="1" x14ac:dyDescent="0.2">
      <c r="A37" s="13" t="s">
        <v>3</v>
      </c>
      <c r="B37" s="13" t="s">
        <v>36</v>
      </c>
      <c r="C37" s="13" t="s">
        <v>156</v>
      </c>
      <c r="D37" s="13" t="s">
        <v>160</v>
      </c>
      <c r="E37" s="13" t="s">
        <v>39</v>
      </c>
      <c r="F37" s="13" t="s">
        <v>244</v>
      </c>
      <c r="G37" s="14">
        <v>3801.72</v>
      </c>
      <c r="H37" s="15" t="s">
        <v>196</v>
      </c>
      <c r="I37" s="15" t="s">
        <v>542</v>
      </c>
      <c r="J37" s="16" t="s">
        <v>199</v>
      </c>
      <c r="K37" s="16" t="s">
        <v>270</v>
      </c>
      <c r="L37" s="16"/>
      <c r="M37" s="15" t="s">
        <v>201</v>
      </c>
      <c r="N37" s="15" t="s">
        <v>275</v>
      </c>
      <c r="O37" s="15" t="s">
        <v>543</v>
      </c>
      <c r="P37" s="16" t="s">
        <v>206</v>
      </c>
      <c r="Q37" s="16" t="s">
        <v>280</v>
      </c>
      <c r="R37" s="16" t="s">
        <v>278</v>
      </c>
      <c r="S37" s="15">
        <v>4.0999999999999996</v>
      </c>
      <c r="T37" s="15" t="s">
        <v>195</v>
      </c>
      <c r="U37" s="15"/>
      <c r="V37" s="16" t="s">
        <v>202</v>
      </c>
      <c r="W37" s="16" t="s">
        <v>277</v>
      </c>
      <c r="X37" s="16"/>
      <c r="Y37" s="17" t="s">
        <v>204</v>
      </c>
      <c r="Z37" s="15" t="s">
        <v>270</v>
      </c>
      <c r="AA37" s="15"/>
      <c r="AB37" s="16" t="s">
        <v>285</v>
      </c>
      <c r="AC37" s="16" t="s">
        <v>277</v>
      </c>
      <c r="AD37" s="16" t="s">
        <v>286</v>
      </c>
      <c r="AE37" s="15" t="s">
        <v>288</v>
      </c>
      <c r="AF37" s="15" t="s">
        <v>277</v>
      </c>
      <c r="AG37" s="15"/>
      <c r="AH37" s="16" t="s">
        <v>248</v>
      </c>
      <c r="AI37" s="16" t="s">
        <v>274</v>
      </c>
      <c r="AJ37" s="16"/>
      <c r="AK37" s="15" t="s">
        <v>218</v>
      </c>
      <c r="AL37" s="15" t="s">
        <v>277</v>
      </c>
      <c r="AM37" s="15" t="s">
        <v>544</v>
      </c>
      <c r="AN37" s="16">
        <v>3</v>
      </c>
      <c r="AO37" s="16" t="s">
        <v>277</v>
      </c>
      <c r="AP37" s="16" t="s">
        <v>463</v>
      </c>
      <c r="AQ37" s="15">
        <v>3</v>
      </c>
      <c r="AR37" s="15" t="s">
        <v>277</v>
      </c>
      <c r="AS37" s="15" t="s">
        <v>463</v>
      </c>
      <c r="AT37" s="18">
        <v>2</v>
      </c>
      <c r="AU37" s="16" t="s">
        <v>277</v>
      </c>
      <c r="AV37" s="16" t="s">
        <v>466</v>
      </c>
      <c r="AW37" s="15">
        <v>1</v>
      </c>
      <c r="AX37" s="15" t="s">
        <v>277</v>
      </c>
      <c r="AY37" s="15" t="s">
        <v>469</v>
      </c>
      <c r="AZ37" s="16">
        <v>1</v>
      </c>
      <c r="BA37" s="16" t="s">
        <v>277</v>
      </c>
      <c r="BB37" s="16" t="s">
        <v>469</v>
      </c>
      <c r="BC37" s="15" t="s">
        <v>621</v>
      </c>
      <c r="BD37" s="15" t="s">
        <v>280</v>
      </c>
      <c r="BE37" s="15"/>
    </row>
    <row r="38" spans="1:57" s="1" customFormat="1" x14ac:dyDescent="0.2">
      <c r="A38" s="13" t="s">
        <v>3</v>
      </c>
      <c r="B38" s="13" t="s">
        <v>36</v>
      </c>
      <c r="C38" s="13" t="s">
        <v>156</v>
      </c>
      <c r="D38" s="13" t="s">
        <v>158</v>
      </c>
      <c r="E38" s="13" t="s">
        <v>40</v>
      </c>
      <c r="F38" s="13" t="s">
        <v>244</v>
      </c>
      <c r="G38" s="14">
        <v>4900</v>
      </c>
      <c r="H38" s="15" t="s">
        <v>625</v>
      </c>
      <c r="I38" s="15" t="s">
        <v>545</v>
      </c>
      <c r="J38" s="16" t="s">
        <v>199</v>
      </c>
      <c r="K38" s="16" t="s">
        <v>270</v>
      </c>
      <c r="L38" s="16"/>
      <c r="M38" s="15" t="s">
        <v>207</v>
      </c>
      <c r="N38" s="15" t="s">
        <v>276</v>
      </c>
      <c r="O38" s="15" t="s">
        <v>546</v>
      </c>
      <c r="P38" s="16" t="s">
        <v>206</v>
      </c>
      <c r="Q38" s="16" t="s">
        <v>280</v>
      </c>
      <c r="R38" s="16" t="s">
        <v>278</v>
      </c>
      <c r="S38" s="15">
        <v>3.9</v>
      </c>
      <c r="T38" s="15" t="s">
        <v>281</v>
      </c>
      <c r="U38" s="15" t="s">
        <v>556</v>
      </c>
      <c r="V38" s="16" t="s">
        <v>202</v>
      </c>
      <c r="W38" s="16" t="s">
        <v>277</v>
      </c>
      <c r="X38" s="16"/>
      <c r="Y38" s="17" t="s">
        <v>204</v>
      </c>
      <c r="Z38" s="15" t="s">
        <v>270</v>
      </c>
      <c r="AA38" s="15"/>
      <c r="AB38" s="16" t="s">
        <v>285</v>
      </c>
      <c r="AC38" s="16" t="s">
        <v>277</v>
      </c>
      <c r="AD38" s="16" t="s">
        <v>286</v>
      </c>
      <c r="AE38" s="15" t="s">
        <v>288</v>
      </c>
      <c r="AF38" s="15" t="s">
        <v>277</v>
      </c>
      <c r="AG38" s="15"/>
      <c r="AH38" s="16" t="s">
        <v>248</v>
      </c>
      <c r="AI38" s="16" t="s">
        <v>274</v>
      </c>
      <c r="AJ38" s="16"/>
      <c r="AK38" s="15" t="s">
        <v>218</v>
      </c>
      <c r="AL38" s="15" t="s">
        <v>277</v>
      </c>
      <c r="AM38" s="15" t="s">
        <v>547</v>
      </c>
      <c r="AN38" s="16">
        <v>3</v>
      </c>
      <c r="AO38" s="16" t="s">
        <v>276</v>
      </c>
      <c r="AP38" s="16"/>
      <c r="AQ38" s="15">
        <v>3</v>
      </c>
      <c r="AR38" s="15" t="s">
        <v>276</v>
      </c>
      <c r="AS38" s="15"/>
      <c r="AT38" s="18">
        <v>1</v>
      </c>
      <c r="AU38" s="16" t="s">
        <v>276</v>
      </c>
      <c r="AV38" s="16"/>
      <c r="AW38" s="15">
        <v>1</v>
      </c>
      <c r="AX38" s="15" t="s">
        <v>276</v>
      </c>
      <c r="AY38" s="15"/>
      <c r="AZ38" s="16">
        <v>1</v>
      </c>
      <c r="BA38" s="16" t="s">
        <v>276</v>
      </c>
      <c r="BB38" s="16"/>
      <c r="BC38" s="15" t="s">
        <v>621</v>
      </c>
      <c r="BD38" s="15" t="s">
        <v>280</v>
      </c>
      <c r="BE38" s="15" t="s">
        <v>458</v>
      </c>
    </row>
    <row r="39" spans="1:57" s="1" customFormat="1" x14ac:dyDescent="0.2">
      <c r="A39" s="13" t="s">
        <v>3</v>
      </c>
      <c r="B39" s="13" t="s">
        <v>41</v>
      </c>
      <c r="C39" s="13" t="s">
        <v>99</v>
      </c>
      <c r="D39" s="13" t="s">
        <v>95</v>
      </c>
      <c r="E39" s="13" t="s">
        <v>42</v>
      </c>
      <c r="F39" s="13" t="s">
        <v>246</v>
      </c>
      <c r="G39" s="14">
        <v>21820</v>
      </c>
      <c r="H39" s="15" t="s">
        <v>196</v>
      </c>
      <c r="I39" s="15" t="s">
        <v>509</v>
      </c>
      <c r="J39" s="16" t="s">
        <v>199</v>
      </c>
      <c r="K39" s="21" t="s">
        <v>510</v>
      </c>
      <c r="L39" s="16"/>
      <c r="M39" s="15" t="s">
        <v>497</v>
      </c>
      <c r="N39" s="17" t="s">
        <v>510</v>
      </c>
      <c r="O39" s="15" t="s">
        <v>511</v>
      </c>
      <c r="P39" s="16" t="s">
        <v>497</v>
      </c>
      <c r="Q39" s="21" t="s">
        <v>510</v>
      </c>
      <c r="R39" s="16" t="s">
        <v>512</v>
      </c>
      <c r="S39" s="15">
        <v>3.6</v>
      </c>
      <c r="T39" s="15" t="s">
        <v>195</v>
      </c>
      <c r="U39" s="15" t="s">
        <v>513</v>
      </c>
      <c r="V39" s="16" t="s">
        <v>202</v>
      </c>
      <c r="W39" s="21" t="s">
        <v>510</v>
      </c>
      <c r="X39" s="16"/>
      <c r="Y39" s="15" t="s">
        <v>205</v>
      </c>
      <c r="Z39" s="17" t="s">
        <v>510</v>
      </c>
      <c r="AA39" s="15"/>
      <c r="AB39" s="16" t="s">
        <v>248</v>
      </c>
      <c r="AC39" s="16" t="s">
        <v>510</v>
      </c>
      <c r="AD39" s="16"/>
      <c r="AE39" s="15" t="s">
        <v>288</v>
      </c>
      <c r="AF39" s="15" t="s">
        <v>510</v>
      </c>
      <c r="AG39" s="15" t="s">
        <v>505</v>
      </c>
      <c r="AH39" s="16" t="s">
        <v>506</v>
      </c>
      <c r="AI39" s="16"/>
      <c r="AJ39" s="16" t="s">
        <v>514</v>
      </c>
      <c r="AK39" s="15" t="s">
        <v>217</v>
      </c>
      <c r="AL39" s="17" t="s">
        <v>557</v>
      </c>
      <c r="AM39" s="15"/>
      <c r="AN39" s="16">
        <v>1</v>
      </c>
      <c r="AO39" s="21" t="s">
        <v>557</v>
      </c>
      <c r="AP39" s="16"/>
      <c r="AQ39" s="15">
        <v>1</v>
      </c>
      <c r="AR39" s="17" t="s">
        <v>557</v>
      </c>
      <c r="AS39" s="15"/>
      <c r="AT39" s="18">
        <v>3</v>
      </c>
      <c r="AU39" s="21" t="s">
        <v>557</v>
      </c>
      <c r="AV39" s="16" t="s">
        <v>515</v>
      </c>
      <c r="AW39" s="27">
        <v>0</v>
      </c>
      <c r="AX39" s="17" t="s">
        <v>557</v>
      </c>
      <c r="AY39" s="15"/>
      <c r="AZ39" s="16">
        <v>0</v>
      </c>
      <c r="BA39" s="21" t="s">
        <v>557</v>
      </c>
      <c r="BB39" s="16"/>
      <c r="BC39" s="15" t="s">
        <v>200</v>
      </c>
      <c r="BD39" s="17" t="s">
        <v>510</v>
      </c>
      <c r="BE39" s="15"/>
    </row>
    <row r="40" spans="1:57" s="1" customFormat="1" x14ac:dyDescent="0.2">
      <c r="A40" s="13" t="s">
        <v>3</v>
      </c>
      <c r="B40" s="13" t="s">
        <v>4</v>
      </c>
      <c r="C40" s="13" t="s">
        <v>138</v>
      </c>
      <c r="D40" s="13" t="s">
        <v>139</v>
      </c>
      <c r="E40" s="13" t="s">
        <v>43</v>
      </c>
      <c r="F40" s="13" t="s">
        <v>244</v>
      </c>
      <c r="G40" s="14">
        <v>1065.75</v>
      </c>
      <c r="H40" s="15" t="s">
        <v>196</v>
      </c>
      <c r="I40" s="15" t="s">
        <v>548</v>
      </c>
      <c r="J40" s="16" t="s">
        <v>199</v>
      </c>
      <c r="K40" s="16" t="s">
        <v>270</v>
      </c>
      <c r="L40" s="16"/>
      <c r="M40" s="15" t="s">
        <v>207</v>
      </c>
      <c r="N40" s="15" t="s">
        <v>277</v>
      </c>
      <c r="O40" s="15" t="s">
        <v>272</v>
      </c>
      <c r="P40" s="16" t="s">
        <v>206</v>
      </c>
      <c r="Q40" s="16" t="s">
        <v>277</v>
      </c>
      <c r="R40" s="16" t="s">
        <v>279</v>
      </c>
      <c r="S40" s="15">
        <v>6.55</v>
      </c>
      <c r="T40" s="15" t="s">
        <v>195</v>
      </c>
      <c r="U40" s="15"/>
      <c r="V40" s="16" t="s">
        <v>215</v>
      </c>
      <c r="W40" s="16" t="s">
        <v>277</v>
      </c>
      <c r="X40" s="16" t="s">
        <v>453</v>
      </c>
      <c r="Y40" s="15" t="s">
        <v>205</v>
      </c>
      <c r="Z40" s="15" t="s">
        <v>274</v>
      </c>
      <c r="AA40" s="15"/>
      <c r="AB40" s="16" t="s">
        <v>285</v>
      </c>
      <c r="AC40" s="16" t="s">
        <v>277</v>
      </c>
      <c r="AD40" s="16" t="s">
        <v>287</v>
      </c>
      <c r="AE40" s="15" t="s">
        <v>288</v>
      </c>
      <c r="AF40" s="15" t="s">
        <v>277</v>
      </c>
      <c r="AG40" s="15"/>
      <c r="AH40" s="16" t="s">
        <v>248</v>
      </c>
      <c r="AI40" s="16" t="s">
        <v>274</v>
      </c>
      <c r="AJ40" s="16"/>
      <c r="AK40" s="15" t="s">
        <v>218</v>
      </c>
      <c r="AL40" s="15" t="s">
        <v>277</v>
      </c>
      <c r="AM40" s="15" t="s">
        <v>292</v>
      </c>
      <c r="AN40" s="16">
        <v>2</v>
      </c>
      <c r="AO40" s="16" t="s">
        <v>277</v>
      </c>
      <c r="AP40" s="16"/>
      <c r="AQ40" s="15">
        <v>3</v>
      </c>
      <c r="AR40" s="15" t="s">
        <v>277</v>
      </c>
      <c r="AS40" s="15" t="s">
        <v>464</v>
      </c>
      <c r="AT40" s="18">
        <v>0</v>
      </c>
      <c r="AU40" s="16" t="s">
        <v>277</v>
      </c>
      <c r="AV40" s="16"/>
      <c r="AW40" s="15">
        <v>0</v>
      </c>
      <c r="AX40" s="15" t="s">
        <v>277</v>
      </c>
      <c r="AY40" s="15"/>
      <c r="AZ40" s="16">
        <v>0</v>
      </c>
      <c r="BA40" s="16" t="s">
        <v>277</v>
      </c>
      <c r="BB40" s="16"/>
      <c r="BC40" s="15" t="s">
        <v>216</v>
      </c>
      <c r="BD40" s="15" t="s">
        <v>277</v>
      </c>
      <c r="BE40" s="15" t="s">
        <v>459</v>
      </c>
    </row>
    <row r="41" spans="1:57" s="1" customFormat="1" x14ac:dyDescent="0.2">
      <c r="A41" s="13" t="s">
        <v>3</v>
      </c>
      <c r="B41" s="13" t="s">
        <v>44</v>
      </c>
      <c r="C41" s="13" t="s">
        <v>144</v>
      </c>
      <c r="D41" s="13" t="s">
        <v>145</v>
      </c>
      <c r="E41" s="13" t="s">
        <v>45</v>
      </c>
      <c r="F41" s="13" t="s">
        <v>267</v>
      </c>
      <c r="G41" s="14">
        <v>7085.33</v>
      </c>
      <c r="H41" s="15" t="s">
        <v>196</v>
      </c>
      <c r="I41" s="15"/>
      <c r="J41" s="16" t="s">
        <v>199</v>
      </c>
      <c r="K41" s="16"/>
      <c r="L41" s="16"/>
      <c r="M41" s="15" t="s">
        <v>201</v>
      </c>
      <c r="N41" s="15" t="s">
        <v>297</v>
      </c>
      <c r="O41" s="15"/>
      <c r="P41" s="16" t="s">
        <v>201</v>
      </c>
      <c r="Q41" s="16" t="s">
        <v>297</v>
      </c>
      <c r="R41" s="16"/>
      <c r="S41" s="15">
        <v>1</v>
      </c>
      <c r="T41" s="15" t="s">
        <v>195</v>
      </c>
      <c r="U41" s="15"/>
      <c r="V41" s="16" t="s">
        <v>203</v>
      </c>
      <c r="W41" s="16" t="s">
        <v>299</v>
      </c>
      <c r="X41" s="16"/>
      <c r="Y41" s="15" t="s">
        <v>204</v>
      </c>
      <c r="Z41" s="15"/>
      <c r="AA41" s="15"/>
      <c r="AB41" s="16" t="s">
        <v>248</v>
      </c>
      <c r="AC41" s="16" t="s">
        <v>297</v>
      </c>
      <c r="AD41" s="16"/>
      <c r="AE41" s="15" t="s">
        <v>288</v>
      </c>
      <c r="AF41" s="15" t="s">
        <v>300</v>
      </c>
      <c r="AG41" s="15"/>
      <c r="AH41" s="16" t="s">
        <v>248</v>
      </c>
      <c r="AI41" s="16"/>
      <c r="AJ41" s="16"/>
      <c r="AK41" s="15" t="s">
        <v>253</v>
      </c>
      <c r="AL41" s="15" t="s">
        <v>301</v>
      </c>
      <c r="AM41" s="15" t="s">
        <v>460</v>
      </c>
      <c r="AN41" s="16">
        <v>1</v>
      </c>
      <c r="AO41" s="16" t="s">
        <v>301</v>
      </c>
      <c r="AP41" s="16"/>
      <c r="AQ41" s="15">
        <v>1</v>
      </c>
      <c r="AR41" s="15" t="s">
        <v>301</v>
      </c>
      <c r="AS41" s="15"/>
      <c r="AT41" s="18">
        <v>3</v>
      </c>
      <c r="AU41" s="16" t="s">
        <v>302</v>
      </c>
      <c r="AV41" s="16" t="s">
        <v>467</v>
      </c>
      <c r="AW41" s="15">
        <v>0</v>
      </c>
      <c r="AX41" s="15" t="s">
        <v>301</v>
      </c>
      <c r="AY41" s="15"/>
      <c r="AZ41" s="16">
        <v>0</v>
      </c>
      <c r="BA41" s="16" t="s">
        <v>301</v>
      </c>
      <c r="BB41" s="16"/>
      <c r="BC41" s="15" t="s">
        <v>200</v>
      </c>
      <c r="BD41" s="15" t="s">
        <v>298</v>
      </c>
      <c r="BE41" s="15"/>
    </row>
    <row r="42" spans="1:57" s="1" customFormat="1" x14ac:dyDescent="0.2">
      <c r="A42" s="13" t="s">
        <v>46</v>
      </c>
      <c r="B42" s="13" t="s">
        <v>47</v>
      </c>
      <c r="C42" s="13" t="s">
        <v>153</v>
      </c>
      <c r="D42" s="13" t="s">
        <v>154</v>
      </c>
      <c r="E42" s="13" t="s">
        <v>48</v>
      </c>
      <c r="F42" s="13" t="s">
        <v>629</v>
      </c>
      <c r="G42" s="14">
        <v>120</v>
      </c>
      <c r="H42" s="15" t="s">
        <v>196</v>
      </c>
      <c r="I42" s="15"/>
      <c r="J42" s="16" t="s">
        <v>199</v>
      </c>
      <c r="K42" s="16"/>
      <c r="L42" s="16"/>
      <c r="M42" s="15" t="s">
        <v>201</v>
      </c>
      <c r="N42" s="15" t="s">
        <v>586</v>
      </c>
      <c r="O42" s="15"/>
      <c r="P42" s="16" t="s">
        <v>201</v>
      </c>
      <c r="Q42" s="16" t="s">
        <v>586</v>
      </c>
      <c r="R42" s="16"/>
      <c r="S42" s="15">
        <v>3.02</v>
      </c>
      <c r="T42" s="15" t="s">
        <v>195</v>
      </c>
      <c r="U42" s="15"/>
      <c r="V42" s="16" t="s">
        <v>202</v>
      </c>
      <c r="W42" s="16" t="s">
        <v>586</v>
      </c>
      <c r="X42" s="16"/>
      <c r="Y42" s="17" t="s">
        <v>204</v>
      </c>
      <c r="Z42" s="15" t="s">
        <v>586</v>
      </c>
      <c r="AA42" s="15"/>
      <c r="AB42" s="16" t="s">
        <v>248</v>
      </c>
      <c r="AC42" s="21" t="s">
        <v>611</v>
      </c>
      <c r="AD42" s="16"/>
      <c r="AE42" s="15" t="s">
        <v>288</v>
      </c>
      <c r="AF42" s="15" t="s">
        <v>586</v>
      </c>
      <c r="AG42" s="15"/>
      <c r="AH42" s="16" t="s">
        <v>248</v>
      </c>
      <c r="AI42" s="16"/>
      <c r="AJ42" s="16"/>
      <c r="AK42" s="15" t="s">
        <v>218</v>
      </c>
      <c r="AL42" s="17" t="s">
        <v>611</v>
      </c>
      <c r="AM42" s="15"/>
      <c r="AN42" s="16">
        <v>2</v>
      </c>
      <c r="AO42" s="21" t="s">
        <v>611</v>
      </c>
      <c r="AP42" s="16"/>
      <c r="AQ42" s="15">
        <v>1</v>
      </c>
      <c r="AR42" s="17" t="s">
        <v>611</v>
      </c>
      <c r="AS42" s="15"/>
      <c r="AT42" s="18">
        <v>2</v>
      </c>
      <c r="AU42" s="21" t="s">
        <v>611</v>
      </c>
      <c r="AV42" s="16"/>
      <c r="AW42" s="27">
        <v>0</v>
      </c>
      <c r="AX42" s="17" t="s">
        <v>611</v>
      </c>
      <c r="AY42" s="15"/>
      <c r="AZ42" s="16">
        <v>1</v>
      </c>
      <c r="BA42" s="16" t="s">
        <v>586</v>
      </c>
      <c r="BB42" s="16"/>
      <c r="BC42" s="15" t="s">
        <v>216</v>
      </c>
      <c r="BD42" s="15" t="s">
        <v>586</v>
      </c>
      <c r="BE42" s="15"/>
    </row>
    <row r="43" spans="1:57" s="1" customFormat="1" x14ac:dyDescent="0.2">
      <c r="A43" s="13" t="s">
        <v>46</v>
      </c>
      <c r="B43" s="13" t="s">
        <v>47</v>
      </c>
      <c r="C43" s="13" t="s">
        <v>153</v>
      </c>
      <c r="D43" s="13" t="s">
        <v>155</v>
      </c>
      <c r="E43" s="13" t="s">
        <v>49</v>
      </c>
      <c r="F43" s="13" t="s">
        <v>629</v>
      </c>
      <c r="G43" s="14">
        <v>142.15</v>
      </c>
      <c r="H43" s="15" t="s">
        <v>196</v>
      </c>
      <c r="I43" s="15"/>
      <c r="J43" s="16" t="s">
        <v>199</v>
      </c>
      <c r="K43" s="16"/>
      <c r="L43" s="16"/>
      <c r="M43" s="15" t="s">
        <v>201</v>
      </c>
      <c r="N43" s="15" t="s">
        <v>586</v>
      </c>
      <c r="O43" s="15"/>
      <c r="P43" s="16" t="s">
        <v>201</v>
      </c>
      <c r="Q43" s="16" t="s">
        <v>586</v>
      </c>
      <c r="R43" s="16"/>
      <c r="S43" s="15">
        <v>3.4</v>
      </c>
      <c r="T43" s="15" t="s">
        <v>627</v>
      </c>
      <c r="U43" s="36"/>
      <c r="V43" s="16" t="s">
        <v>202</v>
      </c>
      <c r="W43" s="16" t="s">
        <v>586</v>
      </c>
      <c r="X43" s="16"/>
      <c r="Y43" s="17" t="s">
        <v>204</v>
      </c>
      <c r="Z43" s="15" t="s">
        <v>586</v>
      </c>
      <c r="AA43" s="15"/>
      <c r="AB43" s="16" t="s">
        <v>248</v>
      </c>
      <c r="AC43" s="16" t="s">
        <v>627</v>
      </c>
      <c r="AD43" s="16"/>
      <c r="AE43" s="15" t="s">
        <v>288</v>
      </c>
      <c r="AF43" s="15" t="s">
        <v>586</v>
      </c>
      <c r="AG43" s="15"/>
      <c r="AH43" s="16" t="s">
        <v>248</v>
      </c>
      <c r="AI43" s="16"/>
      <c r="AJ43" s="16"/>
      <c r="AK43" s="15" t="s">
        <v>218</v>
      </c>
      <c r="AL43" s="15" t="s">
        <v>277</v>
      </c>
      <c r="AM43" s="15" t="s">
        <v>628</v>
      </c>
      <c r="AN43" s="16">
        <v>2</v>
      </c>
      <c r="AO43" s="16" t="s">
        <v>277</v>
      </c>
      <c r="AP43" s="16" t="s">
        <v>628</v>
      </c>
      <c r="AQ43" s="15">
        <v>1</v>
      </c>
      <c r="AR43" s="15" t="s">
        <v>277</v>
      </c>
      <c r="AS43" s="15" t="s">
        <v>628</v>
      </c>
      <c r="AT43" s="18">
        <v>2</v>
      </c>
      <c r="AU43" s="16" t="s">
        <v>277</v>
      </c>
      <c r="AV43" s="16" t="s">
        <v>628</v>
      </c>
      <c r="AW43" s="27">
        <v>0</v>
      </c>
      <c r="AX43" s="15" t="s">
        <v>277</v>
      </c>
      <c r="AY43" s="15" t="s">
        <v>628</v>
      </c>
      <c r="AZ43" s="16">
        <v>1</v>
      </c>
      <c r="BA43" s="16" t="s">
        <v>586</v>
      </c>
      <c r="BB43" s="16"/>
      <c r="BC43" s="15" t="s">
        <v>216</v>
      </c>
      <c r="BD43" s="15"/>
      <c r="BE43" s="15"/>
    </row>
    <row r="44" spans="1:57" s="1" customFormat="1" x14ac:dyDescent="0.2">
      <c r="A44" s="13" t="s">
        <v>46</v>
      </c>
      <c r="B44" s="13" t="s">
        <v>47</v>
      </c>
      <c r="C44" s="13" t="s">
        <v>153</v>
      </c>
      <c r="D44" s="13" t="s">
        <v>146</v>
      </c>
      <c r="E44" s="13" t="s">
        <v>50</v>
      </c>
      <c r="F44" s="13" t="s">
        <v>629</v>
      </c>
      <c r="G44" s="14">
        <v>129</v>
      </c>
      <c r="H44" s="15" t="s">
        <v>196</v>
      </c>
      <c r="I44" s="15"/>
      <c r="J44" s="16" t="s">
        <v>199</v>
      </c>
      <c r="K44" s="16"/>
      <c r="L44" s="16"/>
      <c r="M44" s="15" t="s">
        <v>201</v>
      </c>
      <c r="N44" s="15" t="s">
        <v>586</v>
      </c>
      <c r="O44" s="15"/>
      <c r="P44" s="16" t="s">
        <v>201</v>
      </c>
      <c r="Q44" s="16" t="s">
        <v>586</v>
      </c>
      <c r="R44" s="16"/>
      <c r="S44" s="15">
        <v>3.35</v>
      </c>
      <c r="T44" s="15" t="s">
        <v>195</v>
      </c>
      <c r="U44" s="15"/>
      <c r="V44" s="16" t="s">
        <v>202</v>
      </c>
      <c r="W44" s="16" t="s">
        <v>586</v>
      </c>
      <c r="X44" s="16"/>
      <c r="Y44" s="17" t="s">
        <v>204</v>
      </c>
      <c r="Z44" s="15" t="s">
        <v>586</v>
      </c>
      <c r="AA44" s="15"/>
      <c r="AB44" s="16" t="s">
        <v>248</v>
      </c>
      <c r="AC44" s="21" t="s">
        <v>612</v>
      </c>
      <c r="AD44" s="16"/>
      <c r="AE44" s="15" t="s">
        <v>288</v>
      </c>
      <c r="AF44" s="15" t="s">
        <v>586</v>
      </c>
      <c r="AG44" s="15"/>
      <c r="AH44" s="16" t="s">
        <v>248</v>
      </c>
      <c r="AI44" s="16"/>
      <c r="AJ44" s="16"/>
      <c r="AK44" s="15" t="s">
        <v>218</v>
      </c>
      <c r="AL44" s="17" t="s">
        <v>612</v>
      </c>
      <c r="AM44" s="15"/>
      <c r="AN44" s="16">
        <v>1</v>
      </c>
      <c r="AO44" s="21" t="s">
        <v>612</v>
      </c>
      <c r="AP44" s="16"/>
      <c r="AQ44" s="15">
        <v>3</v>
      </c>
      <c r="AR44" s="17" t="s">
        <v>612</v>
      </c>
      <c r="AS44" s="15"/>
      <c r="AT44" s="18">
        <v>3</v>
      </c>
      <c r="AU44" s="21" t="s">
        <v>612</v>
      </c>
      <c r="AV44" s="16"/>
      <c r="AW44" s="27">
        <v>1</v>
      </c>
      <c r="AX44" s="17" t="s">
        <v>612</v>
      </c>
      <c r="AY44" s="15"/>
      <c r="AZ44" s="16">
        <v>1</v>
      </c>
      <c r="BA44" s="21" t="s">
        <v>612</v>
      </c>
      <c r="BB44" s="16"/>
      <c r="BC44" s="15" t="s">
        <v>216</v>
      </c>
      <c r="BD44" s="15"/>
      <c r="BE44" s="15"/>
    </row>
    <row r="45" spans="1:57" s="1" customFormat="1" x14ac:dyDescent="0.2">
      <c r="A45" s="13" t="s">
        <v>46</v>
      </c>
      <c r="B45" s="13" t="s">
        <v>51</v>
      </c>
      <c r="C45" s="13" t="s">
        <v>147</v>
      </c>
      <c r="D45" s="13" t="s">
        <v>92</v>
      </c>
      <c r="E45" s="13" t="s">
        <v>52</v>
      </c>
      <c r="F45" s="13" t="s">
        <v>245</v>
      </c>
      <c r="G45" s="14">
        <v>1710.02</v>
      </c>
      <c r="H45" s="15" t="s">
        <v>196</v>
      </c>
      <c r="I45" s="15"/>
      <c r="J45" s="16" t="s">
        <v>199</v>
      </c>
      <c r="K45" s="16"/>
      <c r="L45" s="16"/>
      <c r="M45" s="15" t="s">
        <v>201</v>
      </c>
      <c r="N45" s="15"/>
      <c r="O45" s="15"/>
      <c r="P45" s="16" t="s">
        <v>201</v>
      </c>
      <c r="Q45" s="16"/>
      <c r="R45" s="16"/>
      <c r="S45" s="15">
        <v>3.54</v>
      </c>
      <c r="T45" s="15" t="s">
        <v>195</v>
      </c>
      <c r="U45" s="15"/>
      <c r="V45" s="16" t="s">
        <v>203</v>
      </c>
      <c r="W45" s="16" t="s">
        <v>587</v>
      </c>
      <c r="X45" s="16" t="s">
        <v>436</v>
      </c>
      <c r="Y45" s="15" t="s">
        <v>204</v>
      </c>
      <c r="Z45" s="15"/>
      <c r="AA45" s="15"/>
      <c r="AB45" s="16" t="s">
        <v>248</v>
      </c>
      <c r="AC45" s="16"/>
      <c r="AD45" s="16"/>
      <c r="AE45" s="15" t="s">
        <v>288</v>
      </c>
      <c r="AF45" s="15" t="s">
        <v>270</v>
      </c>
      <c r="AG45" s="15"/>
      <c r="AH45" s="16" t="s">
        <v>248</v>
      </c>
      <c r="AI45" s="16"/>
      <c r="AJ45" s="16"/>
      <c r="AK45" s="15" t="s">
        <v>218</v>
      </c>
      <c r="AL45" s="15" t="s">
        <v>280</v>
      </c>
      <c r="AM45" s="15"/>
      <c r="AN45" s="16">
        <v>2</v>
      </c>
      <c r="AO45" s="16" t="s">
        <v>586</v>
      </c>
      <c r="AP45" s="16"/>
      <c r="AQ45" s="15">
        <v>1</v>
      </c>
      <c r="AR45" s="15"/>
      <c r="AS45" s="15"/>
      <c r="AT45" s="18">
        <v>3</v>
      </c>
      <c r="AU45" s="16" t="s">
        <v>416</v>
      </c>
      <c r="AV45" s="16"/>
      <c r="AW45" s="15">
        <v>0</v>
      </c>
      <c r="AX45" s="15"/>
      <c r="AY45" s="15"/>
      <c r="AZ45" s="16">
        <v>0</v>
      </c>
      <c r="BA45" s="16"/>
      <c r="BB45" s="16"/>
      <c r="BC45" s="15" t="s">
        <v>200</v>
      </c>
      <c r="BD45" s="15" t="s">
        <v>415</v>
      </c>
      <c r="BE45" s="15"/>
    </row>
    <row r="46" spans="1:57" s="1" customFormat="1" x14ac:dyDescent="0.2">
      <c r="A46" s="13" t="s">
        <v>46</v>
      </c>
      <c r="B46" s="13" t="s">
        <v>51</v>
      </c>
      <c r="C46" s="13" t="s">
        <v>147</v>
      </c>
      <c r="D46" s="13" t="s">
        <v>148</v>
      </c>
      <c r="E46" s="13" t="s">
        <v>53</v>
      </c>
      <c r="F46" s="13" t="s">
        <v>245</v>
      </c>
      <c r="G46" s="14">
        <v>4405.04</v>
      </c>
      <c r="H46" s="15" t="s">
        <v>196</v>
      </c>
      <c r="I46" s="15"/>
      <c r="J46" s="16" t="s">
        <v>199</v>
      </c>
      <c r="K46" s="16"/>
      <c r="L46" s="16"/>
      <c r="M46" s="15" t="s">
        <v>201</v>
      </c>
      <c r="N46" s="15"/>
      <c r="O46" s="15"/>
      <c r="P46" s="16" t="s">
        <v>201</v>
      </c>
      <c r="Q46" s="16"/>
      <c r="R46" s="16"/>
      <c r="S46" s="15">
        <v>5.62</v>
      </c>
      <c r="T46" s="15" t="s">
        <v>195</v>
      </c>
      <c r="U46" s="15"/>
      <c r="V46" s="16" t="s">
        <v>202</v>
      </c>
      <c r="W46" s="16" t="s">
        <v>586</v>
      </c>
      <c r="X46" s="16"/>
      <c r="Y46" s="15" t="s">
        <v>204</v>
      </c>
      <c r="Z46" s="15"/>
      <c r="AA46" s="15"/>
      <c r="AB46" s="16" t="s">
        <v>248</v>
      </c>
      <c r="AC46" s="16"/>
      <c r="AD46" s="16"/>
      <c r="AE46" s="15" t="s">
        <v>288</v>
      </c>
      <c r="AF46" s="15"/>
      <c r="AG46" s="15"/>
      <c r="AH46" s="16" t="s">
        <v>248</v>
      </c>
      <c r="AI46" s="16"/>
      <c r="AJ46" s="16"/>
      <c r="AK46" s="15" t="s">
        <v>218</v>
      </c>
      <c r="AL46" s="15"/>
      <c r="AM46" s="15"/>
      <c r="AN46" s="16">
        <v>1</v>
      </c>
      <c r="AO46" s="16" t="s">
        <v>586</v>
      </c>
      <c r="AP46" s="16"/>
      <c r="AQ46" s="15">
        <v>1</v>
      </c>
      <c r="AR46" s="15" t="s">
        <v>586</v>
      </c>
      <c r="AS46" s="15"/>
      <c r="AT46" s="18">
        <v>3</v>
      </c>
      <c r="AU46" s="16" t="s">
        <v>417</v>
      </c>
      <c r="AV46" s="16"/>
      <c r="AW46" s="15">
        <v>1</v>
      </c>
      <c r="AX46" s="15" t="s">
        <v>586</v>
      </c>
      <c r="AY46" s="15"/>
      <c r="AZ46" s="16">
        <v>1</v>
      </c>
      <c r="BA46" s="16" t="s">
        <v>586</v>
      </c>
      <c r="BB46" s="16"/>
      <c r="BC46" s="15" t="s">
        <v>200</v>
      </c>
      <c r="BD46" s="15" t="s">
        <v>586</v>
      </c>
      <c r="BE46" s="15" t="s">
        <v>588</v>
      </c>
    </row>
    <row r="47" spans="1:57" s="1" customFormat="1" x14ac:dyDescent="0.2">
      <c r="A47" s="13" t="s">
        <v>46</v>
      </c>
      <c r="B47" s="13" t="s">
        <v>51</v>
      </c>
      <c r="C47" s="13" t="s">
        <v>147</v>
      </c>
      <c r="D47" s="13" t="s">
        <v>149</v>
      </c>
      <c r="E47" s="13" t="s">
        <v>54</v>
      </c>
      <c r="F47" s="13" t="s">
        <v>245</v>
      </c>
      <c r="G47" s="14">
        <v>4805.96</v>
      </c>
      <c r="H47" s="15" t="s">
        <v>196</v>
      </c>
      <c r="I47" s="15"/>
      <c r="J47" s="16" t="s">
        <v>199</v>
      </c>
      <c r="K47" s="16"/>
      <c r="L47" s="16"/>
      <c r="M47" s="15" t="s">
        <v>201</v>
      </c>
      <c r="N47" s="15"/>
      <c r="O47" s="15"/>
      <c r="P47" s="16" t="s">
        <v>201</v>
      </c>
      <c r="Q47" s="16"/>
      <c r="R47" s="16"/>
      <c r="S47" s="15">
        <v>6.15</v>
      </c>
      <c r="T47" s="15" t="s">
        <v>195</v>
      </c>
      <c r="U47" s="15"/>
      <c r="V47" s="16" t="s">
        <v>202</v>
      </c>
      <c r="W47" s="16" t="s">
        <v>586</v>
      </c>
      <c r="X47" s="16"/>
      <c r="Y47" s="15" t="s">
        <v>204</v>
      </c>
      <c r="Z47" s="15"/>
      <c r="AA47" s="15"/>
      <c r="AB47" s="16" t="s">
        <v>248</v>
      </c>
      <c r="AC47" s="16"/>
      <c r="AD47" s="16"/>
      <c r="AE47" s="15" t="s">
        <v>288</v>
      </c>
      <c r="AF47" s="15"/>
      <c r="AG47" s="15"/>
      <c r="AH47" s="16" t="s">
        <v>248</v>
      </c>
      <c r="AI47" s="16"/>
      <c r="AJ47" s="16"/>
      <c r="AK47" s="15" t="s">
        <v>218</v>
      </c>
      <c r="AL47" s="15"/>
      <c r="AM47" s="15"/>
      <c r="AN47" s="16">
        <v>1</v>
      </c>
      <c r="AO47" s="34" t="s">
        <v>613</v>
      </c>
      <c r="AP47" s="16"/>
      <c r="AQ47" s="15">
        <v>2</v>
      </c>
      <c r="AR47" s="35" t="s">
        <v>613</v>
      </c>
      <c r="AS47" s="15"/>
      <c r="AT47" s="18">
        <v>3</v>
      </c>
      <c r="AU47" s="16" t="s">
        <v>586</v>
      </c>
      <c r="AV47" s="16"/>
      <c r="AW47" s="15">
        <v>0</v>
      </c>
      <c r="AX47" s="15"/>
      <c r="AY47" s="15"/>
      <c r="AZ47" s="16">
        <v>0</v>
      </c>
      <c r="BA47" s="16"/>
      <c r="BB47" s="16"/>
      <c r="BC47" s="15" t="s">
        <v>200</v>
      </c>
      <c r="BD47" s="15"/>
      <c r="BE47" s="15"/>
    </row>
    <row r="48" spans="1:57" s="1" customFormat="1" x14ac:dyDescent="0.2">
      <c r="A48" s="13" t="s">
        <v>46</v>
      </c>
      <c r="B48" s="13" t="s">
        <v>51</v>
      </c>
      <c r="C48" s="13" t="s">
        <v>147</v>
      </c>
      <c r="D48" s="13" t="s">
        <v>150</v>
      </c>
      <c r="E48" s="13" t="s">
        <v>55</v>
      </c>
      <c r="F48" s="13" t="s">
        <v>245</v>
      </c>
      <c r="G48" s="14">
        <v>3048</v>
      </c>
      <c r="H48" s="15" t="s">
        <v>196</v>
      </c>
      <c r="I48" s="15"/>
      <c r="J48" s="16" t="s">
        <v>199</v>
      </c>
      <c r="K48" s="16"/>
      <c r="L48" s="16"/>
      <c r="M48" s="15" t="s">
        <v>201</v>
      </c>
      <c r="N48" s="15"/>
      <c r="O48" s="15"/>
      <c r="P48" s="16" t="s">
        <v>201</v>
      </c>
      <c r="Q48" s="16"/>
      <c r="R48" s="16"/>
      <c r="S48" s="15">
        <v>3.16</v>
      </c>
      <c r="T48" s="15" t="s">
        <v>195</v>
      </c>
      <c r="U48" s="15" t="s">
        <v>437</v>
      </c>
      <c r="V48" s="16" t="s">
        <v>202</v>
      </c>
      <c r="W48" s="16" t="s">
        <v>586</v>
      </c>
      <c r="X48" s="16"/>
      <c r="Y48" s="15" t="s">
        <v>204</v>
      </c>
      <c r="Z48" s="15"/>
      <c r="AA48" s="15"/>
      <c r="AB48" s="16" t="s">
        <v>248</v>
      </c>
      <c r="AC48" s="16"/>
      <c r="AD48" s="16"/>
      <c r="AE48" s="15" t="s">
        <v>288</v>
      </c>
      <c r="AF48" s="15"/>
      <c r="AG48" s="15"/>
      <c r="AH48" s="16" t="s">
        <v>248</v>
      </c>
      <c r="AI48" s="16"/>
      <c r="AJ48" s="16"/>
      <c r="AK48" s="15" t="s">
        <v>218</v>
      </c>
      <c r="AL48" s="15" t="s">
        <v>418</v>
      </c>
      <c r="AM48" s="15"/>
      <c r="AN48" s="16">
        <v>2</v>
      </c>
      <c r="AO48" s="16" t="s">
        <v>589</v>
      </c>
      <c r="AP48" s="16"/>
      <c r="AQ48" s="15">
        <v>2</v>
      </c>
      <c r="AR48" s="15" t="s">
        <v>590</v>
      </c>
      <c r="AS48" s="15"/>
      <c r="AT48" s="18">
        <v>3</v>
      </c>
      <c r="AU48" s="16" t="s">
        <v>590</v>
      </c>
      <c r="AV48" s="16"/>
      <c r="AW48" s="15">
        <v>1</v>
      </c>
      <c r="AX48" s="15" t="s">
        <v>586</v>
      </c>
      <c r="AY48" s="15"/>
      <c r="AZ48" s="16">
        <v>1</v>
      </c>
      <c r="BA48" s="16" t="s">
        <v>586</v>
      </c>
      <c r="BB48" s="16"/>
      <c r="BC48" s="15" t="s">
        <v>200</v>
      </c>
      <c r="BD48" s="15"/>
      <c r="BE48" s="15"/>
    </row>
    <row r="49" spans="1:57" s="1" customFormat="1" x14ac:dyDescent="0.2">
      <c r="A49" s="13" t="s">
        <v>165</v>
      </c>
      <c r="B49" s="13" t="s">
        <v>56</v>
      </c>
      <c r="C49" s="13" t="s">
        <v>102</v>
      </c>
      <c r="D49" s="13" t="s">
        <v>103</v>
      </c>
      <c r="E49" s="20" t="s">
        <v>640</v>
      </c>
      <c r="F49" s="13" t="s">
        <v>636</v>
      </c>
      <c r="G49" s="14">
        <v>86033.98</v>
      </c>
      <c r="H49" s="15" t="s">
        <v>196</v>
      </c>
      <c r="I49" s="15"/>
      <c r="J49" s="16" t="s">
        <v>197</v>
      </c>
      <c r="K49" s="16"/>
      <c r="L49" s="16"/>
      <c r="M49" s="15" t="s">
        <v>207</v>
      </c>
      <c r="N49" s="15" t="s">
        <v>337</v>
      </c>
      <c r="O49" s="15" t="s">
        <v>336</v>
      </c>
      <c r="P49" s="16" t="s">
        <v>207</v>
      </c>
      <c r="Q49" s="16" t="s">
        <v>337</v>
      </c>
      <c r="R49" s="16" t="s">
        <v>336</v>
      </c>
      <c r="S49" s="15">
        <v>1</v>
      </c>
      <c r="T49" s="15" t="s">
        <v>270</v>
      </c>
      <c r="U49" s="15"/>
      <c r="V49" s="16" t="s">
        <v>202</v>
      </c>
      <c r="W49" s="16" t="s">
        <v>337</v>
      </c>
      <c r="X49" s="16"/>
      <c r="Y49" s="15" t="s">
        <v>204</v>
      </c>
      <c r="Z49" s="15" t="s">
        <v>337</v>
      </c>
      <c r="AA49" s="15"/>
      <c r="AB49" s="16" t="s">
        <v>248</v>
      </c>
      <c r="AC49" s="16"/>
      <c r="AD49" s="16"/>
      <c r="AE49" s="15" t="s">
        <v>251</v>
      </c>
      <c r="AF49" s="15" t="s">
        <v>337</v>
      </c>
      <c r="AG49" s="15"/>
      <c r="AH49" s="16" t="s">
        <v>248</v>
      </c>
      <c r="AI49" s="16"/>
      <c r="AJ49" s="16"/>
      <c r="AK49" s="15" t="s">
        <v>218</v>
      </c>
      <c r="AL49" s="15" t="s">
        <v>337</v>
      </c>
      <c r="AM49" s="15"/>
      <c r="AN49" s="16">
        <v>2</v>
      </c>
      <c r="AO49" s="16" t="s">
        <v>340</v>
      </c>
      <c r="AP49" s="16"/>
      <c r="AQ49" s="15">
        <v>3</v>
      </c>
      <c r="AR49" s="15" t="s">
        <v>340</v>
      </c>
      <c r="AS49" s="15"/>
      <c r="AT49" s="18">
        <v>2</v>
      </c>
      <c r="AU49" s="16" t="s">
        <v>340</v>
      </c>
      <c r="AV49" s="16"/>
      <c r="AW49" s="15">
        <v>1</v>
      </c>
      <c r="AX49" s="15" t="s">
        <v>340</v>
      </c>
      <c r="AY49" s="15"/>
      <c r="AZ49" s="16">
        <v>2</v>
      </c>
      <c r="BA49" s="16" t="s">
        <v>340</v>
      </c>
      <c r="BB49" s="16"/>
      <c r="BC49" s="15" t="s">
        <v>200</v>
      </c>
      <c r="BD49" s="15" t="s">
        <v>338</v>
      </c>
      <c r="BE49" s="15" t="s">
        <v>339</v>
      </c>
    </row>
    <row r="50" spans="1:57" s="1" customFormat="1" x14ac:dyDescent="0.2">
      <c r="A50" s="13" t="s">
        <v>165</v>
      </c>
      <c r="B50" s="13" t="s">
        <v>57</v>
      </c>
      <c r="C50" s="13" t="s">
        <v>93</v>
      </c>
      <c r="D50" s="13" t="s">
        <v>91</v>
      </c>
      <c r="E50" s="13" t="s">
        <v>58</v>
      </c>
      <c r="F50" s="13" t="s">
        <v>331</v>
      </c>
      <c r="G50" s="14">
        <v>340501.06</v>
      </c>
      <c r="H50" s="15" t="s">
        <v>196</v>
      </c>
      <c r="I50" s="15"/>
      <c r="J50" s="16" t="s">
        <v>197</v>
      </c>
      <c r="K50" s="16"/>
      <c r="L50" s="16"/>
      <c r="M50" s="16" t="s">
        <v>497</v>
      </c>
      <c r="N50" s="15" t="s">
        <v>332</v>
      </c>
      <c r="O50" s="15"/>
      <c r="P50" s="16" t="s">
        <v>497</v>
      </c>
      <c r="Q50" s="16"/>
      <c r="R50" s="16"/>
      <c r="S50" s="15">
        <v>1.01</v>
      </c>
      <c r="T50" s="15" t="s">
        <v>195</v>
      </c>
      <c r="U50" s="15"/>
      <c r="V50" s="20" t="s">
        <v>202</v>
      </c>
      <c r="W50" s="20" t="s">
        <v>277</v>
      </c>
      <c r="X50" s="16"/>
      <c r="Y50" s="15" t="s">
        <v>204</v>
      </c>
      <c r="Z50" s="15"/>
      <c r="AA50" s="15"/>
      <c r="AB50" s="16" t="s">
        <v>248</v>
      </c>
      <c r="AC50" s="16"/>
      <c r="AD50" s="16"/>
      <c r="AE50" s="15" t="s">
        <v>251</v>
      </c>
      <c r="AF50" s="15" t="s">
        <v>333</v>
      </c>
      <c r="AG50" s="15"/>
      <c r="AH50" s="16" t="s">
        <v>248</v>
      </c>
      <c r="AI50" s="16"/>
      <c r="AJ50" s="16"/>
      <c r="AK50" s="15" t="s">
        <v>218</v>
      </c>
      <c r="AL50" s="15" t="s">
        <v>334</v>
      </c>
      <c r="AM50" s="15"/>
      <c r="AN50" s="16">
        <v>2</v>
      </c>
      <c r="AO50" s="16" t="s">
        <v>335</v>
      </c>
      <c r="AP50" s="16"/>
      <c r="AQ50" s="15">
        <v>3</v>
      </c>
      <c r="AR50" s="15"/>
      <c r="AS50" s="15"/>
      <c r="AT50" s="18">
        <v>2</v>
      </c>
      <c r="AU50" s="16" t="s">
        <v>335</v>
      </c>
      <c r="AV50" s="16"/>
      <c r="AW50" s="15">
        <v>1</v>
      </c>
      <c r="AX50" s="15" t="s">
        <v>335</v>
      </c>
      <c r="AY50" s="15"/>
      <c r="AZ50" s="16">
        <v>1</v>
      </c>
      <c r="BA50" s="16" t="s">
        <v>335</v>
      </c>
      <c r="BB50" s="16"/>
      <c r="BC50" s="15" t="s">
        <v>200</v>
      </c>
      <c r="BD50" s="15" t="s">
        <v>333</v>
      </c>
      <c r="BE50" s="15"/>
    </row>
    <row r="51" spans="1:57" s="1" customFormat="1" x14ac:dyDescent="0.2">
      <c r="A51" s="13" t="s">
        <v>165</v>
      </c>
      <c r="B51" s="13" t="s">
        <v>56</v>
      </c>
      <c r="C51" s="13" t="s">
        <v>100</v>
      </c>
      <c r="D51" s="13" t="s">
        <v>101</v>
      </c>
      <c r="E51" s="13" t="s">
        <v>59</v>
      </c>
      <c r="F51" s="13" t="s">
        <v>249</v>
      </c>
      <c r="G51" s="14">
        <v>356998.16</v>
      </c>
      <c r="H51" s="15" t="s">
        <v>196</v>
      </c>
      <c r="I51" s="15"/>
      <c r="J51" s="16" t="s">
        <v>197</v>
      </c>
      <c r="K51" s="16"/>
      <c r="L51" s="16"/>
      <c r="M51" s="15" t="s">
        <v>201</v>
      </c>
      <c r="N51" s="15"/>
      <c r="O51" s="15"/>
      <c r="P51" s="16" t="s">
        <v>201</v>
      </c>
      <c r="Q51" s="16"/>
      <c r="R51" s="16"/>
      <c r="S51" s="15">
        <v>1.25</v>
      </c>
      <c r="T51" s="15" t="s">
        <v>195</v>
      </c>
      <c r="U51" s="15"/>
      <c r="V51" s="16" t="s">
        <v>203</v>
      </c>
      <c r="W51" s="16" t="s">
        <v>419</v>
      </c>
      <c r="X51" s="16"/>
      <c r="Y51" s="15" t="s">
        <v>204</v>
      </c>
      <c r="Z51" s="15"/>
      <c r="AA51" s="15"/>
      <c r="AB51" s="16" t="s">
        <v>248</v>
      </c>
      <c r="AC51" s="16"/>
      <c r="AD51" s="16"/>
      <c r="AE51" s="15" t="s">
        <v>251</v>
      </c>
      <c r="AF51" s="15" t="s">
        <v>252</v>
      </c>
      <c r="AG51" s="15"/>
      <c r="AH51" s="16" t="s">
        <v>248</v>
      </c>
      <c r="AI51" s="16"/>
      <c r="AJ51" s="16"/>
      <c r="AK51" s="15" t="s">
        <v>253</v>
      </c>
      <c r="AL51" s="15" t="s">
        <v>420</v>
      </c>
      <c r="AM51" s="15" t="s">
        <v>461</v>
      </c>
      <c r="AN51" s="16">
        <v>2</v>
      </c>
      <c r="AO51" s="16" t="s">
        <v>254</v>
      </c>
      <c r="AP51" s="16"/>
      <c r="AQ51" s="15">
        <v>1</v>
      </c>
      <c r="AR51" s="15" t="s">
        <v>254</v>
      </c>
      <c r="AS51" s="15"/>
      <c r="AT51" s="18">
        <v>3</v>
      </c>
      <c r="AU51" s="16" t="s">
        <v>254</v>
      </c>
      <c r="AV51" s="16"/>
      <c r="AW51" s="15">
        <v>0</v>
      </c>
      <c r="AX51" s="15" t="s">
        <v>254</v>
      </c>
      <c r="AY51" s="15"/>
      <c r="AZ51" s="16">
        <v>0</v>
      </c>
      <c r="BA51" s="16" t="s">
        <v>254</v>
      </c>
      <c r="BB51" s="16"/>
      <c r="BC51" s="15" t="s">
        <v>200</v>
      </c>
      <c r="BD51" s="15"/>
      <c r="BE51" s="15"/>
    </row>
    <row r="52" spans="1:57" s="1" customFormat="1" x14ac:dyDescent="0.2">
      <c r="A52" s="13" t="s">
        <v>165</v>
      </c>
      <c r="B52" s="13" t="s">
        <v>56</v>
      </c>
      <c r="C52" s="13" t="s">
        <v>100</v>
      </c>
      <c r="D52" s="13" t="s">
        <v>92</v>
      </c>
      <c r="E52" s="13" t="s">
        <v>60</v>
      </c>
      <c r="F52" s="13" t="s">
        <v>245</v>
      </c>
      <c r="G52" s="14">
        <v>541460.43999999994</v>
      </c>
      <c r="H52" s="15" t="s">
        <v>196</v>
      </c>
      <c r="I52" s="15"/>
      <c r="J52" s="16" t="s">
        <v>197</v>
      </c>
      <c r="K52" s="16"/>
      <c r="L52" s="16"/>
      <c r="M52" s="15" t="s">
        <v>201</v>
      </c>
      <c r="N52" s="15"/>
      <c r="O52" s="15"/>
      <c r="P52" s="16" t="s">
        <v>201</v>
      </c>
      <c r="Q52" s="16"/>
      <c r="R52" s="16"/>
      <c r="S52" s="15">
        <v>1</v>
      </c>
      <c r="T52" s="15" t="s">
        <v>195</v>
      </c>
      <c r="U52" s="15"/>
      <c r="V52" s="20" t="s">
        <v>202</v>
      </c>
      <c r="W52" s="20" t="s">
        <v>277</v>
      </c>
      <c r="X52" s="16"/>
      <c r="Y52" s="15" t="s">
        <v>204</v>
      </c>
      <c r="Z52" s="15"/>
      <c r="AA52" s="15"/>
      <c r="AB52" s="16" t="s">
        <v>248</v>
      </c>
      <c r="AC52" s="16"/>
      <c r="AD52" s="16"/>
      <c r="AE52" s="15" t="s">
        <v>251</v>
      </c>
      <c r="AF52" s="15"/>
      <c r="AG52" s="15"/>
      <c r="AH52" s="16" t="s">
        <v>248</v>
      </c>
      <c r="AI52" s="16"/>
      <c r="AJ52" s="16"/>
      <c r="AK52" s="17" t="s">
        <v>218</v>
      </c>
      <c r="AL52" s="15"/>
      <c r="AM52" s="15"/>
      <c r="AN52" s="16">
        <v>2</v>
      </c>
      <c r="AO52" s="16" t="s">
        <v>414</v>
      </c>
      <c r="AP52" s="16"/>
      <c r="AQ52" s="15">
        <v>2</v>
      </c>
      <c r="AR52" s="15" t="s">
        <v>414</v>
      </c>
      <c r="AS52" s="15"/>
      <c r="AT52" s="18">
        <v>3</v>
      </c>
      <c r="AU52" s="16" t="s">
        <v>414</v>
      </c>
      <c r="AV52" s="16"/>
      <c r="AW52" s="15">
        <v>1</v>
      </c>
      <c r="AX52" s="15" t="s">
        <v>414</v>
      </c>
      <c r="AY52" s="15"/>
      <c r="AZ52" s="16">
        <v>1</v>
      </c>
      <c r="BA52" s="16" t="s">
        <v>414</v>
      </c>
      <c r="BB52" s="16"/>
      <c r="BC52" s="15" t="s">
        <v>200</v>
      </c>
      <c r="BD52" s="15"/>
      <c r="BE52" s="15"/>
    </row>
    <row r="53" spans="1:57" s="1" customFormat="1" x14ac:dyDescent="0.2">
      <c r="A53" s="13" t="s">
        <v>165</v>
      </c>
      <c r="B53" s="13" t="s">
        <v>57</v>
      </c>
      <c r="C53" s="13" t="s">
        <v>94</v>
      </c>
      <c r="D53" s="13" t="s">
        <v>96</v>
      </c>
      <c r="E53" s="13" t="s">
        <v>61</v>
      </c>
      <c r="F53" s="13" t="s">
        <v>629</v>
      </c>
      <c r="G53" s="14">
        <v>55650.62</v>
      </c>
      <c r="H53" s="15" t="s">
        <v>196</v>
      </c>
      <c r="I53" s="15"/>
      <c r="J53" s="16" t="s">
        <v>197</v>
      </c>
      <c r="K53" s="16"/>
      <c r="L53" s="16"/>
      <c r="M53" s="15" t="s">
        <v>206</v>
      </c>
      <c r="N53" s="15" t="s">
        <v>631</v>
      </c>
      <c r="O53" s="15"/>
      <c r="P53" s="16" t="s">
        <v>207</v>
      </c>
      <c r="Q53" s="16"/>
      <c r="R53" s="16"/>
      <c r="S53" s="15">
        <v>1.22</v>
      </c>
      <c r="T53" s="15" t="s">
        <v>195</v>
      </c>
      <c r="U53" s="15"/>
      <c r="V53" s="16" t="s">
        <v>202</v>
      </c>
      <c r="W53" s="16" t="s">
        <v>632</v>
      </c>
      <c r="X53" s="16"/>
      <c r="Y53" s="15" t="s">
        <v>204</v>
      </c>
      <c r="Z53" s="15"/>
      <c r="AA53" s="15"/>
      <c r="AB53" s="16" t="s">
        <v>248</v>
      </c>
      <c r="AC53" s="16"/>
      <c r="AD53" s="16"/>
      <c r="AE53" s="15" t="s">
        <v>251</v>
      </c>
      <c r="AF53" s="15"/>
      <c r="AG53" s="15"/>
      <c r="AH53" s="16" t="s">
        <v>248</v>
      </c>
      <c r="AI53" s="16"/>
      <c r="AJ53" s="16"/>
      <c r="AK53" s="15" t="s">
        <v>217</v>
      </c>
      <c r="AL53" s="15" t="s">
        <v>634</v>
      </c>
      <c r="AM53" s="15"/>
      <c r="AN53" s="16">
        <v>2</v>
      </c>
      <c r="AO53" s="16" t="s">
        <v>634</v>
      </c>
      <c r="AP53" s="16"/>
      <c r="AQ53" s="15">
        <v>3</v>
      </c>
      <c r="AR53" s="15" t="s">
        <v>634</v>
      </c>
      <c r="AS53" s="15"/>
      <c r="AT53" s="18">
        <v>2</v>
      </c>
      <c r="AU53" s="16" t="s">
        <v>634</v>
      </c>
      <c r="AV53" s="16"/>
      <c r="AW53" s="27">
        <v>0</v>
      </c>
      <c r="AX53" s="15" t="s">
        <v>634</v>
      </c>
      <c r="AY53" s="15"/>
      <c r="AZ53" s="16">
        <v>1</v>
      </c>
      <c r="BA53" s="16" t="s">
        <v>634</v>
      </c>
      <c r="BB53" s="16"/>
      <c r="BC53" s="15" t="s">
        <v>200</v>
      </c>
      <c r="BD53" s="15" t="s">
        <v>591</v>
      </c>
      <c r="BE53" s="15"/>
    </row>
    <row r="54" spans="1:57" x14ac:dyDescent="0.2">
      <c r="A54" s="13" t="s">
        <v>165</v>
      </c>
      <c r="B54" s="13" t="s">
        <v>57</v>
      </c>
      <c r="C54" s="13" t="s">
        <v>94</v>
      </c>
      <c r="D54" s="13" t="s">
        <v>97</v>
      </c>
      <c r="E54" s="13" t="s">
        <v>62</v>
      </c>
      <c r="F54" s="13" t="s">
        <v>250</v>
      </c>
      <c r="G54" s="14">
        <v>90000</v>
      </c>
      <c r="H54" s="15" t="s">
        <v>196</v>
      </c>
      <c r="I54" s="15"/>
      <c r="J54" s="16" t="s">
        <v>197</v>
      </c>
      <c r="K54" s="16" t="s">
        <v>270</v>
      </c>
      <c r="L54" s="16"/>
      <c r="M54" s="15" t="s">
        <v>207</v>
      </c>
      <c r="N54" s="17" t="s">
        <v>355</v>
      </c>
      <c r="O54" s="15"/>
      <c r="P54" s="16" t="s">
        <v>207</v>
      </c>
      <c r="Q54" s="16" t="s">
        <v>356</v>
      </c>
      <c r="R54" s="16" t="s">
        <v>358</v>
      </c>
      <c r="S54" s="15">
        <v>1</v>
      </c>
      <c r="T54" s="15" t="s">
        <v>195</v>
      </c>
      <c r="U54" s="15"/>
      <c r="V54" s="16" t="s">
        <v>202</v>
      </c>
      <c r="W54" s="16" t="s">
        <v>270</v>
      </c>
      <c r="X54" s="16"/>
      <c r="Y54" s="15" t="s">
        <v>204</v>
      </c>
      <c r="Z54" s="15" t="s">
        <v>359</v>
      </c>
      <c r="AA54" s="15"/>
      <c r="AB54" s="16" t="s">
        <v>248</v>
      </c>
      <c r="AC54" s="16" t="s">
        <v>470</v>
      </c>
      <c r="AD54" s="16" t="s">
        <v>633</v>
      </c>
      <c r="AE54" s="23" t="s">
        <v>251</v>
      </c>
      <c r="AF54" s="17" t="s">
        <v>359</v>
      </c>
      <c r="AG54" s="15" t="s">
        <v>361</v>
      </c>
      <c r="AH54" s="16" t="s">
        <v>248</v>
      </c>
      <c r="AI54" s="21" t="s">
        <v>359</v>
      </c>
      <c r="AJ54" s="16"/>
      <c r="AK54" s="17" t="s">
        <v>218</v>
      </c>
      <c r="AL54" s="17" t="s">
        <v>359</v>
      </c>
      <c r="AM54" s="15"/>
      <c r="AN54" s="21">
        <v>1</v>
      </c>
      <c r="AO54" s="21" t="s">
        <v>359</v>
      </c>
      <c r="AP54" s="16" t="s">
        <v>364</v>
      </c>
      <c r="AQ54" s="17">
        <v>3</v>
      </c>
      <c r="AR54" s="17" t="s">
        <v>359</v>
      </c>
      <c r="AS54" s="15"/>
      <c r="AT54" s="22">
        <v>2</v>
      </c>
      <c r="AU54" s="21" t="s">
        <v>359</v>
      </c>
      <c r="AV54" s="16"/>
      <c r="AW54" s="17">
        <v>1</v>
      </c>
      <c r="AX54" s="17" t="s">
        <v>359</v>
      </c>
      <c r="AY54" s="15"/>
      <c r="AZ54" s="21">
        <v>2</v>
      </c>
      <c r="BA54" s="21" t="s">
        <v>359</v>
      </c>
      <c r="BB54" s="16"/>
      <c r="BC54" s="15" t="s">
        <v>200</v>
      </c>
      <c r="BD54" s="15" t="s">
        <v>359</v>
      </c>
      <c r="BE54" s="15"/>
    </row>
    <row r="55" spans="1:57" s="1" customFormat="1" x14ac:dyDescent="0.2">
      <c r="A55" s="13" t="s">
        <v>165</v>
      </c>
      <c r="B55" s="13" t="s">
        <v>57</v>
      </c>
      <c r="C55" s="13" t="s">
        <v>89</v>
      </c>
      <c r="D55" s="13" t="s">
        <v>90</v>
      </c>
      <c r="E55" s="13" t="s">
        <v>64</v>
      </c>
      <c r="F55" s="13" t="s">
        <v>242</v>
      </c>
      <c r="G55" s="14">
        <v>579255.28</v>
      </c>
      <c r="H55" s="15" t="s">
        <v>196</v>
      </c>
      <c r="I55" s="15"/>
      <c r="J55" s="16" t="s">
        <v>197</v>
      </c>
      <c r="K55" s="16"/>
      <c r="L55" s="16"/>
      <c r="M55" s="15" t="s">
        <v>207</v>
      </c>
      <c r="N55" s="15"/>
      <c r="O55" s="15"/>
      <c r="P55" s="16" t="s">
        <v>207</v>
      </c>
      <c r="Q55" s="16"/>
      <c r="R55" s="16"/>
      <c r="S55" s="15">
        <v>0.98</v>
      </c>
      <c r="T55" s="15" t="s">
        <v>195</v>
      </c>
      <c r="U55" s="15"/>
      <c r="V55" s="20" t="s">
        <v>202</v>
      </c>
      <c r="W55" s="20" t="s">
        <v>277</v>
      </c>
      <c r="X55" s="16"/>
      <c r="Y55" s="15" t="s">
        <v>204</v>
      </c>
      <c r="Z55" s="15"/>
      <c r="AA55" s="15"/>
      <c r="AB55" s="16" t="s">
        <v>248</v>
      </c>
      <c r="AC55" s="16"/>
      <c r="AD55" s="16"/>
      <c r="AE55" s="15" t="s">
        <v>251</v>
      </c>
      <c r="AF55" s="15"/>
      <c r="AG55" s="15"/>
      <c r="AH55" s="16" t="s">
        <v>248</v>
      </c>
      <c r="AI55" s="16"/>
      <c r="AJ55" s="16"/>
      <c r="AK55" s="15" t="s">
        <v>218</v>
      </c>
      <c r="AL55" s="15" t="s">
        <v>277</v>
      </c>
      <c r="AM55" s="15"/>
      <c r="AN55" s="16">
        <v>1</v>
      </c>
      <c r="AO55" s="34" t="s">
        <v>592</v>
      </c>
      <c r="AP55" s="16" t="s">
        <v>474</v>
      </c>
      <c r="AQ55" s="15">
        <v>3</v>
      </c>
      <c r="AR55" s="35" t="s">
        <v>592</v>
      </c>
      <c r="AS55" s="15" t="s">
        <v>474</v>
      </c>
      <c r="AT55" s="18">
        <v>1</v>
      </c>
      <c r="AU55" s="34" t="s">
        <v>592</v>
      </c>
      <c r="AV55" s="16" t="s">
        <v>474</v>
      </c>
      <c r="AW55" s="27">
        <v>0</v>
      </c>
      <c r="AX55" s="35" t="s">
        <v>592</v>
      </c>
      <c r="AY55" s="15" t="s">
        <v>474</v>
      </c>
      <c r="AZ55" s="16">
        <v>1</v>
      </c>
      <c r="BA55" s="34" t="s">
        <v>592</v>
      </c>
      <c r="BB55" s="16"/>
      <c r="BC55" s="15" t="s">
        <v>200</v>
      </c>
      <c r="BD55" s="35" t="s">
        <v>592</v>
      </c>
      <c r="BE55" s="15"/>
    </row>
    <row r="56" spans="1:57" x14ac:dyDescent="0.2">
      <c r="A56" s="13" t="s">
        <v>165</v>
      </c>
      <c r="B56" s="13" t="s">
        <v>57</v>
      </c>
      <c r="C56" s="13" t="s">
        <v>94</v>
      </c>
      <c r="D56" s="13" t="s">
        <v>162</v>
      </c>
      <c r="E56" s="13" t="s">
        <v>63</v>
      </c>
      <c r="F56" s="13" t="s">
        <v>250</v>
      </c>
      <c r="G56" s="14">
        <v>50000</v>
      </c>
      <c r="H56" s="15" t="s">
        <v>196</v>
      </c>
      <c r="I56" s="15" t="s">
        <v>354</v>
      </c>
      <c r="J56" s="16" t="s">
        <v>197</v>
      </c>
      <c r="K56" s="16" t="s">
        <v>270</v>
      </c>
      <c r="L56" s="16"/>
      <c r="M56" s="15" t="s">
        <v>206</v>
      </c>
      <c r="N56" s="15" t="s">
        <v>270</v>
      </c>
      <c r="O56" s="15"/>
      <c r="P56" s="16" t="s">
        <v>207</v>
      </c>
      <c r="Q56" s="16" t="s">
        <v>270</v>
      </c>
      <c r="R56" s="16" t="s">
        <v>357</v>
      </c>
      <c r="S56" s="15">
        <v>1.19</v>
      </c>
      <c r="T56" s="15" t="s">
        <v>195</v>
      </c>
      <c r="U56" s="15"/>
      <c r="V56" s="16" t="s">
        <v>202</v>
      </c>
      <c r="W56" s="16" t="s">
        <v>270</v>
      </c>
      <c r="X56" s="16"/>
      <c r="Y56" s="15" t="s">
        <v>204</v>
      </c>
      <c r="Z56" s="15" t="s">
        <v>270</v>
      </c>
      <c r="AA56" s="15"/>
      <c r="AB56" s="16" t="s">
        <v>248</v>
      </c>
      <c r="AC56" s="16" t="s">
        <v>280</v>
      </c>
      <c r="AD56" s="16"/>
      <c r="AE56" s="17" t="s">
        <v>288</v>
      </c>
      <c r="AF56" s="17" t="s">
        <v>360</v>
      </c>
      <c r="AG56" s="15"/>
      <c r="AH56" s="16" t="s">
        <v>247</v>
      </c>
      <c r="AI56" s="16" t="s">
        <v>270</v>
      </c>
      <c r="AJ56" s="16"/>
      <c r="AK56" s="17" t="s">
        <v>218</v>
      </c>
      <c r="AL56" s="15"/>
      <c r="AM56" s="15"/>
      <c r="AN56" s="21">
        <v>2</v>
      </c>
      <c r="AO56" s="21" t="s">
        <v>362</v>
      </c>
      <c r="AP56" s="16"/>
      <c r="AQ56" s="17">
        <v>3</v>
      </c>
      <c r="AR56" s="17" t="s">
        <v>362</v>
      </c>
      <c r="AS56" s="15"/>
      <c r="AT56" s="22">
        <v>2</v>
      </c>
      <c r="AU56" s="21" t="s">
        <v>362</v>
      </c>
      <c r="AV56" s="16"/>
      <c r="AW56" s="17">
        <v>1</v>
      </c>
      <c r="AX56" s="17" t="s">
        <v>363</v>
      </c>
      <c r="AY56" s="15"/>
      <c r="AZ56" s="21">
        <v>1</v>
      </c>
      <c r="BA56" s="21" t="s">
        <v>363</v>
      </c>
      <c r="BB56" s="16"/>
      <c r="BC56" s="15" t="s">
        <v>621</v>
      </c>
      <c r="BD56" s="15" t="s">
        <v>270</v>
      </c>
      <c r="BE56" s="15" t="s">
        <v>622</v>
      </c>
    </row>
    <row r="57" spans="1:57" s="1" customFormat="1" x14ac:dyDescent="0.2">
      <c r="A57" s="20" t="s">
        <v>65</v>
      </c>
      <c r="B57" s="20" t="s">
        <v>66</v>
      </c>
      <c r="C57" s="20" t="s">
        <v>169</v>
      </c>
      <c r="D57" s="20" t="s">
        <v>175</v>
      </c>
      <c r="E57" s="20" t="s">
        <v>639</v>
      </c>
      <c r="F57" s="20" t="s">
        <v>266</v>
      </c>
      <c r="G57" s="15">
        <v>6298.81</v>
      </c>
      <c r="H57" s="15" t="s">
        <v>638</v>
      </c>
      <c r="I57" s="15" t="s">
        <v>637</v>
      </c>
      <c r="J57" s="16" t="s">
        <v>198</v>
      </c>
      <c r="K57" s="16"/>
      <c r="L57" s="16"/>
      <c r="M57" s="15" t="s">
        <v>207</v>
      </c>
      <c r="N57" s="15"/>
      <c r="O57" s="15"/>
      <c r="P57" s="16" t="s">
        <v>207</v>
      </c>
      <c r="Q57" s="16"/>
      <c r="R57" s="16"/>
      <c r="S57" s="14">
        <v>3.4</v>
      </c>
      <c r="T57" s="15"/>
      <c r="U57" s="15"/>
      <c r="V57" s="16" t="s">
        <v>202</v>
      </c>
      <c r="W57" s="16"/>
      <c r="X57" s="16"/>
      <c r="Y57" s="15" t="s">
        <v>205</v>
      </c>
      <c r="Z57" s="15"/>
      <c r="AA57" s="15"/>
      <c r="AB57" s="16" t="s">
        <v>257</v>
      </c>
      <c r="AC57" s="16"/>
      <c r="AD57" s="16"/>
      <c r="AE57" s="15" t="s">
        <v>251</v>
      </c>
      <c r="AF57" s="15"/>
      <c r="AG57" s="15"/>
      <c r="AH57" s="16" t="s">
        <v>248</v>
      </c>
      <c r="AI57" s="16"/>
      <c r="AJ57" s="16"/>
      <c r="AK57" s="15" t="s">
        <v>218</v>
      </c>
      <c r="AL57" s="15"/>
      <c r="AM57" s="15"/>
      <c r="AN57" s="16">
        <v>3</v>
      </c>
      <c r="AO57" s="16"/>
      <c r="AP57" s="16"/>
      <c r="AQ57" s="15">
        <v>3</v>
      </c>
      <c r="AR57" s="15"/>
      <c r="AS57" s="15"/>
      <c r="AT57" s="18">
        <v>2</v>
      </c>
      <c r="AU57" s="16"/>
      <c r="AV57" s="16"/>
      <c r="AW57" s="15">
        <v>2</v>
      </c>
      <c r="AX57" s="15"/>
      <c r="AY57" s="15"/>
      <c r="AZ57" s="16">
        <v>0</v>
      </c>
      <c r="BA57" s="16"/>
      <c r="BB57" s="16"/>
      <c r="BC57" s="15" t="s">
        <v>621</v>
      </c>
      <c r="BD57" s="15"/>
      <c r="BE57" s="15"/>
    </row>
    <row r="58" spans="1:57" s="1" customFormat="1" x14ac:dyDescent="0.2">
      <c r="A58" s="13" t="s">
        <v>65</v>
      </c>
      <c r="B58" s="13" t="s">
        <v>66</v>
      </c>
      <c r="C58" s="13" t="s">
        <v>169</v>
      </c>
      <c r="D58" s="13" t="s">
        <v>176</v>
      </c>
      <c r="E58" s="13" t="s">
        <v>67</v>
      </c>
      <c r="F58" s="13" t="s">
        <v>266</v>
      </c>
      <c r="G58" s="14">
        <v>9349.99</v>
      </c>
      <c r="H58" s="15" t="s">
        <v>196</v>
      </c>
      <c r="I58" s="17"/>
      <c r="J58" s="16" t="s">
        <v>198</v>
      </c>
      <c r="K58" s="16"/>
      <c r="L58" s="16"/>
      <c r="M58" s="15" t="s">
        <v>207</v>
      </c>
      <c r="N58" s="15" t="s">
        <v>303</v>
      </c>
      <c r="O58" s="15" t="s">
        <v>305</v>
      </c>
      <c r="P58" s="16" t="s">
        <v>207</v>
      </c>
      <c r="Q58" s="16"/>
      <c r="R58" s="16"/>
      <c r="S58" s="15">
        <v>4.47</v>
      </c>
      <c r="T58" s="15" t="s">
        <v>310</v>
      </c>
      <c r="U58" s="15" t="s">
        <v>312</v>
      </c>
      <c r="V58" s="16" t="s">
        <v>202</v>
      </c>
      <c r="W58" s="16"/>
      <c r="X58" s="16"/>
      <c r="Y58" s="15" t="s">
        <v>205</v>
      </c>
      <c r="Z58" s="15"/>
      <c r="AA58" s="15"/>
      <c r="AB58" s="16" t="s">
        <v>257</v>
      </c>
      <c r="AC58" s="16" t="s">
        <v>316</v>
      </c>
      <c r="AD58" s="16" t="s">
        <v>315</v>
      </c>
      <c r="AE58" s="15" t="s">
        <v>251</v>
      </c>
      <c r="AF58" s="15"/>
      <c r="AG58" s="15"/>
      <c r="AH58" s="16" t="s">
        <v>248</v>
      </c>
      <c r="AI58" s="16"/>
      <c r="AJ58" s="16"/>
      <c r="AK58" s="15" t="s">
        <v>218</v>
      </c>
      <c r="AL58" s="15" t="s">
        <v>319</v>
      </c>
      <c r="AM58" s="15"/>
      <c r="AN58" s="16">
        <v>3</v>
      </c>
      <c r="AO58" s="16" t="s">
        <v>320</v>
      </c>
      <c r="AP58" s="16"/>
      <c r="AQ58" s="15">
        <v>3</v>
      </c>
      <c r="AR58" s="15" t="s">
        <v>320</v>
      </c>
      <c r="AS58" s="15"/>
      <c r="AT58" s="18">
        <v>1</v>
      </c>
      <c r="AU58" s="16" t="s">
        <v>321</v>
      </c>
      <c r="AV58" s="16" t="s">
        <v>328</v>
      </c>
      <c r="AW58" s="15">
        <v>1</v>
      </c>
      <c r="AX58" s="15" t="s">
        <v>321</v>
      </c>
      <c r="AY58" s="15" t="s">
        <v>330</v>
      </c>
      <c r="AZ58" s="16">
        <v>0</v>
      </c>
      <c r="BA58" s="16" t="s">
        <v>321</v>
      </c>
      <c r="BB58" s="16"/>
      <c r="BC58" s="15" t="s">
        <v>621</v>
      </c>
      <c r="BD58" s="15" t="s">
        <v>549</v>
      </c>
      <c r="BE58" s="15" t="s">
        <v>308</v>
      </c>
    </row>
    <row r="59" spans="1:57" s="1" customFormat="1" x14ac:dyDescent="0.2">
      <c r="A59" s="13" t="s">
        <v>65</v>
      </c>
      <c r="B59" s="13" t="s">
        <v>66</v>
      </c>
      <c r="C59" s="13" t="s">
        <v>169</v>
      </c>
      <c r="D59" s="13" t="s">
        <v>177</v>
      </c>
      <c r="E59" s="13" t="s">
        <v>68</v>
      </c>
      <c r="F59" s="13" t="s">
        <v>266</v>
      </c>
      <c r="G59" s="14">
        <v>11071.13</v>
      </c>
      <c r="H59" s="15" t="s">
        <v>196</v>
      </c>
      <c r="I59" s="15"/>
      <c r="J59" s="16" t="s">
        <v>198</v>
      </c>
      <c r="K59" s="16"/>
      <c r="L59" s="16"/>
      <c r="M59" s="15" t="s">
        <v>207</v>
      </c>
      <c r="N59" s="15" t="s">
        <v>304</v>
      </c>
      <c r="O59" s="15" t="s">
        <v>306</v>
      </c>
      <c r="P59" s="16" t="s">
        <v>207</v>
      </c>
      <c r="Q59" s="16"/>
      <c r="R59" s="16"/>
      <c r="S59" s="15">
        <v>5</v>
      </c>
      <c r="T59" s="15" t="s">
        <v>311</v>
      </c>
      <c r="U59" s="15" t="s">
        <v>313</v>
      </c>
      <c r="V59" s="16" t="s">
        <v>202</v>
      </c>
      <c r="W59" s="16"/>
      <c r="X59" s="16"/>
      <c r="Y59" s="15" t="s">
        <v>205</v>
      </c>
      <c r="Z59" s="15"/>
      <c r="AA59" s="15"/>
      <c r="AB59" s="16" t="s">
        <v>257</v>
      </c>
      <c r="AC59" s="16" t="s">
        <v>314</v>
      </c>
      <c r="AD59" s="16" t="s">
        <v>317</v>
      </c>
      <c r="AE59" s="15" t="s">
        <v>251</v>
      </c>
      <c r="AF59" s="15"/>
      <c r="AG59" s="15"/>
      <c r="AH59" s="16" t="s">
        <v>248</v>
      </c>
      <c r="AI59" s="16"/>
      <c r="AJ59" s="16" t="s">
        <v>318</v>
      </c>
      <c r="AK59" s="15" t="s">
        <v>218</v>
      </c>
      <c r="AL59" s="15" t="s">
        <v>304</v>
      </c>
      <c r="AM59" s="15"/>
      <c r="AN59" s="16">
        <v>3</v>
      </c>
      <c r="AO59" s="16" t="s">
        <v>304</v>
      </c>
      <c r="AP59" s="16"/>
      <c r="AQ59" s="15">
        <v>3</v>
      </c>
      <c r="AR59" s="15" t="s">
        <v>304</v>
      </c>
      <c r="AS59" s="15"/>
      <c r="AT59" s="18">
        <v>2</v>
      </c>
      <c r="AU59" s="16" t="s">
        <v>322</v>
      </c>
      <c r="AV59" s="16" t="s">
        <v>329</v>
      </c>
      <c r="AW59" s="15">
        <v>2</v>
      </c>
      <c r="AX59" s="15" t="s">
        <v>322</v>
      </c>
      <c r="AY59" s="15"/>
      <c r="AZ59" s="16">
        <v>0</v>
      </c>
      <c r="BA59" s="16" t="s">
        <v>322</v>
      </c>
      <c r="BB59" s="16"/>
      <c r="BC59" s="15" t="s">
        <v>621</v>
      </c>
      <c r="BD59" s="15" t="s">
        <v>307</v>
      </c>
      <c r="BE59" s="15" t="s">
        <v>309</v>
      </c>
    </row>
    <row r="60" spans="1:57" s="1" customFormat="1" x14ac:dyDescent="0.2">
      <c r="A60" s="13" t="s">
        <v>65</v>
      </c>
      <c r="B60" s="13" t="s">
        <v>66</v>
      </c>
      <c r="C60" s="13" t="s">
        <v>170</v>
      </c>
      <c r="D60" s="13" t="s">
        <v>178</v>
      </c>
      <c r="E60" s="13" t="s">
        <v>69</v>
      </c>
      <c r="F60" s="13" t="s">
        <v>249</v>
      </c>
      <c r="G60" s="14">
        <v>2642.04</v>
      </c>
      <c r="H60" s="15" t="s">
        <v>196</v>
      </c>
      <c r="I60" s="15"/>
      <c r="J60" s="16" t="s">
        <v>198</v>
      </c>
      <c r="K60" s="16" t="s">
        <v>255</v>
      </c>
      <c r="L60" s="16" t="s">
        <v>456</v>
      </c>
      <c r="M60" s="15" t="s">
        <v>207</v>
      </c>
      <c r="N60" s="15"/>
      <c r="O60" s="15"/>
      <c r="P60" s="16" t="s">
        <v>207</v>
      </c>
      <c r="Q60" s="16"/>
      <c r="R60" s="16"/>
      <c r="S60" s="15">
        <v>4</v>
      </c>
      <c r="T60" s="15" t="s">
        <v>256</v>
      </c>
      <c r="U60" s="15"/>
      <c r="V60" s="16" t="s">
        <v>202</v>
      </c>
      <c r="W60" s="16"/>
      <c r="X60" s="16"/>
      <c r="Y60" s="15" t="s">
        <v>205</v>
      </c>
      <c r="Z60" s="15"/>
      <c r="AA60" s="15"/>
      <c r="AB60" s="16" t="s">
        <v>257</v>
      </c>
      <c r="AC60" s="16" t="s">
        <v>258</v>
      </c>
      <c r="AD60" s="16"/>
      <c r="AE60" s="15" t="s">
        <v>251</v>
      </c>
      <c r="AF60" s="15"/>
      <c r="AG60" s="15"/>
      <c r="AH60" s="16" t="s">
        <v>248</v>
      </c>
      <c r="AI60" s="16"/>
      <c r="AJ60" s="16"/>
      <c r="AK60" s="15" t="s">
        <v>218</v>
      </c>
      <c r="AL60" s="15" t="s">
        <v>258</v>
      </c>
      <c r="AM60" s="15"/>
      <c r="AN60" s="16">
        <v>3</v>
      </c>
      <c r="AO60" s="16" t="s">
        <v>258</v>
      </c>
      <c r="AP60" s="16"/>
      <c r="AQ60" s="15">
        <v>3</v>
      </c>
      <c r="AR60" s="15" t="s">
        <v>258</v>
      </c>
      <c r="AS60" s="15"/>
      <c r="AT60" s="18">
        <v>1</v>
      </c>
      <c r="AU60" s="16" t="s">
        <v>258</v>
      </c>
      <c r="AV60" s="16" t="s">
        <v>329</v>
      </c>
      <c r="AW60" s="15">
        <v>1</v>
      </c>
      <c r="AX60" s="15" t="s">
        <v>258</v>
      </c>
      <c r="AY60" s="15"/>
      <c r="AZ60" s="16">
        <v>0</v>
      </c>
      <c r="BA60" s="16" t="s">
        <v>258</v>
      </c>
      <c r="BB60" s="16"/>
      <c r="BC60" s="15" t="s">
        <v>621</v>
      </c>
      <c r="BD60" s="15"/>
      <c r="BE60" s="15"/>
    </row>
    <row r="61" spans="1:57" s="1" customFormat="1" x14ac:dyDescent="0.2">
      <c r="A61" s="13" t="s">
        <v>65</v>
      </c>
      <c r="B61" s="13" t="s">
        <v>66</v>
      </c>
      <c r="C61" s="13" t="s">
        <v>170</v>
      </c>
      <c r="D61" s="13" t="s">
        <v>179</v>
      </c>
      <c r="E61" s="13" t="s">
        <v>70</v>
      </c>
      <c r="F61" s="13" t="s">
        <v>413</v>
      </c>
      <c r="G61" s="14">
        <v>2506.39</v>
      </c>
      <c r="H61" s="15" t="s">
        <v>196</v>
      </c>
      <c r="I61" s="15"/>
      <c r="J61" s="16" t="s">
        <v>198</v>
      </c>
      <c r="K61" s="16"/>
      <c r="L61" s="16"/>
      <c r="M61" s="15" t="s">
        <v>207</v>
      </c>
      <c r="N61" s="15"/>
      <c r="O61" s="15"/>
      <c r="P61" s="16" t="s">
        <v>207</v>
      </c>
      <c r="Q61" s="16"/>
      <c r="R61" s="16"/>
      <c r="S61" s="15">
        <v>5</v>
      </c>
      <c r="T61" s="15" t="s">
        <v>476</v>
      </c>
      <c r="U61" s="15"/>
      <c r="V61" s="16" t="s">
        <v>202</v>
      </c>
      <c r="W61" s="16"/>
      <c r="X61" s="16"/>
      <c r="Y61" s="15" t="s">
        <v>205</v>
      </c>
      <c r="Z61" s="15"/>
      <c r="AA61" s="15"/>
      <c r="AB61" s="16" t="s">
        <v>257</v>
      </c>
      <c r="AC61" s="16"/>
      <c r="AD61" s="16"/>
      <c r="AE61" s="15" t="s">
        <v>251</v>
      </c>
      <c r="AF61" s="15"/>
      <c r="AG61" s="15"/>
      <c r="AH61" s="16" t="s">
        <v>248</v>
      </c>
      <c r="AI61" s="16"/>
      <c r="AJ61" s="16"/>
      <c r="AK61" s="15" t="s">
        <v>218</v>
      </c>
      <c r="AL61" s="15"/>
      <c r="AM61" s="15"/>
      <c r="AN61" s="16">
        <v>2</v>
      </c>
      <c r="AO61" s="16"/>
      <c r="AP61" s="16"/>
      <c r="AQ61" s="15">
        <v>3</v>
      </c>
      <c r="AR61" s="15"/>
      <c r="AS61" s="15"/>
      <c r="AT61" s="18">
        <v>2</v>
      </c>
      <c r="AU61" s="16"/>
      <c r="AV61" s="16"/>
      <c r="AW61" s="15">
        <v>1</v>
      </c>
      <c r="AX61" s="15"/>
      <c r="AY61" s="15"/>
      <c r="AZ61" s="16">
        <v>0</v>
      </c>
      <c r="BA61" s="16"/>
      <c r="BB61" s="16"/>
      <c r="BC61" s="15" t="s">
        <v>621</v>
      </c>
      <c r="BD61" s="15"/>
      <c r="BE61" s="15"/>
    </row>
    <row r="62" spans="1:57" s="1" customFormat="1" x14ac:dyDescent="0.2">
      <c r="A62" s="13" t="s">
        <v>65</v>
      </c>
      <c r="B62" s="13" t="s">
        <v>66</v>
      </c>
      <c r="C62" s="13" t="s">
        <v>170</v>
      </c>
      <c r="D62" s="13" t="s">
        <v>180</v>
      </c>
      <c r="E62" s="13" t="s">
        <v>71</v>
      </c>
      <c r="F62" s="13" t="s">
        <v>451</v>
      </c>
      <c r="G62" s="14">
        <v>3302.41</v>
      </c>
      <c r="H62" s="15" t="s">
        <v>196</v>
      </c>
      <c r="I62" s="15"/>
      <c r="J62" s="16" t="s">
        <v>198</v>
      </c>
      <c r="K62" s="16"/>
      <c r="L62" s="16"/>
      <c r="M62" s="15" t="s">
        <v>207</v>
      </c>
      <c r="N62" s="15"/>
      <c r="O62" s="15"/>
      <c r="P62" s="16" t="s">
        <v>207</v>
      </c>
      <c r="Q62" s="16"/>
      <c r="R62" s="16"/>
      <c r="S62" s="15">
        <v>5</v>
      </c>
      <c r="T62" s="15" t="s">
        <v>481</v>
      </c>
      <c r="U62" s="15"/>
      <c r="V62" s="16" t="s">
        <v>202</v>
      </c>
      <c r="W62" s="16"/>
      <c r="X62" s="16"/>
      <c r="Y62" s="15" t="s">
        <v>205</v>
      </c>
      <c r="Z62" s="15"/>
      <c r="AA62" s="15"/>
      <c r="AB62" s="16" t="s">
        <v>257</v>
      </c>
      <c r="AC62" s="16"/>
      <c r="AD62" s="16"/>
      <c r="AE62" s="15" t="s">
        <v>251</v>
      </c>
      <c r="AF62" s="15"/>
      <c r="AG62" s="15"/>
      <c r="AH62" s="16" t="s">
        <v>248</v>
      </c>
      <c r="AI62" s="16"/>
      <c r="AJ62" s="16"/>
      <c r="AK62" s="15" t="s">
        <v>218</v>
      </c>
      <c r="AL62" s="15"/>
      <c r="AM62" s="15"/>
      <c r="AN62" s="16">
        <v>1</v>
      </c>
      <c r="AO62" s="16"/>
      <c r="AP62" s="16"/>
      <c r="AQ62" s="15">
        <v>3</v>
      </c>
      <c r="AR62" s="15"/>
      <c r="AS62" s="15"/>
      <c r="AT62" s="18">
        <v>1</v>
      </c>
      <c r="AU62" s="16"/>
      <c r="AV62" s="16"/>
      <c r="AW62" s="15">
        <v>0</v>
      </c>
      <c r="AX62" s="15"/>
      <c r="AY62" s="15"/>
      <c r="AZ62" s="16">
        <v>0</v>
      </c>
      <c r="BA62" s="16"/>
      <c r="BB62" s="16"/>
      <c r="BC62" s="15" t="s">
        <v>621</v>
      </c>
      <c r="BD62" s="15"/>
      <c r="BE62" s="15"/>
    </row>
    <row r="63" spans="1:57" s="1" customFormat="1" x14ac:dyDescent="0.2">
      <c r="A63" s="13" t="s">
        <v>65</v>
      </c>
      <c r="B63" s="13" t="s">
        <v>66</v>
      </c>
      <c r="C63" s="13" t="s">
        <v>170</v>
      </c>
      <c r="D63" s="13" t="s">
        <v>181</v>
      </c>
      <c r="E63" s="13" t="s">
        <v>72</v>
      </c>
      <c r="F63" s="13" t="s">
        <v>451</v>
      </c>
      <c r="G63" s="14">
        <v>2754.73</v>
      </c>
      <c r="H63" s="15" t="s">
        <v>196</v>
      </c>
      <c r="I63" s="15"/>
      <c r="J63" s="16" t="s">
        <v>198</v>
      </c>
      <c r="K63" s="16"/>
      <c r="L63" s="16"/>
      <c r="M63" s="15" t="s">
        <v>207</v>
      </c>
      <c r="N63" s="15"/>
      <c r="O63" s="15"/>
      <c r="P63" s="16" t="s">
        <v>207</v>
      </c>
      <c r="Q63" s="16"/>
      <c r="R63" s="16"/>
      <c r="S63" s="15">
        <v>4</v>
      </c>
      <c r="T63" s="15" t="s">
        <v>476</v>
      </c>
      <c r="U63" s="15"/>
      <c r="V63" s="16" t="s">
        <v>202</v>
      </c>
      <c r="W63" s="16"/>
      <c r="X63" s="16"/>
      <c r="Y63" s="15" t="s">
        <v>205</v>
      </c>
      <c r="Z63" s="15"/>
      <c r="AA63" s="15"/>
      <c r="AB63" s="16" t="s">
        <v>257</v>
      </c>
      <c r="AC63" s="16"/>
      <c r="AD63" s="16"/>
      <c r="AE63" s="15" t="s">
        <v>251</v>
      </c>
      <c r="AF63" s="15"/>
      <c r="AG63" s="15"/>
      <c r="AH63" s="16" t="s">
        <v>248</v>
      </c>
      <c r="AI63" s="16"/>
      <c r="AJ63" s="16"/>
      <c r="AK63" s="15" t="s">
        <v>218</v>
      </c>
      <c r="AL63" s="15"/>
      <c r="AM63" s="15"/>
      <c r="AN63" s="16">
        <v>3</v>
      </c>
      <c r="AO63" s="16"/>
      <c r="AP63" s="16"/>
      <c r="AQ63" s="15">
        <v>3</v>
      </c>
      <c r="AR63" s="15"/>
      <c r="AS63" s="15"/>
      <c r="AT63" s="18">
        <v>2</v>
      </c>
      <c r="AU63" s="16"/>
      <c r="AV63" s="16"/>
      <c r="AW63" s="15">
        <v>1</v>
      </c>
      <c r="AX63" s="15"/>
      <c r="AY63" s="15"/>
      <c r="AZ63" s="16">
        <v>0</v>
      </c>
      <c r="BA63" s="16"/>
      <c r="BB63" s="16"/>
      <c r="BC63" s="15" t="s">
        <v>621</v>
      </c>
      <c r="BD63" s="15"/>
      <c r="BE63" s="15"/>
    </row>
    <row r="64" spans="1:57" s="1" customFormat="1" x14ac:dyDescent="0.2">
      <c r="A64" s="13" t="s">
        <v>65</v>
      </c>
      <c r="B64" s="13" t="s">
        <v>66</v>
      </c>
      <c r="C64" s="13" t="s">
        <v>170</v>
      </c>
      <c r="D64" s="13" t="s">
        <v>182</v>
      </c>
      <c r="E64" s="13" t="s">
        <v>73</v>
      </c>
      <c r="F64" s="13" t="s">
        <v>413</v>
      </c>
      <c r="G64" s="14">
        <v>1755.5</v>
      </c>
      <c r="H64" s="15" t="s">
        <v>196</v>
      </c>
      <c r="I64" s="15"/>
      <c r="J64" s="16" t="s">
        <v>198</v>
      </c>
      <c r="K64" s="16"/>
      <c r="L64" s="16"/>
      <c r="M64" s="15" t="s">
        <v>207</v>
      </c>
      <c r="N64" s="15"/>
      <c r="O64" s="15"/>
      <c r="P64" s="16" t="s">
        <v>207</v>
      </c>
      <c r="Q64" s="16"/>
      <c r="R64" s="16"/>
      <c r="S64" s="15">
        <v>5</v>
      </c>
      <c r="T64" s="15" t="s">
        <v>480</v>
      </c>
      <c r="U64" s="15"/>
      <c r="V64" s="16" t="s">
        <v>202</v>
      </c>
      <c r="W64" s="16"/>
      <c r="X64" s="16"/>
      <c r="Y64" s="15" t="s">
        <v>205</v>
      </c>
      <c r="Z64" s="15"/>
      <c r="AA64" s="15"/>
      <c r="AB64" s="16" t="s">
        <v>248</v>
      </c>
      <c r="AC64" s="16" t="s">
        <v>277</v>
      </c>
      <c r="AD64" s="16"/>
      <c r="AE64" s="15" t="s">
        <v>251</v>
      </c>
      <c r="AF64" s="15"/>
      <c r="AG64" s="15"/>
      <c r="AH64" s="16" t="s">
        <v>248</v>
      </c>
      <c r="AI64" s="16"/>
      <c r="AJ64" s="16"/>
      <c r="AK64" s="15" t="s">
        <v>218</v>
      </c>
      <c r="AL64" s="17" t="s">
        <v>614</v>
      </c>
      <c r="AM64" s="15"/>
      <c r="AN64" s="16">
        <v>1</v>
      </c>
      <c r="AO64" s="21" t="s">
        <v>614</v>
      </c>
      <c r="AP64" s="16"/>
      <c r="AQ64" s="15">
        <v>3</v>
      </c>
      <c r="AR64" s="17" t="s">
        <v>614</v>
      </c>
      <c r="AS64" s="15"/>
      <c r="AT64" s="18">
        <v>1</v>
      </c>
      <c r="AU64" s="21" t="s">
        <v>614</v>
      </c>
      <c r="AV64" s="16"/>
      <c r="AW64" s="27">
        <v>0</v>
      </c>
      <c r="AX64" s="17" t="s">
        <v>614</v>
      </c>
      <c r="AY64" s="15"/>
      <c r="AZ64" s="16">
        <v>0</v>
      </c>
      <c r="BA64" s="21" t="s">
        <v>614</v>
      </c>
      <c r="BB64" s="16"/>
      <c r="BC64" s="15" t="s">
        <v>621</v>
      </c>
      <c r="BD64" s="15"/>
      <c r="BE64" s="15"/>
    </row>
    <row r="65" spans="1:57" s="1" customFormat="1" x14ac:dyDescent="0.2">
      <c r="A65" s="13" t="s">
        <v>65</v>
      </c>
      <c r="B65" s="13" t="s">
        <v>66</v>
      </c>
      <c r="C65" s="13" t="s">
        <v>171</v>
      </c>
      <c r="D65" s="13" t="s">
        <v>183</v>
      </c>
      <c r="E65" s="13" t="s">
        <v>74</v>
      </c>
      <c r="F65" s="13" t="s">
        <v>630</v>
      </c>
      <c r="G65" s="14">
        <v>2636.15</v>
      </c>
      <c r="H65" s="15" t="s">
        <v>196</v>
      </c>
      <c r="I65" s="15"/>
      <c r="J65" s="16" t="s">
        <v>198</v>
      </c>
      <c r="K65" s="16"/>
      <c r="L65" s="16"/>
      <c r="M65" s="15" t="s">
        <v>207</v>
      </c>
      <c r="N65" s="15"/>
      <c r="O65" s="15"/>
      <c r="P65" s="16" t="s">
        <v>207</v>
      </c>
      <c r="Q65" s="16"/>
      <c r="R65" s="16"/>
      <c r="S65" s="15">
        <v>4</v>
      </c>
      <c r="T65" s="15" t="s">
        <v>476</v>
      </c>
      <c r="U65" s="15"/>
      <c r="V65" s="16" t="s">
        <v>202</v>
      </c>
      <c r="W65" s="16"/>
      <c r="X65" s="16"/>
      <c r="Y65" s="15" t="s">
        <v>205</v>
      </c>
      <c r="Z65" s="15"/>
      <c r="AA65" s="15"/>
      <c r="AB65" s="16" t="s">
        <v>257</v>
      </c>
      <c r="AC65" s="16" t="s">
        <v>270</v>
      </c>
      <c r="AD65" s="16"/>
      <c r="AE65" s="15" t="s">
        <v>251</v>
      </c>
      <c r="AF65" s="15"/>
      <c r="AG65" s="15"/>
      <c r="AH65" s="16" t="s">
        <v>248</v>
      </c>
      <c r="AI65" s="16"/>
      <c r="AJ65" s="16"/>
      <c r="AK65" s="15" t="s">
        <v>218</v>
      </c>
      <c r="AL65" s="17" t="s">
        <v>616</v>
      </c>
      <c r="AM65" s="15" t="s">
        <v>474</v>
      </c>
      <c r="AN65" s="16">
        <v>2</v>
      </c>
      <c r="AO65" s="21" t="s">
        <v>616</v>
      </c>
      <c r="AP65" s="16" t="s">
        <v>474</v>
      </c>
      <c r="AQ65" s="15">
        <v>3</v>
      </c>
      <c r="AR65" s="17" t="s">
        <v>616</v>
      </c>
      <c r="AS65" s="15"/>
      <c r="AT65" s="18">
        <v>1</v>
      </c>
      <c r="AU65" s="21" t="s">
        <v>616</v>
      </c>
      <c r="AV65" s="16"/>
      <c r="AW65" s="27">
        <v>1</v>
      </c>
      <c r="AX65" s="17" t="s">
        <v>615</v>
      </c>
      <c r="AY65" s="15"/>
      <c r="AZ65" s="16">
        <v>0</v>
      </c>
      <c r="BA65" s="21" t="s">
        <v>616</v>
      </c>
      <c r="BB65" s="16"/>
      <c r="BC65" s="15" t="s">
        <v>621</v>
      </c>
      <c r="BD65" s="15"/>
      <c r="BE65" s="15"/>
    </row>
    <row r="66" spans="1:57" s="1" customFormat="1" x14ac:dyDescent="0.2">
      <c r="A66" s="13" t="s">
        <v>65</v>
      </c>
      <c r="B66" s="13" t="s">
        <v>66</v>
      </c>
      <c r="C66" s="13" t="s">
        <v>171</v>
      </c>
      <c r="D66" s="13" t="s">
        <v>184</v>
      </c>
      <c r="E66" s="13" t="s">
        <v>75</v>
      </c>
      <c r="F66" s="13" t="s">
        <v>630</v>
      </c>
      <c r="G66" s="14">
        <v>1635.99</v>
      </c>
      <c r="H66" s="15" t="s">
        <v>196</v>
      </c>
      <c r="I66" s="15"/>
      <c r="J66" s="16" t="s">
        <v>198</v>
      </c>
      <c r="K66" s="16"/>
      <c r="L66" s="16"/>
      <c r="M66" s="15" t="s">
        <v>207</v>
      </c>
      <c r="N66" s="15"/>
      <c r="O66" s="15"/>
      <c r="P66" s="16" t="s">
        <v>207</v>
      </c>
      <c r="Q66" s="16"/>
      <c r="R66" s="16"/>
      <c r="S66" s="15">
        <v>4</v>
      </c>
      <c r="T66" s="15" t="s">
        <v>476</v>
      </c>
      <c r="U66" s="15"/>
      <c r="V66" s="16" t="s">
        <v>202</v>
      </c>
      <c r="W66" s="16"/>
      <c r="X66" s="16"/>
      <c r="Y66" s="15" t="s">
        <v>205</v>
      </c>
      <c r="Z66" s="15"/>
      <c r="AA66" s="15"/>
      <c r="AB66" s="16" t="s">
        <v>248</v>
      </c>
      <c r="AC66" s="16" t="s">
        <v>277</v>
      </c>
      <c r="AD66" s="16"/>
      <c r="AE66" s="15" t="s">
        <v>251</v>
      </c>
      <c r="AF66" s="15"/>
      <c r="AG66" s="15"/>
      <c r="AH66" s="16" t="s">
        <v>248</v>
      </c>
      <c r="AI66" s="16"/>
      <c r="AJ66" s="16"/>
      <c r="AK66" s="15" t="s">
        <v>218</v>
      </c>
      <c r="AL66" s="17" t="s">
        <v>615</v>
      </c>
      <c r="AM66" s="15"/>
      <c r="AN66" s="16">
        <v>2</v>
      </c>
      <c r="AO66" s="21" t="s">
        <v>615</v>
      </c>
      <c r="AP66" s="16"/>
      <c r="AQ66" s="15">
        <v>3</v>
      </c>
      <c r="AR66" s="17" t="s">
        <v>615</v>
      </c>
      <c r="AS66" s="15"/>
      <c r="AT66" s="18">
        <v>1</v>
      </c>
      <c r="AU66" s="21" t="s">
        <v>615</v>
      </c>
      <c r="AV66" s="16"/>
      <c r="AW66" s="27">
        <v>2</v>
      </c>
      <c r="AX66" s="17" t="s">
        <v>615</v>
      </c>
      <c r="AY66" s="15"/>
      <c r="AZ66" s="16">
        <v>0</v>
      </c>
      <c r="BA66" s="21" t="s">
        <v>615</v>
      </c>
      <c r="BB66" s="16"/>
      <c r="BC66" s="15" t="s">
        <v>621</v>
      </c>
      <c r="BD66" s="15"/>
      <c r="BE66" s="15"/>
    </row>
    <row r="67" spans="1:57" s="1" customFormat="1" x14ac:dyDescent="0.2">
      <c r="A67" s="13" t="s">
        <v>65</v>
      </c>
      <c r="B67" s="13" t="s">
        <v>66</v>
      </c>
      <c r="C67" s="13" t="s">
        <v>171</v>
      </c>
      <c r="D67" s="13" t="s">
        <v>185</v>
      </c>
      <c r="E67" s="13" t="s">
        <v>76</v>
      </c>
      <c r="F67" s="13" t="s">
        <v>617</v>
      </c>
      <c r="G67" s="14">
        <v>2136.4899999999998</v>
      </c>
      <c r="H67" s="15" t="s">
        <v>196</v>
      </c>
      <c r="I67" s="15"/>
      <c r="J67" s="16" t="s">
        <v>198</v>
      </c>
      <c r="K67" s="16"/>
      <c r="L67" s="16"/>
      <c r="M67" s="15" t="s">
        <v>207</v>
      </c>
      <c r="N67" s="15"/>
      <c r="O67" s="15"/>
      <c r="P67" s="16" t="s">
        <v>207</v>
      </c>
      <c r="Q67" s="16"/>
      <c r="R67" s="16"/>
      <c r="S67" s="15">
        <v>4.9000000000000004</v>
      </c>
      <c r="T67" s="15" t="s">
        <v>476</v>
      </c>
      <c r="U67" s="15"/>
      <c r="V67" s="16" t="s">
        <v>202</v>
      </c>
      <c r="W67" s="16"/>
      <c r="X67" s="16"/>
      <c r="Y67" s="15" t="s">
        <v>205</v>
      </c>
      <c r="Z67" s="15"/>
      <c r="AA67" s="15"/>
      <c r="AB67" s="16" t="s">
        <v>248</v>
      </c>
      <c r="AC67" s="16" t="s">
        <v>277</v>
      </c>
      <c r="AD67" s="16"/>
      <c r="AE67" s="15" t="s">
        <v>251</v>
      </c>
      <c r="AF67" s="15"/>
      <c r="AG67" s="15"/>
      <c r="AH67" s="16" t="s">
        <v>248</v>
      </c>
      <c r="AI67" s="16"/>
      <c r="AJ67" s="16"/>
      <c r="AK67" s="15" t="s">
        <v>253</v>
      </c>
      <c r="AL67" s="15"/>
      <c r="AM67" s="15"/>
      <c r="AN67" s="16">
        <v>1</v>
      </c>
      <c r="AO67" s="16"/>
      <c r="AP67" s="16"/>
      <c r="AQ67" s="15">
        <v>3</v>
      </c>
      <c r="AR67" s="15"/>
      <c r="AS67" s="15"/>
      <c r="AT67" s="18">
        <v>1</v>
      </c>
      <c r="AU67" s="16"/>
      <c r="AV67" s="16"/>
      <c r="AW67" s="15">
        <v>0</v>
      </c>
      <c r="AX67" s="15"/>
      <c r="AY67" s="15"/>
      <c r="AZ67" s="16">
        <v>0</v>
      </c>
      <c r="BA67" s="16"/>
      <c r="BB67" s="16"/>
      <c r="BC67" s="15" t="s">
        <v>621</v>
      </c>
      <c r="BD67" s="15"/>
      <c r="BE67" s="15"/>
    </row>
    <row r="68" spans="1:57" s="1" customFormat="1" x14ac:dyDescent="0.2">
      <c r="A68" s="13" t="s">
        <v>65</v>
      </c>
      <c r="B68" s="13" t="s">
        <v>66</v>
      </c>
      <c r="C68" s="13" t="s">
        <v>172</v>
      </c>
      <c r="D68" s="13" t="s">
        <v>95</v>
      </c>
      <c r="E68" s="13" t="s">
        <v>77</v>
      </c>
      <c r="F68" s="13" t="s">
        <v>246</v>
      </c>
      <c r="G68" s="14">
        <v>2811.68</v>
      </c>
      <c r="H68" s="15" t="s">
        <v>196</v>
      </c>
      <c r="I68" s="15"/>
      <c r="J68" s="16" t="s">
        <v>198</v>
      </c>
      <c r="K68" s="33" t="s">
        <v>516</v>
      </c>
      <c r="L68" s="16"/>
      <c r="M68" s="15" t="s">
        <v>207</v>
      </c>
      <c r="N68" s="31" t="s">
        <v>516</v>
      </c>
      <c r="O68" s="15"/>
      <c r="P68" s="16" t="s">
        <v>207</v>
      </c>
      <c r="Q68" s="33" t="s">
        <v>516</v>
      </c>
      <c r="R68" s="16"/>
      <c r="S68" s="15">
        <v>4</v>
      </c>
      <c r="T68" s="31" t="s">
        <v>516</v>
      </c>
      <c r="U68" s="15" t="s">
        <v>478</v>
      </c>
      <c r="V68" s="16" t="s">
        <v>202</v>
      </c>
      <c r="W68" s="33" t="s">
        <v>516</v>
      </c>
      <c r="X68" s="16"/>
      <c r="Y68" s="15" t="s">
        <v>205</v>
      </c>
      <c r="Z68" s="31" t="s">
        <v>516</v>
      </c>
      <c r="AA68" s="15"/>
      <c r="AB68" s="16" t="s">
        <v>257</v>
      </c>
      <c r="AC68" s="33" t="s">
        <v>516</v>
      </c>
      <c r="AD68" s="16"/>
      <c r="AE68" s="15" t="s">
        <v>251</v>
      </c>
      <c r="AF68" s="31" t="s">
        <v>516</v>
      </c>
      <c r="AG68" s="15"/>
      <c r="AH68" s="16" t="s">
        <v>518</v>
      </c>
      <c r="AI68" s="33" t="s">
        <v>516</v>
      </c>
      <c r="AJ68" s="16"/>
      <c r="AK68" s="15" t="s">
        <v>218</v>
      </c>
      <c r="AL68" s="31" t="s">
        <v>516</v>
      </c>
      <c r="AM68" s="15"/>
      <c r="AN68" s="16">
        <v>2</v>
      </c>
      <c r="AO68" s="33" t="s">
        <v>516</v>
      </c>
      <c r="AP68" s="21" t="s">
        <v>558</v>
      </c>
      <c r="AQ68" s="15">
        <v>3</v>
      </c>
      <c r="AR68" s="31" t="s">
        <v>516</v>
      </c>
      <c r="AS68" s="17" t="s">
        <v>558</v>
      </c>
      <c r="AT68" s="18">
        <v>1</v>
      </c>
      <c r="AU68" s="33" t="s">
        <v>516</v>
      </c>
      <c r="AV68" s="21" t="s">
        <v>559</v>
      </c>
      <c r="AW68" s="27">
        <v>0</v>
      </c>
      <c r="AX68" s="31" t="s">
        <v>516</v>
      </c>
      <c r="AY68" s="15"/>
      <c r="AZ68" s="16">
        <v>0</v>
      </c>
      <c r="BA68" s="33" t="s">
        <v>516</v>
      </c>
      <c r="BB68" s="16"/>
      <c r="BC68" s="15" t="s">
        <v>621</v>
      </c>
      <c r="BD68" s="31" t="s">
        <v>516</v>
      </c>
      <c r="BE68" s="31" t="s">
        <v>517</v>
      </c>
    </row>
    <row r="69" spans="1:57" s="1" customFormat="1" x14ac:dyDescent="0.2">
      <c r="A69" s="13" t="s">
        <v>65</v>
      </c>
      <c r="B69" s="13" t="s">
        <v>66</v>
      </c>
      <c r="C69" s="13" t="s">
        <v>172</v>
      </c>
      <c r="D69" s="13" t="s">
        <v>186</v>
      </c>
      <c r="E69" s="13" t="s">
        <v>78</v>
      </c>
      <c r="F69" s="13" t="s">
        <v>246</v>
      </c>
      <c r="G69" s="14">
        <v>2050</v>
      </c>
      <c r="H69" s="39" t="s">
        <v>626</v>
      </c>
      <c r="I69" s="17" t="s">
        <v>519</v>
      </c>
      <c r="J69" s="16" t="s">
        <v>198</v>
      </c>
      <c r="K69" s="33" t="s">
        <v>516</v>
      </c>
      <c r="L69" s="16"/>
      <c r="M69" s="15" t="s">
        <v>207</v>
      </c>
      <c r="N69" s="31" t="s">
        <v>516</v>
      </c>
      <c r="O69" s="15"/>
      <c r="P69" s="16" t="s">
        <v>207</v>
      </c>
      <c r="Q69" s="33" t="s">
        <v>516</v>
      </c>
      <c r="R69" s="16"/>
      <c r="S69" s="15">
        <v>4</v>
      </c>
      <c r="T69" s="31" t="s">
        <v>516</v>
      </c>
      <c r="U69" s="15" t="s">
        <v>478</v>
      </c>
      <c r="V69" s="16" t="s">
        <v>202</v>
      </c>
      <c r="W69" s="33" t="s">
        <v>516</v>
      </c>
      <c r="X69" s="16"/>
      <c r="Y69" s="15" t="s">
        <v>205</v>
      </c>
      <c r="Z69" s="31" t="s">
        <v>516</v>
      </c>
      <c r="AA69" s="15"/>
      <c r="AB69" s="16" t="s">
        <v>257</v>
      </c>
      <c r="AC69" s="33" t="s">
        <v>516</v>
      </c>
      <c r="AD69" s="16"/>
      <c r="AE69" s="15" t="s">
        <v>251</v>
      </c>
      <c r="AF69" s="31" t="s">
        <v>516</v>
      </c>
      <c r="AG69" s="15"/>
      <c r="AH69" s="16" t="s">
        <v>518</v>
      </c>
      <c r="AI69" s="33" t="s">
        <v>516</v>
      </c>
      <c r="AJ69" s="16"/>
      <c r="AK69" s="15" t="s">
        <v>218</v>
      </c>
      <c r="AL69" s="31" t="s">
        <v>516</v>
      </c>
      <c r="AM69" s="15"/>
      <c r="AN69" s="16">
        <v>2</v>
      </c>
      <c r="AO69" s="33" t="s">
        <v>516</v>
      </c>
      <c r="AP69" s="21" t="s">
        <v>558</v>
      </c>
      <c r="AQ69" s="15">
        <v>3</v>
      </c>
      <c r="AR69" s="31" t="s">
        <v>516</v>
      </c>
      <c r="AS69" s="17" t="s">
        <v>558</v>
      </c>
      <c r="AT69" s="18">
        <v>1</v>
      </c>
      <c r="AU69" s="33" t="s">
        <v>516</v>
      </c>
      <c r="AV69" s="21" t="s">
        <v>559</v>
      </c>
      <c r="AW69" s="27">
        <v>0</v>
      </c>
      <c r="AX69" s="31" t="s">
        <v>516</v>
      </c>
      <c r="AY69" s="15"/>
      <c r="AZ69" s="16">
        <v>0</v>
      </c>
      <c r="BA69" s="33" t="s">
        <v>516</v>
      </c>
      <c r="BB69" s="16"/>
      <c r="BC69" s="15" t="s">
        <v>621</v>
      </c>
      <c r="BD69" s="31" t="s">
        <v>516</v>
      </c>
      <c r="BE69" s="31" t="s">
        <v>517</v>
      </c>
    </row>
    <row r="70" spans="1:57" s="1" customFormat="1" x14ac:dyDescent="0.2">
      <c r="A70" s="13" t="s">
        <v>65</v>
      </c>
      <c r="B70" s="13" t="s">
        <v>66</v>
      </c>
      <c r="C70" s="13" t="s">
        <v>172</v>
      </c>
      <c r="D70" s="13" t="s">
        <v>187</v>
      </c>
      <c r="E70" s="13" t="s">
        <v>79</v>
      </c>
      <c r="F70" s="13" t="s">
        <v>249</v>
      </c>
      <c r="G70" s="14">
        <v>1277.9100000000001</v>
      </c>
      <c r="H70" s="15" t="s">
        <v>196</v>
      </c>
      <c r="I70" s="15"/>
      <c r="J70" s="16" t="s">
        <v>198</v>
      </c>
      <c r="K70" s="16" t="s">
        <v>255</v>
      </c>
      <c r="L70" s="16"/>
      <c r="M70" s="15" t="s">
        <v>207</v>
      </c>
      <c r="N70" s="15"/>
      <c r="O70" s="15"/>
      <c r="P70" s="16" t="s">
        <v>207</v>
      </c>
      <c r="Q70" s="16"/>
      <c r="R70" s="16"/>
      <c r="S70" s="15">
        <v>4</v>
      </c>
      <c r="T70" s="15" t="s">
        <v>259</v>
      </c>
      <c r="U70" s="15"/>
      <c r="V70" s="16" t="s">
        <v>202</v>
      </c>
      <c r="W70" s="16"/>
      <c r="X70" s="16"/>
      <c r="Y70" s="15" t="s">
        <v>205</v>
      </c>
      <c r="Z70" s="15"/>
      <c r="AA70" s="15"/>
      <c r="AB70" s="16" t="s">
        <v>248</v>
      </c>
      <c r="AC70" s="16"/>
      <c r="AD70" s="16"/>
      <c r="AE70" s="15" t="s">
        <v>251</v>
      </c>
      <c r="AF70" s="15"/>
      <c r="AG70" s="15"/>
      <c r="AH70" s="16" t="s">
        <v>248</v>
      </c>
      <c r="AI70" s="16"/>
      <c r="AJ70" s="16"/>
      <c r="AK70" s="15" t="s">
        <v>218</v>
      </c>
      <c r="AL70" s="15" t="s">
        <v>260</v>
      </c>
      <c r="AM70" s="15"/>
      <c r="AN70" s="16">
        <v>2</v>
      </c>
      <c r="AO70" s="16" t="s">
        <v>260</v>
      </c>
      <c r="AP70" s="16"/>
      <c r="AQ70" s="15">
        <v>2</v>
      </c>
      <c r="AR70" s="15" t="s">
        <v>261</v>
      </c>
      <c r="AS70" s="15"/>
      <c r="AT70" s="18">
        <v>1</v>
      </c>
      <c r="AU70" s="16" t="s">
        <v>260</v>
      </c>
      <c r="AV70" s="16"/>
      <c r="AW70" s="15">
        <v>2</v>
      </c>
      <c r="AX70" s="15" t="s">
        <v>260</v>
      </c>
      <c r="AY70" s="15"/>
      <c r="AZ70" s="16">
        <v>0</v>
      </c>
      <c r="BA70" s="16" t="s">
        <v>260</v>
      </c>
      <c r="BB70" s="16"/>
      <c r="BC70" s="15" t="s">
        <v>621</v>
      </c>
      <c r="BD70" s="15"/>
      <c r="BE70" s="15"/>
    </row>
    <row r="71" spans="1:57" s="1" customFormat="1" x14ac:dyDescent="0.2">
      <c r="A71" s="13" t="s">
        <v>65</v>
      </c>
      <c r="B71" s="13" t="s">
        <v>66</v>
      </c>
      <c r="C71" s="13" t="s">
        <v>172</v>
      </c>
      <c r="D71" s="13" t="s">
        <v>188</v>
      </c>
      <c r="E71" s="13" t="s">
        <v>80</v>
      </c>
      <c r="F71" s="13" t="s">
        <v>249</v>
      </c>
      <c r="G71" s="14">
        <v>1683.97</v>
      </c>
      <c r="H71" s="15" t="s">
        <v>196</v>
      </c>
      <c r="I71" s="15"/>
      <c r="J71" s="16" t="s">
        <v>198</v>
      </c>
      <c r="K71" s="16" t="s">
        <v>255</v>
      </c>
      <c r="L71" s="16"/>
      <c r="M71" s="15" t="s">
        <v>207</v>
      </c>
      <c r="N71" s="15"/>
      <c r="O71" s="15"/>
      <c r="P71" s="16" t="s">
        <v>207</v>
      </c>
      <c r="Q71" s="16"/>
      <c r="R71" s="16"/>
      <c r="S71" s="15">
        <v>5</v>
      </c>
      <c r="T71" s="15" t="s">
        <v>262</v>
      </c>
      <c r="U71" s="15"/>
      <c r="V71" s="16" t="s">
        <v>202</v>
      </c>
      <c r="W71" s="16"/>
      <c r="X71" s="16"/>
      <c r="Y71" s="15" t="s">
        <v>205</v>
      </c>
      <c r="Z71" s="15"/>
      <c r="AA71" s="15"/>
      <c r="AB71" s="16" t="s">
        <v>248</v>
      </c>
      <c r="AC71" s="16" t="s">
        <v>263</v>
      </c>
      <c r="AD71" s="16"/>
      <c r="AE71" s="15" t="s">
        <v>251</v>
      </c>
      <c r="AF71" s="15"/>
      <c r="AG71" s="15"/>
      <c r="AH71" s="16" t="s">
        <v>248</v>
      </c>
      <c r="AI71" s="16"/>
      <c r="AJ71" s="16"/>
      <c r="AK71" s="15" t="s">
        <v>218</v>
      </c>
      <c r="AL71" s="15" t="s">
        <v>263</v>
      </c>
      <c r="AM71" s="15"/>
      <c r="AN71" s="16">
        <v>2</v>
      </c>
      <c r="AO71" s="16" t="s">
        <v>263</v>
      </c>
      <c r="AP71" s="16"/>
      <c r="AQ71" s="15">
        <v>3</v>
      </c>
      <c r="AR71" s="15" t="s">
        <v>263</v>
      </c>
      <c r="AS71" s="15"/>
      <c r="AT71" s="18">
        <v>0</v>
      </c>
      <c r="AU71" s="16" t="s">
        <v>263</v>
      </c>
      <c r="AV71" s="16"/>
      <c r="AW71" s="15">
        <v>2</v>
      </c>
      <c r="AX71" s="15" t="s">
        <v>263</v>
      </c>
      <c r="AY71" s="15"/>
      <c r="AZ71" s="16">
        <v>0</v>
      </c>
      <c r="BA71" s="16" t="s">
        <v>263</v>
      </c>
      <c r="BB71" s="16"/>
      <c r="BC71" s="15" t="s">
        <v>621</v>
      </c>
      <c r="BD71" s="15"/>
      <c r="BE71" s="15"/>
    </row>
    <row r="72" spans="1:57" s="1" customFormat="1" x14ac:dyDescent="0.2">
      <c r="A72" s="13" t="s">
        <v>65</v>
      </c>
      <c r="B72" s="13" t="s">
        <v>66</v>
      </c>
      <c r="C72" s="13" t="s">
        <v>172</v>
      </c>
      <c r="D72" s="13" t="s">
        <v>189</v>
      </c>
      <c r="E72" s="13" t="s">
        <v>81</v>
      </c>
      <c r="F72" s="13" t="s">
        <v>617</v>
      </c>
      <c r="G72" s="14">
        <v>1226.47</v>
      </c>
      <c r="H72" s="15" t="s">
        <v>196</v>
      </c>
      <c r="I72" s="15"/>
      <c r="J72" s="16" t="s">
        <v>198</v>
      </c>
      <c r="K72" s="16"/>
      <c r="L72" s="16"/>
      <c r="M72" s="15" t="s">
        <v>207</v>
      </c>
      <c r="N72" s="15"/>
      <c r="O72" s="15"/>
      <c r="P72" s="16" t="s">
        <v>207</v>
      </c>
      <c r="Q72" s="16"/>
      <c r="R72" s="16"/>
      <c r="S72" s="15">
        <v>5</v>
      </c>
      <c r="T72" s="38" t="s">
        <v>477</v>
      </c>
      <c r="U72" s="15" t="s">
        <v>479</v>
      </c>
      <c r="V72" s="16" t="s">
        <v>202</v>
      </c>
      <c r="W72" s="16"/>
      <c r="X72" s="16"/>
      <c r="Y72" s="15" t="s">
        <v>205</v>
      </c>
      <c r="Z72" s="15"/>
      <c r="AA72" s="15"/>
      <c r="AB72" s="16" t="s">
        <v>248</v>
      </c>
      <c r="AC72" s="16" t="s">
        <v>277</v>
      </c>
      <c r="AD72" s="16"/>
      <c r="AE72" s="15" t="s">
        <v>251</v>
      </c>
      <c r="AF72" s="15"/>
      <c r="AG72" s="15"/>
      <c r="AH72" s="16" t="s">
        <v>248</v>
      </c>
      <c r="AI72" s="16"/>
      <c r="AJ72" s="16"/>
      <c r="AK72" s="15" t="s">
        <v>253</v>
      </c>
      <c r="AL72" s="15"/>
      <c r="AM72" s="15"/>
      <c r="AN72" s="16">
        <v>3</v>
      </c>
      <c r="AO72" s="16"/>
      <c r="AP72" s="16"/>
      <c r="AQ72" s="15">
        <v>2</v>
      </c>
      <c r="AR72" s="15"/>
      <c r="AS72" s="15"/>
      <c r="AT72" s="18">
        <v>2</v>
      </c>
      <c r="AU72" s="16"/>
      <c r="AV72" s="16"/>
      <c r="AW72" s="15">
        <v>0</v>
      </c>
      <c r="AX72" s="15"/>
      <c r="AY72" s="15"/>
      <c r="AZ72" s="16">
        <v>0</v>
      </c>
      <c r="BA72" s="16"/>
      <c r="BB72" s="16"/>
      <c r="BC72" s="15" t="s">
        <v>621</v>
      </c>
      <c r="BD72" s="15"/>
      <c r="BE72" s="15"/>
    </row>
    <row r="73" spans="1:57" s="1" customFormat="1" x14ac:dyDescent="0.2">
      <c r="A73" s="13" t="s">
        <v>65</v>
      </c>
      <c r="B73" s="13" t="s">
        <v>66</v>
      </c>
      <c r="C73" s="13" t="s">
        <v>173</v>
      </c>
      <c r="D73" s="13" t="s">
        <v>190</v>
      </c>
      <c r="E73" s="13" t="s">
        <v>82</v>
      </c>
      <c r="F73" s="13" t="s">
        <v>246</v>
      </c>
      <c r="G73" s="14">
        <v>770.03</v>
      </c>
      <c r="H73" s="15" t="s">
        <v>196</v>
      </c>
      <c r="I73" s="31" t="s">
        <v>520</v>
      </c>
      <c r="J73" s="16" t="s">
        <v>198</v>
      </c>
      <c r="K73" s="33" t="s">
        <v>521</v>
      </c>
      <c r="L73" s="16"/>
      <c r="M73" s="15" t="s">
        <v>522</v>
      </c>
      <c r="N73" s="31" t="s">
        <v>521</v>
      </c>
      <c r="O73" s="15"/>
      <c r="P73" s="16" t="s">
        <v>207</v>
      </c>
      <c r="Q73" s="33" t="s">
        <v>521</v>
      </c>
      <c r="R73" s="16"/>
      <c r="S73" s="15">
        <v>8</v>
      </c>
      <c r="T73" s="15" t="s">
        <v>476</v>
      </c>
      <c r="U73" s="15" t="s">
        <v>523</v>
      </c>
      <c r="V73" s="16" t="s">
        <v>202</v>
      </c>
      <c r="W73" s="33" t="s">
        <v>521</v>
      </c>
      <c r="X73" s="16"/>
      <c r="Y73" s="15" t="s">
        <v>205</v>
      </c>
      <c r="Z73" s="31" t="s">
        <v>521</v>
      </c>
      <c r="AA73" s="15"/>
      <c r="AB73" s="16" t="s">
        <v>248</v>
      </c>
      <c r="AC73" s="33" t="s">
        <v>521</v>
      </c>
      <c r="AD73" s="16" t="s">
        <v>524</v>
      </c>
      <c r="AE73" s="15" t="s">
        <v>251</v>
      </c>
      <c r="AF73" s="31" t="s">
        <v>521</v>
      </c>
      <c r="AG73" s="15"/>
      <c r="AH73" s="16" t="s">
        <v>518</v>
      </c>
      <c r="AI73" s="33" t="s">
        <v>521</v>
      </c>
      <c r="AJ73" s="16" t="s">
        <v>525</v>
      </c>
      <c r="AK73" s="15" t="s">
        <v>218</v>
      </c>
      <c r="AL73" s="31" t="s">
        <v>521</v>
      </c>
      <c r="AM73" s="17" t="s">
        <v>560</v>
      </c>
      <c r="AN73" s="16">
        <v>3</v>
      </c>
      <c r="AO73" s="33" t="s">
        <v>521</v>
      </c>
      <c r="AP73" s="16"/>
      <c r="AQ73" s="15">
        <v>3</v>
      </c>
      <c r="AR73" s="31" t="s">
        <v>521</v>
      </c>
      <c r="AS73" s="15"/>
      <c r="AT73" s="18">
        <v>0</v>
      </c>
      <c r="AU73" s="33" t="s">
        <v>521</v>
      </c>
      <c r="AV73" s="16"/>
      <c r="AW73" s="27">
        <v>0</v>
      </c>
      <c r="AX73" s="31" t="s">
        <v>521</v>
      </c>
      <c r="AY73" s="15"/>
      <c r="AZ73" s="16">
        <v>0</v>
      </c>
      <c r="BA73" s="33" t="s">
        <v>521</v>
      </c>
      <c r="BB73" s="16"/>
      <c r="BC73" s="15" t="s">
        <v>621</v>
      </c>
      <c r="BD73" s="31" t="s">
        <v>521</v>
      </c>
      <c r="BE73" s="15"/>
    </row>
    <row r="74" spans="1:57" s="1" customFormat="1" x14ac:dyDescent="0.2">
      <c r="A74" s="13" t="s">
        <v>65</v>
      </c>
      <c r="B74" s="13" t="s">
        <v>66</v>
      </c>
      <c r="C74" s="13" t="s">
        <v>173</v>
      </c>
      <c r="D74" s="13" t="s">
        <v>191</v>
      </c>
      <c r="E74" s="13" t="s">
        <v>83</v>
      </c>
      <c r="F74" s="13" t="s">
        <v>246</v>
      </c>
      <c r="G74" s="14">
        <v>754.61</v>
      </c>
      <c r="H74" s="15" t="s">
        <v>196</v>
      </c>
      <c r="I74" s="17" t="s">
        <v>526</v>
      </c>
      <c r="J74" s="16" t="s">
        <v>198</v>
      </c>
      <c r="K74" s="33" t="s">
        <v>527</v>
      </c>
      <c r="L74" s="16"/>
      <c r="M74" s="15" t="s">
        <v>522</v>
      </c>
      <c r="N74" s="31" t="s">
        <v>527</v>
      </c>
      <c r="O74" s="15" t="s">
        <v>528</v>
      </c>
      <c r="P74" s="16" t="s">
        <v>207</v>
      </c>
      <c r="Q74" s="33" t="s">
        <v>527</v>
      </c>
      <c r="R74" s="16" t="s">
        <v>528</v>
      </c>
      <c r="S74" s="15">
        <v>8</v>
      </c>
      <c r="T74" s="31" t="s">
        <v>527</v>
      </c>
      <c r="U74" s="17" t="s">
        <v>530</v>
      </c>
      <c r="V74" s="16" t="s">
        <v>202</v>
      </c>
      <c r="W74" s="33" t="s">
        <v>527</v>
      </c>
      <c r="X74" s="16"/>
      <c r="Y74" s="15" t="s">
        <v>205</v>
      </c>
      <c r="Z74" s="31" t="s">
        <v>527</v>
      </c>
      <c r="AA74" s="15"/>
      <c r="AB74" s="16" t="s">
        <v>248</v>
      </c>
      <c r="AC74" s="33" t="s">
        <v>527</v>
      </c>
      <c r="AD74" s="16" t="s">
        <v>524</v>
      </c>
      <c r="AE74" s="15" t="s">
        <v>251</v>
      </c>
      <c r="AF74" s="31" t="s">
        <v>527</v>
      </c>
      <c r="AG74" s="15"/>
      <c r="AH74" s="16" t="s">
        <v>518</v>
      </c>
      <c r="AI74" s="33" t="s">
        <v>527</v>
      </c>
      <c r="AJ74" s="21" t="s">
        <v>531</v>
      </c>
      <c r="AK74" s="15" t="s">
        <v>218</v>
      </c>
      <c r="AL74" s="31" t="s">
        <v>527</v>
      </c>
      <c r="AM74" s="17" t="s">
        <v>532</v>
      </c>
      <c r="AN74" s="16">
        <v>3</v>
      </c>
      <c r="AO74" s="33" t="s">
        <v>527</v>
      </c>
      <c r="AP74" s="16"/>
      <c r="AQ74" s="15">
        <v>3</v>
      </c>
      <c r="AR74" s="31" t="s">
        <v>527</v>
      </c>
      <c r="AS74" s="15"/>
      <c r="AT74" s="18">
        <v>0</v>
      </c>
      <c r="AU74" s="33" t="s">
        <v>527</v>
      </c>
      <c r="AV74" s="16"/>
      <c r="AW74" s="27">
        <v>0</v>
      </c>
      <c r="AX74" s="31" t="s">
        <v>527</v>
      </c>
      <c r="AY74" s="15"/>
      <c r="AZ74" s="16">
        <v>0</v>
      </c>
      <c r="BA74" s="33" t="s">
        <v>527</v>
      </c>
      <c r="BB74" s="16"/>
      <c r="BC74" s="15" t="s">
        <v>621</v>
      </c>
      <c r="BD74" s="31" t="s">
        <v>527</v>
      </c>
      <c r="BE74" s="17" t="s">
        <v>529</v>
      </c>
    </row>
    <row r="75" spans="1:57" s="1" customFormat="1" x14ac:dyDescent="0.2">
      <c r="A75" s="13" t="s">
        <v>84</v>
      </c>
      <c r="B75" s="13" t="s">
        <v>85</v>
      </c>
      <c r="C75" s="13" t="s">
        <v>174</v>
      </c>
      <c r="D75" s="13" t="s">
        <v>192</v>
      </c>
      <c r="E75" s="13" t="s">
        <v>86</v>
      </c>
      <c r="F75" s="13" t="s">
        <v>243</v>
      </c>
      <c r="G75" s="14">
        <v>566.86</v>
      </c>
      <c r="H75" s="15" t="s">
        <v>196</v>
      </c>
      <c r="I75" s="15"/>
      <c r="J75" s="16" t="s">
        <v>199</v>
      </c>
      <c r="K75" s="16"/>
      <c r="L75" s="16"/>
      <c r="M75" s="15" t="s">
        <v>201</v>
      </c>
      <c r="N75" s="15" t="s">
        <v>341</v>
      </c>
      <c r="O75" s="15"/>
      <c r="P75" s="16" t="s">
        <v>207</v>
      </c>
      <c r="Q75" s="16" t="s">
        <v>341</v>
      </c>
      <c r="R75" s="16" t="s">
        <v>422</v>
      </c>
      <c r="S75" s="17">
        <v>9</v>
      </c>
      <c r="T75" s="15" t="s">
        <v>341</v>
      </c>
      <c r="U75" s="15" t="s">
        <v>345</v>
      </c>
      <c r="V75" s="16" t="s">
        <v>203</v>
      </c>
      <c r="W75" s="16"/>
      <c r="X75" s="16" t="s">
        <v>423</v>
      </c>
      <c r="Y75" s="15" t="s">
        <v>204</v>
      </c>
      <c r="Z75" s="15"/>
      <c r="AA75" s="15"/>
      <c r="AB75" s="16" t="s">
        <v>248</v>
      </c>
      <c r="AC75" s="16" t="s">
        <v>277</v>
      </c>
      <c r="AD75" s="16"/>
      <c r="AE75" s="15" t="s">
        <v>251</v>
      </c>
      <c r="AF75" s="15" t="s">
        <v>426</v>
      </c>
      <c r="AG75" s="15" t="s">
        <v>348</v>
      </c>
      <c r="AH75" s="16" t="s">
        <v>248</v>
      </c>
      <c r="AI75" s="16"/>
      <c r="AJ75" s="16"/>
      <c r="AK75" s="15" t="s">
        <v>218</v>
      </c>
      <c r="AL75" s="15"/>
      <c r="AM75" s="15"/>
      <c r="AN75" s="16">
        <v>1</v>
      </c>
      <c r="AO75" s="16" t="s">
        <v>351</v>
      </c>
      <c r="AP75" s="16"/>
      <c r="AQ75" s="15">
        <v>1</v>
      </c>
      <c r="AR75" s="15" t="s">
        <v>351</v>
      </c>
      <c r="AS75" s="15"/>
      <c r="AT75" s="18">
        <v>3</v>
      </c>
      <c r="AU75" s="16" t="s">
        <v>351</v>
      </c>
      <c r="AV75" s="16"/>
      <c r="AW75" s="15">
        <v>1</v>
      </c>
      <c r="AX75" s="15" t="s">
        <v>351</v>
      </c>
      <c r="AY75" s="15"/>
      <c r="AZ75" s="16">
        <v>0</v>
      </c>
      <c r="BA75" s="16" t="s">
        <v>351</v>
      </c>
      <c r="BB75" s="16"/>
      <c r="BC75" s="15" t="s">
        <v>200</v>
      </c>
      <c r="BD75" s="15"/>
      <c r="BE75" s="15"/>
    </row>
    <row r="76" spans="1:57" s="1" customFormat="1" x14ac:dyDescent="0.2">
      <c r="A76" s="13" t="s">
        <v>84</v>
      </c>
      <c r="B76" s="13" t="s">
        <v>85</v>
      </c>
      <c r="C76" s="13" t="s">
        <v>174</v>
      </c>
      <c r="D76" s="13" t="s">
        <v>193</v>
      </c>
      <c r="E76" s="13" t="s">
        <v>87</v>
      </c>
      <c r="F76" s="13" t="s">
        <v>243</v>
      </c>
      <c r="G76" s="14">
        <v>535.29999999999995</v>
      </c>
      <c r="H76" s="15" t="s">
        <v>196</v>
      </c>
      <c r="I76" s="15"/>
      <c r="J76" s="16" t="s">
        <v>199</v>
      </c>
      <c r="K76" s="16" t="s">
        <v>421</v>
      </c>
      <c r="L76" s="16"/>
      <c r="M76" s="15" t="s">
        <v>201</v>
      </c>
      <c r="N76" s="15" t="s">
        <v>342</v>
      </c>
      <c r="O76" s="15"/>
      <c r="P76" s="16" t="s">
        <v>207</v>
      </c>
      <c r="Q76" s="16" t="s">
        <v>342</v>
      </c>
      <c r="R76" s="16" t="s">
        <v>422</v>
      </c>
      <c r="S76" s="17">
        <v>9</v>
      </c>
      <c r="T76" s="15" t="s">
        <v>342</v>
      </c>
      <c r="U76" s="15" t="s">
        <v>346</v>
      </c>
      <c r="V76" s="16" t="s">
        <v>203</v>
      </c>
      <c r="W76" s="16"/>
      <c r="X76" s="16" t="s">
        <v>424</v>
      </c>
      <c r="Y76" s="15" t="s">
        <v>204</v>
      </c>
      <c r="Z76" s="15"/>
      <c r="AA76" s="15"/>
      <c r="AB76" s="16" t="s">
        <v>248</v>
      </c>
      <c r="AC76" s="16" t="s">
        <v>277</v>
      </c>
      <c r="AD76" s="16"/>
      <c r="AE76" s="15" t="s">
        <v>251</v>
      </c>
      <c r="AF76" s="15" t="s">
        <v>425</v>
      </c>
      <c r="AG76" s="15" t="s">
        <v>349</v>
      </c>
      <c r="AH76" s="16" t="s">
        <v>248</v>
      </c>
      <c r="AI76" s="16"/>
      <c r="AJ76" s="16"/>
      <c r="AK76" s="15" t="s">
        <v>253</v>
      </c>
      <c r="AL76" s="15"/>
      <c r="AM76" s="15"/>
      <c r="AN76" s="16">
        <v>1</v>
      </c>
      <c r="AO76" s="16" t="s">
        <v>352</v>
      </c>
      <c r="AP76" s="16"/>
      <c r="AQ76" s="15">
        <v>1</v>
      </c>
      <c r="AR76" s="15" t="s">
        <v>352</v>
      </c>
      <c r="AS76" s="15"/>
      <c r="AT76" s="18">
        <v>3</v>
      </c>
      <c r="AU76" s="16" t="s">
        <v>352</v>
      </c>
      <c r="AV76" s="16"/>
      <c r="AW76" s="15">
        <v>1</v>
      </c>
      <c r="AX76" s="15" t="s">
        <v>352</v>
      </c>
      <c r="AY76" s="15"/>
      <c r="AZ76" s="16">
        <v>0</v>
      </c>
      <c r="BA76" s="16" t="s">
        <v>352</v>
      </c>
      <c r="BB76" s="16"/>
      <c r="BC76" s="15" t="s">
        <v>200</v>
      </c>
      <c r="BD76" s="15"/>
      <c r="BE76" s="15"/>
    </row>
    <row r="77" spans="1:57" s="2" customFormat="1" x14ac:dyDescent="0.2">
      <c r="A77" s="13" t="s">
        <v>84</v>
      </c>
      <c r="B77" s="13" t="s">
        <v>85</v>
      </c>
      <c r="C77" s="13" t="s">
        <v>174</v>
      </c>
      <c r="D77" s="13" t="s">
        <v>194</v>
      </c>
      <c r="E77" s="13" t="s">
        <v>167</v>
      </c>
      <c r="F77" s="13" t="s">
        <v>243</v>
      </c>
      <c r="G77" s="14">
        <v>354.97</v>
      </c>
      <c r="H77" s="15" t="s">
        <v>196</v>
      </c>
      <c r="I77" s="15"/>
      <c r="J77" s="16" t="s">
        <v>199</v>
      </c>
      <c r="K77" s="16"/>
      <c r="L77" s="16"/>
      <c r="M77" s="15" t="s">
        <v>201</v>
      </c>
      <c r="N77" s="15" t="s">
        <v>343</v>
      </c>
      <c r="O77" s="15"/>
      <c r="P77" s="16" t="s">
        <v>207</v>
      </c>
      <c r="Q77" s="16" t="s">
        <v>344</v>
      </c>
      <c r="R77" s="16"/>
      <c r="S77" s="15">
        <f>(9+2)/2</f>
        <v>5.5</v>
      </c>
      <c r="T77" s="15" t="s">
        <v>344</v>
      </c>
      <c r="U77" s="15" t="s">
        <v>347</v>
      </c>
      <c r="V77" s="16" t="s">
        <v>203</v>
      </c>
      <c r="W77" s="16"/>
      <c r="X77" s="16"/>
      <c r="Y77" s="15" t="s">
        <v>204</v>
      </c>
      <c r="Z77" s="15"/>
      <c r="AA77" s="15"/>
      <c r="AB77" s="16" t="s">
        <v>248</v>
      </c>
      <c r="AC77" s="16" t="s">
        <v>277</v>
      </c>
      <c r="AD77" s="16"/>
      <c r="AE77" s="15" t="s">
        <v>251</v>
      </c>
      <c r="AF77" s="15" t="s">
        <v>350</v>
      </c>
      <c r="AG77" s="15"/>
      <c r="AH77" s="16" t="s">
        <v>248</v>
      </c>
      <c r="AI77" s="16"/>
      <c r="AJ77" s="16"/>
      <c r="AK77" s="15" t="s">
        <v>218</v>
      </c>
      <c r="AL77" s="15"/>
      <c r="AM77" s="15"/>
      <c r="AN77" s="16">
        <v>1</v>
      </c>
      <c r="AO77" s="16" t="s">
        <v>353</v>
      </c>
      <c r="AP77" s="16"/>
      <c r="AQ77" s="15">
        <v>1</v>
      </c>
      <c r="AR77" s="15" t="s">
        <v>353</v>
      </c>
      <c r="AS77" s="15"/>
      <c r="AT77" s="18">
        <v>3</v>
      </c>
      <c r="AU77" s="16" t="s">
        <v>353</v>
      </c>
      <c r="AV77" s="16"/>
      <c r="AW77" s="15">
        <v>0</v>
      </c>
      <c r="AX77" s="15" t="s">
        <v>353</v>
      </c>
      <c r="AY77" s="15"/>
      <c r="AZ77" s="16">
        <v>0</v>
      </c>
      <c r="BA77" s="16" t="s">
        <v>353</v>
      </c>
      <c r="BB77" s="16"/>
      <c r="BC77" s="15" t="s">
        <v>200</v>
      </c>
      <c r="BD77" s="15"/>
      <c r="BE77" s="15"/>
    </row>
  </sheetData>
  <autoFilter ref="A1:AL77"/>
  <hyperlinks>
    <hyperlink ref="T72" r:id="rId1" location=".WU0ZEcl2daQ"/>
    <hyperlink ref="K68" r:id="rId2"/>
    <hyperlink ref="N68" r:id="rId3"/>
    <hyperlink ref="Q68" r:id="rId4"/>
    <hyperlink ref="T68" r:id="rId5"/>
    <hyperlink ref="W68" r:id="rId6"/>
    <hyperlink ref="Z68" r:id="rId7"/>
    <hyperlink ref="AC68" r:id="rId8"/>
    <hyperlink ref="AF68" r:id="rId9"/>
    <hyperlink ref="AI68" r:id="rId10"/>
    <hyperlink ref="AL68" r:id="rId11"/>
    <hyperlink ref="AO68" r:id="rId12"/>
    <hyperlink ref="AR68" r:id="rId13"/>
    <hyperlink ref="AU68" r:id="rId14"/>
    <hyperlink ref="AX68" r:id="rId15"/>
    <hyperlink ref="BA68" r:id="rId16"/>
    <hyperlink ref="K69" r:id="rId17"/>
    <hyperlink ref="N69" r:id="rId18"/>
    <hyperlink ref="Q69" r:id="rId19"/>
    <hyperlink ref="T69" r:id="rId20"/>
    <hyperlink ref="W69" r:id="rId21"/>
    <hyperlink ref="Z69" r:id="rId22"/>
    <hyperlink ref="AC69" r:id="rId23"/>
    <hyperlink ref="AF69" r:id="rId24"/>
    <hyperlink ref="AI69" r:id="rId25"/>
    <hyperlink ref="AL69" r:id="rId26"/>
    <hyperlink ref="AO69" r:id="rId27"/>
    <hyperlink ref="AR69" r:id="rId28"/>
    <hyperlink ref="AU69" r:id="rId29"/>
    <hyperlink ref="AX69" r:id="rId30"/>
    <hyperlink ref="BA69" r:id="rId31"/>
    <hyperlink ref="H69" r:id="rId32" tooltip="Cackling Goose (Branta hutchinsii) on HBW Alive" display="del Hoyo, J., Collar, N. &amp; Kirwan, G.M. (2017). Cackling Goose (Branta hutchinsii). In: del Hoyo, J., Elliott, A., Sargatal, J., Christie, D.A. &amp; de Juana, E. (eds.). Handbook of the Birds of the World Alive. Lynx Edicions, Barcelona. (retrieved from http"/>
    <hyperlink ref="K73" r:id="rId33" tooltip="Eurasian Wigeon (Mareca penelope) on HBW Alive" display="Carboneras, C., Christie, D.A. &amp; Kirwan, G.M. (2017). Eurasian Wigeon (Mareca penelope). In: del Hoyo, J., Elliott, A., Sargatal, J., Christie, D.A. &amp; de Juana, E. (eds.). Handbook of the Birds of the World Alive. Lynx Edicions, Barcelona. (retrieved from"/>
    <hyperlink ref="I73" r:id="rId34" display="male mostly 600–1000 g, female 500–800 g; wingspan 75–86 cm"/>
    <hyperlink ref="N73" r:id="rId35" tooltip="Eurasian Wigeon (Mareca penelope) on HBW Alive" display="Carboneras, C., Christie, D.A. &amp; Kirwan, G.M. (2017). Eurasian Wigeon (Mareca penelope). In: del Hoyo, J., Elliott, A., Sargatal, J., Christie, D.A. &amp; de Juana, E. (eds.). Handbook of the Birds of the World Alive. Lynx Edicions, Barcelona. (retrieved from"/>
    <hyperlink ref="Q73" r:id="rId36" tooltip="Eurasian Wigeon (Mareca penelope) on HBW Alive" display="Carboneras, C., Christie, D.A. &amp; Kirwan, G.M. (2017). Eurasian Wigeon (Mareca penelope). In: del Hoyo, J., Elliott, A., Sargatal, J., Christie, D.A. &amp; de Juana, E. (eds.). Handbook of the Birds of the World Alive. Lynx Edicions, Barcelona. (retrieved from"/>
    <hyperlink ref="W73" r:id="rId37" tooltip="Eurasian Wigeon (Mareca penelope) on HBW Alive" display="Carboneras, C., Christie, D.A. &amp; Kirwan, G.M. (2017). Eurasian Wigeon (Mareca penelope). In: del Hoyo, J., Elliott, A., Sargatal, J., Christie, D.A. &amp; de Juana, E. (eds.). Handbook of the Birds of the World Alive. Lynx Edicions, Barcelona. (retrieved from"/>
    <hyperlink ref="Z73" r:id="rId38" tooltip="Eurasian Wigeon (Mareca penelope) on HBW Alive" display="Carboneras, C., Christie, D.A. &amp; Kirwan, G.M. (2017). Eurasian Wigeon (Mareca penelope). In: del Hoyo, J., Elliott, A., Sargatal, J., Christie, D.A. &amp; de Juana, E. (eds.). Handbook of the Birds of the World Alive. Lynx Edicions, Barcelona. (retrieved from"/>
    <hyperlink ref="AC73" r:id="rId39" tooltip="Eurasian Wigeon (Mareca penelope) on HBW Alive" display="Carboneras, C., Christie, D.A. &amp; Kirwan, G.M. (2017). Eurasian Wigeon (Mareca penelope). In: del Hoyo, J., Elliott, A., Sargatal, J., Christie, D.A. &amp; de Juana, E. (eds.). Handbook of the Birds of the World Alive. Lynx Edicions, Barcelona. (retrieved from"/>
    <hyperlink ref="AF73" r:id="rId40" tooltip="Eurasian Wigeon (Mareca penelope) on HBW Alive" display="Carboneras, C., Christie, D.A. &amp; Kirwan, G.M. (2017). Eurasian Wigeon (Mareca penelope). In: del Hoyo, J., Elliott, A., Sargatal, J., Christie, D.A. &amp; de Juana, E. (eds.). Handbook of the Birds of the World Alive. Lynx Edicions, Barcelona. (retrieved from"/>
    <hyperlink ref="AI73" r:id="rId41" tooltip="Eurasian Wigeon (Mareca penelope) on HBW Alive" display="Carboneras, C., Christie, D.A. &amp; Kirwan, G.M. (2017). Eurasian Wigeon (Mareca penelope). In: del Hoyo, J., Elliott, A., Sargatal, J., Christie, D.A. &amp; de Juana, E. (eds.). Handbook of the Birds of the World Alive. Lynx Edicions, Barcelona. (retrieved from"/>
    <hyperlink ref="AL73" r:id="rId42" tooltip="Eurasian Wigeon (Mareca penelope) on HBW Alive" display="Carboneras, C., Christie, D.A. &amp; Kirwan, G.M. (2017). Eurasian Wigeon (Mareca penelope). In: del Hoyo, J., Elliott, A., Sargatal, J., Christie, D.A. &amp; de Juana, E. (eds.). Handbook of the Birds of the World Alive. Lynx Edicions, Barcelona. (retrieved from"/>
    <hyperlink ref="AO73" r:id="rId43" tooltip="Eurasian Wigeon (Mareca penelope) on HBW Alive" display="Carboneras, C., Christie, D.A. &amp; Kirwan, G.M. (2017). Eurasian Wigeon (Mareca penelope). In: del Hoyo, J., Elliott, A., Sargatal, J., Christie, D.A. &amp; de Juana, E. (eds.). Handbook of the Birds of the World Alive. Lynx Edicions, Barcelona. (retrieved from"/>
    <hyperlink ref="AR73" r:id="rId44" tooltip="Eurasian Wigeon (Mareca penelope) on HBW Alive" display="Carboneras, C., Christie, D.A. &amp; Kirwan, G.M. (2017). Eurasian Wigeon (Mareca penelope). In: del Hoyo, J., Elliott, A., Sargatal, J., Christie, D.A. &amp; de Juana, E. (eds.). Handbook of the Birds of the World Alive. Lynx Edicions, Barcelona. (retrieved from"/>
    <hyperlink ref="AU73" r:id="rId45" tooltip="Eurasian Wigeon (Mareca penelope) on HBW Alive" display="Carboneras, C., Christie, D.A. &amp; Kirwan, G.M. (2017). Eurasian Wigeon (Mareca penelope). In: del Hoyo, J., Elliott, A., Sargatal, J., Christie, D.A. &amp; de Juana, E. (eds.). Handbook of the Birds of the World Alive. Lynx Edicions, Barcelona. (retrieved from"/>
    <hyperlink ref="AX73" r:id="rId46" tooltip="Eurasian Wigeon (Mareca penelope) on HBW Alive" display="Carboneras, C., Christie, D.A. &amp; Kirwan, G.M. (2017). Eurasian Wigeon (Mareca penelope). In: del Hoyo, J., Elliott, A., Sargatal, J., Christie, D.A. &amp; de Juana, E. (eds.). Handbook of the Birds of the World Alive. Lynx Edicions, Barcelona. (retrieved from"/>
    <hyperlink ref="BA73" r:id="rId47" tooltip="Eurasian Wigeon (Mareca penelope) on HBW Alive" display="Carboneras, C., Christie, D.A. &amp; Kirwan, G.M. (2017). Eurasian Wigeon (Mareca penelope). In: del Hoyo, J., Elliott, A., Sargatal, J., Christie, D.A. &amp; de Juana, E. (eds.). Handbook of the Birds of the World Alive. Lynx Edicions, Barcelona. (retrieved from"/>
    <hyperlink ref="K74" r:id="rId48"/>
    <hyperlink ref="N74" r:id="rId49"/>
    <hyperlink ref="Q74" r:id="rId50"/>
    <hyperlink ref="T74" r:id="rId51"/>
    <hyperlink ref="W74" r:id="rId52"/>
    <hyperlink ref="Z74" r:id="rId53"/>
    <hyperlink ref="AC74" r:id="rId54"/>
    <hyperlink ref="AF74" r:id="rId55"/>
    <hyperlink ref="AI74" r:id="rId56"/>
    <hyperlink ref="AO74" r:id="rId57"/>
    <hyperlink ref="AR74" r:id="rId58"/>
    <hyperlink ref="AU74" r:id="rId59"/>
    <hyperlink ref="AX74" r:id="rId60"/>
    <hyperlink ref="BA74" r:id="rId61"/>
    <hyperlink ref="AL74" r:id="rId62"/>
    <hyperlink ref="W19" r:id="rId63" display="http://dx.doi.org/10.2305/IUCN.UK.2016-2.RLTS.T13425A22350031.en"/>
    <hyperlink ref="Z25" r:id="rId64" display="http://dx.doi.org/10.2305/IUCN.UK.2016-3.RLTS.T42627A22348744.en"/>
    <hyperlink ref="AO55" r:id="rId65" display="http://dx.doi.org/10.2305/IUCN.UK.2008.RLTS.T2815A9485062.en"/>
    <hyperlink ref="AR55" r:id="rId66" display="http://dx.doi.org/10.2305/IUCN.UK.2008.RLTS.T2815A9485062.en"/>
    <hyperlink ref="AU55" r:id="rId67" display="http://dx.doi.org/10.2305/IUCN.UK.2008.RLTS.T2815A9485062.en"/>
    <hyperlink ref="AX55" r:id="rId68" display="http://dx.doi.org/10.2305/IUCN.UK.2008.RLTS.T2815A9485062.en"/>
    <hyperlink ref="BA55" r:id="rId69" display="http://dx.doi.org/10.2305/IUCN.UK.2008.RLTS.T2815A9485062.en"/>
    <hyperlink ref="AX17" r:id="rId70" display="http://dx.doi.org/10.2305/IUCN.UK.2016-3.RLTS.T951A22342887.en"/>
    <hyperlink ref="BA17" r:id="rId71" display="http://dx.doi.org/10.2305/IUCN.UK.2016-3.RLTS.T951A22342887.en"/>
    <hyperlink ref="AU17" r:id="rId72" display="http://dx.doi.org/10.2305/IUCN.UK.2016-3.RLTS.T951A22342887.en"/>
    <hyperlink ref="AR17" r:id="rId73" display="http://dx.doi.org/10.2305/IUCN.UK.2016-3.RLTS.T951A22342887.en"/>
    <hyperlink ref="AO17" r:id="rId74" display="http://dx.doi.org/10.2305/IUCN.UK.2016-3.RLTS.T951A22342887.en"/>
    <hyperlink ref="AL17" r:id="rId75" display="http://dx.doi.org/10.2305/IUCN.UK.2016-3.RLTS.T951A22342887.en"/>
    <hyperlink ref="W17" r:id="rId76" display="http://dx.doi.org/10.2305/IUCN.UK.2016-3.RLTS.T951A22342887.en"/>
    <hyperlink ref="AR47" r:id="rId77" display="http://dx.doi.org/10.2305/IUCN.UK.2008.RLTS.T11795A3308465.en"/>
    <hyperlink ref="AO47" r:id="rId78" display="http://dx.doi.org/10.2305/IUCN.UK.2008.RLTS.T11795A3308465.en"/>
    <hyperlink ref="BD68" r:id="rId79"/>
    <hyperlink ref="BE68" r:id="rId80" display="Annual medium- to long-distance migrant (see Figure 1); some populations winter within their breeding area, and a few have lost their migratory habit."/>
    <hyperlink ref="BD69" r:id="rId81"/>
    <hyperlink ref="BE69" r:id="rId82" display="Annual medium- to long-distance migrant (see Figure 1); some populations winter within their breeding area, and a few have lost their migratory habit."/>
    <hyperlink ref="BD73" r:id="rId83" tooltip="Eurasian Wigeon (Mareca penelope) on HBW Alive" display="Carboneras, C., Christie, D.A. &amp; Kirwan, G.M. (2017). Eurasian Wigeon (Mareca penelope). In: del Hoyo, J., Elliott, A., Sargatal, J., Christie, D.A. &amp; de Juana, E. (eds.). Handbook of the Birds of the World Alive. Lynx Edicions, Barcelona. (retrieved from"/>
    <hyperlink ref="BD74" r:id="rId84"/>
    <hyperlink ref="BD55" r:id="rId85" display="http://dx.doi.org/10.2305/IUCN.UK.2008.RLTS.T2815A9485062.en"/>
    <hyperlink ref="BD25" r:id="rId86" display="http://dx.doi.org/10.2305/IUCN.UK.2016-3.RLTS.T42627A22348744.en"/>
  </hyperlinks>
  <pageMargins left="0.7" right="0.7" top="0.75" bottom="0.75" header="0.3" footer="0.3"/>
  <pageSetup paperSize="9" orientation="portrait" r:id="rId87"/>
  <legacyDrawing r:id="rId8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herbivore_traits_sept17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 C Barrio</dc:creator>
  <cp:lastModifiedBy>James David  Mervyn Speed</cp:lastModifiedBy>
  <dcterms:created xsi:type="dcterms:W3CDTF">2016-04-06T09:12:27Z</dcterms:created>
  <dcterms:modified xsi:type="dcterms:W3CDTF">2018-04-04T08:59:19Z</dcterms:modified>
</cp:coreProperties>
</file>