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eso002\Box\Systematic map of arctic herbivory\systematic map working files\data scoring full text\"/>
    </mc:Choice>
  </mc:AlternateContent>
  <xr:revisionPtr revIDLastSave="0" documentId="13_ncr:1_{C1AF547A-239D-4F7D-9A7B-F5E5F8DC9F17}" xr6:coauthVersionLast="46" xr6:coauthVersionMax="46" xr10:uidLastSave="{00000000-0000-0000-0000-000000000000}"/>
  <bookViews>
    <workbookView xWindow="28680" yWindow="-120" windowWidth="29040" windowHeight="15840" firstSheet="1" activeTab="2" xr2:uid="{00000000-000D-0000-FFFF-FFFF00000000}"/>
  </bookViews>
  <sheets>
    <sheet name="Dropdown values" sheetId="2" r:id="rId1"/>
    <sheet name="editing notes" sheetId="11" r:id="rId2"/>
    <sheet name="CODING_template_1_1000" sheetId="5" r:id="rId3"/>
    <sheet name="CODING_template_1001_2000" sheetId="12" r:id="rId4"/>
    <sheet name="CODING_template_2001_3000" sheetId="13" r:id="rId5"/>
    <sheet name="CODING_template_3001_" sheetId="14" r:id="rId6"/>
    <sheet name="removed" sheetId="17" r:id="rId7"/>
    <sheet name="Sheet1" sheetId="16" r:id="rId8"/>
    <sheet name="double_coded" sheetId="15" r:id="rId9"/>
  </sheets>
  <externalReferences>
    <externalReference r:id="rId10"/>
    <externalReference r:id="rId11"/>
    <externalReference r:id="rId12"/>
    <externalReference r:id="rId13"/>
    <externalReference r:id="rId14"/>
  </externalReferences>
  <definedNames>
    <definedName name="_xlnm._FilterDatabase" localSheetId="2" hidden="1">CODING_template_1_1000!$A$1:$G$84</definedName>
    <definedName name="_xlnm._FilterDatabase" localSheetId="3" hidden="1">CODING_template_1001_2000!$A$1:$GL$84</definedName>
    <definedName name="_xlnm._FilterDatabase" localSheetId="4" hidden="1">CODING_template_2001_3000!$A$1:$BZ$84</definedName>
    <definedName name="_xlnm._FilterDatabase" localSheetId="5" hidden="1">CODING_template_3001_!$A$1:$F$84</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D30" i="14" l="1"/>
  <c r="AS30" i="14" l="1"/>
  <c r="AH30" i="14"/>
  <c r="I30" i="14"/>
  <c r="CD30" i="17" l="1"/>
  <c r="CB30" i="17"/>
  <c r="CA30" i="17"/>
  <c r="EM14" i="5" l="1"/>
  <c r="EL14" i="5"/>
  <c r="EK14" i="5"/>
  <c r="DD30" i="5"/>
  <c r="DC30" i="5"/>
  <c r="AK30" i="13" l="1"/>
  <c r="AL30" i="13"/>
  <c r="AJ30" i="13"/>
  <c r="AH30" i="13"/>
  <c r="M30" i="15"/>
  <c r="X30" i="13" l="1"/>
  <c r="CD30" i="12" l="1"/>
  <c r="CC30" i="12"/>
  <c r="CB30" i="12"/>
  <c r="J61" i="12" l="1"/>
  <c r="J59" i="12"/>
  <c r="I30" i="12"/>
  <c r="H30" i="12"/>
  <c r="G61" i="12"/>
  <c r="G59" i="12"/>
  <c r="BJ30" i="5" l="1"/>
  <c r="AV30" i="5" l="1"/>
  <c r="AU30" i="5"/>
  <c r="AT30" i="5"/>
  <c r="AS30" i="5"/>
  <c r="AR30" i="5"/>
  <c r="AQ30" i="5"/>
  <c r="AP30" i="5"/>
  <c r="AO30" i="5"/>
  <c r="AN30" i="5"/>
  <c r="AM30" i="5"/>
  <c r="AL30" i="5"/>
  <c r="X30" i="5" l="1"/>
  <c r="W30" i="5"/>
  <c r="DD30" i="13" l="1"/>
  <c r="CV30" i="13"/>
  <c r="CU30" i="13"/>
  <c r="Y30" i="13"/>
  <c r="W30" i="13"/>
  <c r="U30" i="13"/>
  <c r="Q30" i="13"/>
  <c r="P30" i="13"/>
  <c r="O30" i="13"/>
  <c r="N30" i="13"/>
  <c r="M30" i="13"/>
  <c r="BZ30" i="13"/>
  <c r="DD30" i="12"/>
  <c r="DC30" i="12"/>
  <c r="N30" i="5" l="1"/>
</calcChain>
</file>

<file path=xl/sharedStrings.xml><?xml version="1.0" encoding="utf-8"?>
<sst xmlns="http://schemas.openxmlformats.org/spreadsheetml/2006/main" count="41270" uniqueCount="4299">
  <si>
    <t>Values for dropdown menus</t>
  </si>
  <si>
    <t>language</t>
  </si>
  <si>
    <t>country</t>
  </si>
  <si>
    <t>study_design</t>
  </si>
  <si>
    <t>experimental_design</t>
  </si>
  <si>
    <t>study method</t>
  </si>
  <si>
    <t>exposure_quantification</t>
  </si>
  <si>
    <t>additional_exposures</t>
  </si>
  <si>
    <t>extent_of_spatial_scale</t>
  </si>
  <si>
    <t>spatial_resolution_recorded/reported</t>
  </si>
  <si>
    <t>temporal_resolution</t>
  </si>
  <si>
    <t>redundancy</t>
  </si>
  <si>
    <t>biological_organization_level_recorded</t>
  </si>
  <si>
    <t>biological_organization_level_reported</t>
  </si>
  <si>
    <t>management_plant</t>
  </si>
  <si>
    <t>conservation_plant</t>
  </si>
  <si>
    <t>measured_response_variable</t>
  </si>
  <si>
    <t>herbivore_type</t>
  </si>
  <si>
    <t>herbivory_season</t>
  </si>
  <si>
    <t>effect_type</t>
  </si>
  <si>
    <t>management_herbivore</t>
  </si>
  <si>
    <t>bioclimatic_zone</t>
  </si>
  <si>
    <t>conservation_herbivore</t>
  </si>
  <si>
    <t>management</t>
  </si>
  <si>
    <t>management_area</t>
  </si>
  <si>
    <t>conservation_study_area</t>
  </si>
  <si>
    <t>disturbance</t>
  </si>
  <si>
    <t>food_web_context_other_herbivores/predators</t>
  </si>
  <si>
    <t>conservation_focus</t>
  </si>
  <si>
    <t>soil_type </t>
  </si>
  <si>
    <t>english</t>
  </si>
  <si>
    <t>Alaska</t>
  </si>
  <si>
    <t>experimental</t>
  </si>
  <si>
    <t>before-after-control-impact</t>
  </si>
  <si>
    <t>field</t>
  </si>
  <si>
    <t>exclosure</t>
  </si>
  <si>
    <t>warming</t>
  </si>
  <si>
    <t>1x1 km or less</t>
  </si>
  <si>
    <t>up to  1x1 m (including 1x1 m)</t>
  </si>
  <si>
    <t>once</t>
  </si>
  <si>
    <t>redundant</t>
  </si>
  <si>
    <t>individual</t>
  </si>
  <si>
    <t>logging</t>
  </si>
  <si>
    <t>red listed</t>
  </si>
  <si>
    <t>biomass</t>
  </si>
  <si>
    <t>small rodents and pikas</t>
  </si>
  <si>
    <t>summer</t>
  </si>
  <si>
    <t xml:space="preserve">removal of plant parts </t>
  </si>
  <si>
    <t>non-managed</t>
  </si>
  <si>
    <t>bioclimatic zone A</t>
  </si>
  <si>
    <t>managed herbivore</t>
  </si>
  <si>
    <t>historical</t>
  </si>
  <si>
    <t>rare habitat</t>
  </si>
  <si>
    <t>fire</t>
  </si>
  <si>
    <t>mentioned</t>
  </si>
  <si>
    <t>acidic</t>
  </si>
  <si>
    <t>russian</t>
  </si>
  <si>
    <t>Canada</t>
  </si>
  <si>
    <t>observational</t>
  </si>
  <si>
    <t>before-after</t>
  </si>
  <si>
    <t>greenhouse</t>
  </si>
  <si>
    <t>fence</t>
  </si>
  <si>
    <t>precipitation/drought</t>
  </si>
  <si>
    <t>from 1x1 km to 10x10 km (including 10x10 km)</t>
  </si>
  <si>
    <t>from  1x1 m to 10x10 m (including 10x10m)</t>
  </si>
  <si>
    <t>twice, interval one year or shorter</t>
  </si>
  <si>
    <t>partly redundant</t>
  </si>
  <si>
    <t>population/species</t>
  </si>
  <si>
    <t>fertilizing</t>
  </si>
  <si>
    <t>invasive/introduced</t>
  </si>
  <si>
    <t>other abundance measure</t>
  </si>
  <si>
    <t>waterfowl</t>
  </si>
  <si>
    <t>winter</t>
  </si>
  <si>
    <t>domesticated</t>
  </si>
  <si>
    <t>bioclimatic zone B</t>
  </si>
  <si>
    <t>managed plant</t>
  </si>
  <si>
    <t>current</t>
  </si>
  <si>
    <t>protected area</t>
  </si>
  <si>
    <t>human infrastructure</t>
  </si>
  <si>
    <t>documented by referring to another study</t>
  </si>
  <si>
    <t>not reported</t>
  </si>
  <si>
    <t>circumneutral</t>
  </si>
  <si>
    <t>other</t>
  </si>
  <si>
    <t>Greenland</t>
  </si>
  <si>
    <t>quasi-experimental</t>
  </si>
  <si>
    <t>control-impact</t>
  </si>
  <si>
    <t>remote sensing</t>
  </si>
  <si>
    <t>enclosure</t>
  </si>
  <si>
    <t>snow manipulation</t>
  </si>
  <si>
    <t>from 10x10 km to 100x100 km (including 100x100 km)</t>
  </si>
  <si>
    <t>from 10x10 m to 100x100 m (including 100x100 m)</t>
  </si>
  <si>
    <t>twice, interval longer than one year</t>
  </si>
  <si>
    <t>not redundant</t>
  </si>
  <si>
    <t>groups of species</t>
  </si>
  <si>
    <t>harvested</t>
  </si>
  <si>
    <t>increased/range expansion</t>
  </si>
  <si>
    <t>NDVI or other vegetation indices</t>
  </si>
  <si>
    <t>other vertebrates</t>
  </si>
  <si>
    <t>spring</t>
  </si>
  <si>
    <t>semi-domesticated</t>
  </si>
  <si>
    <t>bioclimatic zone C</t>
  </si>
  <si>
    <t>historical and current</t>
  </si>
  <si>
    <t>common habitat</t>
  </si>
  <si>
    <t>pollution</t>
  </si>
  <si>
    <t>quantified in the study</t>
  </si>
  <si>
    <t>carbonate</t>
  </si>
  <si>
    <t>Svalbard/Jan Mayen</t>
  </si>
  <si>
    <t>modelling</t>
  </si>
  <si>
    <t>unclear</t>
  </si>
  <si>
    <t>herbivore population up</t>
  </si>
  <si>
    <t>UV</t>
  </si>
  <si>
    <t>from 100x100 km to 1000x1000 km (including 1000x1000 km)</t>
  </si>
  <si>
    <t>from 100x100 m to 1000x1000 m (including 1000x1000m)</t>
  </si>
  <si>
    <t>annual</t>
  </si>
  <si>
    <t>community</t>
  </si>
  <si>
    <t>burning</t>
  </si>
  <si>
    <t>no concern</t>
  </si>
  <si>
    <t>cover</t>
  </si>
  <si>
    <t>galling invertebrates</t>
  </si>
  <si>
    <t>autumn</t>
  </si>
  <si>
    <t>several</t>
  </si>
  <si>
    <t>hunted</t>
  </si>
  <si>
    <t>bioclimatic zone D</t>
  </si>
  <si>
    <t>protected from hunting</t>
  </si>
  <si>
    <t>not relevant</t>
  </si>
  <si>
    <t>insect outbreaks (when outbreaks not in focus)</t>
  </si>
  <si>
    <t>saline</t>
  </si>
  <si>
    <t>Iceland</t>
  </si>
  <si>
    <t>herbivore population down</t>
  </si>
  <si>
    <t>CO2</t>
  </si>
  <si>
    <t>larger than 1000x1000 km</t>
  </si>
  <si>
    <t>larger than 1000x1000 m</t>
  </si>
  <si>
    <t>regular with intervals shorter than a year</t>
  </si>
  <si>
    <t>managed grazing</t>
  </si>
  <si>
    <t>diversity</t>
  </si>
  <si>
    <t>mining invertebrates</t>
  </si>
  <si>
    <t>year-round</t>
  </si>
  <si>
    <t>control to limit population</t>
  </si>
  <si>
    <t>bioclimatic zone E</t>
  </si>
  <si>
    <t>rodent outbreaks (when rodents not in focus)</t>
  </si>
  <si>
    <t>Norway</t>
  </si>
  <si>
    <t>herbivore outbreak</t>
  </si>
  <si>
    <t>ozone</t>
  </si>
  <si>
    <t>regular with intervals longer than a year</t>
  </si>
  <si>
    <t>survival/mortality</t>
  </si>
  <si>
    <t>defoliating invertebrates</t>
  </si>
  <si>
    <t>other herbivory</t>
  </si>
  <si>
    <t>Sweden</t>
  </si>
  <si>
    <t>simulated herbivory</t>
  </si>
  <si>
    <t>nutrient manipulation</t>
  </si>
  <si>
    <t>irregular with intervals shorter than a year</t>
  </si>
  <si>
    <t>reproduction/recruitment</t>
  </si>
  <si>
    <t>phloem feeders</t>
  </si>
  <si>
    <t>flooding</t>
  </si>
  <si>
    <t>Finland</t>
  </si>
  <si>
    <t>spatial contrast/gradient</t>
  </si>
  <si>
    <t>heavy metals</t>
  </si>
  <si>
    <t>irregular with intervals longer than a year</t>
  </si>
  <si>
    <t>other demographic measure</t>
  </si>
  <si>
    <t>bark and stem borers</t>
  </si>
  <si>
    <t>geomorphological issues</t>
  </si>
  <si>
    <t>Russia</t>
  </si>
  <si>
    <t>none</t>
  </si>
  <si>
    <t>morphological measure</t>
  </si>
  <si>
    <t>root feeding invertebrates</t>
  </si>
  <si>
    <t>icing/winter damage</t>
  </si>
  <si>
    <t>population density</t>
  </si>
  <si>
    <t xml:space="preserve">invertebrates feeding on reproductive structures </t>
  </si>
  <si>
    <t>physiological response</t>
  </si>
  <si>
    <t>unknown</t>
  </si>
  <si>
    <t>productivity</t>
  </si>
  <si>
    <t>direct signs of herbivory</t>
  </si>
  <si>
    <t>editing notes general</t>
  </si>
  <si>
    <t>strange values to be checked are marked with yellow</t>
  </si>
  <si>
    <t>changes in the content of the cell are marked with green</t>
  </si>
  <si>
    <t>when we need a second opinion, we mark it with red</t>
  </si>
  <si>
    <t>We do not add manually NA to empty cells</t>
  </si>
  <si>
    <t>We do not combine classes manually (none and not relevant for the additional exposure)</t>
  </si>
  <si>
    <t>We need to decide what to do when one has "observational study" but info about experimental design is given. I thik we just need to ignore the experimental designs for the observational studies.</t>
  </si>
  <si>
    <t xml:space="preserve">We need to decide what to do when one has "observational study" but info about "other factors that herbivory is contrasted with", which was really meant for factorial designs. </t>
  </si>
  <si>
    <t>When two people have coded the same paper; one gets a, b, c for evidence points, the other gets xa, xb, xc. That way we can easily filter out the ones we do not need.</t>
  </si>
  <si>
    <t>Topic</t>
  </si>
  <si>
    <t>Coding variable</t>
  </si>
  <si>
    <t>Variable description</t>
  </si>
  <si>
    <t>Type</t>
  </si>
  <si>
    <t>Editing notes</t>
  </si>
  <si>
    <t>Source</t>
  </si>
  <si>
    <t>study ID</t>
  </si>
  <si>
    <t>author_list</t>
  </si>
  <si>
    <t>list of authors</t>
  </si>
  <si>
    <t>open-ended</t>
  </si>
  <si>
    <t>check that these are listed as planned; edit if not</t>
  </si>
  <si>
    <t>P</t>
  </si>
  <si>
    <t>Leffler, Beard, Kelsey, Choi, Schmutz, Welker</t>
  </si>
  <si>
    <t>Ylänne, Stark</t>
  </si>
  <si>
    <t>Barthelemy, Stark, Michelsen, Olofsson</t>
  </si>
  <si>
    <t>Bognounou, Hulme, Oksanen, Suominen, Olofsson</t>
  </si>
  <si>
    <t>Bokhorst, Berg, Edvinsen, Ellers, Heitman, Jaakola, Maehre, Phoenix, Tømmervik, Bjerke</t>
  </si>
  <si>
    <t>Bråthen, Gonzalez, Yoccoz</t>
  </si>
  <si>
    <t>Carlson, Beard, Adler</t>
  </si>
  <si>
    <t>Egelkraut, Aronsson, Allard, Åkerholm, Stark, Olofsson</t>
  </si>
  <si>
    <t>Egelkraut, Kardol, De Long, Olofsson</t>
  </si>
  <si>
    <t>Gamarra, Callaghan, Bylund, Gwynn-Jones</t>
  </si>
  <si>
    <t>Gough, Johnson</t>
  </si>
  <si>
    <t>Grogan, Zamin</t>
  </si>
  <si>
    <t>Maliniemi, Kapfer, Saccone, Skog, Virtanen</t>
  </si>
  <si>
    <t>Morrissette-Boileau, Boudreu, Tremblay, Côté</t>
  </si>
  <si>
    <t>Svensson, Carlsson, Melillo</t>
  </si>
  <si>
    <t>Wilmking, Buras, Lange, Shetti, Maaten</t>
  </si>
  <si>
    <t>Ylänne, Olofsson, Oksanen, Stark</t>
  </si>
  <si>
    <t>Mosbacher, Michelsen, Stelvig, Hjermstad-Sollerud, Schmidt</t>
  </si>
  <si>
    <t>Tuomi, Stark, Hoset, Väisänen, Oksanen, Murguzur, Tuomisto, Dahlgren, Bråthen</t>
  </si>
  <si>
    <t>Barthelemy, Stark, Kytöviita, Olofsson</t>
  </si>
  <si>
    <t>Bråthen, Ravolainen, Stien, Tveraa, Ims</t>
  </si>
  <si>
    <t>Eskelinen, Kaarlejärvi, Olofsson</t>
  </si>
  <si>
    <t>Fauchald, Park, Tømmervik, Myneni, Hausner</t>
  </si>
  <si>
    <r>
      <t>Hoset, Ruffino, Tuomi, Oksanen, Oksanen, M</t>
    </r>
    <r>
      <rPr>
        <sz val="11"/>
        <rFont val="Calibri"/>
        <family val="2"/>
      </rPr>
      <t>ä</t>
    </r>
    <r>
      <rPr>
        <sz val="11"/>
        <rFont val="Calibri"/>
        <family val="2"/>
        <scheme val="minor"/>
      </rPr>
      <t>kynen, Johansen, Moe</t>
    </r>
  </si>
  <si>
    <t>Kaarlejärvi, Eskelinen, Olofsson</t>
  </si>
  <si>
    <t>Lara, Johnson, Andresen, Hollister, Tweedie</t>
  </si>
  <si>
    <t>Little, Cutting, Alatalo,Cooper</t>
  </si>
  <si>
    <t>Lund, Raundrup, Westergaard-Nielsen, Lopez-Blanco, Nymand, Aastrup</t>
  </si>
  <si>
    <t>Sitters, te Beest, Cherif, Giesler, Olofsson</t>
  </si>
  <si>
    <t>Speed, Austrheim</t>
  </si>
  <si>
    <t>Vowles, Gunnarsson, Molau, Hickler, Klemedtsson, Bjork</t>
  </si>
  <si>
    <t>Vowles, Lovehav, Molau, Bjork</t>
  </si>
  <si>
    <t>Zhou, Prugh, Tape, Kofinas, Kielland</t>
  </si>
  <si>
    <t>Damgaard, Raundrup, Aastrup, Langen, Feilberg, Nabe-Nielsen</t>
  </si>
  <si>
    <t>Eskelinen, Saccone, Spasojevic, Virtanen</t>
  </si>
  <si>
    <t>Greyson-Gaito, Barbour, Rodriguez-Cabal, Crutsinger, Henry</t>
  </si>
  <si>
    <t>Mosbacher, Kristensen, Michelsen, Stelvig, Schmidt</t>
  </si>
  <si>
    <t>Pape, Loffler</t>
  </si>
  <si>
    <t>Ricca, Miles, van Vuren, Eviner</t>
  </si>
  <si>
    <t>Ruffino, Oksanen, Hoset, Tuomi, Oksanen, Korpimaki, Bugli, Hobson, Johansen, Makynen</t>
  </si>
  <si>
    <t>Saccone, Virtanen</t>
  </si>
  <si>
    <t>te Beest, Sitters, Ménard, Olofsson</t>
  </si>
  <si>
    <t>Baubin, Ehrich, Ravolainen, Sokovina, Ektova, Sokolova, Ims, Sokolov</t>
  </si>
  <si>
    <t>Beaulieu, Cuerrier, Filion, Saleem, Arnason</t>
  </si>
  <si>
    <t>Barthelemy, Stark, Olofsson</t>
  </si>
  <si>
    <t>Bokhorst, Phoenix, Berg, Callaghan, Kirby-Lambert, Bjerke</t>
  </si>
  <si>
    <t>Bråthen, Ravolainen</t>
  </si>
  <si>
    <t>Christie, Bryant, Gough, Ravolainen, Ruess, Tape</t>
  </si>
  <si>
    <t>Falk, Scmidt, Christensen, Ström</t>
  </si>
  <si>
    <t>Jameson, Trant, Hermanutz</t>
  </si>
  <si>
    <t>Kaarlejärvi, Hoset, Olofsson</t>
  </si>
  <si>
    <t>Metcalfe, Olofsson</t>
  </si>
  <si>
    <t>Rickbeil, Coops, Adamczewski</t>
  </si>
  <si>
    <t>Speed, Martinsen, Hester, Holand, Mulder, Mysterud, Austrheim</t>
  </si>
  <si>
    <t>Ström, Falk, Skov, Jackowicz-Korczynski, Mastepanov, Christensen, Lund, Schmidt</t>
  </si>
  <si>
    <t>Visakorpi, Wirta, Ek, Schmidt, Roslin</t>
  </si>
  <si>
    <t>Ylänne, Stark, Tolvanen</t>
  </si>
  <si>
    <t>Ektova, Morozova</t>
  </si>
  <si>
    <t>Bety, Graham-Sauve, Legagneux, Cadieux, Gauthier</t>
  </si>
  <si>
    <t>Bilodeau, Gauthier, Fauteux, Berteaux</t>
  </si>
  <si>
    <t>Biuw, Jepsen, Cohen, Ahonen, Tejesvi, Aikio, Wali, Vindstad, Markkola, Niemela, Ims</t>
  </si>
  <si>
    <t>Christie, Ruess, Lindberg, Mulder</t>
  </si>
  <si>
    <t>Francini, Liiri, Männisto, Stark, Kytöviita</t>
  </si>
  <si>
    <t>Gough, Moore, Shaver, Simpson, Johnson</t>
  </si>
  <si>
    <t>Hoset, Kyrö, Oksanen, Oksanen, Olofsson</t>
  </si>
  <si>
    <t>Kaarlejärvi, Olofsson</t>
  </si>
  <si>
    <t>Newton, Pond, Brown, Abraham, Schaefer</t>
  </si>
  <si>
    <t>Olofsson, Oksanen, Oksanen, Tuomi, Hoset, Virtanen, Kyrö</t>
  </si>
  <si>
    <t>Plante, Champagne, Ropars, Boudreau, Lévesque, Tremblay, Tremblay</t>
  </si>
  <si>
    <t>Ravolainen, Bråthen, Yoccoz, Nguyen, Ims</t>
  </si>
  <si>
    <t>Saccone, Pyykkönen, Eskelinen, Virtanen</t>
  </si>
  <si>
    <t>Cohen, Pulliainen, Menard, Johansen, Oksanen, Luojus, Ikonen</t>
  </si>
  <si>
    <t>Gillespie, Jonsdottir, Hodkinson, Cooper</t>
  </si>
  <si>
    <t>Huttunen, Blande, Li, Rousi, Klemola</t>
  </si>
  <si>
    <t>Jepsen, Biuw, Ims, Kapari, Schott, Vindstad, Hagen</t>
  </si>
  <si>
    <t>Johnson, Gough</t>
  </si>
  <si>
    <t>Jørgensen, Meilby, Kollmann</t>
  </si>
  <si>
    <t>Karlsen, Jepsen, Odland, Ims, Elvebakk</t>
  </si>
  <si>
    <t>Kotanen, Abraham</t>
  </si>
  <si>
    <t>Lindwalla, Vowles, Ekblad, Björk</t>
  </si>
  <si>
    <t>Mosbacher, Schmidt, Michelsen</t>
  </si>
  <si>
    <t>Olofsson, te Beest, Ericson</t>
  </si>
  <si>
    <t>Patankar, Starr, Mortazavi, Oberbauer, Rosenblum</t>
  </si>
  <si>
    <t>Peterson, Rockwell, Witte, Koons</t>
  </si>
  <si>
    <t>Post, E</t>
  </si>
  <si>
    <t>Ravolainen, VT; Brathen, KA; Ims, RA; Yoccoz, NG; Soininen, EM</t>
  </si>
  <si>
    <t>Rinnan, Gierth, Bilde, Rosenorn, Michelsen</t>
  </si>
  <si>
    <t>Ruuhola, Salminen, Salminen, Ossipov</t>
  </si>
  <si>
    <t>Soininen, Bråthen, Jusdado, Reidinger, Hartley</t>
  </si>
  <si>
    <t>Väisanen, Martz, Kaarlejärvi, Julkunen-Tiitto, Stark</t>
  </si>
  <si>
    <t>Zamin, Grogan</t>
  </si>
  <si>
    <t>title</t>
  </si>
  <si>
    <t>title of the publication</t>
  </si>
  <si>
    <t>Keep the origial spelling, if words are capitalized in the published version leave them be</t>
  </si>
  <si>
    <t>Delayed herbivory by migratory geese increases summer-long CO2 uptake in coastal western Alaska</t>
  </si>
  <si>
    <t>Distinguishing Rapid and Slow C Cycling Feedbacks to Grazing in Sub-arctic Tundra</t>
  </si>
  <si>
    <t>Urine is an important nitrogen source for plants irrespective of vegetation composition in an Arctic tundra: Insights from a N-15-enriched urea tracer experiment</t>
  </si>
  <si>
    <t>Role of climate and herbivory on native and alien conifer seedling recruitment at and above the Fennoscandian tree line</t>
  </si>
  <si>
    <t>Impact of Multiple Ecological Stressors on a Sub-Arctic Ecosystem: No Interaction Between Extreme Winter Warming Events, Nitrogen Addition and Grazing</t>
  </si>
  <si>
    <t>Gatekeepers to the effects of climate warming? Niche construction restricts plant community changes along a temperature gradient</t>
  </si>
  <si>
    <t>Direct effects of warming increase woody plant abundance in a subarctic wetland</t>
  </si>
  <si>
    <t>Multiple Feedbacks Contribute to a Centennial Legacy of Reindeer on Tundra Vegetation</t>
  </si>
  <si>
    <t>The role of plant–soil feedbacks in stabilizing a reindeer-induced vegetation shift in subarctic tundra</t>
  </si>
  <si>
    <t>Larval crowding during an insect outbreak reduces herbivory pressure on preferred shrubs in a warmer environment</t>
  </si>
  <si>
    <t>Mammalian herbivory exacerbates plant community responses to long-term increased soil nutrients in two Alaskan tundra plant communities</t>
  </si>
  <si>
    <t>Growth responses of the common arctic graminoid Eriophorum vaginatum to simulated grazing are independent of soil nitrogen availability</t>
  </si>
  <si>
    <t>Long-term vegetation changes of treeless heath communities in northern Fennoscandia: Links to climate change trends and reindeer grazing</t>
  </si>
  <si>
    <t>Revisiting the role of migratory caribou in the control of shrub expansion in northern Nunavik (Quebec, Canada)</t>
  </si>
  <si>
    <t>Simulated carubou browsing limts the effect of nutrient addition on the growth of Betula glandulosa, an expanding shrub species in Eastern Canada</t>
  </si>
  <si>
    <t>Changes in species abundance after seven years of elevated atmospheric CO2 and warming in a Subarctic birch forest
understorey, as modified by rodent and
moth outbreaks</t>
  </si>
  <si>
    <t>Influence of larval outbreaks on the climate reconstruction potential of an Arctic shrub</t>
  </si>
  <si>
    <t>Consequences of grazer-induced vegetation transitions on ecosystem carbon storage in the tundra</t>
  </si>
  <si>
    <t>Muskoxen Modify Plant Abundance,Phenology, and Nitrogen Dynamicsin a High Arctic Fen</t>
  </si>
  <si>
    <t>Herbivore Effects on Ecosystem Process Rates in a Low-Productive System</t>
  </si>
  <si>
    <t>Grazing decreases N partitioning among coexisting plant species</t>
  </si>
  <si>
    <t>Rangifer management controls a climate-sensitive tundra state transition</t>
  </si>
  <si>
    <t>Herbivory and nutrient limitation protect warming tundra from lowland species' invasion and diversity loss</t>
  </si>
  <si>
    <t>Arctic greening from warming promotes declines in caribou populations</t>
  </si>
  <si>
    <t>Changes in the spatial configuration and strength of trophic control across a productivity gradient during a massive rodent outbreak</t>
  </si>
  <si>
    <t>Herbivores rescue diversity in warming tundra by modulating trait-dependent species losses and gains</t>
  </si>
  <si>
    <t>Peak season carbon exchange shifts from a sink to a surce following 50+ years of herbivore exclusion in an Arctic tundra ecosystem</t>
  </si>
  <si>
    <t>Short-term herbivory has long-term consequences in warmed and ambient high Arctic tundra</t>
  </si>
  <si>
    <t>Larval outbreaks in West Greenland: Instant and subsequent effects on tundra ecosystem productivity and CO2 exchange</t>
  </si>
  <si>
    <t>Interactive Effects Between Reindeer and Habitat Fertility Drive Soil Nutrient Availabilities in Arctic Tundra</t>
  </si>
  <si>
    <t>The importance of herbivore density and management as determinants of the distribution of rare plant species</t>
  </si>
  <si>
    <t>Expansion of deciduous tall shrubs but not evergreen dwarf shrubs inhibited by reindeer in Scandes mountain range</t>
  </si>
  <si>
    <t>Contrasting impacts of reindeer grazing in two tundra grasslands</t>
  </si>
  <si>
    <t>The role of vegetation structure in controlling distributions of vertebrate herbivores in Arctic Alaska</t>
  </si>
  <si>
    <t>Arctic Resilience: No evidence of vegetation change in response to grazing and climate changes in south Greenland</t>
  </si>
  <si>
    <t>Herbivory mediates the long-term shift in the relative importance of microsite and propagule limitation</t>
  </si>
  <si>
    <t>Freedom to move: Arctic caterpillar (Lepidoptera) growth rate increases with access to new willows (Salicaceae)</t>
  </si>
  <si>
    <t>Quantifying muskox plant biomass removal and spatial relocation of nitrogen in a high arctic tundra ecosystem</t>
  </si>
  <si>
    <t>Spatial patterns of alpine phytomass, primary productivity, and related calorific resources</t>
  </si>
  <si>
    <t>Impacts of introduced Rangifer on ecosystem processes of maritime tundra on subarctic islands</t>
  </si>
  <si>
    <t>Predator-rodent-plant interactions along a coast-inland gradient in Fennoscandian tundra</t>
  </si>
  <si>
    <t>Extrapolating multi-decadal plant community changes based on medium-term experiments can be risky: evidence from high-latitude tundra</t>
  </si>
  <si>
    <t>Reindeer grazing increases summer albedo by reducing shrub abundance in Arctic tundra</t>
  </si>
  <si>
    <t>First results from an experiment excluding three sizes classes of herbivores from tundra vegetation in southern Yamal, Russia</t>
  </si>
  <si>
    <t>A gall mite, Aceria rhodiolae (Acari: Eriophyidae), altering the phytochemistry of a medicinal plant,Rhodiola rosea (Crassulaceae), in the Canadian Arctic</t>
  </si>
  <si>
    <t>Strong Responses of Subarctic Plant Communities to Long-Term Reindeer Feces Manipulation</t>
  </si>
  <si>
    <t>Strong Climatic and biotic extreme events moderate long-term responses of above- and belowground sub-Arctic heathland communities to climate change</t>
  </si>
  <si>
    <t>Niche construction by growth forms is as strong a predictor of species diversity as environmental gradients</t>
  </si>
  <si>
    <t>The Role of Vertebrate Herbivores in Regulating Shrub Expansion in the Arctic: A Synthesis</t>
  </si>
  <si>
    <t>Large herbivore grazing affects the vegetation structure and greenhouse gas balance in a high arctic mire</t>
  </si>
  <si>
    <t>Insects can limit seed productivity at the treeline</t>
  </si>
  <si>
    <t>Mammalian herbivores confer resilience of Arctic shrub-dominated ecosystems to changing climate</t>
  </si>
  <si>
    <t>Distinct impacts of different mammalian herbivore assemblages on arctic tundra CO2 exchange during the peak of the growing season</t>
  </si>
  <si>
    <t>The grazing impacts of four barren ground caribou herds (Rangifer tarandus groenlandicus) on their summer ranges: An application of archived remotely sensed vegetation productivity data</t>
  </si>
  <si>
    <t>Continuous and discontinuous variation in ecosystem carbon stocks with elevation across a treeline ecotone</t>
  </si>
  <si>
    <t>Controls of spatial and temporal variability in CH4 flux in a high arctic fen over three years</t>
  </si>
  <si>
    <t>No detectable trophic cascade in a high-Arctic food web</t>
  </si>
  <si>
    <t>Vegetation shift from deciduos to evergreen dwarf shrubs in response to selective herbivory offsets carbon losses: evidence from 19 years of warming and simulated herbivory in the subarctic tundra</t>
  </si>
  <si>
    <t>Rate of recovery of lichen-dominated tundra vegetation after overgrazing at the Yamal Peninsula</t>
  </si>
  <si>
    <t>Fading indirect effects in a warming tundra</t>
  </si>
  <si>
    <t>Does lemming winter grazing impact vegetation in the Canadian Arctic?</t>
  </si>
  <si>
    <t>Long-term impacts of contrasting management of large ungulates in the Arctic tundra-forest ecotone: ecosystem structure and climate feedback</t>
  </si>
  <si>
    <t>Herbivores influence the growth, reproduction, and morphology of a widespread arctic willow</t>
  </si>
  <si>
    <t>Response to reindeer grazing removal depends on soil characteristics in low Arctic meadows</t>
  </si>
  <si>
    <t>Above- and belowground responses of arctic tundra ecosystems to altered soil nutrients and mammalian herbivory</t>
  </si>
  <si>
    <t>Spatial variation in vegetation damage relative to primary productivity, small rodent abundance and predation</t>
  </si>
  <si>
    <t>Current biotic interactions influence plant performance at their altitudinal distribution margins</t>
  </si>
  <si>
    <t>Remote sensing reveals long-term effects of caribou on tundra vegetation</t>
  </si>
  <si>
    <t>Long-term experiments reveal strong interactions between lemmings and plants in the Fennoscandian Highland Tundra</t>
  </si>
  <si>
    <t>Shrub cover in northern Nunavik: can herbivores limit shrub expansion?</t>
  </si>
  <si>
    <t>Complementary impacts of small rodents and semi-domesticated ungulates limit tall shrub expansion in the tundra</t>
  </si>
  <si>
    <t>Environmental perturbation, grazing pressure and soil wetness jointly drive mountain tundra toward divergent alternative states</t>
  </si>
  <si>
    <t>Effect of reindeer grazing on snowmelt, albedo and energy balance based on satellite data analyses</t>
  </si>
  <si>
    <t>Aphid-willow interactions in a high Arctic ecosystem: responses to raised temperature and goose disturbance</t>
  </si>
  <si>
    <t>Effects of warming climate on early-season carbon allocation and height growth of defoliated mountain birches</t>
  </si>
  <si>
    <t>Ecosystem Impacts of a Range Expanding Forest Defoliator at the Forest-Tundra Ecotone</t>
  </si>
  <si>
    <t>Two arctic tundra graminoids differ in tolerance to herbivory when grown with added soil nutrients</t>
  </si>
  <si>
    <t>Shrub Expansion in SW Greenland under Modest Regional Warming: Disentangling Effects of Human Disturbance and Grazing</t>
  </si>
  <si>
    <t>Herbivory prevents positive responses of lowlandplants to warmer and more fertile conditions at highaltitudes</t>
  </si>
  <si>
    <t>Outbreaks by canopy-feeding geometrid moth causestate-dependent shifts in understorey plant communities</t>
  </si>
  <si>
    <t xml:space="preserve">Decadal changes in vegetation of a subarctic salt marsh used by lesser snow and Canada </t>
  </si>
  <si>
    <t>Reindeer grazing has contrasting effect on species traits inVacciniumvitis-idaeaL. andBistorta vivipara (L.) Gray</t>
  </si>
  <si>
    <t>Impacts of eriophyoid gall mites on arctic willow in a rapidly changing Arctic</t>
  </si>
  <si>
    <t>Complex biotic interactions drive long-term vegetation dynamics in a subarctic ecosystem</t>
  </si>
  <si>
    <t>The Effects of Mite Galling on the Ecophysiology of Two Arctic Willows</t>
  </si>
  <si>
    <t>The Legacy of Destructive Snow Goose Foraging on Supratidal Marsh Habitat in the Hudson Bay Lowlands</t>
  </si>
  <si>
    <t>Erosion of community diversity and stability by herbivore removal under warming</t>
  </si>
  <si>
    <t>Shrub patch configuration at the landscape scale is related to diversity of adjacent herbaceous vegetation</t>
  </si>
  <si>
    <t>Off-season biogenic volatile organic compound emissions from heath mesocosms: responses to vegetation cutting</t>
  </si>
  <si>
    <t>Ellagitannins: defences of Betula nana against Epirrita autumnata folivory?</t>
  </si>
  <si>
    <t>More than herbivory: levels of silica-based defences in grasses vary with plant species, genotype and location</t>
  </si>
  <si>
    <t>Phenolic Responses of Mountain Crowberry (Empetrum nigrum ssp hermaphroditum) to Global Climate Change are Compound Specific and Depend on Grazing by Reindeer (Rangifer tarandus)</t>
  </si>
  <si>
    <t>Caribou exclusion during a population low increases deciduous and evergreen shrub species biomass and nitrogen pools in low Arctic tundra</t>
  </si>
  <si>
    <t>journal</t>
  </si>
  <si>
    <t>journal or publishing house</t>
  </si>
  <si>
    <t>Will be edited to propercase afterwards</t>
  </si>
  <si>
    <t>Global Change Biology</t>
  </si>
  <si>
    <t>Ecosystems</t>
  </si>
  <si>
    <t>Journal of Ecology</t>
  </si>
  <si>
    <t>Journal of Vegetation Science</t>
  </si>
  <si>
    <t>Frontiers in Plant Science</t>
  </si>
  <si>
    <t>Perspectives in Plant Ecology and Systematics</t>
  </si>
  <si>
    <t>Ecology and Evolution</t>
  </si>
  <si>
    <t>Functional Ecology</t>
  </si>
  <si>
    <t>Agricultural and Forest Meteorology</t>
  </si>
  <si>
    <t>Arctic Science</t>
  </si>
  <si>
    <t>Oecologia</t>
  </si>
  <si>
    <t>Polar Biology</t>
  </si>
  <si>
    <t>PeerJ</t>
  </si>
  <si>
    <t>Dendrochronologia</t>
  </si>
  <si>
    <t>Ecological Applications</t>
  </si>
  <si>
    <t>Science Advances</t>
  </si>
  <si>
    <t>Nature Communications</t>
  </si>
  <si>
    <t>Environemtnal Research Letters</t>
  </si>
  <si>
    <t>AMBIO</t>
  </si>
  <si>
    <t>Biological Conservation</t>
  </si>
  <si>
    <t>Environmental Research Letters</t>
  </si>
  <si>
    <t>Arctic, Antarctic, and Alpine Research</t>
  </si>
  <si>
    <t>CANADIAN ENTOMOLOGIST</t>
  </si>
  <si>
    <t>Ecosphere</t>
  </si>
  <si>
    <t>Ecography</t>
  </si>
  <si>
    <t>Oikos</t>
  </si>
  <si>
    <t>Environmental Research letters</t>
  </si>
  <si>
    <t>Czech Polar Reports</t>
  </si>
  <si>
    <t>Journal of Natural History</t>
  </si>
  <si>
    <t>BioScience</t>
  </si>
  <si>
    <t>Canadian Journal of Forest Research</t>
  </si>
  <si>
    <t>Remote Sensing of Environment</t>
  </si>
  <si>
    <t>Biogeosciences</t>
  </si>
  <si>
    <t>Biogeochemistry</t>
  </si>
  <si>
    <t>Basic and Applied Ecology</t>
  </si>
  <si>
    <t>Current Zoology</t>
  </si>
  <si>
    <t>PLoS ONE</t>
  </si>
  <si>
    <t>Applied Soil Ecology</t>
  </si>
  <si>
    <t>Ecology</t>
  </si>
  <si>
    <t>ecosystems</t>
  </si>
  <si>
    <t>Journal of Applied Ecology</t>
  </si>
  <si>
    <t>Plant Ecology</t>
  </si>
  <si>
    <t>Botany</t>
  </si>
  <si>
    <t>Acta Oecologica</t>
  </si>
  <si>
    <t>Philosophical Transactions of the Royal Society B - Biological Sciences</t>
  </si>
  <si>
    <t>Plant Ecology &amp; Diversity</t>
  </si>
  <si>
    <t>Frontiers in Microbiology</t>
  </si>
  <si>
    <t>Agricultural and Forest Entomology</t>
  </si>
  <si>
    <t>Journal of Chemical Ecology</t>
  </si>
  <si>
    <t>year</t>
  </si>
  <si>
    <t>year of publication</t>
  </si>
  <si>
    <t>check that this makes sense</t>
  </si>
  <si>
    <t>language of the publication</t>
  </si>
  <si>
    <t>drop-down menu</t>
  </si>
  <si>
    <t>English</t>
  </si>
  <si>
    <t>language_comments</t>
  </si>
  <si>
    <t>if language is "other", please specify</t>
  </si>
  <si>
    <t>evidence_point_ID</t>
  </si>
  <si>
    <t>ID number that separates the different evidence points within the same publication</t>
  </si>
  <si>
    <t>Evidence point id in the format STUDYID_evidencepointID, eg. 191_a. Also, if only one evidence point, we give it "a".</t>
  </si>
  <si>
    <t>C</t>
  </si>
  <si>
    <t>3_a</t>
  </si>
  <si>
    <t>13_a</t>
  </si>
  <si>
    <t>23_a</t>
  </si>
  <si>
    <t>25_a</t>
  </si>
  <si>
    <t>25_b</t>
  </si>
  <si>
    <t>25_c</t>
  </si>
  <si>
    <t>25_d</t>
  </si>
  <si>
    <t>26_a</t>
  </si>
  <si>
    <t>28_a</t>
  </si>
  <si>
    <t>30_a</t>
  </si>
  <si>
    <t>44_a</t>
  </si>
  <si>
    <t>45_a</t>
  </si>
  <si>
    <t>50_a</t>
  </si>
  <si>
    <t>54_a</t>
  </si>
  <si>
    <t>54_b</t>
  </si>
  <si>
    <t>56_a</t>
  </si>
  <si>
    <t>78_a</t>
  </si>
  <si>
    <t>78_b</t>
  </si>
  <si>
    <t>78_c</t>
  </si>
  <si>
    <t>78_d</t>
  </si>
  <si>
    <t>87_a</t>
  </si>
  <si>
    <t>88_a</t>
  </si>
  <si>
    <t>122_a</t>
  </si>
  <si>
    <t>130_a</t>
  </si>
  <si>
    <t>135_a</t>
  </si>
  <si>
    <t>135_b</t>
  </si>
  <si>
    <t>161_a</t>
  </si>
  <si>
    <t>175_a</t>
  </si>
  <si>
    <t>192_a</t>
  </si>
  <si>
    <t>199_a</t>
  </si>
  <si>
    <t>216_a</t>
  </si>
  <si>
    <t>217_a</t>
  </si>
  <si>
    <t>217_b</t>
  </si>
  <si>
    <t>217_c</t>
  </si>
  <si>
    <t>217_d</t>
  </si>
  <si>
    <t>217_e</t>
  </si>
  <si>
    <t>217_f</t>
  </si>
  <si>
    <t>217_g</t>
  </si>
  <si>
    <t>217_h</t>
  </si>
  <si>
    <t>217_i</t>
  </si>
  <si>
    <t>217_j</t>
  </si>
  <si>
    <t>217_k</t>
  </si>
  <si>
    <t>234_a</t>
  </si>
  <si>
    <t>234_b</t>
  </si>
  <si>
    <t>234_c</t>
  </si>
  <si>
    <t>239_a</t>
  </si>
  <si>
    <t>252_a</t>
  </si>
  <si>
    <t>252_b</t>
  </si>
  <si>
    <t>255_a</t>
  </si>
  <si>
    <t>258_a</t>
  </si>
  <si>
    <t>288_a</t>
  </si>
  <si>
    <t>288_b</t>
  </si>
  <si>
    <t>288_c</t>
  </si>
  <si>
    <t>288_d</t>
  </si>
  <si>
    <t>290_a</t>
  </si>
  <si>
    <t>299_a</t>
  </si>
  <si>
    <t>300_a</t>
  </si>
  <si>
    <t>307_a</t>
  </si>
  <si>
    <t>364_a</t>
  </si>
  <si>
    <t>371_a</t>
  </si>
  <si>
    <t>380_a</t>
  </si>
  <si>
    <t>408_a</t>
  </si>
  <si>
    <t>411_a</t>
  </si>
  <si>
    <t>411_b</t>
  </si>
  <si>
    <t>411_c</t>
  </si>
  <si>
    <t>411_d</t>
  </si>
  <si>
    <t>420_a</t>
  </si>
  <si>
    <t>422_a</t>
  </si>
  <si>
    <t>422_b</t>
  </si>
  <si>
    <t>422_c</t>
  </si>
  <si>
    <t>424_a</t>
  </si>
  <si>
    <t>424_b</t>
  </si>
  <si>
    <t>442_a</t>
  </si>
  <si>
    <t>470_a</t>
  </si>
  <si>
    <t>470_b</t>
  </si>
  <si>
    <t>470_c</t>
  </si>
  <si>
    <t>471_a</t>
  </si>
  <si>
    <t>520_a</t>
  </si>
  <si>
    <t>520_b</t>
  </si>
  <si>
    <t>525_a</t>
  </si>
  <si>
    <t>528_a</t>
  </si>
  <si>
    <t>533_a</t>
  </si>
  <si>
    <t>533_b</t>
  </si>
  <si>
    <t>546_a</t>
  </si>
  <si>
    <t>557_a</t>
  </si>
  <si>
    <t>561_a</t>
  </si>
  <si>
    <t>588_a</t>
  </si>
  <si>
    <t>604_a</t>
  </si>
  <si>
    <t>614_a</t>
  </si>
  <si>
    <t>619_a</t>
  </si>
  <si>
    <t>630_a</t>
  </si>
  <si>
    <t>645_a</t>
  </si>
  <si>
    <t>656_a</t>
  </si>
  <si>
    <t>698_a</t>
  </si>
  <si>
    <t>699_a</t>
  </si>
  <si>
    <t>699_b</t>
  </si>
  <si>
    <t>700_a</t>
  </si>
  <si>
    <t>700_b</t>
  </si>
  <si>
    <t>709_a</t>
  </si>
  <si>
    <t>709_b</t>
  </si>
  <si>
    <t>723_a</t>
  </si>
  <si>
    <t>723_b</t>
  </si>
  <si>
    <t>728_a</t>
  </si>
  <si>
    <t>728_b</t>
  </si>
  <si>
    <t>735_a</t>
  </si>
  <si>
    <t>735_b</t>
  </si>
  <si>
    <t>740_a</t>
  </si>
  <si>
    <t>740_b</t>
  </si>
  <si>
    <t>757_a</t>
  </si>
  <si>
    <t>763_a</t>
  </si>
  <si>
    <t>763_b</t>
  </si>
  <si>
    <t>766_a</t>
  </si>
  <si>
    <t>770_a</t>
  </si>
  <si>
    <t>770_b</t>
  </si>
  <si>
    <t>770_c</t>
  </si>
  <si>
    <t>773_a</t>
  </si>
  <si>
    <t>852_a</t>
  </si>
  <si>
    <t>852_b</t>
  </si>
  <si>
    <t>865_a</t>
  </si>
  <si>
    <t>873_a</t>
  </si>
  <si>
    <t>873_b</t>
  </si>
  <si>
    <t>873_c</t>
  </si>
  <si>
    <t>873_d</t>
  </si>
  <si>
    <t>873_e</t>
  </si>
  <si>
    <t>873_f</t>
  </si>
  <si>
    <t>873_g</t>
  </si>
  <si>
    <t>873_h</t>
  </si>
  <si>
    <t>873_i</t>
  </si>
  <si>
    <t>873_j</t>
  </si>
  <si>
    <t>873_k</t>
  </si>
  <si>
    <t>873_l</t>
  </si>
  <si>
    <t>874_a</t>
  </si>
  <si>
    <t>877_a</t>
  </si>
  <si>
    <t>877_b</t>
  </si>
  <si>
    <t>878_a</t>
  </si>
  <si>
    <t>878_b</t>
  </si>
  <si>
    <t>878_c</t>
  </si>
  <si>
    <t>879_a</t>
  </si>
  <si>
    <t>881_a</t>
  </si>
  <si>
    <t>881_b</t>
  </si>
  <si>
    <t>881_c</t>
  </si>
  <si>
    <t>881_d</t>
  </si>
  <si>
    <t>888_a</t>
  </si>
  <si>
    <t>888_b</t>
  </si>
  <si>
    <t>888_c</t>
  </si>
  <si>
    <t>888_d</t>
  </si>
  <si>
    <t>895_a</t>
  </si>
  <si>
    <t>907_a</t>
  </si>
  <si>
    <t>908_a</t>
  </si>
  <si>
    <t>911_a</t>
  </si>
  <si>
    <t>912_a</t>
  </si>
  <si>
    <t>915_a</t>
  </si>
  <si>
    <t>915_b</t>
  </si>
  <si>
    <t>917_a</t>
  </si>
  <si>
    <t>921_a</t>
  </si>
  <si>
    <t>929_a</t>
  </si>
  <si>
    <t>929_b</t>
  </si>
  <si>
    <t>929_c</t>
  </si>
  <si>
    <t>929_d</t>
  </si>
  <si>
    <t>941_a</t>
  </si>
  <si>
    <t>949_a</t>
  </si>
  <si>
    <t>study location</t>
  </si>
  <si>
    <t>country name, as specified by the authors, coerced to one of the options in the drop-down menu. If several countries are involved, select "several" and specify the country names or "circumpolar" in the comments box. If the name of the location is not specified in the study, and no geographical location can be attributed, the study should be excluded.</t>
  </si>
  <si>
    <t>country_comments</t>
  </si>
  <si>
    <t>fill out if country is "several" or "other"</t>
  </si>
  <si>
    <t>Finland, Norway</t>
  </si>
  <si>
    <t>Canada, Alaska</t>
  </si>
  <si>
    <t>Norway, Finland</t>
  </si>
  <si>
    <t>Norway and Finland</t>
  </si>
  <si>
    <t>locality</t>
  </si>
  <si>
    <t>site name describing the locality, as specified in the study (report here as specific as you can). When a study mimicks the specific conditions in a certain region (for example in a greenhouse experiment), report here the site/region that was mimicked, not the place where actual study was conducted (e.g. location of the greenhouse)</t>
  </si>
  <si>
    <t>If there are lengthy descriptions or other strange this, check these. Most editing done in R.</t>
  </si>
  <si>
    <t xml:space="preserve">Tutakoke River </t>
  </si>
  <si>
    <t>Raisduoddar</t>
  </si>
  <si>
    <t>Joatka</t>
  </si>
  <si>
    <t>Seiland</t>
  </si>
  <si>
    <t>Paddus</t>
  </si>
  <si>
    <t>Vassijaure</t>
  </si>
  <si>
    <t>Håkøya</t>
  </si>
  <si>
    <t>Fennoscandia</t>
  </si>
  <si>
    <t>Padjelanta</t>
  </si>
  <si>
    <t>Abisko</t>
  </si>
  <si>
    <t>Toolik Lake</t>
  </si>
  <si>
    <t>Daring Lake</t>
  </si>
  <si>
    <t>Northern Finland</t>
  </si>
  <si>
    <t>Northern Finland, northern Norway</t>
  </si>
  <si>
    <t>Deception Bay</t>
  </si>
  <si>
    <t>Kobbefjord</t>
  </si>
  <si>
    <t>Cearro</t>
  </si>
  <si>
    <t>Zackenberg</t>
  </si>
  <si>
    <t>Iesjávri</t>
  </si>
  <si>
    <t>Finnmark</t>
  </si>
  <si>
    <t>Jehkats</t>
  </si>
  <si>
    <t>George River herd</t>
  </si>
  <si>
    <t>Leaf River herd</t>
  </si>
  <si>
    <t>Qamanirjuaq herd</t>
  </si>
  <si>
    <t>Beverly herd</t>
  </si>
  <si>
    <t>Bathurst herd</t>
  </si>
  <si>
    <t>Bluenose-West herd</t>
  </si>
  <si>
    <t>Cape Bathurst herd</t>
  </si>
  <si>
    <t>Porcupine herd</t>
  </si>
  <si>
    <t>Central Arctic caribou herd</t>
  </si>
  <si>
    <t>Teshekpuk Lake caribou herd</t>
  </si>
  <si>
    <t>Western Arctic herd</t>
  </si>
  <si>
    <t>Kilpisjärvi</t>
  </si>
  <si>
    <t>Barrow</t>
  </si>
  <si>
    <t>Upper Barrow Peninsula</t>
  </si>
  <si>
    <t>Adventdalen</t>
  </si>
  <si>
    <t>Reisadalen</t>
  </si>
  <si>
    <t>Covers all Norway</t>
  </si>
  <si>
    <t>Ritsem</t>
  </si>
  <si>
    <t>North Slope</t>
  </si>
  <si>
    <t>South Greenland</t>
  </si>
  <si>
    <t>Alexandra Fiord</t>
  </si>
  <si>
    <t>Fálá</t>
  </si>
  <si>
    <t>Gearrentjárga</t>
  </si>
  <si>
    <t>Lappoluobbal</t>
  </si>
  <si>
    <t>Aleutian archipelago</t>
  </si>
  <si>
    <t>Skirvinjárga COAST</t>
  </si>
  <si>
    <t>Skirvinjárga INTERMEDIATE</t>
  </si>
  <si>
    <t>Erkuta</t>
  </si>
  <si>
    <t>Nunavik</t>
  </si>
  <si>
    <t>Kärkevagge</t>
  </si>
  <si>
    <t>Troms &amp; Finnmark</t>
  </si>
  <si>
    <t>Sagavanirktok River</t>
  </si>
  <si>
    <t>Noatak River</t>
  </si>
  <si>
    <t>Mealy Mountains</t>
  </si>
  <si>
    <t>Nunavut</t>
  </si>
  <si>
    <t>Hol</t>
  </si>
  <si>
    <t>Yamal Peninsula</t>
  </si>
  <si>
    <t>Bylot Island</t>
  </si>
  <si>
    <t>Polmak</t>
  </si>
  <si>
    <t>Dalton Highway</t>
  </si>
  <si>
    <t>Saana</t>
  </si>
  <si>
    <t>Låktačohkka</t>
  </si>
  <si>
    <t>Coastal Hudson Bay Lowland Ecoregion</t>
  </si>
  <si>
    <t>Vestre Jakobselv</t>
  </si>
  <si>
    <t>Komagdalen</t>
  </si>
  <si>
    <t>Ifjordfjellet</t>
  </si>
  <si>
    <t>Karasjok_Paistunturi_Muotkatunturi</t>
  </si>
  <si>
    <t>Kautokeino_Näkkälä</t>
  </si>
  <si>
    <t>Kevo</t>
  </si>
  <si>
    <t>Vetsikko</t>
  </si>
  <si>
    <t>Pulmankijärvi</t>
  </si>
  <si>
    <t>Mieraslompolo</t>
  </si>
  <si>
    <t>Sirma</t>
  </si>
  <si>
    <t>Boratbokca</t>
  </si>
  <si>
    <t>Alaköngäs</t>
  </si>
  <si>
    <t>Nuorgaminsuvanto</t>
  </si>
  <si>
    <t>Skallovaara</t>
  </si>
  <si>
    <t>Heikkovaaranjärvi</t>
  </si>
  <si>
    <t>Isokivenvaara</t>
  </si>
  <si>
    <t>Varanger Fjord region</t>
  </si>
  <si>
    <t>Narsarsuag</t>
  </si>
  <si>
    <t>Arsuk Fjord</t>
  </si>
  <si>
    <t>Kangerlussuaq</t>
  </si>
  <si>
    <t>Austertana</t>
  </si>
  <si>
    <t>Klubbvik</t>
  </si>
  <si>
    <t>Båtsfjord</t>
  </si>
  <si>
    <t>Vadsø</t>
  </si>
  <si>
    <t>Lumsden River</t>
  </si>
  <si>
    <t>Stitt River</t>
  </si>
  <si>
    <t>Minstik River</t>
  </si>
  <si>
    <t>Thomson River</t>
  </si>
  <si>
    <t>La Pérouse Bay</t>
  </si>
  <si>
    <t>Tromsø</t>
  </si>
  <si>
    <t>coordinates_N</t>
  </si>
  <si>
    <t>geographic coordinates as reported in the study, preferrably in decimal degrees (if not, report here as is, and transform later) or "not available" (if geographic coordinates are not reported in the study). If needed, coordinates can be obtained from figures or inferred from maps. If the area reported is large, take the average value.</t>
  </si>
  <si>
    <t>Check that these are in correct format, decimal degrees. If not, change.</t>
  </si>
  <si>
    <t>67.3737</t>
  </si>
  <si>
    <t>67.281525</t>
  </si>
  <si>
    <t>62.144722</t>
  </si>
  <si>
    <t>69.750000</t>
  </si>
  <si>
    <t>69.516667</t>
  </si>
  <si>
    <t>70.000000</t>
  </si>
  <si>
    <t>69.055000</t>
  </si>
  <si>
    <t>51.5</t>
  </si>
  <si>
    <t>coordinates_E</t>
  </si>
  <si>
    <t>16.7113</t>
  </si>
  <si>
    <t>16.638431</t>
  </si>
  <si>
    <t>-74.697778</t>
  </si>
  <si>
    <t>24.500000</t>
  </si>
  <si>
    <t>21.316667</t>
  </si>
  <si>
    <t>25.000000</t>
  </si>
  <si>
    <t>20.887000</t>
  </si>
  <si>
    <t>year_start</t>
  </si>
  <si>
    <t>year when the study started, measuring both the plant and the herbivore parts, or "not reported". For example, in a study looking at increases in goose populations since 1986, but measuring changes in plant communities in 2003 in areas with and without geese, the start year would be 2003</t>
  </si>
  <si>
    <t>year_end</t>
  </si>
  <si>
    <t>year when the study finished, measuring both the plant and the herbivore parts, or "not reported". For studies spanning one year or less, start and end year will be the same</t>
  </si>
  <si>
    <t>elevation</t>
  </si>
  <si>
    <t>elevation (m a.s.l.) expressed as a single value, a range (min, max) or "not reported".  Do not infer elevation from qualitative statements (e.g. "coastal areas" does not equate to elevation=0)</t>
  </si>
  <si>
    <t>Check that here is only numbers, edit range as lower_upper</t>
  </si>
  <si>
    <t>430_570</t>
  </si>
  <si>
    <t>600_700</t>
  </si>
  <si>
    <t>634_731</t>
  </si>
  <si>
    <t>200_240</t>
  </si>
  <si>
    <t>540_570</t>
  </si>
  <si>
    <t>600-700</t>
  </si>
  <si>
    <t>0-500</t>
  </si>
  <si>
    <t>380_670</t>
  </si>
  <si>
    <t>380-670</t>
  </si>
  <si>
    <t>500_700</t>
  </si>
  <si>
    <t>90_360</t>
  </si>
  <si>
    <t>85_360</t>
  </si>
  <si>
    <t>410_490</t>
  </si>
  <si>
    <t>420_500</t>
  </si>
  <si>
    <t>20_360</t>
  </si>
  <si>
    <t>600_800</t>
  </si>
  <si>
    <t>970_1300</t>
  </si>
  <si>
    <t>520_670</t>
  </si>
  <si>
    <t>380_550</t>
  </si>
  <si>
    <t>588_746</t>
  </si>
  <si>
    <t>900_958</t>
  </si>
  <si>
    <t>600_640</t>
  </si>
  <si>
    <t>260_300</t>
  </si>
  <si>
    <t>120_170</t>
  </si>
  <si>
    <t>260_360</t>
  </si>
  <si>
    <t>660_810</t>
  </si>
  <si>
    <t>300_500</t>
  </si>
  <si>
    <t>110_290</t>
  </si>
  <si>
    <t>110_360</t>
  </si>
  <si>
    <t>elevation_DEM</t>
  </si>
  <si>
    <t>elevation (m a.s.l.) extracted from digital elevation model [1]</t>
  </si>
  <si>
    <t>D</t>
  </si>
  <si>
    <t>study type</t>
  </si>
  <si>
    <t xml:space="preserve">indicate if the study involved experimental manipulations (either in the field or the greenhouse), quasi-experimental design (no randomization of treatments, including "natural experiments"), observational studies (e.g. studies using gradients or spatial contrasts), modelling, not reported or other types (please specify) </t>
  </si>
  <si>
    <t>study_design_comments</t>
  </si>
  <si>
    <t>if study design is "other", please specify</t>
  </si>
  <si>
    <t>replicated across the fence</t>
  </si>
  <si>
    <t>If experimental or quasi-experimental, BACI, BA, CI or unclear; "not relevant" in the case of non-experimental or modelling studies. Can also be relevant for some observational studies (BA).</t>
  </si>
  <si>
    <t>study_method</t>
  </si>
  <si>
    <t>if the study was conducted in the field, greenhouse, using remote sensing data, modelling or other (please specify in comments box)</t>
  </si>
  <si>
    <t>study_method_comments</t>
  </si>
  <si>
    <t>please specify if study method is "other"</t>
  </si>
  <si>
    <t>dendrochronology</t>
  </si>
  <si>
    <t>field, remote sensing</t>
  </si>
  <si>
    <t>field, modelling</t>
  </si>
  <si>
    <t>approach used to create or assess the difference in herbivory, including exclosures, fences that separate areas with different densities of herbivores, enclosures, different temporal trends in herbivore populations (increasing, decreasing or outbreaks), simulated herbivory, spatial gradients or contrasts, or other approaches (please specify below). As well, it is possible that this is not reported, or not relevat to the study.</t>
  </si>
  <si>
    <t>exposure_quantification_comments</t>
  </si>
  <si>
    <t>if "other", please specify</t>
  </si>
  <si>
    <t>temporal trends in herbivore populations, both increase and decrease</t>
  </si>
  <si>
    <t>herbivore population up, herbivore population down, herbivore outbreak</t>
  </si>
  <si>
    <t>gradient in managed density of herbivores</t>
  </si>
  <si>
    <t>herbivore population change</t>
  </si>
  <si>
    <t>herbivore outbreak, spatial/contrast gradient</t>
  </si>
  <si>
    <t xml:space="preserve"> herbivore outbreak, spatial/contrast gradient</t>
  </si>
  <si>
    <t>herbivore outbreak, fence, spatial/contrast gradient</t>
  </si>
  <si>
    <t>exclosure, fence</t>
  </si>
  <si>
    <t>Herbivory by caterpillars that are allowed to move or restricted to same branch</t>
  </si>
  <si>
    <t>manipulating amount of feces</t>
  </si>
  <si>
    <t>exclosure, fence, herbivore outbreak</t>
  </si>
  <si>
    <t>before and after musoxen introduction</t>
  </si>
  <si>
    <t xml:space="preserve">mesh bags using caterpillars of Epirrita autumnata </t>
  </si>
  <si>
    <t>also taking into account a small rodent outbreak</t>
  </si>
  <si>
    <t>fence separating two grazing intensities</t>
  </si>
  <si>
    <t>in factorial designs, the other factor herbivory was contrasted with. For example in studies looking at the interaction between grazing and warming.</t>
  </si>
  <si>
    <t>additional_treatments_comments</t>
  </si>
  <si>
    <t>Group all lengthy descriptions into the classes we have listed, or add clear classes. Use comma in between list items.</t>
  </si>
  <si>
    <t>phenological advance using warming</t>
  </si>
  <si>
    <t>warming, nutrient manipulation</t>
  </si>
  <si>
    <t>warming, CO2</t>
  </si>
  <si>
    <t>nutrient, warming</t>
  </si>
  <si>
    <t>summer temperature</t>
  </si>
  <si>
    <t>warming, nutrient manipulation, biomass removal</t>
  </si>
  <si>
    <t>sea ice cover, snow cover</t>
  </si>
  <si>
    <t>seeding</t>
  </si>
  <si>
    <t>vegetation types</t>
  </si>
  <si>
    <t>altitude</t>
  </si>
  <si>
    <t>Wind blockage</t>
  </si>
  <si>
    <t>predator presence</t>
  </si>
  <si>
    <t>neighbour_removal</t>
  </si>
  <si>
    <t>time</t>
  </si>
  <si>
    <t>environmental pertubation, soil wetness</t>
  </si>
  <si>
    <t>warming, fertilization</t>
  </si>
  <si>
    <t>warming, nutrient manipulation, shading</t>
  </si>
  <si>
    <t>size of the study area -- the polygon that encompasses all the plots measuring a particular outcome. Sometimes it is difficult to calculate from figures, but rough estimates can be made of a square around the study area reported in figures using Google Maps.</t>
  </si>
  <si>
    <t>spatial_resolution_recorded</t>
  </si>
  <si>
    <t xml:space="preserve">spatial scale at which the outcome was RECORDED ("plot" size). For example, studies can record their measurements at 30x30 cm point-intercept frames, eventhough they would aggregate measurements for analyses. </t>
  </si>
  <si>
    <t>spatial_resolution_reported</t>
  </si>
  <si>
    <t>spatial scale at which the outcome is REPORTED. In many studies the measurements are aggregated and reported at much larger scale than the scale at which they are recorded. For example, COAT Varanger intensive design uses 30x30 cm point framing plots, but data are analysed at 15x15 m scale; here resolution reported would be "from 10x10 m to 100x100 m".</t>
  </si>
  <si>
    <t>extent_of_temporal_scale</t>
  </si>
  <si>
    <t>length of study (year end minus year start plus one). The period of study should include the time when both plant and herbivore elements were measured.</t>
  </si>
  <si>
    <t>Check that this makes sense. If there are empty cells, check if you can put there "not relevant" or why the cell is empty otherwise?</t>
  </si>
  <si>
    <t>interval between measurements of the outcome (plant), if regular or not and how long, or if frequency of measurements was not reported</t>
  </si>
  <si>
    <t>studies that are using exactly the same data (redundant) or adding to a dataset (partly redundant) and reporting on the same outcome. This will be assessed at the end, by looking at overlapping geographical coordinates of the study.</t>
  </si>
  <si>
    <t>population: plant</t>
  </si>
  <si>
    <t>biological organization level at which the outcome was measured. Some studies may measure outcomes at the individual plant level, even if they report their results at the species level. Here, authors can "not report" at which level they recorded the outcome. If "other", please specify in the comments box.</t>
  </si>
  <si>
    <t>biological_organization_recorded_comments</t>
  </si>
  <si>
    <t>if there has been NDVI or other index, the organization level is edited to community</t>
  </si>
  <si>
    <t>individual, population/species</t>
  </si>
  <si>
    <t>genus</t>
  </si>
  <si>
    <t>individual, population/species, groups of species, community</t>
  </si>
  <si>
    <t>growth forms further subdividing shrubs based on height and evergreen/deciduous</t>
  </si>
  <si>
    <t>population/species, community</t>
  </si>
  <si>
    <t>remote sensing index</t>
  </si>
  <si>
    <t>NDVI at pixel size</t>
  </si>
  <si>
    <t>biological organization level at which the outcome was reported. Some studies may measure outcomes at the individual plant level but report their results at the species level. If "other", please specify in the comments box.</t>
  </si>
  <si>
    <t>biological_organization_reported_comments</t>
  </si>
  <si>
    <t>population/species, groups of species, community</t>
  </si>
  <si>
    <t>population/species, groups of species</t>
  </si>
  <si>
    <t>groups of species, community</t>
  </si>
  <si>
    <t>identity_of_biological_organization_unit</t>
  </si>
  <si>
    <t>For individual and population categories in the biological organization level a species list, for groups of species and communities list of units as reported by authors (e.g. tall shrub heath, deciduous shrubs)</t>
  </si>
  <si>
    <t>For species: complete latin names, (no B.nana), and use comma in between them, combine words of a latin name with underscore (eg Betula_nana, Carex_sp). For groups: all groups in lowercase, separated by comma, words within group separated by underscore. Eg evergreen_shrubs, decidious_shrubs. Very long lists (more than 25 species) we for now just note where in the paper the list is.</t>
  </si>
  <si>
    <t>graminoids, evergreen_shrubs, deciduous_shrubs, bryophytes</t>
  </si>
  <si>
    <t>Betula_nana, other_deciduous_shrub_species, Empetrum_hermaphroditum, other_evergreen_shrub_species, forbs, graminoids, cryptogams</t>
  </si>
  <si>
    <t>Picea_abies, Pinus_sylvestris, Larix_sibirica</t>
  </si>
  <si>
    <t>Empetrum_nigrum, Vaccinium_myrtillus, Vaccinium_vitis-idaea, Avenella_flexuosa, Chamaepericlymenum_suecica, Polytrichum_commune, Ptilidium_ciliare, Pleurozium_schreberi, Cladonia_unicialis</t>
  </si>
  <si>
    <t>forbs, grasses, sedges, deciduous_shrubs, evergreen_shrubs, vascular_cryptogams, Empetrum_nigrum, total_community</t>
  </si>
  <si>
    <t>Salix_ovalifolia, Carex_ramenskii</t>
  </si>
  <si>
    <t>Salix_spp, Betula_nana, graminoids, forbs, evergreen_dwarf_shrubs, deciduous_dwarf_shrubs, pteridophytes, bryophytes</t>
  </si>
  <si>
    <t>Betula_nana, Potentilla_crantzii</t>
  </si>
  <si>
    <t>Vaccinium_myrtillus, evergreen_species, other_species</t>
  </si>
  <si>
    <t>Eriophorum_spp, Betula_nana</t>
  </si>
  <si>
    <t>Hierochloe_alpina, Betula_nana</t>
  </si>
  <si>
    <t>Eriophorum_vaginatum</t>
  </si>
  <si>
    <t>deciduous_shrubs, evergreen_shrubs, forbs, graminoids, mosses, liverworts, Sphagnum_spp, lichens</t>
  </si>
  <si>
    <t>Betula_glandulosa, Salix_planifolia, Salix_glauca</t>
  </si>
  <si>
    <t>Betula_glandulosa</t>
  </si>
  <si>
    <t>Vaccinium_myrtillus, Vaccinium_vitis-idaea, Empetrum_nigrum, Avenella_flexuosa, bryophytes, forbs</t>
  </si>
  <si>
    <t>Alnus_viridis</t>
  </si>
  <si>
    <t>evergreen_shrubs, decidious_shrubs, graminoids, forbs, bryophytes, lichens</t>
  </si>
  <si>
    <t>graminoids, moss, dead_standing_litter, litter, other</t>
  </si>
  <si>
    <t>evergreen_dwarf_shrubs, deciduous_dwarf_shrubs, forbs</t>
  </si>
  <si>
    <t>Betula_nana, Vaccinium_myrtillus, Empetrum_hermaphroditum, Deschampsia_flexuosa, Carex_bigelowii</t>
  </si>
  <si>
    <t>Salix_phylicifolia, Salix_lapponum, Salix_lanata, Salix_hastata</t>
  </si>
  <si>
    <t>tundra_species, lowland_species</t>
  </si>
  <si>
    <t>shrub, moss</t>
  </si>
  <si>
    <t>Vaccinium_myrtillus</t>
  </si>
  <si>
    <t>vascular plants, bryophytes</t>
  </si>
  <si>
    <t>seasonally_flooded_graminoid_tundra, wet_graminoid_tundra, moist_graminoid_tundra, dry-moist_graminoid_tundra, dry-moist_dwarf_shrub_graminoid_tundra, dry_dwarf_shrub_graminoid_tundra</t>
  </si>
  <si>
    <t>Alopecurus_magellanicus, Salix_polaris, Bistorta_vivipara, Dryas_octopetala, rush, forbs, lichens, mosses, vascular_plants</t>
  </si>
  <si>
    <t>deciduous_shrub, evergreen_shrub, forb, graminoid, total_community</t>
  </si>
  <si>
    <t>Alchemilla_oleosa, Antennaria_nordhageniana, Antennaria_porsildii, Antennaria_villifera, Arenaria_pseudofrigida, Botrychium_lanceolatum, Braya_glabella, Carex_bicolor, Comastoma_tenellum, Gentianella_campestris, Nigritella_nigra, Kobresia_simpliciuscula, Lysiella_oligantha, Primula_scandinavica, Pseudorchis_albida, Pulsatilla_vernalis, Stellaria_hebecalyx, Taraxacum_aleurodes, Tephroseris_integrifolia, Trichophorum_pumilum</t>
  </si>
  <si>
    <t>prostrate_evergreen_shrubs, dwarf_evergreen_shrubs, tall_evergreen_shrubs, prostrate_decidious_shrubs, dwarf_decidious_shrubs, tall_decidious_shrubs, graminoids, forbs, lichens, mosses</t>
  </si>
  <si>
    <t>Salix_alaxensis, Salix_arbusculoides, Salix_glauca/niphochlada, Salix_pulchra, Salix_richardsonii, Alnus_sp, Betula_nana</t>
  </si>
  <si>
    <t>woody_plants, shrubs, graminoids, forbs, other</t>
  </si>
  <si>
    <t>Anthoxanthum_alpinum, Carex_lachenalii, Epilobium_anagallidifolium, Phyllodoce_caerulea, Poa_alpina, Sibbaldia_procumbens, Taraxacum_sp,  Veronica_alpina, Antennaria_dioica, Cerastium_fontanum, Gnaphalium_norvegicum, Ranunculus_acris, Solidago_virgaurea, Trollius_europaeus</t>
  </si>
  <si>
    <t>Salix_arctica</t>
  </si>
  <si>
    <t>graminoid_dominated_areas, Salix_snowbeds, other_vegetation</t>
  </si>
  <si>
    <t>lichens, deciduous_shrubs, evergreen_shrubs, graminoids, mosses</t>
  </si>
  <si>
    <t>graminoid, forb, dwarf_shrub, shrub_mat, lichen, moss</t>
  </si>
  <si>
    <t>shrubs, graminoids, forbs, lichens, bryophytes</t>
  </si>
  <si>
    <t>deciduous_shrubs, evergreen_shrubs, graminoids, forbs, lichens, bryophytes</t>
  </si>
  <si>
    <t>nitrogen-fixing_forbs_and_hemiparaites, Betula, Salix, evergreen_ericoids, nitrogen-non-fixing_forbs, grasses, sedges, deciduous_shrubs, semi-evergeen_shrubs, semi-evergeen_forbs</t>
  </si>
  <si>
    <t>Rhodiola_rosea</t>
  </si>
  <si>
    <t>graminoids, forbs, deciduous_shrubs, evergreen_shrubs, mosses, lichens</t>
  </si>
  <si>
    <t>Empetrum_nigrum, Vaccinium_vitis-idaea, Vaccinium_myrtillus, Vaccinimu_uliginosum, Deschampsia_flexuosa, Linnea_borealis, mosses, lichens</t>
  </si>
  <si>
    <t>forbs, grasses, sedges, deciduous_shrubs, evergreen_shrubs, Empetrum_nigrum</t>
  </si>
  <si>
    <t>Salix_alaxensis, Salix_pulchra, Salix_glauca/niphoclada, Salix_lanata, Alnus_viridis, Betula_nana</t>
  </si>
  <si>
    <t>Arctagrostis_latifolia, Carex_stans, Dupontia_psilosantha, Eriophorum_scheuzeri, Equisetum_sp</t>
  </si>
  <si>
    <t>Picea_mariana, Picea_glauca, Larix_laricina, Abies_balsamea</t>
  </si>
  <si>
    <t>vascular_plants, Empetrum_nigrum, Vacciniium_vitis-idaea, Betula_nana, Vaccinium_myrtillus, mosses, fruticose_lichens</t>
  </si>
  <si>
    <t>Betula_nana, Empetrum_hermaphroditum, Vaccinium_vitis-idaea</t>
  </si>
  <si>
    <t>total_community</t>
  </si>
  <si>
    <t>Avenella_flexuosa, Anthoxanthum_odoratum, Nardus_stricta</t>
  </si>
  <si>
    <t>vascular_plants</t>
  </si>
  <si>
    <t>Dryas_octopetala</t>
  </si>
  <si>
    <t>evergreen_shrub, deciduous_shrub, herbaceous_plant, moss, lichen</t>
  </si>
  <si>
    <t>lichens</t>
  </si>
  <si>
    <t>graminoids</t>
  </si>
  <si>
    <t>palatable_vascular_plants, Salicaceae_woody_parts, Salicaceae_leaves, Juncacea, Poaceae, Caryophylllaceae, Polygonaceae, platable_live_moss, Polytrichum, Aulacomnium, Ptilidium, vascular_plants, mosses</t>
  </si>
  <si>
    <t>Betula_pubescens_czerepanovii, full list of species in Appendix</t>
  </si>
  <si>
    <t>Salix_alaxensis</t>
  </si>
  <si>
    <t>Solidago_virgaurea, Carex_sp, Vaccinium_sp, Empetrum_nigrum, Deschampsia_flexuosa</t>
  </si>
  <si>
    <t>evergreen, deciduous, graminoid, forbs, lichens, moss</t>
  </si>
  <si>
    <t>graminoids, forbs, evergreen_ericoids, deciduous_woody_plants, tall_robust_bryophytes, small_bryophytes, lichens</t>
  </si>
  <si>
    <t>Angelica_archangelica , Rumex_acetosa, Solidago_virgaurea, Gnaphalium_supinum, Potentilla_crantzii, Sibbaldia_procumbens</t>
  </si>
  <si>
    <t>graminoids, herbs, deciduous_shrubs, ericoid_shrubs, small_bryophytes, large_bryophytes, lichens</t>
  </si>
  <si>
    <t>shrubs</t>
  </si>
  <si>
    <t>Salix_phylicifolia</t>
  </si>
  <si>
    <t>graminoids, forbs, shrubs, lichens, bryophytes. Long species list (88 species)</t>
  </si>
  <si>
    <t>bilberry_grass_heath, birch_woodland, mire, alpine_ridges_and_block_field, heath_ridge, lichen_heath</t>
  </si>
  <si>
    <t>Salix_polaris</t>
  </si>
  <si>
    <t>Betula_pubescens_czerepanovii</t>
  </si>
  <si>
    <t>Betula_pubescens_tortuosa. Full list of species in Appendix A</t>
  </si>
  <si>
    <t>Eriophorum_vaginatum, Hierochloe_alpina</t>
  </si>
  <si>
    <t>Deschampsia_flexuosa, Festuca_ovina, Vaccinium_vitis-idaea, Potenilla_crantzii, Viola_biflora, Thalictrum_alpinum, Astragalus_alpinus, Sanionia_uncinata, Pleurozium_schreberi, Betula_pubescens</t>
  </si>
  <si>
    <t>Betula_pubescens, Empetrum_nigrum, Vaccinium _myrtillus, Chamaepericlymenum_suecicum, Salix_spp</t>
  </si>
  <si>
    <t>Puccinellia_phyrganodes, Carex_subspathacea, Spergularia_spp, Salicornia_cf_borealis, Glaux_maritima, Festuca_rubra, Duponita_fisheri, Calamagrostis_spp, Heirocloöe_odorata, Carex_spp, Eleocharis_spp, Senecio_congestus, Konkenya_peploides, Hippuris_spp, Sheperdia_canadensis, Myrica_gale</t>
  </si>
  <si>
    <t>Vaccinium_vitis-idaea, Bistorta_vivipara</t>
  </si>
  <si>
    <t>Betula_nana, Deschampsia_flexuosa, Empetrum_hermaphroditum, Vaccinium_myrtillus, Vaccinium_uliginosum, Vaccinium_vitis-idaea, total_community</t>
  </si>
  <si>
    <t>Salix_pulchra, Salix_glauca</t>
  </si>
  <si>
    <t>graminoid_cover, shrub_cover</t>
  </si>
  <si>
    <t>forbs</t>
  </si>
  <si>
    <t>long species list! See e.g. Figure 3</t>
  </si>
  <si>
    <t>heath_vegetation</t>
  </si>
  <si>
    <t>Betula_nana</t>
  </si>
  <si>
    <t>Avenella_flexuosa, Anthoxhantum_nipponicum, Calamagrostis_phragmitoides, Deschampsia_cespitosa, Phleum_alpinum, Festuca_rubra, Nardus_stricta, Phleum_alpinum</t>
  </si>
  <si>
    <t xml:space="preserve">Avenella_flexuosa, Anthoxhantum_nipponicum, Deschampsia_cespitosa, Festuca_ovina_vivipara, </t>
  </si>
  <si>
    <t>Empetrum_nigrum</t>
  </si>
  <si>
    <t>management status of the targeted plant, plant species or community</t>
  </si>
  <si>
    <t>what conservation status the plant has, or if it is "not relevant" (e.g. in studies simulating herbivory or in many modelling studies). If "other", please specify in the comments box</t>
  </si>
  <si>
    <t>conservation_plant_comments</t>
  </si>
  <si>
    <t>Lichens are rare in reindeer grazed areas</t>
  </si>
  <si>
    <t>Outcome: the effect of herbivory on plant(s)</t>
  </si>
  <si>
    <t>what was measured on the plants following exposure to herbivory. If "other", please specify in comments box</t>
  </si>
  <si>
    <t>P/C</t>
  </si>
  <si>
    <t>measured_response_comments</t>
  </si>
  <si>
    <t>productivity, morphological measure</t>
  </si>
  <si>
    <t>physiological response, morphological measure, other abundance measure</t>
  </si>
  <si>
    <t>survival/mortality, reproduction/recruitment, morphological measure</t>
  </si>
  <si>
    <t>biomass, NDVI or other vegetation indices, cover, other demographic measure, physiological response</t>
  </si>
  <si>
    <t>biomass, reproduction/recruitment</t>
  </si>
  <si>
    <t>biomass, direct signs of herbivory, community composition</t>
  </si>
  <si>
    <t>other abundance measure, diversity, cover</t>
  </si>
  <si>
    <t>cover, morphological measure, community composition</t>
  </si>
  <si>
    <t>other abundance measure, survival/mortality, reproduction/recruitment</t>
  </si>
  <si>
    <t>biomass, morphological measure</t>
  </si>
  <si>
    <t>other abundance measure, direct signs of herbivory</t>
  </si>
  <si>
    <t>physiological response, biomass</t>
  </si>
  <si>
    <t>biomass, physiological response</t>
  </si>
  <si>
    <t>other abundance measure, morpholigical measure, stand presence/absence</t>
  </si>
  <si>
    <t>cover, biomass, morphological measure, physiological response</t>
  </si>
  <si>
    <t>cover, biomass</t>
  </si>
  <si>
    <t>diversity, biomass, other abundance measure</t>
  </si>
  <si>
    <t>other abundance measure, cover, diversity, morphological measure, reproduction/recruitment</t>
  </si>
  <si>
    <t>physiological response, other abundance measure</t>
  </si>
  <si>
    <t>presence / absence</t>
  </si>
  <si>
    <t>cover, morphological measure, diversity</t>
  </si>
  <si>
    <t>cover, diversity</t>
  </si>
  <si>
    <t xml:space="preserve">morphological measure, physiological response </t>
  </si>
  <si>
    <t>also measured calorific energy content of phytomass</t>
  </si>
  <si>
    <t>biomass, cover</t>
  </si>
  <si>
    <t>direct signs of herbivory, biomass</t>
  </si>
  <si>
    <t>cover, community composition</t>
  </si>
  <si>
    <t>other abundance measure, morphological measure, NDVI or other vegetation indices, albedo</t>
  </si>
  <si>
    <t>divided to aboveground biomass and root mass</t>
  </si>
  <si>
    <t>biomass, survival/mortality</t>
  </si>
  <si>
    <t>biomass, diversity</t>
  </si>
  <si>
    <t>morphological measure, direct signs of herbivory</t>
  </si>
  <si>
    <t>biomass, other abundance measure, morphological measure</t>
  </si>
  <si>
    <t>biomass, NDVI or other vegetation indices</t>
  </si>
  <si>
    <t>fPAR (fraction of photosynthetically
active radiation)</t>
  </si>
  <si>
    <t>other abundance measure, biomass</t>
  </si>
  <si>
    <t>tillers per m2</t>
  </si>
  <si>
    <t>direct signs of herbivory, reproduction/recruitment</t>
  </si>
  <si>
    <t>NDVI or other vegetation indices, cover, morphological measure</t>
  </si>
  <si>
    <t>cover, biomass, morphological measure</t>
  </si>
  <si>
    <t>other abundance measure, population density</t>
  </si>
  <si>
    <t>NDVI or other vegetation indices, albedo</t>
  </si>
  <si>
    <t>reproduction/recruitment, morphological measure, direct signs of herbivory</t>
  </si>
  <si>
    <t>cover, biomass, community composition</t>
  </si>
  <si>
    <t>cover frequency score</t>
  </si>
  <si>
    <t>biomass, other abundance measure</t>
  </si>
  <si>
    <t>direct signs of herbivory, survival/mortality, morphological measure</t>
  </si>
  <si>
    <t>morphological measure, phenology</t>
  </si>
  <si>
    <t>morphological measure, biomass, physiological response</t>
  </si>
  <si>
    <t>also measured stability of the plant community</t>
  </si>
  <si>
    <t>emission of VOCs</t>
  </si>
  <si>
    <t>defensive chemistry</t>
  </si>
  <si>
    <t>levels of SiO2</t>
  </si>
  <si>
    <t>phenolic content</t>
  </si>
  <si>
    <t>Exposure: herbivory</t>
  </si>
  <si>
    <t>herbivore_identity</t>
  </si>
  <si>
    <t>A species name or a species list, or other definition as given by the authors. If simulated herbivory, specify which herbivore/group of herbivores was simulated. "Not reported" where not relevant or unclear.</t>
  </si>
  <si>
    <t>For species: complete latin names, (no reindeer or R. tarandus), and use comma in between them, combine words of a latin name with underscore (eg Rangifer_tarandus). For groups: all groups in lowercase, separated by comma, words within group separated by underscore. Very long lists (more than 25 species) we for now just note where in the paper the list is.</t>
  </si>
  <si>
    <t>Branta_bernicla_nigricans</t>
  </si>
  <si>
    <t>Rangifer_tarandus</t>
  </si>
  <si>
    <t>Rangifer_tarandus, Myodes_rufocanus, Lemmus_lemmus, Myodes_rutilus</t>
  </si>
  <si>
    <t>Epirrita_autumnata, Operophtera_brumata</t>
  </si>
  <si>
    <t>Branta_bernicla_nigricans, Branta_hutchinsii_minima, Chen_canagica, Anser_albifrons</t>
  </si>
  <si>
    <t>Rangifer_tarandus, Lagopus_lagopus, Lagopus_muta, Lemmus_lemmus, Myodes_rufocanus, Lepus_timidus, Alces_alces</t>
  </si>
  <si>
    <t>Epirrita_autumnata</t>
  </si>
  <si>
    <t>Microtus_oeconomus, Microtus_miurus, Dicronstonyx_rubricatus, Rangifer_tarandus</t>
  </si>
  <si>
    <t>Myodes_rufocanus, Epirrita_autumnata</t>
  </si>
  <si>
    <t>Eurois_occulta</t>
  </si>
  <si>
    <t>Ovibos_moschatus</t>
  </si>
  <si>
    <t>Myodes_rufocanus, Lemmus_lemmus</t>
  </si>
  <si>
    <t>Rangifer_tarandus, Lepus_timidus, Lemmus_lemmus, Clethrionomus_rufocanus</t>
  </si>
  <si>
    <t>Lemmus_lemmus, Myodes_rufocanus, Myodes_rutilus, Microtus_agrestis, Microtus_oeconomus</t>
  </si>
  <si>
    <t>Rangifer_tarandus_tarandus, Lemmus_lemmus, Clethrionomus_rufocanus, Lepus_timidus</t>
  </si>
  <si>
    <t>Lemmus_trimucronatus</t>
  </si>
  <si>
    <t>Branta_leucopsis</t>
  </si>
  <si>
    <t>Rangifer_tarandus, Ovis_aries</t>
  </si>
  <si>
    <t>Rangifer_tarandus, Alces_alces</t>
  </si>
  <si>
    <t>Alces_alces, Lepus_americanus, Lagopus_lagopus, Lagopus_muta</t>
  </si>
  <si>
    <t>Ovis_aries</t>
  </si>
  <si>
    <t xml:space="preserve">
Rangifer_tarandus, Lemmus_lemmus, Microtus_agrestis, Microtus_oeconomus,Myodes_rufocanus</t>
  </si>
  <si>
    <t>Gynaephora_groenlandica</t>
  </si>
  <si>
    <t>Lemmus_lemmus, Myodes_rufocanus, Microtus_agrestis</t>
  </si>
  <si>
    <t>Myodes_rufocanus, Lemmus_lemmus, Rangifer_tarandus</t>
  </si>
  <si>
    <t>Rangifer_tarandus, Lagopus_lagopus, Lepus_timidus, Microtus_gregalis, Microtus_middendorffi, Dicrostonyx_torquatus</t>
  </si>
  <si>
    <t>Aceria_rhodiolae</t>
  </si>
  <si>
    <t>Lepus_americanus, Alces_alces, Lagopus_sp, small mammal</t>
  </si>
  <si>
    <t>invertebrate_herbivores</t>
  </si>
  <si>
    <t>Lemmus_lemmus, Myodes_spp, Microtus_spp</t>
  </si>
  <si>
    <t>Rangifer_tarandus, microtine_rodents</t>
  </si>
  <si>
    <t>Sympistis_nigrita</t>
  </si>
  <si>
    <t>Clethrionomys_rufocanus, Microtus_oeconomus, Microtus agrestis, Clethrionomys_rutilus, Lemmus_lemmus, Rangifer_tarandus</t>
  </si>
  <si>
    <t>Chen_caerulescens_atlanticus</t>
  </si>
  <si>
    <t xml:space="preserve">Lemmus_trimucronatus, Discrostonyx_groenlandicus </t>
  </si>
  <si>
    <t>Lagopus_lagopus, Lagopus_muta, Alces_alces</t>
  </si>
  <si>
    <t>Rangifer_tarandus, Microtus_oeconomus, Microtus_miurus, Dicrostonyx_rubricatus</t>
  </si>
  <si>
    <t>Rangifer_tarandus_tarandus</t>
  </si>
  <si>
    <t>Rangifer_tarandus_caribou</t>
  </si>
  <si>
    <t>Lemmus_lemmus, Myodes_rufocanus</t>
  </si>
  <si>
    <t>Rangifer_tarandus_tarandus, Microtus_oeconomus, Lemmus_lemmus, Myodes_rufocanus</t>
  </si>
  <si>
    <t>Rangifer_tarandus, Myodes_rufocanus, Lemmus_lemmus</t>
  </si>
  <si>
    <t>Operophtera_brumata</t>
  </si>
  <si>
    <t>Epirrita_autumnata, Operophtera_brumata, Rangifer_tarandus, Microtus_oeconomus, Ovis_aries, Alces_alces, Lepus_timidus, Lagopus_spp</t>
  </si>
  <si>
    <t>Chen_caerulescens_caerulescens, Branta_canadensis_interior</t>
  </si>
  <si>
    <t>Aculus_tetanothrix</t>
  </si>
  <si>
    <t>Myodes_rufocanus, Lemmus_lemmus, Myodes_rutilus, Microtus_agrestis, Rangifer_tarandus, Lepus_timidus</t>
  </si>
  <si>
    <t>Aculus_tetanothrix, unidentified_eriophyid_mite</t>
  </si>
  <si>
    <t>Chen_caerulescens_caerulescens</t>
  </si>
  <si>
    <t>Rangifer_tarandus, Ovibos_moschatus</t>
  </si>
  <si>
    <t>Rangifer_tarandus, Microtus_oeconomus, Lemmus_lemmus, Myodes_rufocanus</t>
  </si>
  <si>
    <t>type of herbivore the study deals with. It could be unknown (for example in studies simulating herbivory where the type of herbivore is unclear). If a study looks at the effects of several types of herbivores, please specify in the comments box</t>
  </si>
  <si>
    <t>invertebrates feeding on reproductive structures</t>
  </si>
  <si>
    <t>herbivore_type_comments</t>
  </si>
  <si>
    <t>if "several", please specify</t>
  </si>
  <si>
    <t>reindeer</t>
  </si>
  <si>
    <t>other vertebrates, small rodents and pikas</t>
  </si>
  <si>
    <t>small rodents and pikas, other vertebrates</t>
  </si>
  <si>
    <t>small rodents and pikas, defoliating invertebrates</t>
  </si>
  <si>
    <t>flower herbivory</t>
  </si>
  <si>
    <t>small rodents and pikas, other herbivores</t>
  </si>
  <si>
    <t>defoliating invertebrates, small rodents and pikas, other vertebrates</t>
  </si>
  <si>
    <t>(but they interpret their results as "insect herbivory")</t>
  </si>
  <si>
    <t>when herbivory happens (not when the measurement happen), or "not reported" (including unknown and undefined)</t>
  </si>
  <si>
    <t>herbivory_season_comment</t>
  </si>
  <si>
    <t>Group all lengthy descriptions into the classes we have listed, or add clear classes. Use comma in between list items. If different herbivores have different seasons, we just list all of the seasons without splitting them per herbivore.</t>
  </si>
  <si>
    <t>spring, summer</t>
  </si>
  <si>
    <t>summer, autumn, spring</t>
  </si>
  <si>
    <t>spring, autumn, summer, not reported</t>
  </si>
  <si>
    <t>summer, spring, autumn</t>
  </si>
  <si>
    <t>summer, non-reported</t>
  </si>
  <si>
    <t>spring, summer, autumn</t>
  </si>
  <si>
    <t>summer, year-round</t>
  </si>
  <si>
    <t>year-round, winter</t>
  </si>
  <si>
    <t>year-round, spring, autumn, winter</t>
  </si>
  <si>
    <t>type of effect the herbivore has on target plants, as reported by authors</t>
  </si>
  <si>
    <t>removal of plant parts</t>
  </si>
  <si>
    <t>effect_type_comments</t>
  </si>
  <si>
    <t>if "several" or "other", please specify</t>
  </si>
  <si>
    <t>grazing</t>
  </si>
  <si>
    <t>removal of plant parts, disturbance, fertilizing</t>
  </si>
  <si>
    <t>removal of plant parts, fertilizing</t>
  </si>
  <si>
    <t>removal of plant parts, fertilizing, disturbance</t>
  </si>
  <si>
    <t>changes in cell wall thickness and ring width</t>
  </si>
  <si>
    <t>removal of plant parts, disturbance</t>
  </si>
  <si>
    <t>galling</t>
  </si>
  <si>
    <t>"grazing" as a whole :)</t>
  </si>
  <si>
    <t>management status of the targeted herbivore(s), or non-managed if it is obvious that they are not managed (this kind of species never managed)</t>
  </si>
  <si>
    <t>management_herbivore_comments</t>
  </si>
  <si>
    <t>semi-domesticated, non-managed</t>
  </si>
  <si>
    <t>reindeer: semi-domesticated, voles and lemmings non-managed</t>
  </si>
  <si>
    <t>semi-domesticated reindeer</t>
  </si>
  <si>
    <t>non managed, domesticated, semi-domesticated</t>
  </si>
  <si>
    <t>semi-domesticated, hunted, non managed</t>
  </si>
  <si>
    <t>managed, non-managed</t>
  </si>
  <si>
    <t>non-managed, semi-domesticated</t>
  </si>
  <si>
    <t>semi-domesticated reindeer, non-managed rodents</t>
  </si>
  <si>
    <t>non-managed, semi-domesticated, domesticated</t>
  </si>
  <si>
    <t>what conservation status the herbivore has, if it is "not relevant" (e.g. in studies simulating herbivory or in many modelling studies)</t>
  </si>
  <si>
    <t>check that this makes sense (allow for not reported)</t>
  </si>
  <si>
    <t>conservation_herbivore_comments</t>
  </si>
  <si>
    <t xml:space="preserve">declining populations </t>
  </si>
  <si>
    <t>Modifier: ecological context</t>
  </si>
  <si>
    <t>do the authors report any managed herbivores (including target herbivores) or managed plants being present?</t>
  </si>
  <si>
    <t>management here is defined separately from area protection (that is addressed in the conservation status)</t>
  </si>
  <si>
    <t>is the area of conservation concern?</t>
  </si>
  <si>
    <t>conservation_study_area_comment</t>
  </si>
  <si>
    <t>distance_to_treeline</t>
  </si>
  <si>
    <t>Distance (km) to southern border of arctic subzone E from [2]</t>
  </si>
  <si>
    <t>temperature</t>
  </si>
  <si>
    <t>temperature (C) as reported in the study (single value or range with average), or "not reported"</t>
  </si>
  <si>
    <t>Noted range as firstvalue_secondvalue. Other types of values noted as first, second and corresponding info in temperature_measure (i.e. firstmeasure, secondmeasure)</t>
  </si>
  <si>
    <t>-14, 10</t>
  </si>
  <si>
    <t>-0.6</t>
  </si>
  <si>
    <t>12, -4</t>
  </si>
  <si>
    <t>-14.1, 13.3</t>
  </si>
  <si>
    <t>0.5</t>
  </si>
  <si>
    <t>-38_20</t>
  </si>
  <si>
    <t>621, 704, -14.4, -12.9</t>
  </si>
  <si>
    <t>347, 417, -10.7, -11.1</t>
  </si>
  <si>
    <t>7.1</t>
  </si>
  <si>
    <t>3_7, 9</t>
  </si>
  <si>
    <t>12, -13</t>
  </si>
  <si>
    <t xml:space="preserve"> not reported</t>
  </si>
  <si>
    <t>7.8_10.6, -5.1_-3.3</t>
  </si>
  <si>
    <t>8.1_10.5, -6.5_-4.0</t>
  </si>
  <si>
    <t>8.7_10.7, -12.8_-10.8</t>
  </si>
  <si>
    <t>9.6_10.5, 12.9_-12.5</t>
  </si>
  <si>
    <t>5_10, 0</t>
  </si>
  <si>
    <t>21.6, -43.6</t>
  </si>
  <si>
    <t>10, -0.6</t>
  </si>
  <si>
    <t>11.4, -24.1</t>
  </si>
  <si>
    <t>5.8</t>
  </si>
  <si>
    <t>-1.5_-4.2</t>
  </si>
  <si>
    <t>8.5_11.5</t>
  </si>
  <si>
    <t>-0.5, -10.7, 11.3</t>
  </si>
  <si>
    <t>-20_7</t>
  </si>
  <si>
    <t>12, -12</t>
  </si>
  <si>
    <t>12.9</t>
  </si>
  <si>
    <t>10.8</t>
  </si>
  <si>
    <t>10.5, -19</t>
  </si>
  <si>
    <t>2, -15_13</t>
  </si>
  <si>
    <t>400_530</t>
  </si>
  <si>
    <t>12.5, -11.6</t>
  </si>
  <si>
    <t>0.6, 8.5</t>
  </si>
  <si>
    <t>1.0, 8.5</t>
  </si>
  <si>
    <t>-5.5, 10.3</t>
  </si>
  <si>
    <t>10_12</t>
  </si>
  <si>
    <t>-9, 1</t>
  </si>
  <si>
    <t>-39, 20</t>
  </si>
  <si>
    <t>temperature_measure</t>
  </si>
  <si>
    <t>type of temperature measure reported (e.g. mean annual temperature, average temperature of the warmest month...) or not reported</t>
  </si>
  <si>
    <t>winter_mean, summer_mean, annual_mean, growing_season_mean, coldest_month_mean, warmest_month_mean, mean_annual_range, historic_thermal_sum, current_thermal_sum, historic_winter_mean, current_winter_mean, summer_mean_range, extreme_cold, extreme_warm, July_mean, January_mean</t>
  </si>
  <si>
    <t>winter_mean, summer_mean</t>
  </si>
  <si>
    <t>annual_mean</t>
  </si>
  <si>
    <t>summer_mean, winter_mean</t>
  </si>
  <si>
    <t>growing_season_mean</t>
  </si>
  <si>
    <t>mean_annual_range</t>
  </si>
  <si>
    <t>historic_thermal_sum, current_thermal_sum, historic_winter_mean, current_winter_mean</t>
  </si>
  <si>
    <t>July_mean</t>
  </si>
  <si>
    <t>summer_mean</t>
  </si>
  <si>
    <t>summer_mean_range, annual_mean</t>
  </si>
  <si>
    <t>warmest_month_mean, coldest_month_mean</t>
  </si>
  <si>
    <t>summer_mean_range, winter_mean_range</t>
  </si>
  <si>
    <t>summer_mean_range, winter_mean</t>
  </si>
  <si>
    <t>extreme_warm, extreme_cold</t>
  </si>
  <si>
    <t>July_mean, annual_mean</t>
  </si>
  <si>
    <t>July_mean, January_mean</t>
  </si>
  <si>
    <t>summer_mean_range</t>
  </si>
  <si>
    <t>annual_mean, January_mean, July_mean</t>
  </si>
  <si>
    <t>monthly_mean_range</t>
  </si>
  <si>
    <t>annual_mean, range_of_monthly_means</t>
  </si>
  <si>
    <t>thermal_sum</t>
  </si>
  <si>
    <t>annual_mean, summer_mean</t>
  </si>
  <si>
    <t>July_mean_range</t>
  </si>
  <si>
    <t>growing_season_ground_surface_mean</t>
  </si>
  <si>
    <t>annual_minimum_January, annual_maximum_July</t>
  </si>
  <si>
    <t>precipitation</t>
  </si>
  <si>
    <t>precipitation (mm) as reported in the studies, or not reported</t>
  </si>
  <si>
    <t>87_109</t>
  </si>
  <si>
    <t>734</t>
  </si>
  <si>
    <t>304</t>
  </si>
  <si>
    <t>848</t>
  </si>
  <si>
    <t>41.1, 157</t>
  </si>
  <si>
    <t>223_262</t>
  </si>
  <si>
    <t>169_193</t>
  </si>
  <si>
    <t>150_200</t>
  </si>
  <si>
    <t xml:space="preserve">61, 22 </t>
  </si>
  <si>
    <t>400_500</t>
  </si>
  <si>
    <t>353_762</t>
  </si>
  <si>
    <t>&gt;2000</t>
  </si>
  <si>
    <t>180_350</t>
  </si>
  <si>
    <t>323</t>
  </si>
  <si>
    <t>261</t>
  </si>
  <si>
    <t>260</t>
  </si>
  <si>
    <t>450</t>
  </si>
  <si>
    <t>300_400</t>
  </si>
  <si>
    <t>54, 66</t>
  </si>
  <si>
    <t>85, 80</t>
  </si>
  <si>
    <t>12, 24</t>
  </si>
  <si>
    <t>356_660</t>
  </si>
  <si>
    <t>precipitation_measure</t>
  </si>
  <si>
    <t>type of  precipitation measurement given (e.g. annual sum), or not reported</t>
  </si>
  <si>
    <t>annual, annual_mean, annual_mean_range, summer_mean, mean_rainfall, mean_snowfall, growing_season_range, coldest_month_mean, warmest_month_mean, July_sampling_year, summer_mean_range, mean, annual_sum, summer_sum_range</t>
  </si>
  <si>
    <t>range_annual_sums_during_study</t>
  </si>
  <si>
    <t>mean_rainfall, mean_snowfall</t>
  </si>
  <si>
    <t>mean_rainfall</t>
  </si>
  <si>
    <t>growing_season_range</t>
  </si>
  <si>
    <t>annual _mean</t>
  </si>
  <si>
    <t>annual_mean_per_day</t>
  </si>
  <si>
    <t>annual_mean_range</t>
  </si>
  <si>
    <t>annual_sum</t>
  </si>
  <si>
    <t>annual_sum_range</t>
  </si>
  <si>
    <t>summer_sum_range</t>
  </si>
  <si>
    <t>snowfall</t>
  </si>
  <si>
    <t>mean_monthly_sum_whole_year, mean_monthly_sum_summer</t>
  </si>
  <si>
    <t>climate_axis_1</t>
  </si>
  <si>
    <t>First PCA axis describing climate based on WorldClim bioclimatic variables (mainly temperature) [3]</t>
  </si>
  <si>
    <t/>
  </si>
  <si>
    <t>climate_axis_2</t>
  </si>
  <si>
    <t>First PCA axis describing climate based on WroldClim bioclimatic variables (mainly precipitation) [3]</t>
  </si>
  <si>
    <t>climate_axis_3</t>
  </si>
  <si>
    <t>First PCA axis describing climate based on WroldClim bioclimatic variables (mainly variability) [3]</t>
  </si>
  <si>
    <t>growing_season</t>
  </si>
  <si>
    <t>Duration of growing season (days), according to [4]</t>
  </si>
  <si>
    <t>distance_from_coast</t>
  </si>
  <si>
    <t>Distance in km, extracted from [5]</t>
  </si>
  <si>
    <t>bioclimatic zone A to E, other , according to [2]</t>
  </si>
  <si>
    <t xml:space="preserve">soil type according to [6] </t>
  </si>
  <si>
    <t>value of NDVI (vegetation greenness), according to [4]</t>
  </si>
  <si>
    <t>productivity_P</t>
  </si>
  <si>
    <t>Productivity description as reported by the authors (e.g. high productivity habitats): qualitative observation or not reported</t>
  </si>
  <si>
    <t>List items separated with comma. Condense descriptions (e.g removed "they describe it as") and split different classes to clear list items; eg "low and high productivity sites" to "low_productivity_sites, high_productivity_sites". Use underscore between the words of the items.</t>
  </si>
  <si>
    <t>limited_productivity_soils, fertile_productivity_soils</t>
  </si>
  <si>
    <t>high_productivity_sites</t>
  </si>
  <si>
    <t>low_productivity_sites</t>
  </si>
  <si>
    <t xml:space="preserve">low_productive </t>
  </si>
  <si>
    <t>nutrient-limited_system</t>
  </si>
  <si>
    <t>nutrient_poor</t>
  </si>
  <si>
    <t>productivity_gradient</t>
  </si>
  <si>
    <t>intermediate_productivity_sites</t>
  </si>
  <si>
    <t>low_productivity_habitats</t>
  </si>
  <si>
    <t>low_productivity</t>
  </si>
  <si>
    <t>less_productive</t>
  </si>
  <si>
    <t>more_productive</t>
  </si>
  <si>
    <t>highly_productive</t>
  </si>
  <si>
    <t>low_primary_production</t>
  </si>
  <si>
    <t>low_productivity_environments</t>
  </si>
  <si>
    <t>productive_area</t>
  </si>
  <si>
    <t>nutrient_rich_site</t>
  </si>
  <si>
    <t>high_productivity</t>
  </si>
  <si>
    <t>primarily_low-productivity</t>
  </si>
  <si>
    <t>species-rich</t>
  </si>
  <si>
    <t>productive_meadows</t>
  </si>
  <si>
    <t>mesic</t>
  </si>
  <si>
    <t>recent_warming</t>
  </si>
  <si>
    <t>extent of recent warming according to [8]</t>
  </si>
  <si>
    <t>recent_greening</t>
  </si>
  <si>
    <t>extent of recent greening according to [4]</t>
  </si>
  <si>
    <t>extent_of_recent_growing_season_change</t>
  </si>
  <si>
    <t>extent of recent change in growing season length according to [4]</t>
  </si>
  <si>
    <t>herbivore_diversity</t>
  </si>
  <si>
    <t>species richness of vertebrate herbivores (count) according to [9]</t>
  </si>
  <si>
    <t>habitat_type_P</t>
  </si>
  <si>
    <t>habitat type as reported by the authors, or not reported (including not relevant)</t>
  </si>
  <si>
    <t>Edited each habitat type to be this_kind_of_habitat and habitat types to be separated by comma. Moved very lengthy descriptions into comments. eg subarctic_wetland, sedge_meadow</t>
  </si>
  <si>
    <t>brackish_wet_sedge_meadow</t>
  </si>
  <si>
    <t>tundra</t>
  </si>
  <si>
    <t>dwarf_shrub_heath</t>
  </si>
  <si>
    <t>open_deciduous_woodland , treeless_heathland</t>
  </si>
  <si>
    <t>alpine_tundra</t>
  </si>
  <si>
    <t xml:space="preserve">wet_sedge_meadow </t>
  </si>
  <si>
    <t>graminoid_tundra, shrub_tundra</t>
  </si>
  <si>
    <t>heath, shrubland</t>
  </si>
  <si>
    <t>mountain_birch_forest</t>
  </si>
  <si>
    <t>moist_acidic_tussock_tundra</t>
  </si>
  <si>
    <t>dry_heath</t>
  </si>
  <si>
    <t>birch_hummock_tundra</t>
  </si>
  <si>
    <t>wind-exposed_heaths</t>
  </si>
  <si>
    <t>snow-protected_heaths</t>
  </si>
  <si>
    <t>Arctic_herbaceous_tundra</t>
  </si>
  <si>
    <t>herbaceous_tundra</t>
  </si>
  <si>
    <t xml:space="preserve">low-stature_mountain_birch_forest_heath </t>
  </si>
  <si>
    <t>low_arctic_shrub_tundra</t>
  </si>
  <si>
    <t>fen</t>
  </si>
  <si>
    <t>dwarf_shrub_tundra, willow_thickets</t>
  </si>
  <si>
    <t>mountain_birch_forest, dwarf_shrub_tundra, riparian_zones</t>
  </si>
  <si>
    <t>treeless_tundra_meadow</t>
  </si>
  <si>
    <t xml:space="preserve">tundra, open_mires, snowbeds, Salix_thickets, birch_forests, dwarf_birch_scrublands, bilberry_heaths, lichen_heaths, birch_woodland, willow_mires  </t>
  </si>
  <si>
    <t>tundra_meadow</t>
  </si>
  <si>
    <t>arctic_tundra</t>
  </si>
  <si>
    <t>mesic_tundra</t>
  </si>
  <si>
    <t>heath</t>
  </si>
  <si>
    <t>snowbed</t>
  </si>
  <si>
    <t>willow_thicket</t>
  </si>
  <si>
    <t>shrub_heath</t>
  </si>
  <si>
    <t>low_herb_and_graminoid_meadow</t>
  </si>
  <si>
    <t>riparian</t>
  </si>
  <si>
    <t>heath_snowbed, meadow_snowbed</t>
  </si>
  <si>
    <t>deciduous_dwarf_shrub_graminoid_tundra</t>
  </si>
  <si>
    <t>snow-free_ridges, lee-slope_early_snowbed, lee-slope_late_snowbed, non-flooded_depression, wet_temporarily_flooded_depressions</t>
  </si>
  <si>
    <t>oceanic_herb_dwarf-shrub</t>
  </si>
  <si>
    <t>meadow_snowbed, heath_snowbed, bilberry_heathlands</t>
  </si>
  <si>
    <t>dry_snowbed</t>
  </si>
  <si>
    <t>wet_snowbed</t>
  </si>
  <si>
    <t>hillslope_heath, moist_meadows, dry_heath, willow_shrub</t>
  </si>
  <si>
    <t>willow_meadow</t>
  </si>
  <si>
    <t>forb_tundra</t>
  </si>
  <si>
    <t>meadow</t>
  </si>
  <si>
    <t>heathland</t>
  </si>
  <si>
    <t>tundra, tundra_meadow</t>
  </si>
  <si>
    <t>riparian_areas</t>
  </si>
  <si>
    <t>mire</t>
  </si>
  <si>
    <t>alpine_tundra_treeline</t>
  </si>
  <si>
    <t>mountain_birch, tundra_heath</t>
  </si>
  <si>
    <t>dwarf_shrub_heath_tundra</t>
  </si>
  <si>
    <t>open_alpine_ecosystems</t>
  </si>
  <si>
    <t>freshwater_lowland_mire</t>
  </si>
  <si>
    <t>subarctic_heath</t>
  </si>
  <si>
    <t>grass_dwarf-shrub_lichen_moss_tundra</t>
  </si>
  <si>
    <t>mesic_tundra, wetlands</t>
  </si>
  <si>
    <t>stream_gullies</t>
  </si>
  <si>
    <t>forest_tundra_ecotone</t>
  </si>
  <si>
    <t>floodplain</t>
  </si>
  <si>
    <t>moist_acidic_tussock</t>
  </si>
  <si>
    <t>lichen-moss_tundra_heath</t>
  </si>
  <si>
    <t>Salix_thickets</t>
  </si>
  <si>
    <t>low_altitude_meadows</t>
  </si>
  <si>
    <t>high_altitude_meadows</t>
  </si>
  <si>
    <t>beach_ridges, subarctic_meadow_marshes, fens, bogs</t>
  </si>
  <si>
    <t>moderate_snowbeds</t>
  </si>
  <si>
    <t>early_heath_snowbeds</t>
  </si>
  <si>
    <t>short_grass_tundra_with_shrub_patches</t>
  </si>
  <si>
    <t>shrub_tundra</t>
  </si>
  <si>
    <t>northern-boreal_birch_forests</t>
  </si>
  <si>
    <t>dry_heath_tundra</t>
  </si>
  <si>
    <t>shrublands</t>
  </si>
  <si>
    <t>grass-dominated_low-herb_tundra-meadow</t>
  </si>
  <si>
    <t>birch_forests</t>
  </si>
  <si>
    <t>subarctic_intertidal_marsh</t>
  </si>
  <si>
    <t>sub-arctic_dry_heath</t>
  </si>
  <si>
    <t>Dryas-Kobresia-Salix_heath, Salix_heath, Vaccinium-Salix_heath, Cassiope-Vaccinium-Salix_heath</t>
  </si>
  <si>
    <t xml:space="preserve"> tundra</t>
  </si>
  <si>
    <t>tussock_tundra, dry_heath_tundra</t>
  </si>
  <si>
    <t>barren_ground, graminoid_cover, shrub_cover</t>
  </si>
  <si>
    <t>low-Arctic_plant_community</t>
  </si>
  <si>
    <t>meadow_with_tall_willow_patches</t>
  </si>
  <si>
    <t>meadows</t>
  </si>
  <si>
    <t>Arctic_Empetrum-Dicranum-Lichen_heath</t>
  </si>
  <si>
    <t>mesic_birch_hummock_tundra</t>
  </si>
  <si>
    <t>habitat_type_C</t>
  </si>
  <si>
    <t>habitat types -- fewer categories. We will define categories afterwards, once the habitat categories by authors have been recorded. Also possible "not relevant" (for example in greenhouse experiments)</t>
  </si>
  <si>
    <t>if present, what other disturbance may influence the system, or not reported (including not relevant)</t>
  </si>
  <si>
    <t>disturbance_comment</t>
  </si>
  <si>
    <t>sea_ice_cover, snow_cover</t>
  </si>
  <si>
    <t>human infrastructure, agriculture</t>
  </si>
  <si>
    <t>marine-derived nutrient inputs</t>
  </si>
  <si>
    <t>snow geese</t>
  </si>
  <si>
    <t>reindeer, ptarmigan</t>
  </si>
  <si>
    <t>continuous permafrost</t>
  </si>
  <si>
    <t>Alces alces browsing</t>
  </si>
  <si>
    <t>permafrost</t>
  </si>
  <si>
    <t>presence of permafrost according to [10]</t>
  </si>
  <si>
    <t>extracted</t>
  </si>
  <si>
    <t>Additional information on study scope</t>
  </si>
  <si>
    <t>food_web_context_other_herbivores</t>
  </si>
  <si>
    <t>if the food web structure (relating to other herbivores is mentioned. when other herbivores are listed (e.g. in the description of the study area), even if the focus of the study is not on food webs</t>
  </si>
  <si>
    <t xml:space="preserve">check that this makes sense </t>
  </si>
  <si>
    <t>food_web_context_predators</t>
  </si>
  <si>
    <t>if the food web structure (relating to predators) is mentioned. when predators are listed (e.g. in the description of the study area), even if the focus of the study is not on food webs</t>
  </si>
  <si>
    <t>if the study is framed within a conservation context (i.e. conservation aims are mentioned or not)</t>
  </si>
  <si>
    <t>comment</t>
  </si>
  <si>
    <t>Any additional comments</t>
  </si>
  <si>
    <t>experimental design across the two sides of the fence</t>
  </si>
  <si>
    <t>Petr had coded all four locations under one, needs to be split to four evidence points. The experimental design (fences for large and large+small herbivores) is replicated at treeline and open tundra -- only open tundra habitats included here</t>
  </si>
  <si>
    <t>An experiment with winter warming an nitrogen addition. A moth outbreak occurred during the experiment, and annual contrasts in biomass are interpreted partøy as a result of the outbreak. reported herbivory season: "growing season" --&gt; coded as "summer"</t>
  </si>
  <si>
    <t>Recoded to one evidence point -- previously separated based on response variables. Spatial contrast between historical milking grounds vs "representative tundra"</t>
  </si>
  <si>
    <t xml:space="preserve">greenhouse study on plants growing on herbivore-affected soil </t>
  </si>
  <si>
    <t>The site, with a Sub-arctic montane climate, was
based in a mountain birch forest with a ground layer dominated by a
dwarf shrub community composed mostly by the deciduous Vaccinium
myrtillus (bilberry) and two evergreen shrubs, Vaccinium vitis-idaea (lingonberry) and Empetrum nigrum (black crowberry) plus other deciduous
shrubs (Betula nana), grasses and herbs (e.g. Deschampsia
flexuosa, Cornus suecica). The study includes also a modelling component based on the field results and projections of warming and CO2 --&gt; include here only experiment in the field</t>
  </si>
  <si>
    <t>Separated into two evidence points</t>
  </si>
  <si>
    <t xml:space="preserve">Birch hummock tundra vegetation dominated by evergreen shrubs and lichens, with sedges constituting about 6% of aboveground vascular plant biomass, almost all of which is E. Vaginatum; </t>
  </si>
  <si>
    <t>site: Continental transect in northern Finland. Habitat: The northern
part of the study area contains more hemiarctic, oroarctic and arctic
features (Haapasaari, 1988; Virtanen et al., 2016) and regionally
widespread heaths represent wind-exposed
E. hermaphroditum
heaths and more snow-protected
Vaccinium myrtillus and Betula
nana heaths (Haapasaari, 1988).Separated each location into two evidence points each: snow-protected vs wind exposed</t>
  </si>
  <si>
    <t>site: Oceanic transect from northern Finland to northern Norway. Habitat: The northern
part of the study area contains more hemiarctic, oroarctic and arctic
features (Haapasaari, 1988; Virtanen et al., 2016) and regionally
widespread heaths represent wind-exposed
E. hermaphroditum
heaths and more snow-protected
Vaccinium myrtillus and Betula
nana heaths (Haapasaari, 1988)..Separated each location into two evidence points each: snow-protected vs wind exposed</t>
  </si>
  <si>
    <t xml:space="preserve">I was not sure if this should be included, as they measure only plants for one year, and interpret the results in relation to  herbivore population change in the past years (look at recruitment and dendrochronology over time). Hence the effect of herbivori is only discussed, not analysed statistically, but it is related and interpreted indirectly. Hence 1 year for plants and 42 years for herbivore population development. I think there is an error in the sheet in line row 78-79, should be possible to say "not reported" and drop down menues inboth lines. </t>
  </si>
  <si>
    <t>herbivore population up, herbivore population down (voles); herbivore outbreak (moth). Plant identity: Vaccinium_myrtillus (individual and species level measures), Vaccinium vitis-idaea, Empetrum nigrum ssp. Hermaphroditum, Avenella flexuosa, bryophytes, forbs. something between observational (vole cycle) and quasi-experimental (moth outbreak) --&gt; keep as observational</t>
  </si>
  <si>
    <t>Shrub samples taken in 2012-2013. Shrub rings go back to 1923, so start year indicated is 1923</t>
  </si>
  <si>
    <t>Coordinates given in the paper do not correspond to the site given on the map. Copied coordinates from another papers that has coordinates that match with the locality of Cerro.</t>
  </si>
  <si>
    <t>Muskoxen native to country but introduced to region</t>
  </si>
  <si>
    <t>Very well done study. Warmest month July coldest month January. Voles. They didn't mention the species in the results. In the description of the study area it is mentioned that Myodes rufocanus and lemmings Lemmus lemmus are the most common ones. Islands where they manipulated vole densities: higher or lower density</t>
  </si>
  <si>
    <t>focus is on mycorrhiza and N-isotopes, but also on plant community change with grazing, strange that mycorrhiza is defined as "other than plant" in the exclusion criteria, because I think foliar N, and endomycorrhiza is part of the plant? Anyway, focused on biomass etc in the coding</t>
  </si>
  <si>
    <t>Habitat: from sub-arctic mountain birch forest to dwarf shrub tundra, riparian zones, gradient from coast to above the treeline. Season: summer, migration. Migration is interpreted to mean spring and autumn. Plant measures: ramet/sapling density, height, stand presence/absence</t>
  </si>
  <si>
    <t>Kilpisjärvi, Mt. Iso-Jehkats. Plant measures: cover, biomass (index), height, specific leaf area, C:N ratio</t>
  </si>
  <si>
    <t xml:space="preserve">Habitat types: low arctic forest–tundra ecotone habitats: Highland sub-area = tundra, open mires, snowbeds; Slope sub-area = tree line (Salix thickets, birch forests) and above tree line (dwarf birch scrublands and bilberry heaths); Lowlland subarea = lichen heaths, open mires, birch woodland, willow mires. Productivity gradient: Highland subarea = 195 g/m2/year (mean primary production); Slope subarea = 615 g/m2/year (mean primary production);  Lowland subarea = 270 g/m2/year (mean primary production)  </t>
  </si>
  <si>
    <t xml:space="preserve">Habitat types: low arctic forest–tundra ecotone habitats: Highland sub-area = tundra, open mires, snowbeds; Slope sub-area = tree line (Salix thickets, birch forests) and above tree line (dwarf birch scrublands and bilberry heaths); Lowlland subarea = lichen heaths, open mires, birch woodland, willow mires  </t>
  </si>
  <si>
    <t xml:space="preserve">plant cover was measured annually, plant biomass once at the end of the experiment in the same vegetation plots. Habitat types: low arctic forest–tundra ecotone habitats: Highland sub-area = tundra, open mires, snowbeds; Slope sub-area = tree line (Salix thickets, birch forests) and above tree line (dwarf birch scrublands and bilberry heaths); Lowlland subarea = lichen heaths, open mires, birch woodland, willow mires  </t>
  </si>
  <si>
    <t>Measured responses: diversity, biomass, other abundance measures (species initial abundance). Spatial extent not reported in the publication, but interpreted based on description of the study site being "a tundra meadow". Herbivore effects: removal of plant parts, based on: "Herbivores promote diversity byreducing light limitation and diminishing losses of slowly growingshort-statured plants.</t>
  </si>
  <si>
    <t>plots were originally established in the 1950s. Habitat type: Arctic tundra in the Alaskan Arctic Coastal Plain. Landscape is low relief with ice-wedge polygons, meadows, drainage channels, lakes and streams that overlie drain thaw lake basins and interstitial tundra. Vegetation classes next to exclosures include seasonally flooded graminoid tundra and wet graminoid tundra (wet land cover types); moist graminoid tundra and dry–moist graminoid tundra (moist land cover types); and dry–moist dwarf shrub graminoid tundra and dry dwarf shrub graminoid tundra (dry land cover). Location: &lt;5 km from  Barrow, adjacent to the International Tundra Experiment site and the former International Biological Program study site</t>
  </si>
  <si>
    <t>modelling (extrapolation from plot-level to landscape-level). Habitat type: Arctic tundra in the Alaskan Arctic Coastal Plain. Landscape is low relief with ice-wedge polygons, meadows, drainage channels, lakes and streams that overlie drain thaw lake basins and interstitial tundra. Vegetation classes next to exclosures include seasonally flooded graminoid tundra and wet graminoid tundra (wet land cover types); moist graminoid tundra and dry–moist graminoid tundra (moist land cover types); and dry–moist dwarf shrub graminoid tundra and dry dwarf shrub graminoid tundra (dry land cover). Coordinates extracted from map in Figure 2</t>
  </si>
  <si>
    <t>Responses: other abundance measures (point intercept frequency), cover, diversity, morphological measures, reproduction (flowering stalks, number of flowers). Habitat: Mesic tundra vegetation community in awide valley below the Foxfønna glacier, dominated by Salix polaris, Bistorta vivipara, and Alopecurus magellanicus, and with a thick moss and lichen layer</t>
  </si>
  <si>
    <t>4 evidence points based on the 4 habitat types with different productivity: exposed ridges (dry heath), higher zonal sites (heath), lower zonal sites (snowbeds), depressios (willow sites)</t>
  </si>
  <si>
    <t>From James Speed: That is a difficult study in the context of this review. It actually includes only tundra parts of Norway (alpine and Arctic) defined from the Nibio landcover maps. So it definitely partly overlaps with our Arctic definition. I checked back against the protocol, and I don’t think we can exclude it based on the population, exposure or comparator, or outcome. Under study design we wrote ‘We will only include modeling studies and greenhouse experiments if they attempt to address herbivore effects on plants in a given existing ecological context within the Arctic.’ So I can’t think of a justification to exclude… climate data used in modeling, no climate variables given to characterise the study sites</t>
  </si>
  <si>
    <t>Include only the Ritsem site, which is reported as shrub heath (other sites too far south or in birch forest)</t>
  </si>
  <si>
    <t>There were two sites in this study, only one (Ritsem) is included here because of the coordinates of the other fell outside our definition of Arctic. For management_area it is a reindeer grazing area, but they only comment on current grazing (during the study period) and do not explicitly refer to long-term grazing, so I just say "current" :) For temporal resolution they estimated vegetation cover three times: before fences were set up, after four years, and after 18 years (the last measurement is the new data presented in this study). Habitat details: low herb meadow dominated by graminoids such as
Deschampsia cespitosa, Carex aquatilis and D.
flexuosa, along with forb species including Viola
biflora, Thalictrum alpinum, and Saussurea alpina.
Betula nana and Salix spp. make up the tall shrub
layer. The bottom layer is mainly made up of mosses
such as Hylocomium splendens and Pleurozium
schreberi (text from authors)</t>
  </si>
  <si>
    <t>Brooks Range, Arctic Foothills, and Arctic Coastal Plain with focus on riparian corridors along the Nigu, Etivluk, and Colville Rivers</t>
  </si>
  <si>
    <t>Experimental study with exclosures and controls, but the auhors do not explicitly described random treatment assignment. 4 functional groups were used for data analysis and reporting of the results. In the appendix a full species list is given with ca 100 species. The response variable was cover, but they measured it with a point intercept approach. study site: South Greenland, in the area of the settlements Narsaq, Qaqortoq and Narsarsuaq.</t>
  </si>
  <si>
    <t>Measured response variables: leaf dry matter content (LDMC), carbon (C), nitrogen (N), specific leaf area (SLA)</t>
  </si>
  <si>
    <t>Plant removal and fecal deposition by muskoxen based on body mass info from single year was used to calculate estimated responses of plants in other years. Modelling based on data from other studies (muskox census, plant biomass availability, offtake and fecal deposition)</t>
  </si>
  <si>
    <t>within "reindeer pastures", 5 habitat types, based on microtopography: snow-free ridges, lee-slope early snow bed, lee-slope late snow bed, non-flooded depression, and wet, temporarily flooded depressions</t>
  </si>
  <si>
    <t>measured responses comments: biomass for vascular plants, cover for Lichen and Moss. Distance to treeline: not relevant (island). Disturbance: marine-derived nutrient inputs (salty spray, seabird guano)</t>
  </si>
  <si>
    <t>one of the years of their study (2011) there was a rodent peak, but this is not what they are contrasting -- they are looking at a gradient of coastal to inland sites to see if marine-subsidized predators would  create trophic cascades. Rodent impact on vegetation was measured in three ways: 1) proportion of vegetation damaged by rodents during winter, 2) proportion of damaged bilberry shoots, and 3) total biomass in open vs exclosure plots</t>
  </si>
  <si>
    <t>The study contrasts observations made after 12 years (in 2001) to the observations made in 2012 (after 23 years). Altittude: origin transplant 660, translocated to 810. distance to treeline: not relevant (mountain tundra). Temperature measures: extreme between 1989 and 2012, at station located at 490 m asl. Two types of snowbeds into which turfs were transplanted: wet and dry --&gt; 2 evidence points (reported separately too)</t>
  </si>
  <si>
    <t>biological organization level recorded: Albedo, vegetation measurements, soil moisutre. Measured responses: plant abundance (point intercept), height shrub canopy, leaf area index, NDVI, albedo. Distance to treeline: not relevant (mountain tundra)</t>
  </si>
  <si>
    <t>vegetation types (meadows, forb tundra, mesic tundra) --&gt; 3 evidence points (also they are reported separately in the results)</t>
  </si>
  <si>
    <t>Description of a new species of mite. Comparison of the chemistry of healthy and herbivore affected plants. Effect: deformation of flower heads (incl galls)</t>
  </si>
  <si>
    <t>2 habitats (reported separately in results) --&gt; 2 evidence points</t>
  </si>
  <si>
    <t>Effect of winter warming events</t>
  </si>
  <si>
    <t>Pairwise deisgn (low/high reindeer densities). Other covariates: Temperature, Bedrock, Curvature</t>
  </si>
  <si>
    <t xml:space="preserve"> Study sites are the same as for ID=438, but as that is not included the study is here coded as not redundant.  Data are reported to both study sites combined. Here split to two evidence points (one per river). The study synthesizes new and published data -- original data are used to assess the variation in susceptibility of shrub species to herbivory in riparian commuities across a large area in Arctic Alaska. Information about this dataset is in the supplementary materials of the paper. measured presence/absence of browsing marks by different herbivores on shrubs along two river catchments (5 sampling points in each)</t>
  </si>
  <si>
    <t xml:space="preserve"> Study sites are the same as for ID=438, but as that is not included the study is here coded as not redundant. Data are reported to both study sites combined. Here split to two evidence points (one per river). The study synthesizes new and published data -- original data are used to assess the variation in susceptibility of shrub species to herbivory in riparian commuities across a large area in Arctic Alaska. Information about this dataset is in the supplementary materials of the paper. measured presence/absence of browsing marks by different herbivores on shrubs along two river catchments (5 sampling points in each)</t>
  </si>
  <si>
    <t>#546 and #619 use partly same tiller counts. # 619 appears to use different control plots, but #619 shows the contrast for control vs exclosure only year 2013, while #546 shows it for both 2011 and 2013. Since the plots are not exactly the same, we keep both as not redundant. Measured: biomass, Tiller number and height</t>
  </si>
  <si>
    <t>Study on trees (at the ecotone with tundra). Reproductive quality (seeds/cone, cone and seed length)</t>
  </si>
  <si>
    <t>weather data from Abisko (at 385 m asl against 600 m for study site)</t>
  </si>
  <si>
    <t>Measured: fPAR (fraction of photosynthetically active radiation)</t>
  </si>
  <si>
    <t>alpine ecosystem in south Norway, study started in 2002. not a complete plant species list?</t>
  </si>
  <si>
    <t>#546 and #619 use partly same tiller counts. # 619 appears to use different control plots, but #619 shows the contrast for control vs exclosure only year 2013, while #546 shows it for both 2011 and 2013. Since the plots are not exactly the same, we keep both as not redundant.</t>
  </si>
  <si>
    <t xml:space="preserve">Study manipulating predators (Pardosa glacialis) to detect trophic cascades (intensity of herbivory on Salix and Dryas). They did an observational transect to assess abundance of spiders, and two experiments, one manipulating predators, and the other one (Experiment 2 -- reported here) manipulating predators and herbivores. They measured leaf damage and seed production </t>
  </si>
  <si>
    <t>Overlap between 645 and 1449: the two studies focus on slightly different things that are outside the scope of this systematic map (#645 C and N in soils, #1449 microbes et al) and both use the same vegetation data, mostly reported as veg cover, in #645 for a longer time series (and they cite #1449 in their methods); keep #645, remove #1449 as redundant</t>
  </si>
  <si>
    <t>Coordinates for Yamal peninsula - not precise.</t>
  </si>
  <si>
    <t xml:space="preserve">Eeva edited; the study actually only looks goose effect on vegetation. Lemmings dynamics used in a model with several environemntal variables predicting proportion of grazed biomass. </t>
  </si>
  <si>
    <t>2 evidence points because the experiment was set up in two habitats (preferred winter habitat of lemmings)</t>
  </si>
  <si>
    <t xml:space="preserve">Complicated study! I have separated into two evidence points becuse they have field and remote sensing data (at different scales). The field part reports an experiment replicated across the fence (different grazing management) </t>
  </si>
  <si>
    <t>along a 45 km segment of the upper Noatak River in the Noatak National Preserve. Response: catkin production and stem volume</t>
  </si>
  <si>
    <t>157 km stretch of the Dalton Highway, between Galbraith Lake and Franklin Bluffs. Response: catkin production and stem volume</t>
  </si>
  <si>
    <t>ICB: separated 2 evidence points (one per site), as results are reported separately</t>
  </si>
  <si>
    <t>Quite a nice study: they studied the impact of mammalian herbivores and fertilization on primary production (below and above ground) and its impacts on below ground invertabrates (nematodes) and their predators. 2 habitats of contrasting productivity --&gt; 2 evidence points</t>
  </si>
  <si>
    <t>195 g/sqm/year biomass prod</t>
  </si>
  <si>
    <t>615 g/sqm/year biomass prod; productive boreal landscape</t>
  </si>
  <si>
    <t>temperature given for period: 15 July - 15 August 2009</t>
  </si>
  <si>
    <t>Other covariates: date, growing degree days, precipitation</t>
  </si>
  <si>
    <t>snowbed sites rich in Salix herbacea with productivity of 65 g/m2/yr --&gt; "low_productivity_sites"</t>
  </si>
  <si>
    <t>herbivory by captive geese</t>
  </si>
  <si>
    <t>temprature measure comment: thermal sums (cumulative totals of the daily mean temperatures)</t>
  </si>
  <si>
    <t>They use NDVI to create the defoliation maps</t>
  </si>
  <si>
    <t>2 evidence points: study conducted in two habitats of contrasting productivity</t>
  </si>
  <si>
    <t>shrubs included in the shrub communities: Juniperus communis, Salix glauca, Betula sp., Alnus viridis. They assessed pairs of photographs -- difficult to assess when the earlier photographs are from (i.e. year start) because they differed between pairs. On average the time difference between pairs was 53 years, so that is what I used to assess the "year start"</t>
  </si>
  <si>
    <t>Eeva comments: divided into four evidence points</t>
  </si>
  <si>
    <t>Four transects (sites, evidence points), each from from lower end of intertidal zone to upper end of supratidal zone. Lumsden River in brood-rearing area, Thompson and Stitt rivers in snow goose colony, Ministik area little used by geese. Original abundance measure: direct biomass measurements for harvestsed transplants, estimated biomass by frequency of each species along 10 cm x 850-1550 m transects for unharvested communities. study on degradation of system with presence (not quantified) of geese over time from ocean to inland</t>
  </si>
  <si>
    <t>Study area extent not reported, but considered to be below 1km*1km, as it is described as "a subarctic heath". B. Vivipara is prefered forage species, V. Vitis-idaea not preferred</t>
  </si>
  <si>
    <t>Herbivore species identity not certain, recorded as "suspected species". From the point of view of herbivory the study is observational -- but they measure herbivory in other experimental set ups (therefore additional exposures)</t>
  </si>
  <si>
    <t>only tundra sites here (they also sampled forests)</t>
  </si>
  <si>
    <t>One species in each habitat (S. glauca in dry heath)</t>
  </si>
  <si>
    <t>#912 and and #1590 use pretty much the same data, but do analyses at different levels (aboveground biomass of different plant functional groups in #1590, and community-level measurements, e.g. species richness, in #912). #912 has longer time series. Kept both studies as not redundant.</t>
  </si>
  <si>
    <t xml:space="preserve"> About habitat: riparian valleys (vegetation mosaic in which patches of willow shrubsare typically surrounded by herbaceous meadow vegetation. The tall shrub patches consist mainly of Salix lanata, S. hastata, S. glauca,S. phylicifolia, S. lapponum and hybrids of these species). They do not specifically say "semi-domesticated" but it is reindeer, so I assume some kind of management --&gt; management: not reported. Spatial contrast: was not sure about this one -- measured pellet counts at each site over the study period and found more pellets at one of the sites (VJ) but this was not part of the original design</t>
  </si>
  <si>
    <t>mesocosms in growth chamber at the University of Copenhagen (veg turfs collected from Abisko). they used mesocosms of "heath vegetation" to measure volatile organic compounds under different treatments.  growth chamber experiment simulating field conditions in the autumn. Habitat: subarctic heath dominated by Empetrum nigrum ssp. hermaphroditum and Rhododendron lapponicum  and  accompanied  with  Andromeda  polifolia, Vaccinium uliginosum, Arctostaphylos alpina, Tofieldia pusilla, and Carex vaginata as minor components</t>
  </si>
  <si>
    <t>Habitat: meadows (meadow  vegetation  consists  of  forbs  (e.g.    Trollius  europaeus ,   Bistorta vivipara ,     Viola      spp.),   vascular   cryptogams   (mainly      Equisetum    spp.),  deciduous  shrubs  (mainly    Salix    spp.), sedges and rushes (e.g.  Carex bigelowii ,   Carex aquatilis   coll.,  Juncus  filiformis  ),  and  mosses.)</t>
  </si>
  <si>
    <t>greenhouse experiment conducted in Tromso with plant material collected in the surroundings of Tromso</t>
  </si>
  <si>
    <t>experimental design (manipulating warming and fertilization) on the two sides of the fence (high vs low grazing pressure). Herbivory season: high and low intensity of grazing at each side of the fence: in the high intensity reindeer are present in late summer, in the low intensity reindeer migrate through the area in spring/autumn. Temperature: average ground surface temperature during the growing season (5 Jul- 8 Aug)</t>
  </si>
  <si>
    <t>Shrubs include Betula glandulosa, Vaccinium vitis-idaea, Rhododendron subarcticum. Responses: biomass and physiological response (plant N pools). Habitat: mesic birch hummock tundra (erect dwarf shrub tundra).</t>
  </si>
  <si>
    <t>coding person</t>
  </si>
  <si>
    <t>add here</t>
  </si>
  <si>
    <t>Petr Macek</t>
  </si>
  <si>
    <t>Eeva Soininen</t>
  </si>
  <si>
    <t>Bernice Hwang</t>
  </si>
  <si>
    <t>Olivier Gilg</t>
  </si>
  <si>
    <t>Karen Mathisen</t>
  </si>
  <si>
    <t>Maria Tuomi</t>
  </si>
  <si>
    <t>Michael den Herder</t>
  </si>
  <si>
    <t>Karen M Mathisen</t>
  </si>
  <si>
    <t>Mariana Tamayo</t>
  </si>
  <si>
    <t>Isabel C Barrio</t>
  </si>
  <si>
    <t>Amanda Koltz, Isabel Barrio</t>
  </si>
  <si>
    <t>Megan Wilcots</t>
  </si>
  <si>
    <t>Jen Forbey</t>
  </si>
  <si>
    <t>Dorothee Ehrich</t>
  </si>
  <si>
    <t>Olivier Gilg, Megha Verma</t>
  </si>
  <si>
    <t>Amanda Koltz and Isabel C Barrio</t>
  </si>
  <si>
    <t>Nigel Yoccoz</t>
  </si>
  <si>
    <t>Jeppe Å. Kristensen</t>
  </si>
  <si>
    <t>Martin Mörsdorf</t>
  </si>
  <si>
    <t>coding checked</t>
  </si>
  <si>
    <t>gone through editing, marked unclear things with yellow</t>
  </si>
  <si>
    <t>Eeva Soininen, Isabel C Barrio</t>
  </si>
  <si>
    <t>Cahoon, Sullivan, Post, Welker</t>
  </si>
  <si>
    <t>Eskelinen, Harrison, Tuomi</t>
  </si>
  <si>
    <t>Olofsson, Tommervik, Callaghan</t>
  </si>
  <si>
    <t>Champagne, Tremblay, Cote</t>
  </si>
  <si>
    <t>Huttunen,  Niemela,  Ossipov,  Rousi, Klemola</t>
  </si>
  <si>
    <t>Pajunen, Virtanen, Roininen</t>
  </si>
  <si>
    <t>Sjogersten, van der Wal, Woodin</t>
  </si>
  <si>
    <t>Tommervik, Bjerke, Gaare, Johansen, Thannheiser</t>
  </si>
  <si>
    <t>Villarreal, Hollister, Johnson, Lara, Webber, Tweedie</t>
  </si>
  <si>
    <t>Aune, Hofgaard, Soderstrom</t>
  </si>
  <si>
    <t>Elliott, Henry</t>
  </si>
  <si>
    <t>Henden, Ims, Yoccoz, Killengreen</t>
  </si>
  <si>
    <t>Henden, Ims, Yoccoz, Sorensen, Killengreen</t>
  </si>
  <si>
    <t>Johnson, Lara, Shaver, Batzli, Shaw, Tweedie</t>
  </si>
  <si>
    <t>Kumpula, Stark, Holand</t>
  </si>
  <si>
    <t>Madsen, Jaspers, Tamsdorf, Mortensen, Riget</t>
  </si>
  <si>
    <t>Ravolainen, Brathen, Ims, Yoccoz, Henden, Killengreen</t>
  </si>
  <si>
    <t>Sjogersten, van der Wal, Loonen, Woodin</t>
  </si>
  <si>
    <t>Van Bogaert, Haneca, Hoogesteger, Jonasson, De Dapper, Callaghan,</t>
  </si>
  <si>
    <t>Wheeler, Hermanutz, Marino</t>
  </si>
  <si>
    <t>Yu, Epstein, Walker, Frost, Forbes</t>
  </si>
  <si>
    <t>Hines, Latour, Squires-Taylor, Moore</t>
  </si>
  <si>
    <t>Eskelinen</t>
  </si>
  <si>
    <t>Gonzalez, Brathen, Ravolainen, Iversen, Hagen</t>
  </si>
  <si>
    <t>Hansen, Aanes, Saether</t>
  </si>
  <si>
    <t>Hofgaard, Lokken, Dalen, Hytteborn</t>
  </si>
  <si>
    <t>Munier, Hermanutz, Jacobs, Lewis</t>
  </si>
  <si>
    <t>Ravolainen, Yoccoz, Bråthen, Ims, Iversen, Gonzalez</t>
  </si>
  <si>
    <t>Sjögersten, Kuijper, van der Wal, Loonen, Huiskes, Woodin</t>
  </si>
  <si>
    <t>Soininen, Hubner, Jónsdóttir</t>
  </si>
  <si>
    <t>Speed, Cooper, Jónsdóttir, van der Wal, Woodin</t>
  </si>
  <si>
    <t>Speed, Woodin, Tømmervik, van der Wal</t>
  </si>
  <si>
    <t>Valery, Cadieux, Gauthier</t>
  </si>
  <si>
    <t>Dahlgren,Oksanen, Oksanen, Olofsson, Hamback, Lindgren</t>
  </si>
  <si>
    <t>Gornall, Woodin, Jónsdóttir, Van der Wal</t>
  </si>
  <si>
    <t>Hofgaard, Dalen, Hytteborn</t>
  </si>
  <si>
    <t>Kitti, Forbes, Oksanen</t>
  </si>
  <si>
    <t>Olofsson</t>
  </si>
  <si>
    <t>Olofsson, Oksanen, Callaghan, Hulme, Oksanen, Suominen</t>
  </si>
  <si>
    <t>Pajunen</t>
  </si>
  <si>
    <t>Pouliot, Rochefort, Gauthier</t>
  </si>
  <si>
    <t>Rinnan, Stark, Tolvanen</t>
  </si>
  <si>
    <t>Samelius, Alisauskas</t>
  </si>
  <si>
    <t>Sorensen, Mikola, Kytoviita, Olofsson</t>
  </si>
  <si>
    <t>Tommervik, Johansen, Riseth, Karlsen, Solberg, Hogda</t>
  </si>
  <si>
    <t>Uleberg, Sturite, Henriksen, Junttila, Jorgensen</t>
  </si>
  <si>
    <t>Van Bogaert, Jonasson, De Dapper, Callaghan</t>
  </si>
  <si>
    <t>Walker, Leibman, Epstein, Forbes, Bhatt, Raynolds, Comiso, Gubarkov, Khomutov, Jia, Kaarlejarvi, Kaplan, Kumpula, Kuss, Matyshak, Moskalenko, Orekhov, Romanovsky, Ukraientseva, Yu</t>
  </si>
  <si>
    <t>Yu, Epstein, Walker</t>
  </si>
  <si>
    <t>Dahlgren, Oksanen, Olofsson, Oksanen</t>
  </si>
  <si>
    <t>Eränen, Nilsen, Zverev, Kozlov</t>
  </si>
  <si>
    <t>den Herder, Virtanen, Roininen</t>
  </si>
  <si>
    <t>Gough, Shrestha, Johnson, Moon</t>
  </si>
  <si>
    <t>Holt, McCune, Neitlich</t>
  </si>
  <si>
    <t>Jasmin, Rochefort, Gauthier</t>
  </si>
  <si>
    <t>Lake, Schmutz, Lindberg, Ely, Eldridge, Broerman</t>
  </si>
  <si>
    <t>Löffler, Pape</t>
  </si>
  <si>
    <t>Post, Pedersen</t>
  </si>
  <si>
    <t>Sorensen, Kytoviita, Olofsson, Mikola</t>
  </si>
  <si>
    <t>Pedersen, Post</t>
  </si>
  <si>
    <t>Bråthen, Ims, Yoccoz, Fauchald, Tveraa, Hausner</t>
  </si>
  <si>
    <t>Dahlgren, Oksanen, Sjodin,Olofsson</t>
  </si>
  <si>
    <t>Gough, Ramsey, Johnson</t>
  </si>
  <si>
    <t>Hansen, Henriksen, Aanes, Saether</t>
  </si>
  <si>
    <t>Ims, Yoccoz, Bråthen, Fauchald, Tveraa, Hausner</t>
  </si>
  <si>
    <t>Lindgren, Klint, Moen</t>
  </si>
  <si>
    <t>Stark, Julkunen-Tiitto, Kumpula</t>
  </si>
  <si>
    <t>van der Graaf, Stahl, Veen, Havinga, Drent</t>
  </si>
  <si>
    <t>van der Wal, Sjogersten, Woodin, Cooper, Jónsdóttir, Kuijper, Fox, Huiskes</t>
  </si>
  <si>
    <t>Löffler</t>
  </si>
  <si>
    <t>Alisauskas, Charlwood, Kellett</t>
  </si>
  <si>
    <t>Cooper</t>
  </si>
  <si>
    <t>Eskelinen, Oksanan</t>
  </si>
  <si>
    <t>Kuijper, Bakker, Cooper, Ubels, Jonsdottir, Loonen</t>
  </si>
  <si>
    <t>O, Kotanen, Abraham</t>
  </si>
  <si>
    <t>Virtanen, Oksanen, Oksanen, Razzhivin</t>
  </si>
  <si>
    <r>
      <t>B</t>
    </r>
    <r>
      <rPr>
        <sz val="11"/>
        <rFont val="Calibri"/>
        <family val="2"/>
      </rPr>
      <t>ö</t>
    </r>
    <r>
      <rPr>
        <sz val="11"/>
        <rFont val="Calibri"/>
        <family val="2"/>
        <scheme val="minor"/>
      </rPr>
      <t>lter, Möller, Peth</t>
    </r>
  </si>
  <si>
    <t>Cooper, Jónsdóttir, Pahud</t>
  </si>
  <si>
    <t>Abraham, Jefferies, Rockwell</t>
  </si>
  <si>
    <t>Olofsson, Hulme, Oksanen, Suominen</t>
  </si>
  <si>
    <t>Hakkarainen, Roininen, Virtanen</t>
  </si>
  <si>
    <t>Large herbivores limit CO2 uptake and suppress carbon cycle responses to warming in West Greenland</t>
  </si>
  <si>
    <t>Plant traits mediate consumer and nutrient control on plant community productivity and diversity</t>
  </si>
  <si>
    <t>Vole and lemming activity observed from space</t>
  </si>
  <si>
    <t>Tolerance of an Expanding Subarctic Shrub, Betula glandulosa, to Simulated Caribou Browsing</t>
  </si>
  <si>
    <t>Do warmer growing seasons ameliorate the recovery of mountain birches after winter moth outbreak?</t>
  </si>
  <si>
    <t>Browsing-mediated shrub canopy changes drive composition and species richness in forest-tundra ecosystems</t>
  </si>
  <si>
    <t>Impacts of Grazing and Climate Warming on C Pools and Decomposition Rates in Arctic Environments</t>
  </si>
  <si>
    <t>Rapid recovery of recently overexploited winter grazing pastures for reindeer in northern Norway</t>
  </si>
  <si>
    <t>Tundra vegetation change near Barrow, Alaska (1972-2010)</t>
  </si>
  <si>
    <t>Birch shrub growth in the low Arctic: the relative importance of experimental warming, enhanced nutrient availability, snow depth and caribou exclusion</t>
  </si>
  <si>
    <t>Contrasting climate- and land-use-driven tree encroachment patterns of subarctic tundra in northern Norway and the Kola Peninsula</t>
  </si>
  <si>
    <t>Effects of Simulated Grazing in Ungrazed Wet Sedge Tundra in the High Arctic</t>
  </si>
  <si>
    <t>Declining willow ptarmigan populations: The role of habitat structure and community dynamics</t>
  </si>
  <si>
    <t>Population dynamics of tundra voles in relation to configuration of willow thickets in southern arctic tundra</t>
  </si>
  <si>
    <t>Exclusion of brown lemmings reduces vascular plant cover and biomass in Arctic coastal tundra: resampling of a 50+ year herbivore exclosure experiment near Barrow, Alaska</t>
  </si>
  <si>
    <t>Seasonal grazing effects by semi-domesticated reindeer on subarctic mountain birch forests</t>
  </si>
  <si>
    <t>Long-Term Effects of Grazing and Global Warming on the Composition and Carrying Capacity of Graminoid Marshes for Moulting Geese in East Greenland</t>
  </si>
  <si>
    <t>Rapid, landscape scale responses in riparian tundra vegetation to exclusion of small and large mammalian herbivores</t>
  </si>
  <si>
    <t>Recovery of ecosystem carbon fluxes and storage from herbivory</t>
  </si>
  <si>
    <t>A century of tree line changes in sub-Arctic Sweden shows local and regional variability and only a minor influence of 20th century climate warming</t>
  </si>
  <si>
    <t>Feathermoss seedbeds facilitate black spruce seedling recruitment in the forest-tundra ecotone (Labrador, Canada)</t>
  </si>
  <si>
    <t>Modeling dynamics of tundra plant communities on the Yamal Peninsula, Russia, in response to climate change and grazing pressure</t>
  </si>
  <si>
    <t>The effects on lowland habitat in the banks island bird sanctuary number 1, northwest territories, by the growing colony of lesser snow geese (Chen caerulescens caerulescens)</t>
  </si>
  <si>
    <t>Resident functional composition mediates the impacts of nutrient enrichment and neighbour removal on plant immigration rates</t>
  </si>
  <si>
    <t>Large-scale grazing history effects on Arctic-alpine germinable seed banks</t>
  </si>
  <si>
    <t>Partial seasonal migration in high-arctic Svalbard reindeer (Rangifer tarandus platyrhynchus)</t>
  </si>
  <si>
    <t>Comparing warming and grazing effects on birch growth in an alpine environment - a 10-year experiment</t>
  </si>
  <si>
    <t>The interacting effects of temperature, ground disturbance,and herbivory on seedling establishment: implicationsfor treeline advance with climate warming</t>
  </si>
  <si>
    <t>Additive Partitioning of Diversity Reveals No Scale-dependent Impacts of Large Ungulates on the Structure of Tundra Plant Communities</t>
  </si>
  <si>
    <t>Nitrogen transfer between herbivores and their forage species</t>
  </si>
  <si>
    <t>Food selection by barnacle geese (Branta leucopsis) in an Arctic pre-breeding area</t>
  </si>
  <si>
    <t>Plant community properties predict vegetation resilience to herbivore disturbance in the Arctic</t>
  </si>
  <si>
    <t xml:space="preserve">Extrapolating herbivore-induced carbon loss across an arctic landscape </t>
  </si>
  <si>
    <t>Spatial heterogeneity of primary production as both cause and consequence of foraging patterns of an expanding Greater Snow Goose colony</t>
  </si>
  <si>
    <t>Plant defences to no avail? Responses of plants of varying edibility to food web manipulations in a low arctic scrubland</t>
  </si>
  <si>
    <t>Herbivore impacts to the moss layer determine tundra ecosystem response to grazing and warming</t>
  </si>
  <si>
    <t>Tree recruitment above the treeline and potential for climate-driven treeline change</t>
  </si>
  <si>
    <t>Long- and short-term effects of reindeer grazing on tundra wetland vegetation</t>
  </si>
  <si>
    <t>Effects of Simulated Reindeer Grazing, Trampling, and Waste Products on Nitrogen Mineralization and Primary Production</t>
  </si>
  <si>
    <t>Herbivores inhibit climate-driven shrub expansion on the tundra</t>
  </si>
  <si>
    <t>Environmental and Biotic Determinants of Growth and Height of Arctic Willow Shrubs along a Latitudinal Gradient</t>
  </si>
  <si>
    <t>Moss carpets constrain the fertilizing effects of herbivores on graminoid plants in arctic polygon fens</t>
  </si>
  <si>
    <t>Responses of vegetation and soil microbial communities to warming and simulated herbivory in a subarctic heath</t>
  </si>
  <si>
    <t>Habitat alteration by geese at a large arctic goose colony: Consequences for lemmings and voles</t>
  </si>
  <si>
    <t>Trampling and Spatial Heterogeneity Explain Decomposer Abundances in a Sub-Arctic Grassland Subjected to Simulated Reindeer Grazing</t>
  </si>
  <si>
    <t>Above ground biomass changes in the mountain birch forests and mountain heaths of Finnmarksvidda, northern Norway, in the period 1957-2006</t>
  </si>
  <si>
    <t>Effects of defoliation on carbohydrate status, nodules and spring growth in white clover in a sub-arctic climate</t>
  </si>
  <si>
    <t>Competitive interaction between aspen and birch moderated by invertebrate and vertebrate herbivores and climate warming</t>
  </si>
  <si>
    <t>Spatial and temporal patterns of greenness on the Yamal Peninsula, Russia: interactions of ecological and social factors affecting the Arctic normalized difference vegetation index</t>
  </si>
  <si>
    <t>Simulating the effects of soil organic nitrogen and grazing on arctic tundra vegetation dynamics on the Yamal Peninsula, Russia</t>
  </si>
  <si>
    <t>Plant defences at no cost? The recovery of tundra scrubland following heavy grazing by grey-sided voles, myodes rufocanus</t>
  </si>
  <si>
    <t>Mountain birch under multiple stressors - Heavy metal-resistant populations co-resistant to biotic stress but maladapted to abiotic stress</t>
  </si>
  <si>
    <t>Reindeer herbivory reduces willow growth and grouse forage in a forest-tundra ecotone</t>
  </si>
  <si>
    <t>Herbivore and neighbour effects on tundra plants depend on species identity, nutrient availability and local environmental conditions</t>
  </si>
  <si>
    <t>Long-term mammalian herbivory and nutrient addition alter lichen community structure in Alaskan dry heath tundra</t>
  </si>
  <si>
    <t>Grazing and fire impacts on macrolichen communities of the Seward Peninsula, Alaska, USA</t>
  </si>
  <si>
    <t>Goose grazing influences the fine-scale structure of a bryophyte community in arctic wetlands</t>
  </si>
  <si>
    <t>Body mass of prefledging Emperor Geese Chen canagica: large-scale effects of interspecific densities and food availability</t>
  </si>
  <si>
    <t>Diversity patterns in relation to the environment in alpine tundra ecosystems of northern Norway</t>
  </si>
  <si>
    <t>The effects of reindeer grazing on the composition and species richness of vegetation in forest-tundra ecotone</t>
  </si>
  <si>
    <t>Opposing plant community responses to warming with and without herbivores</t>
  </si>
  <si>
    <t>Habitat type determines herbivory controls over CO(2) fluxes in a warmer arctic</t>
  </si>
  <si>
    <t>Soil feedback on plant growth in a sub-arctic grassland as a result of repeated defoliation</t>
  </si>
  <si>
    <t>Interactions between herbivory and warming in aboveground biomass production of arctic vegetation</t>
  </si>
  <si>
    <t>Induced shift in ecosystem productivity? Extensive scale effects of abundant large herbivores</t>
  </si>
  <si>
    <t>Interactions between gray-sided voles (Clethrionomys rufucanus) and bilberry (Vaccinium myrtillus), their main winter food plant</t>
  </si>
  <si>
    <t>Plant-herbivore interactions in Alaskan arctic tundra change with soil nutrient availability</t>
  </si>
  <si>
    <t>Ungulate impact on vegetation in a two-level trophic system</t>
  </si>
  <si>
    <t>Can reindeer overabundance cause a trophic cascade?</t>
  </si>
  <si>
    <t>Defense mechanisms against grazing: a study of trypsin inhibitor responses to simulated grazing in the sedge Carex bigelowii</t>
  </si>
  <si>
    <t>Ecological role of reindeer summer browsing in the mountain birch (Betula pubescens ssp czerepanovii) forests: effects on plant defense, litter decomposition, and soil nutrient cycling</t>
  </si>
  <si>
    <t>Patch choice of avian herbivores along a migration trajectory - From Temperate to Arctic</t>
  </si>
  <si>
    <t>Spring feeding by pink-footed geese reduces carbon stocks and sink strength in tundra ecosystems</t>
  </si>
  <si>
    <t>Reindeer grazing changes diversity patterns in Arctic-Alpine landscapes of northern Norway</t>
  </si>
  <si>
    <t>Vegetation correlates of the history and density of nesting by Ross's geese and lesser snow geese at Karrak Lake, Nunavut</t>
  </si>
  <si>
    <t>Reindeer grazing reduces seed and propagule bank in the High Arctic</t>
  </si>
  <si>
    <t>Changes in the Abundance, Composition and Species Richness of Mountain Vegetation in Relation to Summer Grazing by Reindeer</t>
  </si>
  <si>
    <t>Intensive grazing by Barnacle geese depletes High Arctic seed bank</t>
  </si>
  <si>
    <t>Geese and grazing lawns: responses of the grass Festuca rubra to defoliation in a subarctic coastal marsh</t>
  </si>
  <si>
    <t>Short- and long-term effects of changes in reindeer grazing pressure on tundra heath vegetation</t>
  </si>
  <si>
    <t>Plant diversity and resilience to reindeer grazing</t>
  </si>
  <si>
    <t>Broad-scale vegetation-environment relationships in Eurasian high-latitude areas</t>
  </si>
  <si>
    <t>Changes in soil and vegetation properties under different land uses in Northern Scandinavia</t>
  </si>
  <si>
    <t>Grazing by captie Barnacle geese affects graminoid growth and productivity on Svalbard</t>
  </si>
  <si>
    <t xml:space="preserve">Goose-induced Changes in Vegetation and Land Cover between 1976 and 1997 in an Arctic Coastal Marsh </t>
  </si>
  <si>
    <t>Effects of mammalian herbivores on revegetation of disturbed areas in the forest-tundra ecotone in northern Fennoscandia</t>
  </si>
  <si>
    <t>Negative impact of leaf gallers on arctic-alpine dwarf willow, Salix herbacea</t>
  </si>
  <si>
    <t>Nature Climate Change</t>
  </si>
  <si>
    <t>Trees</t>
  </si>
  <si>
    <t>Fungal Ecology</t>
  </si>
  <si>
    <t>Canadian Journal of Forestry Resources</t>
  </si>
  <si>
    <t>Arctic, Antarctic and Alpine Research</t>
  </si>
  <si>
    <t>Ambio</t>
  </si>
  <si>
    <t>Journal of Biogeography</t>
  </si>
  <si>
    <t>Occasional Paper of the Canadian Wildlife Service</t>
  </si>
  <si>
    <t>Canadian Journal of Zoology</t>
  </si>
  <si>
    <t>Polar Research</t>
  </si>
  <si>
    <t>Polar Biologiy</t>
  </si>
  <si>
    <t>Écoscience</t>
  </si>
  <si>
    <t>Evolutionary Ecology Research</t>
  </si>
  <si>
    <t>Botany - Botanique</t>
  </si>
  <si>
    <t>Forest Ecology and Management</t>
  </si>
  <si>
    <t>Acta Agriculturae Scandinavica Section B - Soil and Plant Science</t>
  </si>
  <si>
    <t>Journal of Evolutionary Biology</t>
  </si>
  <si>
    <t>Bryologist</t>
  </si>
  <si>
    <t>Ibis</t>
  </si>
  <si>
    <t>Proceedings of the National Academy of Sciences</t>
  </si>
  <si>
    <t>Soil Biology &amp; Biogeochemistry</t>
  </si>
  <si>
    <t>BMC Ecology</t>
  </si>
  <si>
    <t>Erde</t>
  </si>
  <si>
    <t>Arctic</t>
  </si>
  <si>
    <t>Canadian Journal of Botany</t>
  </si>
  <si>
    <t>Memoirs of National Institute of Polar Research, Special Issue</t>
  </si>
  <si>
    <t xml:space="preserve">Arctic, Antarctic, and Alpine Research </t>
  </si>
  <si>
    <t>Landscape Ecology</t>
  </si>
  <si>
    <t>NA</t>
  </si>
  <si>
    <t>1009_a</t>
  </si>
  <si>
    <t>1022_a</t>
  </si>
  <si>
    <t>1022_b</t>
  </si>
  <si>
    <t>1059_a</t>
  </si>
  <si>
    <t>1010_a</t>
  </si>
  <si>
    <t>1036_a</t>
  </si>
  <si>
    <t>1036_b</t>
  </si>
  <si>
    <t>1036_c</t>
  </si>
  <si>
    <t>1036_d</t>
  </si>
  <si>
    <t>1036_e</t>
  </si>
  <si>
    <t>1036_f</t>
  </si>
  <si>
    <t>1036_g</t>
  </si>
  <si>
    <t>1036_h</t>
  </si>
  <si>
    <t>1036_i</t>
  </si>
  <si>
    <t>1036_j</t>
  </si>
  <si>
    <t>1036_k</t>
  </si>
  <si>
    <t>1036_l</t>
  </si>
  <si>
    <t>1060_a</t>
  </si>
  <si>
    <t>1060_b</t>
  </si>
  <si>
    <t>1060_c</t>
  </si>
  <si>
    <t>1060_d</t>
  </si>
  <si>
    <t>1060_e</t>
  </si>
  <si>
    <t>1074_a</t>
  </si>
  <si>
    <t>1074_b</t>
  </si>
  <si>
    <t>1088_a</t>
  </si>
  <si>
    <t>1093_a</t>
  </si>
  <si>
    <t>1100_a</t>
  </si>
  <si>
    <t>1146_a</t>
  </si>
  <si>
    <t>1146_b</t>
  </si>
  <si>
    <t>1146_c</t>
  </si>
  <si>
    <t>1146_d</t>
  </si>
  <si>
    <t>1146_e</t>
  </si>
  <si>
    <t>1146_f</t>
  </si>
  <si>
    <t>1162_a</t>
  </si>
  <si>
    <t>1175_a</t>
  </si>
  <si>
    <t>1175_b</t>
  </si>
  <si>
    <t>1175_c</t>
  </si>
  <si>
    <t>1176_a</t>
  </si>
  <si>
    <t>1176_b</t>
  </si>
  <si>
    <t>1176_c</t>
  </si>
  <si>
    <t>1182_a</t>
  </si>
  <si>
    <t>1182_b</t>
  </si>
  <si>
    <t>1182_c</t>
  </si>
  <si>
    <t>1187_a</t>
  </si>
  <si>
    <t>1187_b</t>
  </si>
  <si>
    <t>1187_c</t>
  </si>
  <si>
    <t>1190_a</t>
  </si>
  <si>
    <t>1203_a</t>
  </si>
  <si>
    <t>1203_b</t>
  </si>
  <si>
    <t>1212_a</t>
  </si>
  <si>
    <t>1212_b</t>
  </si>
  <si>
    <t>1223_a</t>
  </si>
  <si>
    <t>1223_b</t>
  </si>
  <si>
    <t>1229_a</t>
  </si>
  <si>
    <t>1233_a</t>
  </si>
  <si>
    <t>1233_b</t>
  </si>
  <si>
    <t>1233_c</t>
  </si>
  <si>
    <t>1233_d</t>
  </si>
  <si>
    <t>1233_e</t>
  </si>
  <si>
    <t>1233_f</t>
  </si>
  <si>
    <t>1233_g</t>
  </si>
  <si>
    <t>1233_h</t>
  </si>
  <si>
    <t>1233_i</t>
  </si>
  <si>
    <t>1233_j</t>
  </si>
  <si>
    <t>1233_k</t>
  </si>
  <si>
    <t>1254_a</t>
  </si>
  <si>
    <t>1296_a</t>
  </si>
  <si>
    <t>1300_a</t>
  </si>
  <si>
    <t>1300_b</t>
  </si>
  <si>
    <t>1300_c</t>
  </si>
  <si>
    <t>1306_a</t>
  </si>
  <si>
    <t>1306_b</t>
  </si>
  <si>
    <t>1309_a</t>
  </si>
  <si>
    <t>1325_a</t>
  </si>
  <si>
    <t>1325_b</t>
  </si>
  <si>
    <t>1325_c</t>
  </si>
  <si>
    <t>1329_a</t>
  </si>
  <si>
    <t>1329_b</t>
  </si>
  <si>
    <t>1329_c</t>
  </si>
  <si>
    <t>1334_a</t>
  </si>
  <si>
    <t>1334_b</t>
  </si>
  <si>
    <t>1337_a</t>
  </si>
  <si>
    <t>1340_a</t>
  </si>
  <si>
    <t>1340_b</t>
  </si>
  <si>
    <t>1340_c</t>
  </si>
  <si>
    <t>1340_d</t>
  </si>
  <si>
    <t>1340_e</t>
  </si>
  <si>
    <t>1340_f</t>
  </si>
  <si>
    <t>1340_g</t>
  </si>
  <si>
    <t>1341_a</t>
  </si>
  <si>
    <t>1341_b</t>
  </si>
  <si>
    <t>1341_c</t>
  </si>
  <si>
    <t>1341_d</t>
  </si>
  <si>
    <t>1341_e</t>
  </si>
  <si>
    <t>1341_f</t>
  </si>
  <si>
    <t>1350_a</t>
  </si>
  <si>
    <t>1350_b</t>
  </si>
  <si>
    <t>1350_c</t>
  </si>
  <si>
    <t>1399_a</t>
  </si>
  <si>
    <t>1416_a</t>
  </si>
  <si>
    <t>1423_a</t>
  </si>
  <si>
    <t>1423_b</t>
  </si>
  <si>
    <t>1426_a</t>
  </si>
  <si>
    <t>1426_e</t>
  </si>
  <si>
    <t>1443_a</t>
  </si>
  <si>
    <t>1444_a</t>
  </si>
  <si>
    <t>1444_b</t>
  </si>
  <si>
    <t>1444_c</t>
  </si>
  <si>
    <t>1444_d</t>
  </si>
  <si>
    <t>1445_a</t>
  </si>
  <si>
    <t>1445_b</t>
  </si>
  <si>
    <t>1448_a</t>
  </si>
  <si>
    <t>1449_a</t>
  </si>
  <si>
    <t>1453_a</t>
  </si>
  <si>
    <t>1461_a</t>
  </si>
  <si>
    <t>1467_a</t>
  </si>
  <si>
    <t>1467_b</t>
  </si>
  <si>
    <t>1472_a</t>
  </si>
  <si>
    <t>1473_a</t>
  </si>
  <si>
    <t>1478_a</t>
  </si>
  <si>
    <t>1484_a</t>
  </si>
  <si>
    <t>1484_b</t>
  </si>
  <si>
    <t>1484_c</t>
  </si>
  <si>
    <t>1488_a</t>
  </si>
  <si>
    <t>1492_a</t>
  </si>
  <si>
    <t>1492_b</t>
  </si>
  <si>
    <t>1536_a</t>
  </si>
  <si>
    <t>1539_a</t>
  </si>
  <si>
    <t>1539_b</t>
  </si>
  <si>
    <t>1548_a</t>
  </si>
  <si>
    <t>1556_a</t>
  </si>
  <si>
    <t>1563_a</t>
  </si>
  <si>
    <t>1574_a</t>
  </si>
  <si>
    <t>1574_b</t>
  </si>
  <si>
    <t>1574_c</t>
  </si>
  <si>
    <t>1578_a</t>
  </si>
  <si>
    <t>1578_b</t>
  </si>
  <si>
    <t>1578_c</t>
  </si>
  <si>
    <t>1578_d</t>
  </si>
  <si>
    <t>1578_e</t>
  </si>
  <si>
    <t>1578_f</t>
  </si>
  <si>
    <t>1578_g</t>
  </si>
  <si>
    <t>1578_h</t>
  </si>
  <si>
    <t>1578_i</t>
  </si>
  <si>
    <t>1578_j</t>
  </si>
  <si>
    <t>1578_k</t>
  </si>
  <si>
    <t>1587_a</t>
  </si>
  <si>
    <t>1587_b</t>
  </si>
  <si>
    <t>1587_c</t>
  </si>
  <si>
    <t>1590_a</t>
  </si>
  <si>
    <t>1599_a</t>
  </si>
  <si>
    <t>1599_b</t>
  </si>
  <si>
    <t>1601_a</t>
  </si>
  <si>
    <t>1601_b</t>
  </si>
  <si>
    <t>1645_a</t>
  </si>
  <si>
    <t>1663_a</t>
  </si>
  <si>
    <t>1671_a</t>
  </si>
  <si>
    <t>1679_a</t>
  </si>
  <si>
    <t>1679_b</t>
  </si>
  <si>
    <t>1684_a</t>
  </si>
  <si>
    <t>1689_a</t>
  </si>
  <si>
    <t>1700_a</t>
  </si>
  <si>
    <t>1700_b</t>
  </si>
  <si>
    <t>1700_c</t>
  </si>
  <si>
    <t>1721_a</t>
  </si>
  <si>
    <t>1721_b</t>
  </si>
  <si>
    <t>1721_c</t>
  </si>
  <si>
    <t>1727_a</t>
  </si>
  <si>
    <t>1728_a</t>
  </si>
  <si>
    <t>1728_b</t>
  </si>
  <si>
    <t>1728_c</t>
  </si>
  <si>
    <t>1752_a</t>
  </si>
  <si>
    <t>1752_b</t>
  </si>
  <si>
    <t>1752_c</t>
  </si>
  <si>
    <t>1752_d</t>
  </si>
  <si>
    <t>1752_e</t>
  </si>
  <si>
    <t>1752_f</t>
  </si>
  <si>
    <t>1752_g</t>
  </si>
  <si>
    <t>1752_h</t>
  </si>
  <si>
    <t>1752_i</t>
  </si>
  <si>
    <t>1752_j</t>
  </si>
  <si>
    <t>1770_a</t>
  </si>
  <si>
    <t>1776_a</t>
  </si>
  <si>
    <t>1776_b</t>
  </si>
  <si>
    <t>1776_c</t>
  </si>
  <si>
    <t>1776_d</t>
  </si>
  <si>
    <t>1776_e</t>
  </si>
  <si>
    <t>1784_a</t>
  </si>
  <si>
    <t>1798_a</t>
  </si>
  <si>
    <t>1798_b</t>
  </si>
  <si>
    <t>1811_a</t>
  </si>
  <si>
    <t>1812_a</t>
  </si>
  <si>
    <t>1812_b</t>
  </si>
  <si>
    <t>1813_a</t>
  </si>
  <si>
    <t>1813_b</t>
  </si>
  <si>
    <t>1813_c</t>
  </si>
  <si>
    <t>1813_d</t>
  </si>
  <si>
    <t>1842_a</t>
  </si>
  <si>
    <t>1842_b</t>
  </si>
  <si>
    <t>1842_c</t>
  </si>
  <si>
    <t>1842_d</t>
  </si>
  <si>
    <t>1842_e</t>
  </si>
  <si>
    <t>1842_f</t>
  </si>
  <si>
    <t>1842_g</t>
  </si>
  <si>
    <t>1842_h</t>
  </si>
  <si>
    <t>1842_i</t>
  </si>
  <si>
    <t>1842_j</t>
  </si>
  <si>
    <t>1842_k</t>
  </si>
  <si>
    <t>1842_l</t>
  </si>
  <si>
    <t>1842_m</t>
  </si>
  <si>
    <t>1842_n</t>
  </si>
  <si>
    <t>1842_o</t>
  </si>
  <si>
    <t>1842_p</t>
  </si>
  <si>
    <t>1853_a</t>
  </si>
  <si>
    <t>1855_a</t>
  </si>
  <si>
    <t>1881_a</t>
  </si>
  <si>
    <t>1930_a</t>
  </si>
  <si>
    <t>1930_b</t>
  </si>
  <si>
    <t>1930_c</t>
  </si>
  <si>
    <t>1930_d</t>
  </si>
  <si>
    <t>1974_a</t>
  </si>
  <si>
    <t>Muotkatakkavaara</t>
  </si>
  <si>
    <t>Finnmarksvidda</t>
  </si>
  <si>
    <t>Ånderdalen</t>
  </si>
  <si>
    <t>Dividalen</t>
  </si>
  <si>
    <t>Olderfjord</t>
  </si>
  <si>
    <t>Porsangmoen</t>
  </si>
  <si>
    <t>Kanentiavr</t>
  </si>
  <si>
    <t>Tuliok</t>
  </si>
  <si>
    <t>Kaamanen</t>
  </si>
  <si>
    <t xml:space="preserve"> Muddusjärvi</t>
  </si>
  <si>
    <t>Sallivaara</t>
  </si>
  <si>
    <t>James Land</t>
  </si>
  <si>
    <t>Solvatnet</t>
  </si>
  <si>
    <t>Thiisbukta</t>
  </si>
  <si>
    <t xml:space="preserve">Torneträsk </t>
  </si>
  <si>
    <t>Krenkel 1</t>
  </si>
  <si>
    <t>Krenkel 2</t>
  </si>
  <si>
    <t>Ostrov Belyy 1</t>
  </si>
  <si>
    <t>Ostrov Belyy 2</t>
  </si>
  <si>
    <t>Kharasavey 1</t>
  </si>
  <si>
    <t>Kharasavey 2</t>
  </si>
  <si>
    <t>Vaskiny Dachi 1</t>
  </si>
  <si>
    <t>Vaskiny Dachi 2</t>
  </si>
  <si>
    <t>Vaskiny Dachi 3</t>
  </si>
  <si>
    <t>Laborovaya 1</t>
  </si>
  <si>
    <t>Laborovaya 2</t>
  </si>
  <si>
    <t>Banks Island</t>
  </si>
  <si>
    <t>Finnmark_west</t>
  </si>
  <si>
    <t>Finnmark_middle</t>
  </si>
  <si>
    <t>Finnmark_east</t>
  </si>
  <si>
    <t>Brøggerhalvøya</t>
  </si>
  <si>
    <t>Sarsøyra</t>
  </si>
  <si>
    <t>Dovre</t>
  </si>
  <si>
    <t>Vårsolbukta</t>
  </si>
  <si>
    <t>Bylot Island MNC</t>
  </si>
  <si>
    <t>Bylot Island BCV</t>
  </si>
  <si>
    <t>Bylot Island PDR</t>
  </si>
  <si>
    <t xml:space="preserve"> Iesjávri</t>
  </si>
  <si>
    <t>Jávrrešduottar</t>
  </si>
  <si>
    <t>Karrak Lake</t>
  </si>
  <si>
    <t>Karasjok</t>
  </si>
  <si>
    <t>Kautokeino</t>
  </si>
  <si>
    <t>Laborovaya</t>
  </si>
  <si>
    <t>Vaskiny Dachi</t>
  </si>
  <si>
    <t>Kharasavey</t>
  </si>
  <si>
    <t>Skibotndalen</t>
  </si>
  <si>
    <t>Narvik</t>
  </si>
  <si>
    <t>Seward Peninsula</t>
  </si>
  <si>
    <t>Kokechik Bay</t>
  </si>
  <si>
    <t>Old Chevak</t>
  </si>
  <si>
    <t>Manoninak River</t>
  </si>
  <si>
    <t>Kaperfjellet</t>
  </si>
  <si>
    <t xml:space="preserve">Reindalen-Storfjellet_x000D_
</t>
  </si>
  <si>
    <t>Finkonsfjellet</t>
  </si>
  <si>
    <t>Kjøllefjord</t>
  </si>
  <si>
    <t>Adamsfjord</t>
  </si>
  <si>
    <t>Kongsfjord</t>
  </si>
  <si>
    <t>Syltefjord</t>
  </si>
  <si>
    <t>Kåfordfjellet</t>
  </si>
  <si>
    <t xml:space="preserve">Finnmark </t>
  </si>
  <si>
    <t xml:space="preserve">Brøggerhalvøya  </t>
  </si>
  <si>
    <t xml:space="preserve">Björkfjället </t>
  </si>
  <si>
    <t>Muddusjärvi</t>
  </si>
  <si>
    <t>Kutuharju</t>
  </si>
  <si>
    <t>Kolokolkova Bay</t>
  </si>
  <si>
    <t xml:space="preserve">Adventdalen </t>
  </si>
  <si>
    <t>Ny-Ålesund</t>
  </si>
  <si>
    <t>Akimiski Island</t>
  </si>
  <si>
    <t xml:space="preserve">Lagisduoddar   </t>
  </si>
  <si>
    <t xml:space="preserve">Raisduoddar  </t>
  </si>
  <si>
    <t>Siccajávri</t>
  </si>
  <si>
    <t>Kola Peninsula</t>
  </si>
  <si>
    <t>Kanin Peninsula</t>
  </si>
  <si>
    <t>Kolguyev Island</t>
  </si>
  <si>
    <t>Pechora River</t>
  </si>
  <si>
    <t>W Yamal Peninsula</t>
  </si>
  <si>
    <t>N Yamal Peninsula</t>
  </si>
  <si>
    <t>Chelyuskin Peninsula</t>
  </si>
  <si>
    <t>NE Taymyr Peninsula</t>
  </si>
  <si>
    <t xml:space="preserve">Olonetskiy </t>
  </si>
  <si>
    <t xml:space="preserve">Yana River </t>
  </si>
  <si>
    <t>Faddeyevskiy Island</t>
  </si>
  <si>
    <t>Kotelny Island</t>
  </si>
  <si>
    <t xml:space="preserve">Lopatka </t>
  </si>
  <si>
    <t xml:space="preserve">Kolyma </t>
  </si>
  <si>
    <t>Wrangel Island</t>
  </si>
  <si>
    <t>Svalbard</t>
  </si>
  <si>
    <t>Roavveoaivi</t>
  </si>
  <si>
    <t xml:space="preserve">69.283333_x000D_
</t>
  </si>
  <si>
    <t xml:space="preserve">70.683333_x000D_
</t>
  </si>
  <si>
    <t xml:space="preserve">70.833333_x000D_
</t>
  </si>
  <si>
    <t xml:space="preserve">70.950000_x000D_
</t>
  </si>
  <si>
    <t xml:space="preserve">70.400000_x000D_
</t>
  </si>
  <si>
    <t xml:space="preserve">17.350000_x000D_
</t>
  </si>
  <si>
    <t xml:space="preserve">23.650000_x000D_
</t>
  </si>
  <si>
    <t xml:space="preserve">24.650000_x000D_
</t>
  </si>
  <si>
    <t xml:space="preserve">27.383333_x000D_
</t>
  </si>
  <si>
    <t>720_800</t>
  </si>
  <si>
    <t>540_619</t>
  </si>
  <si>
    <t>not repoted</t>
  </si>
  <si>
    <t>200_500</t>
  </si>
  <si>
    <t>0_10</t>
  </si>
  <si>
    <t>0_200</t>
  </si>
  <si>
    <t>600_650</t>
  </si>
  <si>
    <t>752_1000</t>
  </si>
  <si>
    <t>468_570</t>
  </si>
  <si>
    <t>450_510</t>
  </si>
  <si>
    <t>630_720</t>
  </si>
  <si>
    <t>100_500</t>
  </si>
  <si>
    <t>45_90</t>
  </si>
  <si>
    <t>561_584</t>
  </si>
  <si>
    <t>560_585</t>
  </si>
  <si>
    <t>300_1200</t>
  </si>
  <si>
    <t>800_1100</t>
  </si>
  <si>
    <t>700_850</t>
  </si>
  <si>
    <t>90_135</t>
  </si>
  <si>
    <t>20_70</t>
  </si>
  <si>
    <t>30_80</t>
  </si>
  <si>
    <t>10_20</t>
  </si>
  <si>
    <t>25_200</t>
  </si>
  <si>
    <t>10_150</t>
  </si>
  <si>
    <t>150_225</t>
  </si>
  <si>
    <t>100_325</t>
  </si>
  <si>
    <t>75_350</t>
  </si>
  <si>
    <t>10_25</t>
  </si>
  <si>
    <t>400_800</t>
  </si>
  <si>
    <t>100_525</t>
  </si>
  <si>
    <t>10_600</t>
  </si>
  <si>
    <t>550_600</t>
  </si>
  <si>
    <t>460_500</t>
  </si>
  <si>
    <t>570_700</t>
  </si>
  <si>
    <t>herbivore population up/down, outbreak, spatial contrast/gradient</t>
  </si>
  <si>
    <t>nutrient and goose faeces addition</t>
  </si>
  <si>
    <t>spatial contrast/gradient, simulated herbivory</t>
  </si>
  <si>
    <t>litter removal</t>
  </si>
  <si>
    <t>soil_moisture</t>
  </si>
  <si>
    <r>
      <t xml:space="preserve">seedbed (bare soil vs. </t>
    </r>
    <r>
      <rPr>
        <i/>
        <sz val="11"/>
        <color theme="1"/>
        <rFont val="Calibri"/>
        <family val="2"/>
        <scheme val="minor"/>
      </rPr>
      <t>Cladonia</t>
    </r>
    <r>
      <rPr>
        <sz val="11"/>
        <color theme="1"/>
        <rFont val="Calibri"/>
        <family val="2"/>
        <scheme val="minor"/>
      </rPr>
      <t xml:space="preserve"> vs. </t>
    </r>
    <r>
      <rPr>
        <i/>
        <sz val="11"/>
        <color theme="1"/>
        <rFont val="Calibri"/>
        <family val="2"/>
        <scheme val="minor"/>
      </rPr>
      <t>Pleurozium</t>
    </r>
    <r>
      <rPr>
        <sz val="11"/>
        <color theme="1"/>
        <rFont val="Calibri"/>
        <family val="2"/>
        <scheme val="minor"/>
      </rPr>
      <t>)</t>
    </r>
  </si>
  <si>
    <t xml:space="preserve">habitat (non-acidic heaths vs. acidic heaths), fertilization (NPK fertilizer), liming, biomass removal  </t>
  </si>
  <si>
    <t>warming, soil disturbance</t>
  </si>
  <si>
    <t>wind exposure</t>
  </si>
  <si>
    <t>nutrient manipulation, neighbour removal</t>
  </si>
  <si>
    <t>grazing_history</t>
  </si>
  <si>
    <t>from 10x10 km to 100x100 km</t>
  </si>
  <si>
    <t>from 1x1 km to 10x10 km</t>
  </si>
  <si>
    <t>not redunant</t>
  </si>
  <si>
    <t>remote_sensing</t>
  </si>
  <si>
    <t>populations/species, groups of species</t>
  </si>
  <si>
    <t>species  and community level</t>
  </si>
  <si>
    <t>regional</t>
  </si>
  <si>
    <t>tall_deciduous_shrubs, dwarf_shrubs, forbs, graminoids, cryptogams</t>
  </si>
  <si>
    <t>wet_meadow</t>
  </si>
  <si>
    <t>woody_plants, graminoids, bryophytes, lichens</t>
  </si>
  <si>
    <t>at species level: Eriophorum angustifolium ssp. triste, Carex aquatilis ssp. stans, C. membranacea, and Salix arctica; at community level: Wet sedge plant community</t>
  </si>
  <si>
    <t>Salix_sp</t>
  </si>
  <si>
    <t>litter, lichen, graminoids, forbs, deciduous_shrubs, bryophytes, bare_ground</t>
  </si>
  <si>
    <t>reindeer_lichens, other_cladonia, dwarf_shrubs, bryophytes, litter, bare_ground, Vaccinium_uliginosum, Vaccinium_myrtillus, Vaccinium_vitis-idaea, Empetrum_nigrum, Calluna_vulgaris, Betula_nana, graminoids</t>
  </si>
  <si>
    <t>moss, Carex_subspathacea, Poa_spp, Eriophorum_scheuzeri, Carex_rariflora</t>
  </si>
  <si>
    <t>forbs, vascular_cryptogams, deciduous_shrubs, grasses, sedges, silica_rich_grasses, mosses</t>
  </si>
  <si>
    <t>green_moss, brown_moss, grasses, herbs, vascular_litter, equisetum, shrubs, roots</t>
  </si>
  <si>
    <r>
      <t>black spruce (</t>
    </r>
    <r>
      <rPr>
        <i/>
        <sz val="11"/>
        <color theme="1"/>
        <rFont val="Calibri"/>
        <family val="2"/>
        <scheme val="minor"/>
      </rPr>
      <t>Picea mariana</t>
    </r>
    <r>
      <rPr>
        <sz val="11"/>
        <color theme="1"/>
        <rFont val="Calibri"/>
        <family val="2"/>
        <scheme val="minor"/>
      </rPr>
      <t>)</t>
    </r>
  </si>
  <si>
    <t xml:space="preserve">mosses, lichen, forbs, tussock_sedges, non-tussock_sedges, rushes, grasses, evergreen_prostrate_dwarf_shrubs, evergreen_erect_dwarf_shrubs, deciduous_prostrate_dwarf_shrubs, deciduous_erect_dwarf_shrubs, low_shrubs </t>
  </si>
  <si>
    <t>grasses, sedges</t>
  </si>
  <si>
    <t>non_acidic_heaths, acidic_heaths</t>
  </si>
  <si>
    <t>herbaceous_dicotyledon, graminoids, shrubs</t>
  </si>
  <si>
    <t>mosses, Cetraria_spp, graminoids, Salix_polaris</t>
  </si>
  <si>
    <t>Betula_pubescens</t>
  </si>
  <si>
    <t>Picea_mariana</t>
  </si>
  <si>
    <t>Empetrum_nigrum_hermaphroditum, Betula_nana, Vaccinium_myrtillus, Salix_herbacea</t>
  </si>
  <si>
    <t>Tomentypnum_nitens, Alopecurus_borealis, Salix_polaris</t>
  </si>
  <si>
    <t>Calliergon_richardsoni, Dupontia_sp</t>
  </si>
  <si>
    <t>grass</t>
  </si>
  <si>
    <t>vascular_plants, moss</t>
  </si>
  <si>
    <t>live_vascular, dead_vascular, moss, roots</t>
  </si>
  <si>
    <t>Rubus_chamaemorus, Cornus_suecica, Vaccinium_myrtillus, Vaccinium_uliginosum, Betula_nana, Vaccinium_microcarpum, Vaccinium_vitis-idaea, Empetrum_nigrum, Andromeda_polifolia, herbaceous_dicotyledons, deciduous_dwarf_shrubs, evergreen_ericoids</t>
  </si>
  <si>
    <t>shrubs, grasses, mosses</t>
  </si>
  <si>
    <t>Betula_pubescens_tortuosa</t>
  </si>
  <si>
    <t>Carex_spp., Salix_spp., Eriophorum_angustifolium, Salix_lapponum</t>
  </si>
  <si>
    <t>vascular_plant, moss, roots</t>
  </si>
  <si>
    <t>Betula_nana, Avenella_flexuosa, Empetrum_nigrum, Vaccinium_myrtillus, Vaccinium_uliginosum, Vaccinium_vitis-idaea, mosses, lichens, liverworts</t>
  </si>
  <si>
    <t>Salix_glauca, Salix_lanata</t>
  </si>
  <si>
    <t>Eriophorum_spp., Carex_aquatilis, Dupontia_fisheri, Polytrichum_swartzii, Meesia_triquetra</t>
  </si>
  <si>
    <t>Vaccinium_myrtillus, evergreen_dwarf_shrubs, deciduous_dwarf_shrubs, graminoids, forbs, mosses, lichens</t>
  </si>
  <si>
    <t>graminoids, Vaccinium_vitis-idaea, Empetrum_nigrum, Cassiope_tetragona, Ledum_palustre_decumbens, Vaccinium_uliginosum, Dryas_integrifolia, Andromeda_polifolia, Senecio_congestus</t>
  </si>
  <si>
    <t>Carex_vaginata, Festuca_ovina, Parnassia_palustris, Poa_alpina, Saussurea_alpina, Pleurozium_schreberi, Polytrichum_juniperinum</t>
  </si>
  <si>
    <t>Trifolium_repens</t>
  </si>
  <si>
    <t>Populus_tremula, Betula_pubescens_czerepanovii</t>
  </si>
  <si>
    <t>moist_moss_tundra, prostrate_tundra</t>
  </si>
  <si>
    <t>sedge_tundra, moss_tundra, prostrate_tundra</t>
  </si>
  <si>
    <t>graminoid_tundra, graminoid_moss_lichen_tundra</t>
  </si>
  <si>
    <t>Cornus_suecica, Rubus_chamaemorus, Vaccinium_myrtillys, Vaccinium_uliginosum, Betula_nana, Linnaea_borealis, Empetrum_nigrum</t>
  </si>
  <si>
    <t>Salix_glauca</t>
  </si>
  <si>
    <t>Erigeron_uniflorus, Solidago_virgaurea, Saussurea_alpina</t>
  </si>
  <si>
    <t>graminoid, deciduous, evergreen, moss, lichen</t>
  </si>
  <si>
    <t>macrolichens</t>
  </si>
  <si>
    <t>bryophytes</t>
  </si>
  <si>
    <t>Salix_spp., Betula_nana, dwarf_shrubs, forbs, sedges, grass_leaves, grass_flowers, bryophytes, lichens</t>
  </si>
  <si>
    <t>total_community, deciduous_shrubs, Betula_nana, Salix_glauca, graminoids, forbs</t>
  </si>
  <si>
    <t>Anthoxhantum_odoratum, Ranunculus_acris, Antennaria_dioica, Gnaphalium_norvegicum, Potentilla_crantzii</t>
  </si>
  <si>
    <t>Betula_nana, graminoids, forbs</t>
  </si>
  <si>
    <t>small_dicotyledons, tall_dicotyledons, legumes, hemiparasites, grasses, sedges_rushes_wood_rushes, Salix_dwarf_shrubs, Salix_shrubs, deciduous_vascular_cryptogams, Betula_nana, deciduous_ericoids, Nardus_stricta, Empetrum_nigrum, evergreens</t>
  </si>
  <si>
    <t>Hierochloe_alpina, Carex_microchaeta, Betula_nana</t>
  </si>
  <si>
    <t>Eriophorum_vaginatum, Carex_bigelowii, Betula_nana</t>
  </si>
  <si>
    <t>Salix_polaris, Saxifraga_oppositifolia, lichens</t>
  </si>
  <si>
    <t>mat_grasses, other_grasses, sedges, small_dicotyledons, Vaccinium_myrtillus, deciduous_ericoids, Empetrum_nigrum_hermaphroditum, evergreen_ericoids, tall_Salix, prostrate_Salix, Betula_nana, acrocarp_mosses, pleurocarp_mosses</t>
  </si>
  <si>
    <t>Carex_bigelowii</t>
  </si>
  <si>
    <t>Carex_subspathacea, Puccinellia_phryganoides</t>
  </si>
  <si>
    <t>bryophytes, vascular_plants</t>
  </si>
  <si>
    <t>lichen, moss, grass, Cassiope_tetragona, Senecio_congestus</t>
  </si>
  <si>
    <t>Salix_polaris, Bistorta_vivipara, Oxyria_digyna, Cerastium_arcticum, Silene_acaulis, Cochlearia_groenlandica, Saxifraga_caespitosa, Saxifraga_oppositifolia, Dryas_octopetala, Juncus_biglumis, Luzula_arcuata, Carex, app., Poa_spp, moss, total_community</t>
  </si>
  <si>
    <t>vascular_plants, shrubs, forbs, graminoids, bryophytes, lichens, Betula_nana, Vaccinium_uliginosum, Cassiope_tetragona, Bistorta_vivipara, Dryas_octopetala, Equisetum_scirpoides, Silene_acaulis, Viola_biflora, Carex_bigelowii, Carex_rupestris, Carex_vaginata, Festuca_ovina, Dicranum_sp., Hylocomium_splendens, Rhytidium_rugosum, Cladonia_sp., Flavocetraria_sp., Peltigera_sp., heath/meadow</t>
  </si>
  <si>
    <t xml:space="preserve">Dupontia_fisheri, Eriophorum_scheuchzeri, Saxifraga_cernua, Saxifraga_foliolosa, Alopecurus_borealis, Salix_polaris, Pedicularis_lanata, Bistorta_vivipara, Stellaria_longipes. </t>
  </si>
  <si>
    <t>Poa_arctica, Saxifraga_cernua, Cardamine_pratensis_polemonioides, Cerastium_arcticum, Bistorta_vivipara, Cochlearia_groenlandica, Equisetum_arvense, Deschampsia_alpina, Ranunculus_hyperboreus, Saxifraga_cespitosa, Poa_pratensis_alpigena, Poa_abbreviata, Carex_spp</t>
  </si>
  <si>
    <t>Festuca_rubra</t>
  </si>
  <si>
    <t>graminoids, dwarf_shrubs, forbs, Betula_nana, Empetrum_hemaphroditum,  Agrostis_mertensii, Carex_vaginata, Deschampsia_flexuosa, Loiseleuria_procumbens, Poa_alpina, Vaccinium_vitis-idaea, Barbilophozia_sp</t>
  </si>
  <si>
    <t>graminoids, dwarf_shrubs, forbs, Betula_nana, Empetrum_hemaphroditum,  Carex_bigelowii, Carex_brunnescens, Carex_lachenalii, Fextuca_ovina, Luzula_spicata, Dicranum_scoparium</t>
  </si>
  <si>
    <t>lichen, herbs</t>
  </si>
  <si>
    <t>Alopecurus_borealis, Dupontia_fisheri</t>
  </si>
  <si>
    <t>Salix_herbacea</t>
  </si>
  <si>
    <t>cultivated</t>
  </si>
  <si>
    <t>cover, morphological measure</t>
  </si>
  <si>
    <t>biomass, diversity, morphological measure, physiological response, litter_depth</t>
  </si>
  <si>
    <t>physiological response, morphological measure</t>
  </si>
  <si>
    <t>reproduction/recruitment, morphological measure</t>
  </si>
  <si>
    <t>productivity (aboveground_NPP),  physiological response (N and C content)</t>
  </si>
  <si>
    <t>cover, biomass, species richness</t>
  </si>
  <si>
    <t>cover, biomass, reproduction/recruitment, direct signs of herbivory</t>
  </si>
  <si>
    <t>biomass, physiological response, productivity</t>
  </si>
  <si>
    <t>elevation shift of tree line</t>
  </si>
  <si>
    <t>direct signs of herbivory, morphological measure</t>
  </si>
  <si>
    <t>reproduction/recruitment, survival/mortality, direct signs of herbivory, morphological measure</t>
  </si>
  <si>
    <t>diversity, other abundance measure</t>
  </si>
  <si>
    <t xml:space="preserve"> cover, other abundance measure </t>
  </si>
  <si>
    <t xml:space="preserve"> reproduction/recruitment,  survival/mortality, morphological measure</t>
  </si>
  <si>
    <t>direct signs of herbivory, biomass, other abundance measure</t>
  </si>
  <si>
    <t>other measure of abundance, diversity, cover</t>
  </si>
  <si>
    <t>cover, diversity, morphological measure, physiological response</t>
  </si>
  <si>
    <t>cover, diversity, morphological measure</t>
  </si>
  <si>
    <t>biomass, productivity</t>
  </si>
  <si>
    <t>biomass, cover, morphological measure</t>
  </si>
  <si>
    <t>reproduction/recruitment, productivity, physiological response</t>
  </si>
  <si>
    <t>direct signs of herbivory, reproduction/recruitment, survival/mortality, productivity</t>
  </si>
  <si>
    <t>survival/mortality, morphological measure, biomass, reproduction/recruitment</t>
  </si>
  <si>
    <t>biomass, direct signs of herbivory</t>
  </si>
  <si>
    <t>reproduction/recruitment, direct signs of herbivory</t>
  </si>
  <si>
    <t>cover, reproduction/recruitment, other measure of abundance</t>
  </si>
  <si>
    <t>biomass, diversity, cover</t>
  </si>
  <si>
    <t>survival and growth</t>
  </si>
  <si>
    <t>Ovibos_moschatus, Rangifer_tarandus</t>
  </si>
  <si>
    <t>Rangifer_tarandus, Clethrionomys_rufocanus, Lepus_timidus</t>
  </si>
  <si>
    <t>voles, lemmings</t>
  </si>
  <si>
    <t xml:space="preserve">
Lagopus_lagopus, Rangifer_tarandus</t>
  </si>
  <si>
    <t>Rangifer_tarandus_groenlandicus</t>
  </si>
  <si>
    <t>Anser_brachyrhynchus, Branta_leucopsis</t>
  </si>
  <si>
    <t>Rangifer_tarandus, Myodes_rufocanus, Microtus_oeconomus, Lemmus_lemmus</t>
  </si>
  <si>
    <t>Rangifer_tarandus, Operophtera_brumata, Epirrita_autumnata</t>
  </si>
  <si>
    <t>Deroceras_laeve</t>
  </si>
  <si>
    <t>Chen_caerulescens</t>
  </si>
  <si>
    <t xml:space="preserve">Rangifer_tarandus, Clethrionomys_rufocanus, Lepus_timidus </t>
  </si>
  <si>
    <t>Rangifer_tarandus_platyrhynchus</t>
  </si>
  <si>
    <t>Ovis_aries, Rangifer_tarandus, Lepus_timidus, Lagopus_spp, Microtus_spp, Clethrionomys_spp., Lemmus_lemmus, Alces_alces</t>
  </si>
  <si>
    <t>Cricetidae, Lagopus_muta, Lagopus_lagopus, Rangifer_tarandus_caribou</t>
  </si>
  <si>
    <t>Anser_brachyrhynchus</t>
  </si>
  <si>
    <t>Chen_caerulescens_atlantica</t>
  </si>
  <si>
    <t>Myodes_rufocanus</t>
  </si>
  <si>
    <t>Rangifer_tarandus, Alces_alces, Lepus_timidus, Lagopus_spp., invertebrate_herbivores</t>
  </si>
  <si>
    <t>Myodes_rufocanus, Rangifer_tarandus</t>
  </si>
  <si>
    <t>Myodes_rufocanus, Rangifer_tarandus, Lemmus_lemmus</t>
  </si>
  <si>
    <t>Rangifer_tarandus, Lagopus_lagopus</t>
  </si>
  <si>
    <t>Chen_rossi, Chen_caerulescens, Clethrionomys_rutilus, Distrostonyx_torquatus, Lemmus_sibiricus</t>
  </si>
  <si>
    <t>Alces_alces, Epirrita_autumnata</t>
  </si>
  <si>
    <t>Rangifer_tarandus, Lagopus_lagopus_lagopus</t>
  </si>
  <si>
    <t>Rangifer_tarandus, Clethrionomus_rufocanus, Lepus_timidus</t>
  </si>
  <si>
    <t>Rangifer_tarandus, Urocitellus_parryii, Microtus_spp, Lemmus_sibiricus, Dicrostonyx_rubricatus</t>
  </si>
  <si>
    <t xml:space="preserve">Chen_canagica, Branta_hutchinsii_minima, Branta_bernicla_nigricans </t>
  </si>
  <si>
    <t>Rangifer_tarandus, Ovibos_ moschatus</t>
  </si>
  <si>
    <t>Clethrionomys_rufocanus</t>
  </si>
  <si>
    <t>Microtus_oeconomus, Microtus_miurus, Rangifer_tarandus</t>
  </si>
  <si>
    <t>Rangifer_tarandus, Lagopus_spp., Lepus_timidus, Lemmus_lemmus, Clethrionomys_rufocanus, Alces_alces, Ovis_aries</t>
  </si>
  <si>
    <t>Chen_rossii, Chen_caerulescens</t>
  </si>
  <si>
    <t>lemmings</t>
  </si>
  <si>
    <t xml:space="preserve">Chen_caerulescens_caerulescens </t>
  </si>
  <si>
    <t>Rangifer_tarandus, Lemmus_lemmus, Clethrionomys_rufocanus</t>
  </si>
  <si>
    <t>Eupontania_aquilonis</t>
  </si>
  <si>
    <t>other vertebrates, defoliating invertebrates</t>
  </si>
  <si>
    <t>other vertebrates, defoliating insects</t>
  </si>
  <si>
    <t>waterfowl, small rodents and pikas</t>
  </si>
  <si>
    <t>spring, autumn</t>
  </si>
  <si>
    <t>winter, summer</t>
  </si>
  <si>
    <t>summer, autumn</t>
  </si>
  <si>
    <t>summer, not reported</t>
  </si>
  <si>
    <t>summer, autumn, not reported</t>
  </si>
  <si>
    <t>winter, year-round</t>
  </si>
  <si>
    <t>spring, autumn, not reported</t>
  </si>
  <si>
    <t>summer, winter</t>
  </si>
  <si>
    <t>summer and autumn</t>
  </si>
  <si>
    <t>removal of plant parts, trampling</t>
  </si>
  <si>
    <t>disturbance, removal of plant parts, fertilizing</t>
  </si>
  <si>
    <t>removal of platnt parts, disturbance</t>
  </si>
  <si>
    <t>disturbance, removal of plant parts</t>
  </si>
  <si>
    <t>removal of plant parts, fertilization, disturbance</t>
  </si>
  <si>
    <t>disturbance, fertilization, removal of plant parts</t>
  </si>
  <si>
    <t>reindeer: semi-domesticated, small rodents: non-managed</t>
  </si>
  <si>
    <t>domesticated, non-managed</t>
  </si>
  <si>
    <t>experimentally introduced</t>
  </si>
  <si>
    <t>semi-domesticated, not reported</t>
  </si>
  <si>
    <t>declining</t>
  </si>
  <si>
    <t>invasive/introduced, decline</t>
  </si>
  <si>
    <t>red listed, increasing/range expansion</t>
  </si>
  <si>
    <t>reintroduced</t>
  </si>
  <si>
    <t xml:space="preserve"> -2.6, 10</t>
  </si>
  <si>
    <t>-40_20</t>
  </si>
  <si>
    <t>-6.3, -14.7, 4.7</t>
  </si>
  <si>
    <t>13.2, -15.4</t>
  </si>
  <si>
    <t>-30, 6</t>
  </si>
  <si>
    <t>-0.2, 9.9, -9.2</t>
  </si>
  <si>
    <t>-6.7, 5.8, -15.4</t>
  </si>
  <si>
    <t>-2.7</t>
  </si>
  <si>
    <t>-2.7, 5.9</t>
  </si>
  <si>
    <t>6.7, -8.4</t>
  </si>
  <si>
    <t>-2.3, 10.9</t>
  </si>
  <si>
    <t>-1.0, -12.0, 11.0</t>
  </si>
  <si>
    <t>10_50</t>
  </si>
  <si>
    <t>10.6_12.4</t>
  </si>
  <si>
    <t>2.5, 8.6, 10.7, 8.2</t>
  </si>
  <si>
    <t>-2.6</t>
  </si>
  <si>
    <t xml:space="preserve">not reported </t>
  </si>
  <si>
    <t>winter_mean, summer_mean, annual_mean, growing_season_mean, coldest_month_mean, warmest_month_mean, mean_annual_range, historic_thermal_sum, current_thermal_sum, historic_winter_mean, current_winter_mean</t>
  </si>
  <si>
    <t>warmest_month_mean</t>
  </si>
  <si>
    <t>degree_days</t>
  </si>
  <si>
    <t>annual_mean, warmest_month_mean</t>
  </si>
  <si>
    <t>daily_mean_coldest_month, daily_mean_warmest_month</t>
  </si>
  <si>
    <t>annual_mean, coldest_month_mean, warmest_month_mean</t>
  </si>
  <si>
    <t>summer_warmth_index</t>
  </si>
  <si>
    <t>coldest_month_daily_mean, warmest_month_daily_mean</t>
  </si>
  <si>
    <t>annual_mean, warmest_month_mean, coldest_month_mean</t>
  </si>
  <si>
    <t>warmest_month_mean, annual_mean</t>
  </si>
  <si>
    <t>May_mean, June_mean, Jul_mean, Aug_mean</t>
  </si>
  <si>
    <t>189_444</t>
  </si>
  <si>
    <t>8, 15, 24, 33</t>
  </si>
  <si>
    <t>annual, annual_mean, summer_mean, mean_rainfall, mean_snowfall, growing_season_range, coldest_month_mean, warmest_month_mean, July_sampling_year, summer_mean_range</t>
  </si>
  <si>
    <t>winter_precipitation</t>
  </si>
  <si>
    <t>fertile</t>
  </si>
  <si>
    <t>infertile</t>
  </si>
  <si>
    <t>high_productive_sites</t>
  </si>
  <si>
    <t>productive_sites</t>
  </si>
  <si>
    <t xml:space="preserve">productive_sites </t>
  </si>
  <si>
    <t>intermediate_productivity</t>
  </si>
  <si>
    <t>higher_productivity_sites</t>
  </si>
  <si>
    <t>nutrient_poor_bedrock</t>
  </si>
  <si>
    <t>shrub_tundra, graminoid_tundra</t>
  </si>
  <si>
    <t>Dryas_heath</t>
  </si>
  <si>
    <t>Empetrum_heath</t>
  </si>
  <si>
    <t>open_heathland</t>
  </si>
  <si>
    <t>erect_dwarf_shrub_tundra</t>
  </si>
  <si>
    <t>frost heath</t>
  </si>
  <si>
    <t>riparian forest</t>
  </si>
  <si>
    <t>riparian tundra</t>
  </si>
  <si>
    <t>steppe wetland</t>
  </si>
  <si>
    <t>tundra heath</t>
  </si>
  <si>
    <t>mesic_hummock_tundra</t>
  </si>
  <si>
    <t>wet_sedge_meadows</t>
  </si>
  <si>
    <t>riparian_plain</t>
  </si>
  <si>
    <t>dry_tundra</t>
  </si>
  <si>
    <t>moist_tundra</t>
  </si>
  <si>
    <t>wet_tundra</t>
  </si>
  <si>
    <t>dwarf_scrub, graminoid_marsh</t>
  </si>
  <si>
    <t>sediment_plains</t>
  </si>
  <si>
    <t>wet_moss_meadow</t>
  </si>
  <si>
    <t>cushion_forb_lichen_moss_tundra</t>
  </si>
  <si>
    <t>graminoid_prostrate_dwarf_shrub_moss_tundra</t>
  </si>
  <si>
    <t>moss_prostrate_dwarf_shrub_tundra</t>
  </si>
  <si>
    <t>graminoid_prostrate_dwarf_shrub_moss_lichen_tundra</t>
  </si>
  <si>
    <t>sedge_dwarf_shrub_moss_tundra</t>
  </si>
  <si>
    <t>dwarf_shrub_graminoid_moss_tundra</t>
  </si>
  <si>
    <t>prostrate_dwarf_shrub_sedge_lichen_tundra</t>
  </si>
  <si>
    <t>prostrate_dwarf_shrub_lichen_tundra</t>
  </si>
  <si>
    <t>moist_wet_tundra, dry_mesic_tundra, dwarf_shrub_herb_tundra</t>
  </si>
  <si>
    <t>mountain_tundra</t>
  </si>
  <si>
    <t>coastal_alpine_tundra</t>
  </si>
  <si>
    <t>low_lichen_range</t>
  </si>
  <si>
    <t>high_lichen_range</t>
  </si>
  <si>
    <t>alpine_heath</t>
  </si>
  <si>
    <t>krumholz</t>
  </si>
  <si>
    <t>open_canopy_forest</t>
  </si>
  <si>
    <t>moss_tundra</t>
  </si>
  <si>
    <t>Dryas_ridge</t>
  </si>
  <si>
    <t>Cassiope_heath</t>
  </si>
  <si>
    <t>Luzula_heath</t>
  </si>
  <si>
    <t>wet_moss_tundra</t>
  </si>
  <si>
    <t>Dupontia_wetland</t>
  </si>
  <si>
    <t>freshwater_mire</t>
  </si>
  <si>
    <t>salt_marsh</t>
  </si>
  <si>
    <t>wet_moss</t>
  </si>
  <si>
    <t>polygon_fen</t>
  </si>
  <si>
    <t>scrubland</t>
  </si>
  <si>
    <t>heath_tundra</t>
  </si>
  <si>
    <t>dwarf_shrub_heath, lichen_heath</t>
  </si>
  <si>
    <t>wetland</t>
  </si>
  <si>
    <t>alpine_meadow</t>
  </si>
  <si>
    <t>graminoid_tundra</t>
  </si>
  <si>
    <t>subarctic_grassland</t>
  </si>
  <si>
    <t>subarctic_birch_forest</t>
  </si>
  <si>
    <t>low_shrub_tundra, sedge_tundra, prostrate_dwarf_shrub_tundra, moss_tundra</t>
  </si>
  <si>
    <t>moist_tundra, dwarf_shrub_tundra</t>
  </si>
  <si>
    <t>dwarf_shrub_tundra</t>
  </si>
  <si>
    <t>graminoid_tundra, dwarf_shrub_tundra</t>
  </si>
  <si>
    <t>open_birch_forest, heathland</t>
  </si>
  <si>
    <t>swamp, swampy_heath</t>
  </si>
  <si>
    <t>non_acidic_heath_tundra</t>
  </si>
  <si>
    <t>acidic_heath_tundra</t>
  </si>
  <si>
    <t>tussock_tundra, fell_field, ericaceous_shrub_tundra, wet_meadow, solifluction_slopes</t>
  </si>
  <si>
    <t>grazing_lawn</t>
  </si>
  <si>
    <t>frost_heath</t>
  </si>
  <si>
    <t>riparian_habitat</t>
  </si>
  <si>
    <t>low_shrub_tundra</t>
  </si>
  <si>
    <t>mesic_heath</t>
  </si>
  <si>
    <t>lichen_dwarf_birch_tundra</t>
  </si>
  <si>
    <t>moist_acidic_tundra</t>
  </si>
  <si>
    <t>sparse_vegetation</t>
  </si>
  <si>
    <t>low_alpine_tundra</t>
  </si>
  <si>
    <t>grass_heath</t>
  </si>
  <si>
    <t>marsh</t>
  </si>
  <si>
    <t>salt marsh</t>
  </si>
  <si>
    <t>wet_tussock_tundra</t>
  </si>
  <si>
    <t>bird_cliff</t>
  </si>
  <si>
    <t>exposed_ridge</t>
  </si>
  <si>
    <t>exposed_ridge, mesic_plains, Luzula_heath, Saxifraga_oppositifolia_tundra</t>
  </si>
  <si>
    <t>Dryas_heath, meadow</t>
  </si>
  <si>
    <t>wet_moss_tundra, mesic_tundra</t>
  </si>
  <si>
    <t>moist_moss_tundra</t>
  </si>
  <si>
    <t>Festuca_patch</t>
  </si>
  <si>
    <t xml:space="preserve">Empetrum_Vaccinium_heath </t>
  </si>
  <si>
    <t>dwarf_shrub_heath, low_herb_meadow, tall_herb_meadow</t>
  </si>
  <si>
    <t>Eurasian_tundra</t>
  </si>
  <si>
    <t>lichen_heath</t>
  </si>
  <si>
    <t>mesic_tundra, wet_tundra</t>
  </si>
  <si>
    <t>arctic_coastal_marsh</t>
  </si>
  <si>
    <t>drought</t>
  </si>
  <si>
    <t>insect outbreaks (when outbreaks not in focus), pollution, icing/winter damage, increased precipitation</t>
  </si>
  <si>
    <t>grubbing by pink-footed geese</t>
  </si>
  <si>
    <t>human-infrastructure, geomorphological issues, icing/winter damage</t>
  </si>
  <si>
    <t>icing/winter damage, other herbivory (seed predation by carabid beetles), other (digging by black bear)</t>
  </si>
  <si>
    <t>pollution, insect outbreaks (when outbreaks not in focus), icing/winter damage, increased precipitation</t>
  </si>
  <si>
    <t>climate change, human infrastructure, geomorphological issues</t>
  </si>
  <si>
    <t>gas field</t>
  </si>
  <si>
    <t>other herbivory, icing/winter damage, geomorphological issues, volcanic activity, human infrastructure, fire</t>
  </si>
  <si>
    <t>mining, other herbivory</t>
  </si>
  <si>
    <t xml:space="preserve">The study </t>
  </si>
  <si>
    <t>location: western coast of Greenland and northeast of Søndrestrøm Fjord near the town of Kangerlussuaq. 2 main herbivores: caribou summer; muskoxen year round. More details on climate variables: temperature: 4.5-13.86 in 2018 and 3.45-13.37 in 2019; mean 9.68 in 2008 and 9.01 in 2019; precipitation: 23mm in 2008 and 13mm in 2019 during june 11-August 15 in 2008 and 2009. Here I have taken the average of the mean values for the two years reported to calculate a mean. Identity of biological organization unit is set to not relevant here because they measure at the community level, but do not specify which community (other than the general habitat description). For measurements they report LAI (morphological measure) and cover (percent cover of shrubs)</t>
  </si>
  <si>
    <t>Experimental design (grazing*fertilization) repeated in two habitats (fertile vs. less productive). Results are (mainly) reported separately for these two habitats, so they should be considered two separate evidence points. For the RESPONSES they measured: biomass, diversity, morphological measure (SLA), physiological response (tannings and CN on leaves), and litter_depth (which is "other" so I am specifying it in the comments box, together with the other measures. They measured at the community level (community-weighted averages), so identity of biological unit is set to not relevant, but Bernice extracted species list: Betula pubescens ssp. Czerepanowii, Carex bigelowii and C. vaginata, Equisetum arvense and E. pratense, Equisetum scirpoides and E. Variegatum, Empetrum nigrum ssp. hermaphroditum, Vaccinium sp., Betula nana, Calamagrostis lapponica, Festuca ovina, Bistorta vivipara, Pedicularis lapponica, Astragalus frigidus, Dryas octopetala, Saussurea alpina, Saxifraga oppositifolia, Silene acaulis, Thalictrum alpinum, Cassiope tetragona, Rhododendron lapponicum, Salix reticulata, Carex rupestris, Carex vaginata</t>
  </si>
  <si>
    <t>In the study they also present biomass data for community and certain species, but they pool together data from forest and heathlands. Therefore, I only keep the NDVI part, where they looked at areas (20km2) dominated by open heathland, and recovery after peak in rodent numbers</t>
  </si>
  <si>
    <t>Location: Deception bay, Nunavik, Quebec, Canada. Response variables are biomass (leaf biomass) and morphological measure (shoot length). Management herbivore not mentioned, but they are hunted by the native inuits</t>
  </si>
  <si>
    <t>habitat is forest, but they study isolated trees separated at least 10 m so it must be open forest :) For response variables they measure morphological (number of leaf-bearing short shoots, height growth  of long shoots), reproduction/recruitment (emergence of inflorescences) and physiological response (concentrations of C and N in leaves and CH in roots). They mesure trees at 12 sites (in Utsjoki (FI) and Tana (NO), within 80 km of Kevo Subarctic Research Station), 6 defoliated and 6 control, to relate tree responses to temperature at each site, so different environmental context -- I keep the 12 sites separately here</t>
  </si>
  <si>
    <t>#1060 has data from more habitats than #1587 and samples after a longer duration of the same experiment (#1587 has 8 years of experiment, #1060 has 10-13). #1587 includes additional variable (microhabitat). Both kept as non redundant.. Before setting up the experiment they had cut a proportion of willow genets from the plots in three different vegetation types for the purposes of an earlier studies den Herder et al (2004) and (2008). More details on biological_unit: tall_deciduous_shrub (Salix spp., Betula nana), dwarf shrubs (woody plants height under 20 cm), forbs, graminoids (Carex spp. Eriophorum spp. Juncaceae spp. and Poaceae spp.) and cryptogams including bryophytes and lichens. Different communities, reported separately --&gt; should be different evidence points</t>
  </si>
  <si>
    <t>#1060 has data from more habitats than #1587 and samples after a longer duration of the same experiment (#1587 has 8 years of experiment, #1060 has 10-13). #1587 includes additional variable (microhabitat). Both kept as non redundant. Before setting up the experiment they had cut a proportion of willow genets from the plots in three different vegetation types for the purposes of an earlier studies den Herder et al (2004) and (2008). More details on biological_unit: tall_deciduous_shrub (Salix spp., Betula nana), dwarf shrubs (woody plants height under 20 cm), forbs, graminoids (Carex spp. Eriophorum spp. Juncaceae spp. and Poaceae spp.) and cryptogams including bryophytes and lichens. Different communities, reported separately --&gt; should be different evidence points</t>
  </si>
  <si>
    <t>Before setting up the experiment they had cut a proportion of willow genets from the plots in three different vegetation types for the purposes of an earlier studies den Herder et al (2004) and (2008). More details on biological_unit: tall_deciduous_shrub (Salix spp., Betula nana), dwarf shrubs (woody plants height under 20 cm), forbs, graminoids (Carex spp. Eriophorum spp. Juncaceae spp. and Poaceae spp.) and cryptogams including bryophytes and lichens. Different communities, reported separately --&gt; should be different evidence points</t>
  </si>
  <si>
    <t>changes over time of plots established during IBP in 1972, resampled in 1999, 2008 and 2010. Herbivore outbreak used for exposure was a lemming peak in 2008. Measured percent cover of different species, then they calculated community indices and composition. For disturbance they state that "Various forms of natural and anthropogenic disturbance are active in the region", but do not go into more detail, so I keep here as "not reported"</t>
  </si>
  <si>
    <t>Study location: Tundra Ecosystem Research Station at Daring Lake, Northwest Territories. Response variable is stem apical growth, so I coded as morphological measure (rather than productivity as in the original coding)</t>
  </si>
  <si>
    <t>six study sites, should be reported as separate evidence points. They measured individual trees within a sampling belt (variable between sites, but smaller than 100x100 m). Response variables include mophological meacures (tree height, annual growth rate) and reproduction/recruitment (number of samplings per ha) to assess if the treeline is stable, retreating or advanicng in sites with different climate and herbivore management</t>
  </si>
  <si>
    <t>Location: central east coast of Ellesmere Island, Nunavut, Canada. Regarding productivity they say that wet sedge meadows are the most productive plant communities in the region, so I have coded it as "high_productivity_sites"</t>
  </si>
  <si>
    <t>Uses same dataset of willow configuration as 1176. As 1176 is older (accepted earlier) we chose to keep that paper. Separated into three evidence points, because they report on three different sites that represent potentially different environmental contexts. Exposure here is a bit tricky -- they sampled in three sites with different reindeer grazing pressure, and measured shrub characteristics to assess the impacts on ptarmigan (main aim of the study), but since they measured shrub characteristics, I kept here. They measuerd areal extent and fragmentation of willow  thickets -- I have considered them different ways of measuring "cover". Coordinates extracted based on site names and a map presented in another paper by the same research group at the same sites (Polar Biol 2011, 34:533-540)</t>
  </si>
  <si>
    <t>1175 and 1176 use the same dataset of willow configuration. As 1176 is older (accepted earlier) we chose to keep this paper. Separated into three evidence points, because they report on three different sites that represent potentially different environmental contexts. Exposure here is a bit tricky -- they sampled in three sites with different reindeer grazing pressure, and measured shrub characteristics to assess the impacts on VOLES (main aim of the study), but since they measured shrub characteristics, I kept here. They measuerd cover and morphological variables (height) of willow thickets. Coordinates extracted based on map.</t>
  </si>
  <si>
    <t>near Barrow, Arctic Coastal Plain. Study was coded as quasi-experimental, but I have changed to experimental because they were using a herbivore exlosure experiment; on top of that they look at the effects of lemming outbreak. I have separated into three evidence points because the experiment (exclosures) was done on three habitats which are reported separately in the results. Study site description mentions other herbivores (collared lemmings and caribou)</t>
  </si>
  <si>
    <t>Two types of recorded scales (plots): ground vegetation squares at 0.25 cm2 and trees at 50m2 (radius 3.99 m). Regarding extent of study, the fences were constructed more than 20 years ago, so that's the duration of herbivory of this specific kind (winter/summer grazing &amp; density of animals + duration of them on site) that was studied; Regarding other disturbances, the authors recognise that other factors, e.le increased precipitation, moth attacks, freezing and thawing events during winter, long-transported airpollution will have influenced the data gathered. Two area in the very northern tip of Finland: Kaamanen, Muddusjärvi, Sallvaara. The first is a long-term reindeer experimental area, the other two are official reindeer herding districts. Each area was split into reindeer summer and winter range, and with sample sites within each. Across all three study areas, 18 sites were studied in summer ranges (15 normal, 3 drier sites) and 18 sites in winter ranges (14 normal, 4 drier). ICB: Rene had it as one evidence point, because they study three areas but results are not portrayed by area; however, they do include the study area in their models and find differences for some variables depending on study area and discuss them accordingly. Therefore, I have kept separately as different evidence points. For additional exposures it was reported: selection of 'normal' sites and 'drier' sites within each area and treatment combination --&gt; I have recoded this as "soil moisture". For exposure quantification it was indicated as "enclosure" but I have recoded as "fence" because they looked at summer vs winter pastures separated by fences. For measured response variable it was reported: % cover; lichen mat depth, birch tree density in three size classes; leaf biomass of individual birch trees --&gt; I have reclassified into "cover", "biomass" and "morphological measure"</t>
  </si>
  <si>
    <t>James Land, in an area around the river Draba Sibirica Elv at Heden. Additional exposures: warming -- not as a controlled factor but as a backdrop. Habitat type: Marsh (Carex subspathacea-moss; Carex stans-poa pratensis). Productivity not described as such, but shown that productivity measures had increased substantially. Temperature sum figures (one per year) provided for the years 1980-2009 (but no value reported as "general description" of the study site). pinkfooted goose no concern; barnacle goose - subject to AEWA https://en.wikipedia.org/wiki/Agreement_on_the_Conservation_of_African-Eurasian_Migratory_Waterbirds (but this is not mentioned in the paper, so I have changed to not reported. Both species of goose from this flyway are hunted, though the barnacle goose is protecting when in Scotland or Ireland in winter --&gt; this is not reported in the paper, so I have changed to not reported. Herbivory_season changed to "summer" (Mostly during moult (ie. end of June - 1 Aug) but increasingly also feeding by breeding birds (spring/summer)): Measured_response: cover, vegetation biomass, for one species Eriophorum scheuzeri flowering occurrence, and % of graminoid leaves grazed</t>
  </si>
  <si>
    <t>I have separated into two evidence points because the study was conducted in two river catchments that are reported separately. Coordinates extracted from map. forbs (e.g. Trollius europaeus, Bistorta vivipara, Geranium sylvaticum, Cerastium species, Viola species), vascular cryptogams (mainly Equisetum spp.), deciduous shrubs (mainly ramets of Salix spp. still part of the field layer, only small amounts of Betula nana), grasses (e.g. Anthoxanthum odoratum, Avenella flexuosa, Poa species, Calamagrostis species, Festuca species), sedges (e.g. Carex bigelowii, Carex aquatilis coll., Juncus filiformis), silica-rich grasses (mainly Deschampsia cespitosa, minor amounts of Nardus stricta), and mosses (all combined). The riparian [sediment] plains of the river catchments are constituted by a mosaic of two main vegetation types; a herbaceous field layer dominated by a variety of growth forms and woody patches of tall shrubs with distinct edges to the bordering herbaceous vegetation. Herbivore season: reindeer: summer; small rodents: year-round --&gt; recoded to year-round</t>
  </si>
  <si>
    <t xml:space="preserve">Exclosures measured 0.7x0.7m Solvatnet but 2x2m at Thiisbukta (spatial_resolution_recorded). ICB: I have separated into two evidence points because exclosures were of different ages (and sizes). Also results are reported separately for the two sites. </t>
  </si>
  <si>
    <t>elevation is the estimated position of the alpine tree line (which is the focus of the study); the design is "before-after" as changes in herbivory are considered in time, but they are also considered in space in terms of distance of sites to traditional reindeer herder camps; not sure about spatial resolution: for recorded, I went with the image resolution and for reported, I went with the mountain/landscape scale. Location: Torneträsk area, located at the eastern fringe of the Scandes Mountains in sub-Arctic Sweden</t>
  </si>
  <si>
    <t>elevation is the estimated position of the alpine tree line (which is the focus of the study); the design is "before-after" as changes in herbivory are considered in time, but they are also considered in space in terms of distance of sites to traditional reindeer herder camps; the plot size was 10x10 m along one set of transects, but random sampling over a 500 m width in the other set of transects; transects grouped into upper, middle, and lower for spatial_resolution_reported. Location: Torneträsk area, located at the eastern fringe of the Scandes Mountains in sub-Arctic Sweden. Measured response: direct signs of herbivory, tree height, stem diameter at breast height, growth form (mono- or polycormic), dendrochronological analysis (which informed the year of establishment, used to match temporally with herbivory numbers/outbreaks) --&gt; summarized to direct signs of herbivory, and morphological measure</t>
  </si>
  <si>
    <t>Not sure what class of invertebrates slugs fall into; the study lasted from 2007-2009, but in the seedling experiment over this time, the seedlings only exhibited vulnerability in 2007, whereas the seed predation experiment with seed cards was only in 2008, thus I chose the year end as 2008; not sure how to classify the national park in terms of management and conservation; for food_web_context_other_herbivores, carabid beetles were mentioned with a reference to another study and black bears were mentioned (as I listed under disturbances), I wasn't sure if black bears should also be included as predators. Location: the Mealy Mountains (Labrador, Canada) study area falls within the boundaries of the Mealy Mountains/Akamiuapishk National Park Reserve. Measured_responses: reproduction/recruitment (seed emergence), survival/mortality, direct signs of herbivory, morphological measure (plant height)  ICB: herbivore type = defoliating invertebrates. exposure_quantification changed to "exclosure" (they were using slug pellets (pesticide) to remove slugs, so it is a kind of exclosure. Description of habitat: above the discontinuous boundary of open canopy forest in the forest – tundra transition zone; The dominant conifer is black spruce with white spruce Picea glauca , balsam fir Abies balsamea and eastern larch Larix laricina present at lower abundance (R. Jameson pers. comm.). The shrub layer is dominated by arctic dwarf birch Betula glandulosa , bilberry Vaccinium uliginosum and black crowberry Empetrum nigrum (Cranston 2009). The
groundcover is dominated by the feathermosses Pleurozium schreberi and Hylocomium splendens in shaded, partially shaded, and suitably moist open areas (e.g. areas of higher snow capture peripheral to shrub stands) , by Sphagnum in wetter areas and by the lichens Cladonia stellaris and C. arbuscula, in open, non-shaded areas</t>
  </si>
  <si>
    <t xml:space="preserve">simulated 1500 years. Herbivory simulated as frequency of grazing or percentage of biomass eaten. nomadic reindeer herding. TEMPERATURE: summer warmth index (degrees C). Sum of mean monthly temperatures &gt; 0 degrees C. biological_units: 12 plant functional types including mosses, lichen, forbs, tussock sedges, non- tussock sedges, rushes, grasses, evergreen prostrate dwarf shrubs (&lt;5 cm), evergreen erect dwarf shrubs (15–40 cm), deciduous prostrate dwarf shrubs (&lt;5 cm), deciduous erect dwarf shrubs (15–40 cm) and low shrubs (40–200 cm)  </t>
  </si>
  <si>
    <t>they also did some remote sensing, but that was just mapping. Exposure quantification recoded as "spatial contrast/gradient" -- description of grazing pressure in different habitats</t>
  </si>
  <si>
    <t>Seedlings were counted annually but only the results of the last seedling survey are presented in the study. Measured response: seedling richness (diversity), seedling number (abundance). Habitat: northern European mountain tundra with mosaics of non-acidic and acidic heath vegetation patches alternating within short distances</t>
  </si>
  <si>
    <t>Originally coded as one evidence point, but split into three --&gt; there are three regions with separately listed conditions. Each region has one district with a history of increased reindeer density while the other has a history of stable density; years, temporal_scale and temporal_resolution: the samples were all collected over a 4 week period in July/August 2004, but then frozen and then the germination experiment began 2 months later with seedling emergence monitored over 7 months without specification of the mesurement interval --&gt; ICB code as "once" for temporal resolution; the data are analyzed at the habitat level (10x10 to 100x100m) but then only results are shown averaged over region (larger than 1000x1000m). Other herbivory: moose (Alces alces), domestic sheep (Ovis aries), Norwegian lemmings (Lemmus lemmus), ptarmigan (Lagopus lagopus), gray sided voles (Clethrionomys rufocanus). Habitat: low alpine zone, where snow cover remains until late June and the main vegetation types are grass and herbaceous dicotyledon meadows, Empetrum- and
Vaccinium dominated heaths and Eriophorum and Carex marshes. soil and top layer samples were collected in the field, but then placed in phytotron chambers for germination. Sometimes seedlings died before ID, so were classified into "dicotyledon, graminoid, ericoid shrub, or 'plant'". Seed densities are sometimes reported by growth form (i.e. groups of species), but other times broken down into seed mass or diaspore morphology.</t>
  </si>
  <si>
    <t>Two sets of coordinates were in the coordinates_scoring file, so I have listed two separate evidence points, but I am not sure if that is most appropriate --&gt; I CB: I guess we keep separate; they are comparing the two sites with different grazing pressure. I have treated the extent_of_spatial_scale separately for the two sites (rather than combining them for a single, much larger extent). The two separate sites are compared in abundance and change in abundance of vegetation, for which I have selected "observational", but I'm also not sure about this. This study argues that the change in cover affects the migration of reindeer (rather than focussing on the effect of herbivory on the vegetation). ICB: The study is a bit confusing in that sense, because they mix cause/effect -- they also say that one of the sites is overgrazed and the other not, thus attributing teh differences in vegetation to grazing, and that is why I think we shouls keep this study in... Reindeer were introduced to the study sites from central Spitsbergen in 1978. Elevation was coded as below 200 m --&gt; I have recoded to 0_200. Productivity: Vegetation productivity is low and all plants except some graminoids are shorter than ~5 cm. Measured response variable: mosses and lichens measured in terms of cover, whereas graminoids and S. polaris were measured as frequency of presence --&gt; several: cover, other measure of abundance</t>
  </si>
  <si>
    <t>Measured response = morphological variables: growth-related variables: height, stem diameter, crown size, number of short and long shoots, total long shoot length, total leaf area</t>
  </si>
  <si>
    <t>measured_response = several: reproduction/recruitment (seedling emergence),  survival/mortality, morphological measure (seedling height). Herbivore -- they mention the habitat is important for the threatened Mealy Mountains caribou. ICB: They did their study in three habitats along an elevational gradient; the habitats are reported separately, so I have separated into three evidence points.</t>
  </si>
  <si>
    <t>Three distinct areas (althou results are not separated by area, but environmental characteristics are described separately): ICB --&gt; separated into three evidence points. Same study areas as ID=1300. Coordinates extracted from map.</t>
  </si>
  <si>
    <t>2 habitats reported separately in results, so I separate into 2 evidence points. Response variable is physiological measure: delta15 N ratio in plant tissues. Part of the FRAGILE project. They do not include here the warming treatments</t>
  </si>
  <si>
    <t>Measured response variables: direct signs of herbivory (% grazed tillers), biomass, other abundance measure (tiller density)</t>
  </si>
  <si>
    <t>experiment replicated in seven communities, reported separately in the results and with different environmental conditions (e.g. soil moisture, Table 1) --&gt; I have separated them into seven evidence points. List of species: Dryas octopetala, Cassiope tetragona, Salix polaris, Equisetum arvense, Bistorta vivipara, Saxifraga oppositifolia, S. hieracifolia, S. hirculus, S. cernua, S. nivalis, Stellaria crassipes, Pedicularis hirsute, Oxyria digyna, Papaver dahlianum, Draba spp, Cochlearia groenlandica, Silene frucata, Cerastium arcticum, Ranunculus hyperboreus, R. sulphurous, Petasites frigidus, Cardamine nymanii, Luzula arctica, L. confusa, Carex misandra, C. subspathacea, Eriophorum scheuchzeri, Poa spp, Alopecurus borealis, Dupontia fisherii, Calamagrostis stricta. Measured response variable: other measure of abundance (vascular seedling density), diversity (species richness, community dissimilarity), cover (moss)</t>
  </si>
  <si>
    <t xml:space="preserve">Six habitat types (different environmental conditions (soil moisture) and results reported separately) --&gt; I separate into six evidence points. Response variable: C stocks in different compartments (live vascular, dead vascular, moss, roots). Habitat description from CG: Four of these six classes represent goose habitat on Svalbard, along a gradient of increasing soil moisture; (1) barrens consisting of sparsely vegetated areas including polar desert Papaver dahlianum communities and river beds/ flood plains, (2) dry heath vegetation consisting of com- munities characterised by evergreen shrubs, (3) mesic communities including graminoid and deciduous shrub tundras and (4) fens, including wetlands and mire </t>
  </si>
  <si>
    <t>three separate evidence points but only one set of coordinates because they report their results separately for the three sites: main nesting area of the colony (MNC), 2 brood rearing areas (BCV and PDR). Exposure quantification set to spatial contrast -- they quantified herbivore presence at each of three sites using pellet transects . Habitat: polygon fens dominated by Dupontia fisheri and Eriophorum scheuchzeri</t>
  </si>
  <si>
    <t>Exposure quantification: spatial contrast -- Islands in which voles were or were not present (due to experimental introduction). Originally this was reported as two evidence points, because they were reporting results at two levels (functional groups and species level) --&gt; I merge into one</t>
  </si>
  <si>
    <t>Simulated herbivory treatment included clipping and feces addition, and moss removal. Detailed habitat description: tundra  heath  ecosystem (dwarf shrub–grass tundra heath with total vascular plant cover of approximately 35%. Salix polaris is the dominant vascular species, with relatively high cover of Alopecurus  borealis  and  Bistorta  vivipara  and  occasional occurrence of Luzula confusa and Stellaria crassipes growing  interspersed  among  a  continuous  moss  mat  of  around 4–6 cm depth. The dominant moss in the area is Tomentypnum nitens with some Sanionia uncinata)</t>
  </si>
  <si>
    <t>Also mean summer temperature reported; 9.8. Study area size unclear, may also be one category smaller.</t>
  </si>
  <si>
    <t>Also mean summer temperature reported; 9.9. Study area size unclear, may also be one category smaller.</t>
  </si>
  <si>
    <t>Long-term grazing effects comparing either side of  the long-term fence between Finland (year-round) and Norway (winter pastures). Fence was established in the 1950s -- year start recorded here as 1959. Study was reported before as 7 evidence points based on response variables (4 for the long-term fence comparison, 3 for the short term exclosure comparison) --&gt; recoded to 2 evidence points. Measured response: cover, diversity, morphological measure (height), physiological response (chemical analyses of plant nutrients and carbohydrates)</t>
  </si>
  <si>
    <t>Short-term grazing effects by exclosure  on the Finnish side of border where summer grazing typically happens. Study was reported before as 7 evidence points based on response variables (4 for the long-term fence comparison, 3 for the short term exclosure comparison) --&gt; recoded to 2 evidence points. Measured response: cover, diversity, morphological measure (height)</t>
  </si>
  <si>
    <t>same experimental design as in Olofsson and Shams (2007) for species richness and Sørensen et al. (2008) for PSFs. Measured response variables: biomass (above-ground biomass,root biomass), productivity (above-ground net primary production (AGNPP), below-ground net primary production (BGNPP)). Herbivore effects: removal of plant parts, disturbance (trampling), fertilizing (urine and feces) -- all simulated in the experiment</t>
  </si>
  <si>
    <t>The study originally included forest and heathland plots -- only heathland included here. Low productivity sites (nutrient-poor bedrock). Organization level: population/species (vascular plants), groups of species (mosses, lichens and liverworts). Measured response: biomass estimates (of vascular plants), cover (of cryptogams), morphological measure (height of Betula nana)</t>
  </si>
  <si>
    <t>Measured response: morphological measure (height of shrubs and length and diameter of shoots) and direct signs of herbivory. southern tundra zone (Russian classification scheme); Low Arctic vegetation zone; tundra heath vegetation</t>
  </si>
  <si>
    <t>Measured response: morphological measure (height of shrubs and length and diameter of shoots) and direct signs of herbivory. typical tundra zone (Russian classification scheme); Low Arctic vegetation zone; tundra heath vegetation</t>
  </si>
  <si>
    <t>Measured response: reproduction/recruitment (tiller and flower density), productivity (ANPP), physiological response (N and P concentration)</t>
  </si>
  <si>
    <t>Overlap between 645 and 1449: the two studies focus on slightly different things that are outside the scope of this systematic map (#645 C and N in soils, #1449 microbes et al) and both use the same vegetation data, mostly reported as veg cover, in #645 for a longer . extent_of_temporal_scale was 5 years for vegetation cover, 4 years for soil nutrient concentrations, 1 year for soil microbial respiration, and 1 year for composition and function of soil microbial communities.  Experiment treatments were taking place annually for 10-13 years (depending on when a given measurements was taken). Grey-sided vole (Clethrionomys rufocanus) herbivory in winter. Additional herbivores in the study area but not in the experiment = reindeer, lemmings. Habitat: dominated by dwarf shrub Vaccinium myrtillus and evergreen dwarf shrubs (Emeptrum nigrum and Vaccinium vitis-idaea); understory dominated by Dicranum spp. mosses and Cladina spp. and Stereocaulon spp. lichens. cover of V. myrtillus and species groups and biomass of V. myrtillus shoots</t>
  </si>
  <si>
    <t>Measured_response: biomass, diversity (community similarity)</t>
  </si>
  <si>
    <t>Same field experiment as used in #1601, but different results repported. Habitat: subarctic grassland -- vegetation dominated by graminoids (Deschampsia cespitosa, Carex bigelowii, Poa alpina, and Festuca ovina, and forbs, such as Potentilla crantzii, Saussurea alpina, Alchemilla glomerulans, Trollius europaeus, and Bistorta vivipara. The ground layer is covered by an almost continuous layer of the mosses Pleurozium  schreberi and Hylocomium splendens. Simulated herbivory in the experiment included several treatments: simulated defoliation (cutting), fertilization (adding NPK) and trampling</t>
  </si>
  <si>
    <t>Observational study: changes in vegetation over time are correlated with an increase in reindeer numbers in the region. Habitat description: mountain heath vegetation type consists of dwarf birch, dwarf shrub and lichendominated mountain heath and ridge types. (they also include birch forests in their study). since they are looking at vegetation changes over a long time period they report several disturbances during that time: inreased precipitation, moth attacks, freeze/thaw events and long-transported air pollution</t>
  </si>
  <si>
    <t>effects of defoliation on an agronomic plant species; experiments conducted in the field. two experiments, one in 2001-2002 and another in 2002-2003 testing different genotypes, but experimental design was essentially the same. Simulated herbivory: clipping (3 levels: total defoliation, intense defoliation, lenient defoliation and control). Measured_response: biomass and physiological response (carbohydrate content and presence of nodules)</t>
  </si>
  <si>
    <t>"temporal_resolution" of "once" because they counted tree rings once, although they were counting rings for many years. They used a lot of different methods (repeat photography, etc). Exposure quantification: spatial contrast/gradient --&gt; ambient herbivory over time, with moth outbreaks</t>
  </si>
  <si>
    <t>The elevation range is for max elevations.  Their study included many more years of data, but 2007 was the only one with plant and herbivore observations. summer warmth index (sum of mean monthly temperatures greater than 0). Yamal Peninsula: Kharasavey (bioclimate subzone C), Vaskiny Dachi (subzone D), Laborovaya (subzone E), Nadym (northern boreal forest). Disturbance: climate change, human infrastructure (gas-field development), geomorphological issues (permafrost degradation/erosion, landslides)</t>
  </si>
  <si>
    <t>The study time in the model was 1500 years, but this value wasn't allowed in the extent_of_temporal_scale row. See Goetz et al. 2009, Walker et al. 2009b, Walker et al. 2009c for more study site info. comparison of modeled lower and higher grazing pressures/frequencies. Habitat description: southern tundra subzone, dominated by Carex bigelowii, Betula nana, Aulacomnium palustre sedge, moist dwarf-shrub, moss tundra on moist silt loamy soils; and Betula nana, Vaccinium vitis-idaea, Sphaerophorus globosus, Polytrichum strictum, prostrate dwarf-shrub, lichen tundra on sandy soils (bioclimatic zone E)</t>
  </si>
  <si>
    <t>The study time in the model was 1500 years, but this value wasn't allowed in the extent_of_temporal_scale row. See Goetz et al. 2009, Walker et al. 2009b, Walker et al. 2009c for more study site info. comparison of modeled lower and higher grazing pressures/frequencies. Habitat description: Carex bigelowii, Vaccinium vitis-idaea, Hylocomium splendens sedge, dwarf-shrub, moss tundra on silt loam; Betula nana, Calamagrostis holmii, Aulacomnium turgidum dwarf-shrub, moss tundra on silt loam and sandy loam; Vaccinium vitis-idaea, Cladonia arbuscula, Racomitrium lanuginosum prostrate dwarf-shrub, sedge, lichen, tundra, on sandy soil (bioclimatic zone D)</t>
  </si>
  <si>
    <t>The study time in the model was 1500 years, but this value wasn't allowed in the extent_of_temporal_scale row. See Goetz et al. 2009, Walker et al. 2009b, Walker et al. 2009c for more study site info. comparison of modeled lower and higher grazing pressures/frequencies. Habitat description: Carex bigelowii, Calamagrostis holmii, Salix polaris, Dicranum elongatum, Cladonia spp., graminoid, prostrate dwarf-shrub, and moss tundra on silt loamy soils; and Carex bigelowii, Salix nummularia, Dicranum sp., Cladonia spp., graminoid, prostrate dwarf-shrub, and moss, lichen tundra on sand loamy soils (bioclimatic zone C)</t>
  </si>
  <si>
    <t>They measured leaf damage by invert herbivores as a response variable in an experiment looking at the influence of origin of seedlings (from polluted/non-polluted areas, from wind-exposed or sheltered areas) in two field sites in Norway, at an open and a sheltered area in each; so overall the study design is an experiment, but not for herbivory. plant material collected from Russia but lab/field experiments conducted in Norway. 2 locations at each site: sheltered site (birch woodland formed by old polycormic trees) and open site (heath)</t>
  </si>
  <si>
    <t>they measured leaf damage by invert herbivores as a response variable in an experiment looking at the influence of origin of seedlings (from polluted/non-polluted areas, from wind-exposed or sheltered areas) in two field sites in Norway, at an open and a sheltered area in each; so overall the study design is an experiment, but not for herbivory. plant material collected from Russia but lab/field experiments conducted in Norway. 2 locations at each site: sheltered site (swampy valley) and open site (swampy heath-like spot)</t>
  </si>
  <si>
    <t>Measured_response: morphological measure (plant height), direct signs of herbivory (browsing marks by reindeer and ptarmigan). Detailed habitat description: The study was conducted on a mountain slope (150 m transect) including several habitats from a more sheltered lower slope just below timberline to a more wind-blown upper slope supporting treeless mountain heath vegetation. From the article: In the lower slope, the field layer vegetation consisted mainly of dwarf birch (Betula nana) shrub type heath mixed with Empetrum–Lichenes type heaths. In this area, B. nana and S. glauca are c. 40–60 cm tall and Vaccinium myrtillus and mosses in the ground layer are still fairly abundant. On the middle slope, Empetrum heaths dominate with more lichen-rich ground layer. The height of B. nana is c. 20–30 cm and V. myrtillusis missing. In the upper part, the shrub layer is scarce and the vegetation represents mainly lichen-rich Empetrum heaths mixed with wind-swept Arctostaphylos–Alectoria and Empetrum–Loiseleuria type heaths (Oksanen &amp; Virtanen, 1995).</t>
  </si>
  <si>
    <t>same geographical coordinates but two evidence points (2 habitats investigated at each site, reported separately). Measured_response: survival/mortality, morphological measure (growth), biomass, reproduction/recruitment (reproductive success). Habitat: non-acidic tundra heath (herb and grass-rich Dryas heaths)</t>
  </si>
  <si>
    <t>same geographical coordinates but two evidence points (2 habitats investigated at each site, reported separately). Measured_response: survival/mortality, morphological measure (growth), biomass, reproduction/recruitment (reproductive success). Habitat: acidic tundra heath (dwarf shrub-dominated Empetrum heaths)</t>
  </si>
  <si>
    <t>Same set of non-destructive plant biomass data appers to be included in #54. But because also other data were included in #1548 it is coded as partly redundant. Nutrient manipulation involved N and P addition. Habitat: dry heath tundra dominated by evergreen shrubs (dwarf deciduous shrubs includin gArctostaphylos alpina and dwarf evergreen shrubs such as Empetrum  nigrum and Loiseuleuria  procumbens. Graminoid  species  are only sparsely interspersed. Lichens  comprise  up  to  one-third  of  the aboveground community biomass (Shaver and Chapin, 1991).</t>
  </si>
  <si>
    <t>sites located within Bering Land Bridge National Preserve. wild and semi-domesticated caribou, some herds declining and some introduced Russian Chukotka reindeer.Quasi-experimental design comparing two levels of grazing, heavy and light. Habitats: Eriophorum tussock tundra, Dryas fell-field, ericaceous-shrub tundra, Eriophorum-Carex wet meadow and solifluction slopes. Disturbance: other herbivory (grazing),  icing/winter damage (cryoturbation), geomorphological issues (solifluction movement), volcanic activity, human infrastructure (mining), fire. Ranges reported for precip and temp are values for 2 weather stations within their study area</t>
  </si>
  <si>
    <t>effect_type: grubbing</t>
  </si>
  <si>
    <t>the part of the study that relates to plant-herbivore interactions is the estimates of net aboveground primary productivity (NAPP) that they conducted at the different sites using small exclosures during the growing season, and is what is reported here. experimental design is control-impact because they compare fenced/unfenced to estimate offtake by geese. Habitat described as grazing lawns of Carex subspathacea. Conservation_herbivore: Emperor geese -- conservation concern; Cackling geese -- increasing</t>
  </si>
  <si>
    <t>Originally coded as a single evidence point because all sites were recorded together, but it is 11 different sites with slightly different conditions (e.g. soil properties), so I separate into 11 evidence points. Check for overlap with ID=1752 (10 sites), it seems they are using exactly the same data with different analyses. Measured_response: alpha and beta diversity</t>
  </si>
  <si>
    <t>#1060 has data from more habitats than #1587 and samples after a longer duration of the same experiment (#1587 has 8 years of experiment, #1060 has 10-13). #1587 includes additional variable (microhabitat). Both kept as non redundant.
. Same site, three evidence points (one per habitat). Habitat: tundra heath (Betula nana shrub-type heath mixed  with Empetrum heaths). Measure: cover, morphological measure (height)</t>
  </si>
  <si>
    <t>#1060 has data from more habitats than #1587 and samples after a longer duration of the same experiment (#1587 has 8 years of experiment, #1060 has 10-13). #1587 includes additional variable (microhabitat). Both kept as non redundant. Same site, three evidence points (one per habitat). Habitat: frost heath (characterized  by  dwarfbirch and scattered willows). Measure: cover, morphological measure (height)</t>
  </si>
  <si>
    <t>#1060 has data from more habitats than #1587 and samples after a longer duration of the same experiment (#1587 has 8 years of experiment, #1060 has 10-13). #1587 includes additional variable (microhabitat). Both kept as non redundant.
 Same site, three evidence points (one per habitat). Habitat: riparian area ( cover  and  species  number  offorbs (e.g., Cornus suecica, Rhodiola rosea, Trientalis europeus) is clearly greater than in the other habitats). Measure: cover, morphological measure (height)</t>
  </si>
  <si>
    <t>#1645 and #1590 are presenting essentially the same data (aboveground biomass) but #1590 for a one-year longer dataset (2003 to 2007), so #1590 kept and #1645 coded as redundant. effect_type not reported -- they refer generally to "grazing" as a whole, not specifically to any process. Habitat: low shrub tundra dominated by Betula nana,Salix glauca,  and Poa sp</t>
  </si>
  <si>
    <t>captive barnacle geese :) Measured response: gross ecosystem photosynthesis (and ecosystem CO2 fluxes)</t>
  </si>
  <si>
    <t>Same field experiment as in #1461, but different data reported. They conducted a field and lab experiment, I take each as a separate evidence point. This one is the field experiment. Potential overlap with Olofsson and Shams, 2007 but here they seem to present a subset/different parts of the dataset. Habitat: vegetation is dominated by graminoids such as Deschampsia cespitosa, Carex bigelowii, Poa alpina and Festuca ovina, and forbs such as Potentilla crantzii, Saussurea alpina, Alchemilla glomerulans, Trollius europaeus and Bistorta vivipara. The ground layer is covered by an almost continuous layer of mosses Pleurozium schreberi and Hylocomium splendens</t>
  </si>
  <si>
    <t>they conducted a field and lab experiment, I take each as a separate evidence point. This one is the lab experiment, where they collected soils from clipped or non clipped plots and grew different plant species in the lab, testing the effects of soil legacies... so in the end the experimental treatment is clipping. HOWEVER! Growing conditions not clearly defined (only say 20h daylight; therefore ppit and temp = not reported here) so not entirely sure if this evidence point has to be kept in or not). Habitat = not relevant. Measured response biomass (shoot, root and total biomass)</t>
  </si>
  <si>
    <t>#1645 and #1590 are presenting essentially the same data (aboveground biomass) but #1590 for a one-year longer dataset (2003 to 2007), so #1590 kept and #1645 coded as redundant. Habitat: low shrub tundra (north-facing and cooler slopes are dom-inated by Labrador tea (Ledum palustre), while xerophyllic plants (e.g. Kobresia myosuroides and Carex supina) characterize  the  warmer,  more  south-facing  slopes,  with  dense patches  of  dwarf  birch  (Betula  nana)  interspersed  with gray leaf  willow  (Salix  glauca)  at  lower  elevations.  The moister valley floors are typically dominated by greens of Poa pratensis)</t>
  </si>
  <si>
    <t>comparing districts with high and low reindeer densities. Habitat: low alpine zone (heaths dominated by Empetrum nigrum ssp. hermaphroditum, Betula nana and Vaccinium spp)</t>
  </si>
  <si>
    <t>measuring plants in vole-free, predator-free and islands where voles were experimentally introduced in 1991. Habitat overall lichen_dwarf_birch_tundra (3 main habitats: hummock bogs, drier sites and windswept areas). Measured_response: biomass, direct signs of herbivore (% shoots cut by voles)</t>
  </si>
  <si>
    <t>one pair of coordinates but two evidence points (two focal habitats, for which results are reported separately). Measured response: growth of individual plants</t>
  </si>
  <si>
    <t>monitored reindeer since its reintroduction, with a peak in abundance and then a crash. Conservation herbivore = invasive/introduced, but it is REintroduced :)</t>
  </si>
  <si>
    <t>low alpine tundra dominated by shrubs. comparing districts with high and low reindeer densities</t>
  </si>
  <si>
    <t>one site, but three evindence points (different habitats where the experiment was conducted, each habitat is reported separately). Simulated herbivory by clipping at different intensities. Productivity: low (250-400 g/m2/yr)</t>
  </si>
  <si>
    <t>one site, but three evindence points (different habitats where the experiment was conducted, each habitat is reported separately). Simulated herbivory by clipping at different intensities. Productivity: medium (500-600 g/m2/yr)</t>
  </si>
  <si>
    <t>one site, but three evindence points (different habitats where the experiment was conducted, each habitat is reported separately). Simulated herbivory by clipping at different intensities. Productivity: high (800-900 g/m2/yr)</t>
  </si>
  <si>
    <t xml:space="preserve">study conducted in mountain birch forests! But they say that in summer ranges forests are open, resembling savannah, so I keep in :) compared winter and summer ranges, at three sites with different reindeer densities. </t>
  </si>
  <si>
    <t>study conducted in mountain birch forests! But they say that in summer ranges forests are open, resembling savannah, so I keep in :) compared winter and summer ranges, at three sites with different reindeer densities</t>
  </si>
  <si>
    <t>this study was coded twice. I keep Eeva's coding, but it was pretty much the same as Charles'</t>
  </si>
  <si>
    <t>same location, three evidence points (each corresponding to a habitat) as they are reported separately. Quasi-experimental because they look at grubbed/non grubbed plus one artificial grubbing treatment, so the main comparison (grubbed/non-grubbed is quasi-exp)</t>
  </si>
  <si>
    <t xml:space="preserve">Coded as redundant, as the study is using a spatial subset of study ID 1587. Originally coded as a single evidence point because all sites were recorded together, but it is 10 different sites with slightly different conditions (e.g. soil properties), so I separate into 10 evidence points. </t>
  </si>
  <si>
    <t>year started and year end tricky to assess here -- they sampled only in 1999, but then estimated the age of the geese colonies since 1967, and relate the chnages (expansion in colony area) to the changes in vegetation. Coded year start 1966 as it is the time when they start looking at the "plant-herbivore interaction" in a way... Study coded twice, but very similar (except spatial extent variables!)</t>
  </si>
  <si>
    <t>The study had two parts: comparison of seedbanks in grazing exclosures, and comparison of two peninsulas with different history of grazing; in both cases seed banks were assessed with germination trials in the glasshouse. Three exclosures in Brøggerhalvøya, in three different habitats: I have kept them as separate evidence points because for each habitat they look at inside/outside exclosures; germination trials conducted in glasshouse simulating Svalbard summer conditions. BIRD CLIFF: a ridge underneath a north-facing bird cliff dominated by lichen and Salix polaris. Reindeer was reintroduced to Broggerhalvoya in 1987</t>
  </si>
  <si>
    <t>The study had two parts: comparison of seedbanks in grazing exclosures, and comparison of two peninsulas with different history of grazing; in both cases seed banks were assessed with germination trials in the glasshouse. three exclosures in Brøggerhalvøya, in three different habitats: I have kept them as separate evidence points because for each habitat they look at inside/outside exclosures; germination trials conducted in glasshouse simulating Svalbard summer conditions. EXPOSED RIDGE dominated  by Dryas octopetala and Silene acaulis. Reindeer was reintroduced to Broggerhalvoya in 1987</t>
  </si>
  <si>
    <t>The study had two parts: comparison of seedbanks in grazing exclosures, and comparison of two peninsulas with different history of grazing; in both cases seed banks were assessed with germination trials in the glasshouse. three exclosures in Brøggerhalvøya, in three different habitats (should thse be separate evidence points??): I have kept them separate because for each habitat they look at inside/outside exclosures; germination trials conducted in glasshouse simulating Svalbard summer conditions. MODERATE SNOWBED  dominated  by Salix polaris and Saxifraga oppositifolia. Reindeer was reintroduced to Broggerhalvoya in 1987</t>
  </si>
  <si>
    <t>The study had two parts: comparison of seedbanks in grazing exclosures, and comparison of two peninsulas with different history of grazing; in both cases seed banks were assessed with germination trials in the glasshouse. they compared four habitats in two peninsulas, one with high and the other with low grazing pressure three exclosures and results are reported by peninsula, so I have recoded here as two additional evidence points, with several habitats in each (rather than by habitat type across peninsulas, as originally coded) germination trials conducted in glasshouse simulating Svalbard summer conditions. Reindeer was reintroduced to Broggerhalvoya in 1987 and Sarsoyra in 1993</t>
  </si>
  <si>
    <t xml:space="preserve">Check: Partly based on the same data as Cooper et al. 2006. Wet moss-dominated tundra  (Equisetum arvense, Dupontia fisheri, Eriophorum scheuchzeri, Ranunculus hyperboreus, Saxifraga cernua and Saxifraga foliolosa), mesic tundra (Salix polaris, Alopecurus borealis and Bistorta vivipara). Habitats kept together because they are not reported separately. Response variables: different measures of flowering and direct signs of herbivory on flowers                                          </t>
  </si>
  <si>
    <t>Start year coded as the year when exclosures were erected. Originally coded as "field and greenhouse" but the greenhouse part was only the method to assess seedbanks, so I have recoded to field. Moist moss-dominated tundra (Poa arctica, Ranunculus hypoerboreus, Saxifraga cernua, Cerastium arcticum, Bistorta vivipara, Saxifraga cespitosa, Cardamine pratensis ssp. polemonioides). Response variables: frequency of occurrence (cover), frequency of flowering and seed banks (other measure of abundance)</t>
  </si>
  <si>
    <t>additional treatments: grazing history (2 types of festuca patches, tall and short, short patches are interpreted as grazing lawns that have received strong grazing pressure)</t>
  </si>
  <si>
    <t>transplant experiment across the reindeer fence</t>
  </si>
  <si>
    <t>I have left the herbivore identity as "lemmings" because they are not specific; they mentioned Lemmus_spp and Dicrostonyx_spp, but do not specify in which site each is. Habitat details: Valley slopes to hilltops Arctostaphylos alpina-Alectoria ochroleuca,  Empetrum-Dicranum-Lichenes, Betula nana tundra. they estimate %cover of lemming grazing as a predictor variable</t>
  </si>
  <si>
    <t>I have left the herbivore identity as "lemmings" because they are not specific; they mentioned Lemmus_spp and Dicrostonyx_spp, but do not specify in which site each is. Habitat details: Valley slopes to hilltops Empetrum-Dicranum-Lichenes, Betula nana,  Vaccinium myrtillus-Dicranum-Lichenes tundra</t>
  </si>
  <si>
    <t>I have left the herbivore identity as "lemmings" because they are not specific; they mentioned Lemmus_spp and Dicrostonyx_spp, but do not specify in which site each is. Habitat details: Valley slopes to hilltops Festuca ovina-Vaccinium vitis-idaea, Aulacomnium  palustre- Tomentypnum nitens, Salix lanata tundra</t>
  </si>
  <si>
    <t>I have left the herbivore identity as "lemmings" because they are not specific; they mentioned Lemmus_spp and Dicrostonyx_spp, but do not specify in which site each is. Habitat details: Level tundra, sloping river bank Arctostaphylos alpina-Alectoria, Empetrum-  Dicranum-Lichenes, Betula nana tundra</t>
  </si>
  <si>
    <t>I have left the herbivore identity as "lemmings" because they are not specific; they mentioned Lemmus_spp and Dicrostonyx_spp, but do not specify in which site each is. Habitat details: Hills and their upper slopes Salix nummularia, Salix polaris, Vaccinium  uliginosum tundra</t>
  </si>
  <si>
    <t>I have left the herbivore identity as "lemmings" because they are not specific; they mentioned Lemmus_spp and Dicrostonyx_spp, but do not specify in which site each is. Habitat details: Level tundra, sloping river bank Salix polaris-Lichenes, Eriophorum  angustifolium-Warnstorfia tundra</t>
  </si>
  <si>
    <t>I have left the herbivore identity as "lemmings" because they are not specific; they mentioned Lemmus_spp and Dicrostonyx_spp, but do not specify in which site each is. Habitat details: Slope gradient Alopecurus borealis, Racomitrium lanuginosum, Scapania  simmonsii, Stellaria longipes, Thamnolia vermicularis</t>
  </si>
  <si>
    <t>I have left the herbivore identity as "lemmings" because they are not specific; they mentioned Lemmus_spp and Dicrostonyx_spp, but do not specify in which site each is. Habitat details: Slope gradient Dactylina arctica, Racomitrium lanuginosum, Saxifragahyperborea, Stellaria longipes</t>
  </si>
  <si>
    <t>I have left the herbivore identity as "lemmings" because they are not specific; they mentioned Lemmus_spp and Dicrostonyx_spp, but do not specify in which site each is. Habitat details: Slope gradient Bryocaulon divergens, Dryas punctata, Hylocomium  alaskanum, Novosieversia glacialis</t>
  </si>
  <si>
    <t>I have left the herbivore identity as "lemmings" because they are not specific; they mentioned Lemmus_spp and Dicrostonyx_spp, but do not specify in which site each is. Habitat details: Slope gradient Cassiope tetragona, Dicranum elongatum, Dryas punctata,  Racomitrium lanuginosum</t>
  </si>
  <si>
    <t>I have left the herbivore identity as "lemmings" because they are not specific; they mentioned Lemmus_spp and Dicrostonyx_spp, but do not specify in which site each is. Habitat details: Polygon tundra with baidgerakhs Alopecurus borealis, Parmelia skultii,  Salix polaris</t>
  </si>
  <si>
    <t>I have left the herbivore identity as "lemmings" because they are not specific; they mentioned Lemmus_spp and Dicrostonyx_spp, but do not specify in which site each is. Habitat details: Slope gradient Alopecurus borealis, Cetraria islandica, Oxyria digyna,  Orthothecium chryseon, Schistidium grandirete, Tomentypnum nitens</t>
  </si>
  <si>
    <t>I have left the herbivore identity as "lemmings" because they are not specific; they mentioned Lemmus_spp and Dicrostonyx_spp, but do not specify in which site each is. Habitat details: Gentle slope Alopecurus borealis, Arctagrostis arundinacea, Cetraria  islandica, Hylocomium alaskanum</t>
  </si>
  <si>
    <t>I have left the herbivore identity as "lemmings" because they are not specific; they mentioned Lemmus_spp and Dicrostonyx_spp, but do not specify in which site each is. Habitat details: Slope gradient Alectoria ochroleuca, Bryocaulon divergens, Dicranum  elongatum, Dryas punctata, Flavocetraria nivalis</t>
  </si>
  <si>
    <t>I have left the herbivore identity as "lemmings" because they are not specific; they mentioned Lemmus_spp and Dicrostonyx_spp, but do not specify in which site each is. Habitat details: Slope gradient Dryas octopetala, Poa pseudoabbreviata, Salix rotundifolia,  Saxifraga oppositifolia, Timmia norvegica</t>
  </si>
  <si>
    <t>I have left the herbivore identity as "lemmings" because they are not specific; they mentioned Lemmus_spp and Dicrostonyx_spp, but do not specify in which site each is. Habitat details: Slope gradient Cassiope tetragona, Dryas octopetala, Luzula confusa,  Salix polaris, Tomentypnum nitens</t>
  </si>
  <si>
    <t>My interpretation is that measurements were made once per plot, but that these measurements extended across 2 summers. They clearly state that they sampled in summers of 2002 and 2003, but there's no indication that they repeated measurements in the same plots across these 2 years. Fences separate the landscape into 3 grazing types: (1) winter pastures in Norway, (2) year-round pastures in Finland, and (3) a transition zone with no grazing for the past 12 years. Habitat details: tundra, fjell; Norwegian side's primary vegetation is lichen heath (Cetraria sp., Cladonia sp., Cladina sp.); Finnish side's primary vegetation is sparse lichens, shrubs (Empetrum sp., Salix sp., Betula nana), herbs, grasses, and barren grounds</t>
  </si>
  <si>
    <t>habitat details: Mesic tundra vegetation with dwarf shrubs, forbs and graminoids (dominant species, most abundant first, vascular plants then mosses: Salix polaris, Bistorta vivipara, Alopecurus borealis, Dryas octopetala, Hylocomium splendens, Tomentypnum nitens and Sanionia uncinata, live moss depth c. 10mm), and wet moss-dominated vegetation with horsetail and graminoids (Equisetum arvense, Dupontia fisheri, Eriophorum scheuchzeri, Calamagrostis stricta, Carex subspathacea and Calliergon richardsonii, live moss depth c. 75 mm).</t>
  </si>
  <si>
    <t>Habitat details: The vegetation on the beach ridge (1) was dominated by Leymus mollis (Trin.) Pilger, with low-lying areas dominated by Puccinellia phryganodes and Carex subspathacea. Low ridges (2) dominated by Salix spp. and Betula glandulosa separate the four largest lagoons in the lacustrine portion of the Mast River. In low-lying areas between these ridges, moss carpets and freshwater sedges, including Carex aquatilis, are present. Relict beaches with willow-dominated ridges also impound the braided delta of the Mast River (3) with its numerous small islands. At the time of the initial surveys, the ridges of both the lagoon/ridges and delta had moderate to high densities of nesting geese, but the use of these regions was relatively low during the post- hatch period. The supratidal marsh to the south (4) was an area of low willows, Salix brachycarpa, and grasses, Festuca rubra and Calamagrostis deschampsioides. Identity of biological unit: different land cover classes: Hippuris, Carex_aquatilis, wet_graminoids, Dupontia-Carex, Puccinellia-Carex, Mixed short grass, Elymus, Low willow, Mixed shrubs, Dry hummocks</t>
  </si>
  <si>
    <t>Same experiment as in 2043, but including a different subset of data, also data that 2043 did not have. forest-tundra ecotone, but at each site one forest and one tundra plot were selected. 2 types of size-selective exclosures, for small mammals and both small/large</t>
  </si>
  <si>
    <t>Same experiment as in 2043, but including a different subset of data, also data that 2043 did not have.  forest-tundra ecotone, but at each site one forest and one tundra plot were selected. 2 types of size-selective exclosures, for small mammals and both small/large</t>
  </si>
  <si>
    <t>they marked galled and non-galled ramets, and additionally they removed leaves simulating herbivory in other ramets to assess the effect of galling compared to removal of leaf tissue</t>
  </si>
  <si>
    <t>Olivier Gilg and Megha Verma</t>
  </si>
  <si>
    <t>Rene van der Wal</t>
  </si>
  <si>
    <t>Marcus Spiegel</t>
  </si>
  <si>
    <t>Amanda Koltz</t>
  </si>
  <si>
    <t>Charles Gignac</t>
  </si>
  <si>
    <t>Kelly Hopping</t>
  </si>
  <si>
    <t>Isabell Eischeid</t>
  </si>
  <si>
    <t>Chelsea Little</t>
  </si>
  <si>
    <t>Hildur Søndergaard</t>
  </si>
  <si>
    <t>Boudreau, Payette</t>
  </si>
  <si>
    <t>Gauthier, Bêty, Giroux, Rochefort</t>
  </si>
  <si>
    <t>Hambäck, Oksanen, Ekerholm, Lindgren, Oksanen, Schneider</t>
  </si>
  <si>
    <t>McLaren, Jefferies</t>
  </si>
  <si>
    <t>Olofsson, Stark, Oksanen</t>
  </si>
  <si>
    <t>Tommervik, Johansen, Tombre, Thannheiser, Hogda, Gaare, Wielgolaski</t>
  </si>
  <si>
    <t>van der Wal, Bardgett, Harrison, Stien</t>
  </si>
  <si>
    <t>van der Wal, Brooker</t>
  </si>
  <si>
    <t>Tolvanen, Alatalo, Henry</t>
  </si>
  <si>
    <t>Cooper, Wookey</t>
  </si>
  <si>
    <t>Den Herder, Kytöviita, Niemelä</t>
  </si>
  <si>
    <t>Karlsson, Weih</t>
  </si>
  <si>
    <t>Person, Herzog, Ruess, Sedinger, Anthony, Babcock</t>
  </si>
  <si>
    <t>Person, Ruess</t>
  </si>
  <si>
    <t>Rees, Williams, Vitebsky</t>
  </si>
  <si>
    <t>Walker, Henry, Wilson, Jefferies</t>
  </si>
  <si>
    <t>Dormann</t>
  </si>
  <si>
    <t>Dormann, Skarpe</t>
  </si>
  <si>
    <t>Grellmann</t>
  </si>
  <si>
    <t>Hamback, Grellmann, Hjalten</t>
  </si>
  <si>
    <t>Handa, Harmsen, Jefferies</t>
  </si>
  <si>
    <t>Jefferies, Rockwell</t>
  </si>
  <si>
    <t>Kotanen</t>
  </si>
  <si>
    <t>Olofsson, Moen, Oksanen</t>
  </si>
  <si>
    <t>Olofsson, Oksanen</t>
  </si>
  <si>
    <t>Skarpe, van der Wal</t>
  </si>
  <si>
    <t>Stenstrom, Jonsdottir, Augner</t>
  </si>
  <si>
    <t>Cooper, Smith, Wookey</t>
  </si>
  <si>
    <t>Larter, Nagy</t>
  </si>
  <si>
    <t>Massé, Rochefort, Gauthier</t>
  </si>
  <si>
    <t>Mulder, Ruess</t>
  </si>
  <si>
    <t>Olofsson, Kitti, Rautiainen, Stark, Oksanen</t>
  </si>
  <si>
    <t>Predavec, Danell</t>
  </si>
  <si>
    <t>Sedinger, Herzog, Person, Kirk, Obritchkewitch, Martin, Stickney</t>
  </si>
  <si>
    <t>Semenov, Ramousse, Le Berre, Tutukarov</t>
  </si>
  <si>
    <t>Tolvanen, Schroderus, Henry</t>
  </si>
  <si>
    <t>van der Wal, Brooker, Cooper, Langvatn</t>
  </si>
  <si>
    <t>van der Wal, Lieshout, Loonen</t>
  </si>
  <si>
    <t>Bråthen, Odasz-Albrigtsen</t>
  </si>
  <si>
    <t>Tolvanen, Henry</t>
  </si>
  <si>
    <t>Hupp, Robertson, Schmutz</t>
  </si>
  <si>
    <t>Houle</t>
  </si>
  <si>
    <t>Kaitaniemi, Neuvonen, Nyyssonen</t>
  </si>
  <si>
    <t>Piedboeuf, Gauthier</t>
  </si>
  <si>
    <t>Raillard, Svoboda</t>
  </si>
  <si>
    <t>Young, Dale, Henry</t>
  </si>
  <si>
    <t>Bakker, Loonen</t>
  </si>
  <si>
    <t>Crete, Doucet</t>
  </si>
  <si>
    <t>Eckstein, Karlsson, Weih</t>
  </si>
  <si>
    <t>Henry</t>
  </si>
  <si>
    <t>Jano, Jefferies, Rockwell</t>
  </si>
  <si>
    <t>Moen, Oksanen</t>
  </si>
  <si>
    <t>Person, Babcock, Ruess</t>
  </si>
  <si>
    <t>Virtanen</t>
  </si>
  <si>
    <t>Wegener, Odasz-Albrigtsen</t>
  </si>
  <si>
    <t>Loonen, Solheim</t>
  </si>
  <si>
    <t>Arseneault, Villeneuve, Boismenu, Leblanc, Deshaye</t>
  </si>
  <si>
    <t>Eckstein, Karlsson</t>
  </si>
  <si>
    <t>Hamback, Ekerholm</t>
  </si>
  <si>
    <t>Kotanen, Jefferies</t>
  </si>
  <si>
    <t>Liang, Filion, Cournoyer</t>
  </si>
  <si>
    <t>Ruess, Uliassi, Mulder, Person</t>
  </si>
  <si>
    <t>Virtanen, Henttonen, Laine</t>
  </si>
  <si>
    <t>Wegener, Odasz</t>
  </si>
  <si>
    <t>Zobel, Moora, Brown, Niemala, Zobel</t>
  </si>
  <si>
    <t>Beaulieu, Gauthier, Rochefort</t>
  </si>
  <si>
    <t>Houle, Simard</t>
  </si>
  <si>
    <t>Karlsson, Olsson, Hellstrom</t>
  </si>
  <si>
    <t>Manseau, Huot, Crête</t>
  </si>
  <si>
    <t>Mulder, Ruess, Sedinger</t>
  </si>
  <si>
    <t>Post, Klein</t>
  </si>
  <si>
    <t>Srivastava, Jefferies</t>
  </si>
  <si>
    <t>Filion, Cournoyer</t>
  </si>
  <si>
    <t>Gauthier, Hughes, Reed, Beaulieu, Rochefort</t>
  </si>
  <si>
    <t>Jonasson</t>
  </si>
  <si>
    <t>Mulder, Harmsen</t>
  </si>
  <si>
    <t>Svensson</t>
  </si>
  <si>
    <t>Oksanen, Moen</t>
  </si>
  <si>
    <t>Ouellet, Boutin, Heard</t>
  </si>
  <si>
    <t>Mutikainen, Ojala</t>
  </si>
  <si>
    <t>Ouellet, Heard, Boutin</t>
  </si>
  <si>
    <t>Zellmer, Clauss, Hik, Jefferies</t>
  </si>
  <si>
    <t>Hik, Jefferies, Sinclair</t>
  </si>
  <si>
    <t>Hoogesteger, Karlsson</t>
  </si>
  <si>
    <t>Cloutier, Filion</t>
  </si>
  <si>
    <t>Henry, Gunn</t>
  </si>
  <si>
    <t>Iacobelli, Jefferies</t>
  </si>
  <si>
    <t>Jónsdóttir</t>
  </si>
  <si>
    <t>Caribou-induced changes in species dominance of lichen woodlands: an analysis of plant remains</t>
  </si>
  <si>
    <t>Growth performance of Cladina stellaris following caribou disturbance in subarctic Québec</t>
  </si>
  <si>
    <t>Effects of reindeer browsing on tundra willow and its associated insect herbivores</t>
  </si>
  <si>
    <t>Trophic interactions in a high arctic snow goose colony</t>
  </si>
  <si>
    <t>Predators indirectly protect tundra plants by reducing herbivore abundance</t>
  </si>
  <si>
    <t>Initiation and maintenance of vegetation mosaics in an Arctic salt marsh</t>
  </si>
  <si>
    <t>Importance of large and small mammalian herbivores for the plant community structure in the forest tundra ecotone</t>
  </si>
  <si>
    <t>Reindeer influence on ecosystem processes in the tundra</t>
  </si>
  <si>
    <t>Vegetation changes in the Nordic mountain birch forest: The influence of grazing and climate change</t>
  </si>
  <si>
    <t>Vertebrate herbivores and ecosystem control: cascading effects of faeces on tundra ecosystems</t>
  </si>
  <si>
    <t xml:space="preserve">Mosses mediate grazer impacts on grass abundance in arctic ecosystems </t>
  </si>
  <si>
    <t>Resource allocation patterns in a forb and a sedge in two arctic environments - short-term response to herbivory</t>
  </si>
  <si>
    <t>Floral herbivory of Dryas octopetala by Svalbard reindeer</t>
  </si>
  <si>
    <t>Growth of reindeer lichens and effects of reindeer grazing on ground cover vegetation in a Scots pine forest and a subarctic heathland in Finnish Lapland</t>
  </si>
  <si>
    <t>Long-term patterns of leaf, shoot and wood production after insect herbivory in the Mountain Birch</t>
  </si>
  <si>
    <t>Feedback dynamics of grazing lawns: coupling vegetation change with animal growth</t>
  </si>
  <si>
    <t xml:space="preserve">Stability of a subarctic saltmarsh: Plant community resistance to tidal inundation </t>
  </si>
  <si>
    <t>Mapping land cover change in a reindeer herding area of the Russian Arctic using Landsat TM and ETM+ imagery and indigenous knowledge</t>
  </si>
  <si>
    <t>The dynamics of nitrogen movement in an Arctic salt marsh in response to goose herbivory: a parameterized model with alternate stable states</t>
  </si>
  <si>
    <t>Optimal anti-herbivore defence allocation in Salix polaris: doing it the arctic way?</t>
  </si>
  <si>
    <t>Flowering, growth and defence in the two sexes: consequences of herbivore exclusion for Salix polaris</t>
  </si>
  <si>
    <t>Plant responses to fertilization and exclusion of grazers on an arctic tundra heath</t>
  </si>
  <si>
    <t>Winter herbivory by voles during a population peak: the importance of plant quality</t>
  </si>
  <si>
    <t>Patterns of vegetation change and the recovery potential of degraded areas in a coastal marsh system of the Hudson Bay lowlands</t>
  </si>
  <si>
    <t xml:space="preserve">Foraging geese, vegetation loss and soil degradation in an Arctic salt marsh </t>
  </si>
  <si>
    <t>Fates of Added Nitrogen in Freshwater Arctic Wetlands Grazed by Snow Geese: The Role of Mosses</t>
  </si>
  <si>
    <t>Effects of herbivory on competition intensity in two arctic-alpine tundra communities with different productivity</t>
  </si>
  <si>
    <t>Role of litter decomposition for the increased primary production in areas heavily grazed by reindeer: a litterbag experiment</t>
  </si>
  <si>
    <t>Effects of simulated browsing and length of growing season on leaf characteristics and flowering in a deciduous Arctic shrub, Salix polaris</t>
  </si>
  <si>
    <t>Genetic and environmental effects on morphology in clonal sedges in the Eurasian Arctic</t>
  </si>
  <si>
    <t>Increased rainfall ameliorates the negative effect of trampling on the growth of High Arctic forage lichens</t>
  </si>
  <si>
    <t>Field measurements of the growth rates of forage lichens, and the implications of grazing by Svalbard Reindeer</t>
  </si>
  <si>
    <t>Seasonal and annual variability in the quality ofimportant forage plants on Banks Island, Canadian High Arctic</t>
  </si>
  <si>
    <t>Carrying capacity of wetland habitats used by breeding Greater Snow Geese</t>
  </si>
  <si>
    <t>Long-term effects of changes in goose grazing intensity on arrowgrass populations: a spatially explicit model</t>
  </si>
  <si>
    <t>Influence of herbivory and abiotic factors on the distribution of tall forbs along a productivity gradient: a transplantation experiment</t>
  </si>
  <si>
    <t>Effects of summer grazing by reindeer on composition of vegetation, productivity and nitrogen cycling</t>
  </si>
  <si>
    <t>The role of lemming herbivory in the sex ratio and shoot demography of willow populations</t>
  </si>
  <si>
    <t>Large-scale variation in growth of Black Brant goslings related to food availability</t>
  </si>
  <si>
    <t>Impact of the black-capped marmot (Marmota camtschatica bungei) on floristic diversity of arctic tundra in Northern Siberia</t>
  </si>
  <si>
    <t>Demography of three dominant sedges under contrasting grazing regimes in the High Arctic</t>
  </si>
  <si>
    <t>Age- and stage-based bud demography of Salix arctica under contrasting muskox grazing pressure in the High Arctic</t>
  </si>
  <si>
    <t>Differential effects of reindeer on high Arctic lichens</t>
  </si>
  <si>
    <t>Herbivore impact on moss depth, soil temperature and arctic plant growth</t>
  </si>
  <si>
    <t>Tolerance of the arctic graminoid Luzula arcuata ssp. Confusa to simulated grazing in two nitrogen environments</t>
  </si>
  <si>
    <t>Population Structure of Three Dominant Sedgesunder Muskox Herbivory in the High Arctic</t>
  </si>
  <si>
    <t>Recovery of tall cotton-grass following real and simulated feeding by snow geese</t>
  </si>
  <si>
    <t>Nutrient availability and plant gender influences on the short-term compensatory response of Salix planifolia ssp planifolia to simulated leaf herbivory</t>
  </si>
  <si>
    <t>Effects of cumulative defoliations on growth, reproduction, and insect resistance in mountain birch</t>
  </si>
  <si>
    <t>Nutritive quality of forage plants for greater snow goose goslings: when is it advantageous to feed on grazed plants?</t>
  </si>
  <si>
    <t>Exact growth and increased nitrogen compensation by the Arctic sedge Carex aquatilis var. stans after simulated grazing.</t>
  </si>
  <si>
    <t>Spatial pattern of vegetation in high arctic sedge meadows</t>
  </si>
  <si>
    <t>The influence of goose grazing on the growth of Poa arctica: overestimation of overcompensation</t>
  </si>
  <si>
    <t>Persistent suppression in dwarf birth after release from heavy summer browsing by caribou</t>
  </si>
  <si>
    <t>The significance of resorption of leaf resources for shoot growth in evergreen and deciduous woody plants from a subarctic environment</t>
  </si>
  <si>
    <t>Environmental influences on the structure of sedge meadows in the Canadian High Arctic</t>
  </si>
  <si>
    <t>The detection of vegetational change by multitemporal analysis of LANDSAT data: the effects of goose foraging</t>
  </si>
  <si>
    <t>Long-term exclusion of folivorous mammals in two arctic-alpine plant communities: a test of the hypothesis of exploitation ecosystems</t>
  </si>
  <si>
    <t>Relationships between size, biomass allocation, reproduction, and survival in Triglochin palustris: implications for the effects of goose herbivory</t>
  </si>
  <si>
    <t>Effects of herbivory on arrowgrass: Interactions between geese, neighboring plants, and abiotic factors</t>
  </si>
  <si>
    <t>Forage variation in brood-rearing areas used by Pacific black brant geese on the Yukon-Kuskokwim delta, Alaska</t>
  </si>
  <si>
    <t>Impact of grazing and neighbour removal on a heath plant community transplanted onto a snowbed site, NW Finnish Lapland</t>
  </si>
  <si>
    <t>Do Svalbard reindeer regulate standing crop in the absence of predators? A test of the "exploitation ecosystems" model</t>
  </si>
  <si>
    <t>Does arctic vegetation change when grazed by barnacle geese? A pilot study</t>
  </si>
  <si>
    <t>Estimating lichen biomass and caribou grazing on the wintering grounds of northern Quebec: An application of fire history and Landsat data</t>
  </si>
  <si>
    <t>Above-ground growth and nutrient use by plants in a subarctic environment: Effects of habitat, life-form and species</t>
  </si>
  <si>
    <t>Mechanisms of apparent competition in seasonal environments: an example with vole herbivory</t>
  </si>
  <si>
    <t>Long-term destruction of sub-arctic wetland vegetation by lesser snow geese</t>
  </si>
  <si>
    <t>Wood structure of biotically and climatically induced light rings in eastern larch (Larix laricina)</t>
  </si>
  <si>
    <t>Growth responses of Carex ramenskii to defoliation, salinity, and nitrogen availability: Implications for geese-ecosystem dynamics in western Alaska</t>
  </si>
  <si>
    <t>Lemming grazing and structure of a snowbed plant community - a long-term experiment at Kilpisjarvi, Finnish Lapland</t>
  </si>
  <si>
    <t>Grazing response strategies along a snow deposition gradient: a laboratory experiment on three grass species from Svalbard</t>
  </si>
  <si>
    <t>Effects of Laboratory Simulated Grazing on Biomass of the Perennial Arctic Grass Dupontia fisheri from Svalbard: Evidence of Overcompensation</t>
  </si>
  <si>
    <t>Secondary succession and summer herbivory in a subarctic grassland: community structure and diversity</t>
  </si>
  <si>
    <t>The growth response of graminoid plants to goose grazing in a High Arctic environment</t>
  </si>
  <si>
    <t>Additive effects of genotype, nutrient availability and type of tissue damage on the compensatory response of Salix planifolia ssp planifolia to simulated herbivory</t>
  </si>
  <si>
    <t>Trade-offs among investments in different long-shoot functions - Variation among mountain birch individuals</t>
  </si>
  <si>
    <t>Effects of summer grazing by caribou on composition and productivity of vegetation: Community and landscape level</t>
  </si>
  <si>
    <t>Effects of environmental manipulations on Triglochin palustris: Implications for the role of goose herbivory in controlling its distribution</t>
  </si>
  <si>
    <t>Relationships between graminoid growth form and levels of grazing by caribou (Rangifer tarandus) in Alaska</t>
  </si>
  <si>
    <t>A positive feedback: Herbivory, plant growth, salinity, and the desertification of an Arctic salt-marsh</t>
  </si>
  <si>
    <t>Variation In Wood Structure Of Eastern Defoliated By The Larch Sawfly In Sub-Arctic Quebec, Canada</t>
  </si>
  <si>
    <t>Effect of grazing by greater snow geese on the production of graminoids at an arctic site (Bylot Island, NWT, Canada)</t>
  </si>
  <si>
    <t>Resource-allocation in relation to leaf retention time of the wintergreen Rhododendron lapponicum</t>
  </si>
  <si>
    <t>The Effect Of Muskox Herbivory On Growth And Reproduction In An Arctic Legume</t>
  </si>
  <si>
    <t>Carbon allocation patterns in two closely related stoloniferous Vaccinium species</t>
  </si>
  <si>
    <t>Species-specific plant responses to exclusion of grazers in three Fennoscandian tundra habitats</t>
  </si>
  <si>
    <t>Responses To Simulated Grazing And Browsing Of Vegetation Available To Caribou In The Arctic</t>
  </si>
  <si>
    <t>Simulated Herbivory And Air-Pollution - Growth And Reproduction Of An Evergreen Dwarf Shrub, Empetrum nigrum</t>
  </si>
  <si>
    <t>Range Impacts Following The Introduction Of Caribou On Southampton-Island, Northwest-Territories, Canada</t>
  </si>
  <si>
    <t>Growth-Responses Of Arctic Graminoids Following Grazing By Captive Lesser Snow Geese</t>
  </si>
  <si>
    <t>Foraging by geese, isostatic uplift and asymmetry in the development of salt-marsh plant-communities</t>
  </si>
  <si>
    <t>Effects of defoliation on radial stem growth and photosynthesis in the mountain birch (Betula pubescens ssp. tortuosa)</t>
  </si>
  <si>
    <t>Recent outbreak of the Larch sawfly, Pristiphora erichsonii (Hartig), in Sub-Arctic Quebec</t>
  </si>
  <si>
    <t>Recovery Of Tundra Vegetation After Overgrazing By Caribou In Arctic Canada</t>
  </si>
  <si>
    <t>Inverse Salinity Gradients In Coastal Marshes And The Death Of Stands Of Salix - The Effects Of Grubbing By Geese</t>
  </si>
  <si>
    <t>Effects of grazing on tiller size and population dynamics in a clonal sedge (Carex bigelowii)</t>
  </si>
  <si>
    <t>American Journal of Botany</t>
  </si>
  <si>
    <t>Integrated Comparative Biology</t>
  </si>
  <si>
    <t xml:space="preserve">Functional Ecology </t>
  </si>
  <si>
    <t>Nordic Journal of Botany</t>
  </si>
  <si>
    <t>Phytocoenologia</t>
  </si>
  <si>
    <t>Applied Vegetation Science</t>
  </si>
  <si>
    <t>Symbiosis</t>
  </si>
  <si>
    <t>The Journal of Wildlife Management</t>
  </si>
  <si>
    <t>Auk</t>
  </si>
  <si>
    <t>Evolutionary Ecology</t>
  </si>
  <si>
    <t xml:space="preserve">Canadian Journal of Zoology </t>
  </si>
  <si>
    <t>Arctic and Alpine Research</t>
  </si>
  <si>
    <t>Ecological Monographs</t>
  </si>
  <si>
    <t>Norsk Polarinstitutt, Skrifter</t>
  </si>
  <si>
    <t>Canadian Entomologist</t>
  </si>
  <si>
    <t>2005_a</t>
  </si>
  <si>
    <t>2005_b</t>
  </si>
  <si>
    <t>2005_c</t>
  </si>
  <si>
    <t>2006_a</t>
  </si>
  <si>
    <t>2006_b</t>
  </si>
  <si>
    <t>2006_c</t>
  </si>
  <si>
    <t>2013_a</t>
  </si>
  <si>
    <t>2020_a</t>
  </si>
  <si>
    <t>2022_a</t>
  </si>
  <si>
    <t>2040_a</t>
  </si>
  <si>
    <t>2043_a</t>
  </si>
  <si>
    <t>2043_b</t>
  </si>
  <si>
    <t>2043_c</t>
  </si>
  <si>
    <t>2043_d</t>
  </si>
  <si>
    <t>2044_a</t>
  </si>
  <si>
    <t>2044_b</t>
  </si>
  <si>
    <t>2057_a</t>
  </si>
  <si>
    <t>2057_b</t>
  </si>
  <si>
    <t>2061_a</t>
  </si>
  <si>
    <t>2062_a</t>
  </si>
  <si>
    <t>2062_b</t>
  </si>
  <si>
    <t>2089_a</t>
  </si>
  <si>
    <t>2089_b</t>
  </si>
  <si>
    <t>2089_c</t>
  </si>
  <si>
    <t>2089_d</t>
  </si>
  <si>
    <t>2102_a</t>
  </si>
  <si>
    <t>2102_b</t>
  </si>
  <si>
    <t>2103_a</t>
  </si>
  <si>
    <t>2112_a</t>
  </si>
  <si>
    <t>2128_a</t>
  </si>
  <si>
    <t>2128_b</t>
  </si>
  <si>
    <t>2128_c</t>
  </si>
  <si>
    <t>2129_a</t>
  </si>
  <si>
    <t>2129_b</t>
  </si>
  <si>
    <t>2129_c</t>
  </si>
  <si>
    <t>2132_a</t>
  </si>
  <si>
    <t>2143_a</t>
  </si>
  <si>
    <t>2180_a</t>
  </si>
  <si>
    <t>2182_a</t>
  </si>
  <si>
    <t>2182_b</t>
  </si>
  <si>
    <t>2190_a</t>
  </si>
  <si>
    <t>2192_a</t>
  </si>
  <si>
    <t>2193_a</t>
  </si>
  <si>
    <t>2193_b</t>
  </si>
  <si>
    <t>2198_a</t>
  </si>
  <si>
    <t>2199_a</t>
  </si>
  <si>
    <t>2199_b</t>
  </si>
  <si>
    <t>2212_a</t>
  </si>
  <si>
    <t>2212_b</t>
  </si>
  <si>
    <t>2213_a</t>
  </si>
  <si>
    <t>2225_a</t>
  </si>
  <si>
    <t>2231_a</t>
  </si>
  <si>
    <t>2231_b</t>
  </si>
  <si>
    <t>2231_c</t>
  </si>
  <si>
    <t>2231_d</t>
  </si>
  <si>
    <t>2231_e</t>
  </si>
  <si>
    <t>2231_f</t>
  </si>
  <si>
    <t>2231_g</t>
  </si>
  <si>
    <t>2231_h</t>
  </si>
  <si>
    <t>2231_i</t>
  </si>
  <si>
    <t>2231_j</t>
  </si>
  <si>
    <t>2231_k</t>
  </si>
  <si>
    <t>2231_l</t>
  </si>
  <si>
    <t>2231_m</t>
  </si>
  <si>
    <t>2231_n</t>
  </si>
  <si>
    <t>2231_o</t>
  </si>
  <si>
    <t>2231_p</t>
  </si>
  <si>
    <t>2231_q</t>
  </si>
  <si>
    <t>2231_r</t>
  </si>
  <si>
    <t>2275_a</t>
  </si>
  <si>
    <t>2276_a</t>
  </si>
  <si>
    <t>2303_a</t>
  </si>
  <si>
    <t>2305_a</t>
  </si>
  <si>
    <t>2307_a</t>
  </si>
  <si>
    <t>2311_a</t>
  </si>
  <si>
    <t>2311_b</t>
  </si>
  <si>
    <t>2312_a</t>
  </si>
  <si>
    <t>2312_b</t>
  </si>
  <si>
    <t>2312_c</t>
  </si>
  <si>
    <t>2312_d</t>
  </si>
  <si>
    <t>2315_a</t>
  </si>
  <si>
    <t>2315_b</t>
  </si>
  <si>
    <t>2316_a</t>
  </si>
  <si>
    <t>2316_b</t>
  </si>
  <si>
    <t>2316_c</t>
  </si>
  <si>
    <t>2317_a</t>
  </si>
  <si>
    <t>2322_a</t>
  </si>
  <si>
    <t>2323_a</t>
  </si>
  <si>
    <t>2328_a</t>
  </si>
  <si>
    <t>2329_a</t>
  </si>
  <si>
    <t>2364_a</t>
  </si>
  <si>
    <t>2407_a</t>
  </si>
  <si>
    <t>2419_a</t>
  </si>
  <si>
    <t>2419_b</t>
  </si>
  <si>
    <t>2467_a</t>
  </si>
  <si>
    <t>2470_a</t>
  </si>
  <si>
    <t>2477_a</t>
  </si>
  <si>
    <t>2479_a</t>
  </si>
  <si>
    <t>2498_a</t>
  </si>
  <si>
    <t>2520_a</t>
  </si>
  <si>
    <t>2525_a</t>
  </si>
  <si>
    <t>2526_a</t>
  </si>
  <si>
    <t>2534_a</t>
  </si>
  <si>
    <t>2534_b</t>
  </si>
  <si>
    <t>2534_c</t>
  </si>
  <si>
    <t>2534_d</t>
  </si>
  <si>
    <t>2534_e</t>
  </si>
  <si>
    <t>2538_a</t>
  </si>
  <si>
    <t>2545_a</t>
  </si>
  <si>
    <t>2545_b</t>
  </si>
  <si>
    <t>2547_a</t>
  </si>
  <si>
    <t>2548_a</t>
  </si>
  <si>
    <t>2548_b</t>
  </si>
  <si>
    <t>2552_a</t>
  </si>
  <si>
    <t>2552_b</t>
  </si>
  <si>
    <t>2552_c</t>
  </si>
  <si>
    <t>2552_d</t>
  </si>
  <si>
    <t>2552_e</t>
  </si>
  <si>
    <t>2552_f</t>
  </si>
  <si>
    <t>2558_a</t>
  </si>
  <si>
    <t>2559_a</t>
  </si>
  <si>
    <t>2559_b</t>
  </si>
  <si>
    <t>2559_c</t>
  </si>
  <si>
    <t>2559_d</t>
  </si>
  <si>
    <t>2577_a</t>
  </si>
  <si>
    <t>2577_b</t>
  </si>
  <si>
    <t>2591_a</t>
  </si>
  <si>
    <t>2596_a</t>
  </si>
  <si>
    <t>2602_a</t>
  </si>
  <si>
    <t>2610_a</t>
  </si>
  <si>
    <t>2610_b</t>
  </si>
  <si>
    <t>2614_a</t>
  </si>
  <si>
    <t>2624_a</t>
  </si>
  <si>
    <t>2624_b</t>
  </si>
  <si>
    <t>2637_a</t>
  </si>
  <si>
    <t>2639_a</t>
  </si>
  <si>
    <t>2640_a</t>
  </si>
  <si>
    <t>2643_a</t>
  </si>
  <si>
    <t>2669_a</t>
  </si>
  <si>
    <t>2681_a</t>
  </si>
  <si>
    <t>2682_a</t>
  </si>
  <si>
    <t>2688_a</t>
  </si>
  <si>
    <t>2691_a</t>
  </si>
  <si>
    <t>2693_a</t>
  </si>
  <si>
    <t>2698_a</t>
  </si>
  <si>
    <t>2728_a</t>
  </si>
  <si>
    <t>2728_b</t>
  </si>
  <si>
    <t>2728_c</t>
  </si>
  <si>
    <t>2735_a</t>
  </si>
  <si>
    <t>2741_a</t>
  </si>
  <si>
    <t>2741_b</t>
  </si>
  <si>
    <t>2750_a</t>
  </si>
  <si>
    <t>2750_b</t>
  </si>
  <si>
    <t>2761_a</t>
  </si>
  <si>
    <t>2814_a</t>
  </si>
  <si>
    <t>2814_b</t>
  </si>
  <si>
    <t>2814_c</t>
  </si>
  <si>
    <t>2816_a</t>
  </si>
  <si>
    <t>2861_a</t>
  </si>
  <si>
    <t>2864_a</t>
  </si>
  <si>
    <t>2873_a</t>
  </si>
  <si>
    <t>2909_a</t>
  </si>
  <si>
    <t>2909_b</t>
  </si>
  <si>
    <t>2912_a</t>
  </si>
  <si>
    <t>2954_a</t>
  </si>
  <si>
    <t>2954_b</t>
  </si>
  <si>
    <t>2954_c</t>
  </si>
  <si>
    <t>2954_d</t>
  </si>
  <si>
    <t>2954_e</t>
  </si>
  <si>
    <t>2960_a</t>
  </si>
  <si>
    <t>2960_b</t>
  </si>
  <si>
    <t>2961_a</t>
  </si>
  <si>
    <t>2963_a</t>
  </si>
  <si>
    <t>2963_b</t>
  </si>
  <si>
    <t>Ungava Peninsula 2D</t>
  </si>
  <si>
    <t>Ungava Peninsula 50</t>
  </si>
  <si>
    <t>Ungava Peninsula 132</t>
  </si>
  <si>
    <t>Semmeldalen</t>
  </si>
  <si>
    <t>Longyearbyen</t>
  </si>
  <si>
    <t>W coast Svalbard</t>
  </si>
  <si>
    <t>Latnajaure</t>
  </si>
  <si>
    <t>Jesnalvaara</t>
  </si>
  <si>
    <t>Torneträsk</t>
  </si>
  <si>
    <t>Tutakoke River</t>
  </si>
  <si>
    <t>Nenets Autonomous Okrug</t>
  </si>
  <si>
    <t>Pechora Bay</t>
  </si>
  <si>
    <t>NW Taymyr Peninsula</t>
  </si>
  <si>
    <t>Yana Delta</t>
  </si>
  <si>
    <t>NE of Kolyma Delta</t>
  </si>
  <si>
    <t>Ayon Island</t>
  </si>
  <si>
    <t>NW Indigirka</t>
  </si>
  <si>
    <t xml:space="preserve">Brøggerhalvøya </t>
  </si>
  <si>
    <t>Lagisduoddar</t>
  </si>
  <si>
    <t>Walker Bay</t>
  </si>
  <si>
    <t>Colville River</t>
  </si>
  <si>
    <t>Lena Delta Nature Reserve</t>
  </si>
  <si>
    <t>Ellesmere Island</t>
  </si>
  <si>
    <t>Spitsbergen</t>
  </si>
  <si>
    <t>Arctic National Wildlife Refuge</t>
  </si>
  <si>
    <t>Whapmagoostui-Kuujjuraapik</t>
  </si>
  <si>
    <t>Rivière George</t>
  </si>
  <si>
    <t>Princess Marie Bay</t>
  </si>
  <si>
    <t>Sverdrup Pass</t>
  </si>
  <si>
    <t>Truelove Lowland</t>
  </si>
  <si>
    <t>Polar Bear Pass</t>
  </si>
  <si>
    <t>Yukon-Kuskokwim Delta</t>
  </si>
  <si>
    <t>Lower Kashunuk</t>
  </si>
  <si>
    <t>Onumtuk Bend</t>
  </si>
  <si>
    <t>Emperor Bend</t>
  </si>
  <si>
    <t>Kokechik West</t>
  </si>
  <si>
    <t>Kolomak River</t>
  </si>
  <si>
    <t>Quebec-Labrador Peninsula</t>
  </si>
  <si>
    <t>Lac à l'Eau Claire</t>
  </si>
  <si>
    <t>Whapmagoostui-Kuujjuaraapik</t>
  </si>
  <si>
    <t>Southern Alaska peninsula</t>
  </si>
  <si>
    <t>Atkinson Island</t>
  </si>
  <si>
    <t>Rivière-aux-Mélèzes</t>
  </si>
  <si>
    <t>Čakčaduottar</t>
  </si>
  <si>
    <t>Southampton Island</t>
  </si>
  <si>
    <t>Kuujjuarapik</t>
  </si>
  <si>
    <t>Lac Guillaume-Delisle</t>
  </si>
  <si>
    <t>Rivière Boniface</t>
  </si>
  <si>
    <t>Lac Kakiattuq</t>
  </si>
  <si>
    <t>Rideout Island</t>
  </si>
  <si>
    <t>Hnausheidi</t>
  </si>
  <si>
    <t>Audkuluheidi</t>
  </si>
  <si>
    <t xml:space="preserve">68.916667_x000D_
</t>
  </si>
  <si>
    <t xml:space="preserve">73.00_x000D_
</t>
  </si>
  <si>
    <t xml:space="preserve">68.323056_x000D_
</t>
  </si>
  <si>
    <t>61.25</t>
  </si>
  <si>
    <t xml:space="preserve">20.983333_x000D_
</t>
  </si>
  <si>
    <t xml:space="preserve">-80.00_x000D_
</t>
  </si>
  <si>
    <t xml:space="preserve">18.865833_x000D_
</t>
  </si>
  <si>
    <t xml:space="preserve">15.33_x000D_
</t>
  </si>
  <si>
    <t>15_50</t>
  </si>
  <si>
    <t>0_300</t>
  </si>
  <si>
    <t>50_250</t>
  </si>
  <si>
    <t>nor reported</t>
  </si>
  <si>
    <t>50_300</t>
  </si>
  <si>
    <t>360_380</t>
  </si>
  <si>
    <t>435_580</t>
  </si>
  <si>
    <t>400_450</t>
  </si>
  <si>
    <t>phytotron</t>
  </si>
  <si>
    <t>remote sensing, field</t>
  </si>
  <si>
    <t>fecal addition</t>
  </si>
  <si>
    <t>soil temperature</t>
  </si>
  <si>
    <t>simulated herbivory, natural herbivory</t>
  </si>
  <si>
    <t>size-selective exclosures</t>
  </si>
  <si>
    <t>recorded population densities of lemmings and phase of the cycle</t>
  </si>
  <si>
    <t>Proportion of scarred stems, temporal variation in lemming densities estimated by dendrochronological techniques</t>
  </si>
  <si>
    <t>exclosure and gradient of herbivory</t>
  </si>
  <si>
    <t>exclosure, herbivore population down</t>
  </si>
  <si>
    <t>exclosure, herbivore population up</t>
  </si>
  <si>
    <t>simulated herbivory, nutrient manipulation</t>
  </si>
  <si>
    <t>captive goslings</t>
  </si>
  <si>
    <t>early season defoliation</t>
  </si>
  <si>
    <t>late season defoliation</t>
  </si>
  <si>
    <t>ramet age</t>
  </si>
  <si>
    <t>neighbour removal</t>
  </si>
  <si>
    <t>snowmelt gradient</t>
  </si>
  <si>
    <t>rainfall frequency, increased precipitation , simulated cloud cover</t>
  </si>
  <si>
    <t>removed feces</t>
  </si>
  <si>
    <t>added feces</t>
  </si>
  <si>
    <t>salinity</t>
  </si>
  <si>
    <t>timing of treatment</t>
  </si>
  <si>
    <t>heavy metals, acid rain</t>
  </si>
  <si>
    <t>from 100x100 km to 1000x1000 km</t>
  </si>
  <si>
    <t>from 1x1 m to 10x10 m (including 10x10 m)</t>
  </si>
  <si>
    <t>land cover classes</t>
  </si>
  <si>
    <t>population/species, individual</t>
  </si>
  <si>
    <t>groups of species, population/species</t>
  </si>
  <si>
    <t>groups of species and population/species</t>
  </si>
  <si>
    <t>individual, population/species, groups of species</t>
  </si>
  <si>
    <t>crustose_lichens, liverworts, Alectoria, Cetraria, Cladina, Cladonia, Nephroma, Peltigera, Stereocaulon, Dicranum, Pleurozium, Polytrichum, Racomitrium, Arctostaphylos, Betula, Empetrum, Ledum, Potentilla, Salix, Vaccinium, Carex, Coptis, Cornus, Deschampsia, Loiseleuria, Lycopodium, Rubus</t>
  </si>
  <si>
    <t>Cladina_stellaris</t>
  </si>
  <si>
    <t>sedges, grasses, mosses</t>
  </si>
  <si>
    <t>Vaccinium_myrtillus, Betula_nana, Vaccinium_uliginosum, Empetrum_hermaphroditum, Vaccinium_vitis-idaea, decidious_shrubs, evergreen_shrubs, herbs</t>
  </si>
  <si>
    <t>Puccinellia_phryganoides</t>
  </si>
  <si>
    <t>Empetrum_nigrum, Vaccinium_myrtillus, Betula_nana, Deschampsia_flexuosa, Dicranum_spp., Vaccinium_vitis-idaea, Vaccinium_uliginosum, Cornus_suecica, Cladina_mitis, Pleurozium_schreberi, Ptilidium_ciliare, Barbilophozia_spp., Cladonia_uncialis, Polytrichum_spp., Cladonia_gragialis</t>
  </si>
  <si>
    <t>graminoids, herbs, deciduous_shrubs, evergreen_shrubs, mosses, lichens</t>
  </si>
  <si>
    <t>birch_forests, lichen_rich_Empetrum_birch_forest, dwarf_birch_Empetrum_Vaccinium_myrtillus_heath, dwarf_birch_lichen_heath</t>
  </si>
  <si>
    <t>grasses, mosses</t>
  </si>
  <si>
    <t>Alopecurus_borealis, Carex_rupestris, Cerastium_regelii, Deschampsia_alpina, Equisetum_arvense, Luzula_arctica, Polygonum_viviparum, Ranunculus_sulphureus, Salix_polaris, Saxifraga_hieracifolia, Stellaria_crassipes</t>
  </si>
  <si>
    <t>moss, lichen, liverwort, vascular_plant, grasses</t>
  </si>
  <si>
    <t>Oxyria_digyna</t>
  </si>
  <si>
    <t>Eriophorum_angustifolium</t>
  </si>
  <si>
    <t>Cladina_stellaris, Cladina_rangiferina, Cladina_mitis, Cladonia_uncialis, Cladonia_spp., Stereocaulon_spp., Cetraria_nivalis, other_lichens, Pleurozium_schreberi, Polytrichum_spp., other_mosses</t>
  </si>
  <si>
    <t>Carex_ramenskii</t>
  </si>
  <si>
    <t>Carex_subspathacea</t>
  </si>
  <si>
    <t>grazing_lawn, meadow, slough_levee</t>
  </si>
  <si>
    <t>Carex_subspathacea, Carex_ramenskii, total_community</t>
  </si>
  <si>
    <t>grass_and_scrub, dwarf_shrub_tundra, lichen, bare_ground</t>
  </si>
  <si>
    <t>lichens, mosses, vascular_plants</t>
  </si>
  <si>
    <t>Puccinellia_phryganodes</t>
  </si>
  <si>
    <t>Carex_subspathacea, Puccinellia_phryganodes, Hippurus_tetraphylla, Eleocharis_acicularis, Trichoglin_palustris, Ranunculus_cymbalaria, Senecio_congestus, Dupontia_fischeri, Ranunculus_purshii, Salicornia_borealis, Stellaria_humifusa, Plantago_maritima, Potentilla_egedii, Puccinellia_nuttaliana, Festuca_rubra, Calamagrostis_deschampsioides, Trichoglin_maritima, Parnassia_palustris, Salix_brachycarpa, Chrysanthemum_arcticum, Carex_glareosa, Stellaria_longipes, Leymus_mollis, Potentilla_palustris</t>
  </si>
  <si>
    <t>Eriophorum_scheuzeri, Dupontia_fischeri, Carex_aquatilis</t>
  </si>
  <si>
    <t>graminoids, erect_herbs, prostate_herbs, ericoids, Salix_herbacea, shrubs, mosses, hepatics, lichens</t>
  </si>
  <si>
    <t>grasses, sedges, forbs, evergreen_shrubs, deciduous_ shrubs</t>
  </si>
  <si>
    <t>Carex_bigelowii, Carex_stans</t>
  </si>
  <si>
    <t>Carex_ensifolia</t>
  </si>
  <si>
    <t>Carex_ensifolia, Carex_stans</t>
  </si>
  <si>
    <t>Carex_lugens</t>
  </si>
  <si>
    <t>Carex_lugens, Carex_stans</t>
  </si>
  <si>
    <t>Carex_stans</t>
  </si>
  <si>
    <t>Cetraria_delisei, Cetraria_islandica, Cetraria_nivalis</t>
  </si>
  <si>
    <t>Cetraria_delisei, Cetraria_islandica, Cetraria_nivalis, Cladonia_rangiferina, Cladonia_uncialis, Alectoria_nigricans</t>
  </si>
  <si>
    <t>Carex_aquatilis, Cassiope_tetragona, Dryas integrifolia, Saxifraga_spp, Poaceae, legume, lichen, Salix_arctica</t>
  </si>
  <si>
    <t xml:space="preserve">Eriophorum_spp, Gramineae, Carex_spp </t>
  </si>
  <si>
    <t>Triglochin_palustris</t>
  </si>
  <si>
    <t>Geranium_sylvaticum, Polygonum_viviparum, Ranunculus_acris, other_herbs, graminoids, dwarf_shrubs</t>
  </si>
  <si>
    <t>Betula_nana, dwarf_shrubs, graminoids, herbs, bryophytes, lichens</t>
  </si>
  <si>
    <t>grasses, sedges, forbs, evergreen_shrubs, deciduous_shrubs</t>
  </si>
  <si>
    <t>Salix_lanata</t>
  </si>
  <si>
    <t>Long species list. See Table 2</t>
  </si>
  <si>
    <t>Carex_aquatilis_stans, Carex_membranacea, Eriophorum_angustifolium_triste</t>
  </si>
  <si>
    <t xml:space="preserve">foliose_lichen, crustose_lichen, fruticose_lichen. Species listed in Table 2. </t>
  </si>
  <si>
    <t>mosses, Poa_arctica</t>
  </si>
  <si>
    <t xml:space="preserve">Luzula_arcuata_confusa </t>
  </si>
  <si>
    <t>Carex_aquatilis, Arctagrostis_latifolia, Eriophorum_angustifolium</t>
  </si>
  <si>
    <t>Eriophorum_angustifolium, Carex_spp.</t>
  </si>
  <si>
    <t>Salix_planifolia</t>
  </si>
  <si>
    <t>Dupontia_fisheri, Eriophorum_angustifolum</t>
  </si>
  <si>
    <t>Carex_aquatilis</t>
  </si>
  <si>
    <t>Long species list. See Table III</t>
  </si>
  <si>
    <t>Poa_arctica</t>
  </si>
  <si>
    <t>Betula_nana, Betula_pubescens_tortuosa, Vaccinium_myrtillus, Vaccinium_uliginosum, Andromeda_polifolia, Empetrum_hermaforditum, Oxycoccus_microcarpus, Rhododendron_lapponicum, Vaccinium_vitis-idaea</t>
  </si>
  <si>
    <t>woody_plants, herbs, graminoids</t>
  </si>
  <si>
    <t>Carex_subspathacea_community</t>
  </si>
  <si>
    <t>vascular_plants, woody_plants, herbs, graminoids, Cassiope_tetragona, Dryas_octopetala, Salix_polaris, Bistorta_vivipara, Luzula_arcuata, Alopecurus_borealis, Dupontia_fischeri</t>
  </si>
  <si>
    <t>Poa_arctica, dicotyledons</t>
  </si>
  <si>
    <t>Long species list. See Table 5</t>
  </si>
  <si>
    <t>Rubus_chamaemorus, Vaccinium_myrtillus, Vaccinium_uliginosum, Vaccinium_vitis-idaea, Betula_nana, Empetrum_nigrum</t>
  </si>
  <si>
    <t>Carex_aquatilis_community</t>
  </si>
  <si>
    <t>Carex_flavicans_community</t>
  </si>
  <si>
    <t>Larix_laricina</t>
  </si>
  <si>
    <t>Long species/functional group list. See Table 4 and Figure 6</t>
  </si>
  <si>
    <t>Poa_arctica, Festuca_rubra, Deschampsia_alpina</t>
  </si>
  <si>
    <t>Dupontia_fisheri</t>
  </si>
  <si>
    <t xml:space="preserve">Long species list. See Table 1. </t>
  </si>
  <si>
    <t>Dupontia_fisheri, Eriophorum_scheuchzeri</t>
  </si>
  <si>
    <t>lichens, mosses, non_forage_shrub, forage_shrub, non_forage_graminoid, forage_graminoid, non_forage_forb, forage_forb</t>
  </si>
  <si>
    <t>Carex_nesophila</t>
  </si>
  <si>
    <t>Puccinellia_phryganodes, Carex_subspathacea</t>
  </si>
  <si>
    <t>Dupontia_fisheri, Eriophorum_scheuchzeri, Carex_aquatilis</t>
  </si>
  <si>
    <t>Rhododendron_lapponicum</t>
  </si>
  <si>
    <t>Oxytropis_viscida</t>
  </si>
  <si>
    <t>Vaccinium_microcarpum</t>
  </si>
  <si>
    <t xml:space="preserve">Long species list. See appendix. </t>
  </si>
  <si>
    <t>Salix_lanata, Cassiope_tetragona, Dryas_integrifolia, Carex_scirpoidea, wet_meadow_sedges</t>
  </si>
  <si>
    <t>Empetrum_nigrum_hermaphroditum</t>
  </si>
  <si>
    <t>lichens, shrubs, graminoids_and_forbs, mosses, other</t>
  </si>
  <si>
    <t>Carex_subspathacea, Festuca_rubra, Calamagrostis_deschampsioides</t>
  </si>
  <si>
    <t>Long species list. See Table 1</t>
  </si>
  <si>
    <t>Salix_brachycarpa_brachycarpa</t>
  </si>
  <si>
    <t>Carex_bigelowii, Racomitrium_lanuginosum</t>
  </si>
  <si>
    <t>Carex bigelowii and Racomitrium lanuginosum</t>
  </si>
  <si>
    <t>cover, other demographic measure, morphological measure</t>
  </si>
  <si>
    <t>biomass, other abundance measure, physiological response</t>
  </si>
  <si>
    <t>morphological measure, physiological measure</t>
  </si>
  <si>
    <t>reproduction/recruitment, morphological measure, physiological response</t>
  </si>
  <si>
    <t>biomass, diversity, physiological response</t>
  </si>
  <si>
    <t>number of hits in point intercept</t>
  </si>
  <si>
    <t>biomass, direct signs of herbivory, physiological response</t>
  </si>
  <si>
    <t>physiological response, reproduction/recruitment, morphological measure</t>
  </si>
  <si>
    <t>relative growth rate</t>
  </si>
  <si>
    <t>cover, diversity, biomass, productivity, other abundance measure</t>
  </si>
  <si>
    <t>cover, diversity, other abundance measure</t>
  </si>
  <si>
    <t>survival/mortality, other demographic measure, morphological measure, reproduction/recruitment</t>
  </si>
  <si>
    <t>production of new shoots following experimental scarring</t>
  </si>
  <si>
    <t>species richness, morphological measure, cover</t>
  </si>
  <si>
    <t>bud demography and reproduction</t>
  </si>
  <si>
    <t>morphological measure, biomass</t>
  </si>
  <si>
    <t>biomass, reproduction/recruitment, morphological measure</t>
  </si>
  <si>
    <t>other demographic measure, direct signs of herbivory, reproduction/recruitment, population density, morphological measure, biomass</t>
  </si>
  <si>
    <t>biomass, morphological measure, productivity</t>
  </si>
  <si>
    <t>morphological measure, reproduction/recruitment</t>
  </si>
  <si>
    <t>spatial pattern</t>
  </si>
  <si>
    <t>morphological measure, physiological response</t>
  </si>
  <si>
    <t>community structure</t>
  </si>
  <si>
    <t>DVI</t>
  </si>
  <si>
    <t>cover, reproduction/recruitment, survival/mortality</t>
  </si>
  <si>
    <t>biomass, morphological measure, cover, population density</t>
  </si>
  <si>
    <t>biomass, productivity, physiological response</t>
  </si>
  <si>
    <t>cover, population density, morphological measure</t>
  </si>
  <si>
    <t>tree rings</t>
  </si>
  <si>
    <t>morphological measure, diversity, other demographic measure, cover</t>
  </si>
  <si>
    <t>diversity, morphological measure, population density</t>
  </si>
  <si>
    <t>physiogical response, biomass, morphological measure, productivity</t>
  </si>
  <si>
    <t>morphological measure, other demographic measure, physiological response</t>
  </si>
  <si>
    <t>direct signs of herbivory, reproduction/recruitment, morphological measure</t>
  </si>
  <si>
    <t>population density, morphological measure, physiological response</t>
  </si>
  <si>
    <t>biomass, population density</t>
  </si>
  <si>
    <t>biomass, physiogical response, productivity</t>
  </si>
  <si>
    <t>biomass, phisiological response</t>
  </si>
  <si>
    <t>morphological measure, survival/mortality, direct signs of herbivory</t>
  </si>
  <si>
    <t>productivity, physiological response</t>
  </si>
  <si>
    <t>other demographic measure, physiological response</t>
  </si>
  <si>
    <t>population density, other demographic measure, biomass</t>
  </si>
  <si>
    <t>Rangifer_tarandus, Alces_alces, Clethrionomys_rufocanus, Lemmus_lemmus, Lepus_timidus, Lagopus_spp.</t>
  </si>
  <si>
    <t xml:space="preserve">Rangifer tarandus platyrhynchus </t>
  </si>
  <si>
    <t xml:space="preserve">Branta_bernicla_nigricans </t>
  </si>
  <si>
    <t>goose</t>
  </si>
  <si>
    <t>Clethrionomys_rufocanus, Lemmus_lemmus, Lepus_timidus, Rangifer_tarandus</t>
  </si>
  <si>
    <t>Chen_caerulescens_atlantica, Chen_caerulescens_caerulescens</t>
  </si>
  <si>
    <t>Clethrionomys_rufocanus, Clethrionomys_rutilus, Microtus_agrestis, Microtus_oeconomus, Lemmus_lemmus, Rangifer_tarandus</t>
  </si>
  <si>
    <t>Clethrionomys_rufocanus, Clethrionomys_rutilus, Microtus_agrestis, Microtus_oeconomus, Lemmus_lemmus</t>
  </si>
  <si>
    <t>Dicrostonyx_groenlandicus, Lemmus_lemmus</t>
  </si>
  <si>
    <t>Marmota_camtschatica_bungei</t>
  </si>
  <si>
    <t>Branta_leucopsis, Rangifer_tarandus_platyrhynchus</t>
  </si>
  <si>
    <t>microtine_rodents, invertebrate_herbivores</t>
  </si>
  <si>
    <t>Rangifer_tarandus, Clethrionomys_rufocanus, Clethrionomys_rutilus, Microtus_agrestis, Microtus_oeconomus, Lemmus_lemmus</t>
  </si>
  <si>
    <t>Rangifer_tarandus, Clethrionomys_rufocanus, Lemmus_lemmus</t>
  </si>
  <si>
    <t>Pristiphora_erichsonii</t>
  </si>
  <si>
    <t>Branta_bernicla_nigricans, Branta_canadensis_minima, Anser_albifrons_orientalis, Anser_canagicus</t>
  </si>
  <si>
    <t>Lemmus_lemmus, Rangifer_tarandus</t>
  </si>
  <si>
    <t>Rangifer_tarandus, Lepus_timidus</t>
  </si>
  <si>
    <t>Branta_bernicla_nigricans, Branta_canadensis_minima, Anser_albifrons, Anser_canagicus</t>
  </si>
  <si>
    <t>Lemmus_lemmus, Clethrionomys_rufocanus</t>
  </si>
  <si>
    <t>insect_herbivores, small_rodents</t>
  </si>
  <si>
    <t xml:space="preserve">small rodents and pikas, other vertebrates </t>
  </si>
  <si>
    <t>waterfowl, other vertebrates</t>
  </si>
  <si>
    <t>defoliating herbivores, root herbivores</t>
  </si>
  <si>
    <t>year-round, spring, autumn, summer, winter</t>
  </si>
  <si>
    <t>summer, winter, spring, autumn</t>
  </si>
  <si>
    <t>winter, summer autumn</t>
  </si>
  <si>
    <t>autumn, spring, year-round</t>
  </si>
  <si>
    <t>spring, autumn, year-round</t>
  </si>
  <si>
    <t>reported season: "later stages of brood rearing"</t>
  </si>
  <si>
    <t>removal o0f plant parts, fertilizing</t>
  </si>
  <si>
    <t>fertilizing, removal of plant parts</t>
  </si>
  <si>
    <t>removal of plants, disturbance, fertilizing</t>
  </si>
  <si>
    <t>removal of plant parts, fertilization</t>
  </si>
  <si>
    <t>removal of plant parts, disturbance, fertilization</t>
  </si>
  <si>
    <t>bark removed</t>
  </si>
  <si>
    <t>fertilization, light availability</t>
  </si>
  <si>
    <t>grazing, fertilizing</t>
  </si>
  <si>
    <t>introduced</t>
  </si>
  <si>
    <t>hunted, control to limit population</t>
  </si>
  <si>
    <t>experimentally introduced to islands</t>
  </si>
  <si>
    <t>reintroduced and increasing</t>
  </si>
  <si>
    <t xml:space="preserve">unknown recovery potential </t>
  </si>
  <si>
    <t>4.5</t>
  </si>
  <si>
    <t>-30_-40, 5_10</t>
  </si>
  <si>
    <t>-34, 8.9</t>
  </si>
  <si>
    <t>4.0,3.3, 6.7, 7.3, 3.1, 3.3</t>
  </si>
  <si>
    <t>8.4, 11.4, 9.3</t>
  </si>
  <si>
    <t>-4_-5</t>
  </si>
  <si>
    <t xml:space="preserve">550_600 </t>
  </si>
  <si>
    <t>-30, 4</t>
  </si>
  <si>
    <t>winter_minimum_daily_mean, summer_maximum daily_mean</t>
  </si>
  <si>
    <t>June_mean_site1, June_mean_site2, July_mean_site1, July_mean_site2, August_mean_site1, August_mean_site2</t>
  </si>
  <si>
    <t>Jun_mean, Jul_mean, Aug_mean</t>
  </si>
  <si>
    <t>temperature_sum</t>
  </si>
  <si>
    <t>Jan_mean, Jul_mean</t>
  </si>
  <si>
    <t>amplitude_monthly_means</t>
  </si>
  <si>
    <t>35_200</t>
  </si>
  <si>
    <t>550_700</t>
  </si>
  <si>
    <t>500_600</t>
  </si>
  <si>
    <t>summer_daily_mean</t>
  </si>
  <si>
    <t>productive_sites, unproductive sites</t>
  </si>
  <si>
    <t>several_degradation_states</t>
  </si>
  <si>
    <t>limited_soil_nutrient_availability</t>
  </si>
  <si>
    <t>high_productivity_site</t>
  </si>
  <si>
    <t>low_productivity_site</t>
  </si>
  <si>
    <t>low_N_availability</t>
  </si>
  <si>
    <t>moist_shrub_tundra</t>
  </si>
  <si>
    <t>polygon_fens</t>
  </si>
  <si>
    <t>low_arctic_scrubland, barren_heath</t>
  </si>
  <si>
    <t>moist_grass_rich_tundra</t>
  </si>
  <si>
    <t>rich_meadow</t>
  </si>
  <si>
    <t>dry_deciduous_dwarf_shrub_graminoid_community</t>
  </si>
  <si>
    <t>slough_levee</t>
  </si>
  <si>
    <t>coastal_saltmarsh</t>
  </si>
  <si>
    <t>Salix_polaris_heath</t>
  </si>
  <si>
    <t>low_arctic_tundra</t>
  </si>
  <si>
    <t>supratidal_sediments, intertidal_flats</t>
  </si>
  <si>
    <t>soft_sediment_estuarine, freshwater_graminoid_assemblage, freshwater_willow_grassland, suprtidal_graminoid_assemblage, supratidal_willow_grassland</t>
  </si>
  <si>
    <t>intertidal_salt_marsh</t>
  </si>
  <si>
    <t>freshwater_wetland</t>
  </si>
  <si>
    <t>tall_herb_meadow</t>
  </si>
  <si>
    <t>tundra_heath</t>
  </si>
  <si>
    <t>moderate_snowbed, exposed_ridge, ridge_under_bird_cliff</t>
  </si>
  <si>
    <t>wet_sedge_meadow, upland_barren, hummock_tundra, stony_barren</t>
  </si>
  <si>
    <t>subarctic_saltmarsh</t>
  </si>
  <si>
    <t>dry_hummocky_mixed_tundra, mesic_mixed_tundra</t>
  </si>
  <si>
    <t>saltmarsh</t>
  </si>
  <si>
    <t>wet_sedge_meadow</t>
  </si>
  <si>
    <t>high_arctic_sedge_meadow</t>
  </si>
  <si>
    <t>sedge_meadows</t>
  </si>
  <si>
    <t>not described</t>
  </si>
  <si>
    <t>subarctic_salt_marsh</t>
  </si>
  <si>
    <t>coastal_salt_marsh</t>
  </si>
  <si>
    <t>Salix_heath</t>
  </si>
  <si>
    <t>Alopecurus_meadow</t>
  </si>
  <si>
    <t>drier_wet_moss_tundra</t>
  </si>
  <si>
    <t>forest_tundra</t>
  </si>
  <si>
    <t>bog</t>
  </si>
  <si>
    <t>moist_tundra, lichen_heath, windswept_area</t>
  </si>
  <si>
    <t>freshwater_pond</t>
  </si>
  <si>
    <t>sedge_meadow</t>
  </si>
  <si>
    <t>peatlands</t>
  </si>
  <si>
    <t>mesic_grassland</t>
  </si>
  <si>
    <t>heat_birch_forest</t>
  </si>
  <si>
    <t>salt_marshes</t>
  </si>
  <si>
    <t>open_heath</t>
  </si>
  <si>
    <t>hummock_tundra</t>
  </si>
  <si>
    <t>dry_meadow</t>
  </si>
  <si>
    <t>sedge-willow_meadow, sedge-willow_bog, raised_lichen_Dryas_sedge</t>
  </si>
  <si>
    <t>birch_forest</t>
  </si>
  <si>
    <t>lichen-heath_felsenmeer, sedge-willow_meadow, alluvial_shingle, raised_lichen_Dryas_sedge</t>
  </si>
  <si>
    <t>dry_dwarf- shrub_heath</t>
  </si>
  <si>
    <t>tussock_tundra</t>
  </si>
  <si>
    <t>moss_heath</t>
  </si>
  <si>
    <t>geomorphological issues, icing/winter damage</t>
  </si>
  <si>
    <t>salinity, isostatic uplift, icing/winter damage, permafrost, surface hydrology</t>
  </si>
  <si>
    <t>30-year old clear-cutting</t>
  </si>
  <si>
    <t>isostatic uplift</t>
  </si>
  <si>
    <t>salinity, flooding, other herbivory</t>
  </si>
  <si>
    <t xml:space="preserve">[From Mariana: Reported location for Site # 128 as the average location of study area. The study areas had 14 sites located within Lat =54°51' Long = 66°52' (Site # 131) and Lat = 58°22' Long = 65°46' (Site # 10). Lichen woodlands = old-growth conifer stands dominated by black spruce (Picea mariana), with white spruce (Picea glauca) and eastern larch (Larix laricina) as secondary species. The tree cover varied between 10 and 40%. All the woodlands
studied were growing on well-drained soils, which at one time supported a dense lichen carpet] Only sites where habitat is defined as krumholz (sites 2D, 50, 132) included here. Exposure quantification: temporal contrast of before and after caribou disturbance on vegetation composition </t>
  </si>
  <si>
    <t xml:space="preserve">[From Mariana: Reported location for Site # 128 as the average location of study area. The study areas had 14 sites located within Lat =54°51' Long = 66°52' (Site # 131) and Lat = 58°22' Long = 65°46' (Site # 10). Habitat details: Lichen-spruce woodlands across the summer habitat of the George River Caribou Herd (GRCH). Sites were old-growth lichen woodlands dominated by black spruce (Picea mariana), with white spruce (Picea glauca) and eastern larch (Larix laricina) as secondary species. the tree cover varied between 10 and 40%. All the woodlands studied were growing on well-drained soils, which at one time supported a dense lichen carpet] Only sites where habitat is defined as krumholz (sites 2D, 50, 132) included here, as separate evidence points. </t>
  </si>
  <si>
    <t>The study also deals with insect herbivores; reporting numbers of sawfyl galls as response to reindeer herbivory treatment. Because the insect herbviory was a response, it has not been included here. Other exposure: Ramet age; rejuvenation treatment by cutting to ground level.</t>
  </si>
  <si>
    <t>Also #698 reports results of seasonal exclosures, and #1563 data from long term exclosures. But the data from long-term exclosures here is reported as biomass of certain genera, and total biomass, while #1563 looks at plant speciess richness etc. Therefore #2020 coded as partly redundant.</t>
  </si>
  <si>
    <t>The study looks at recruitment of Puccinellia into open patches of various size (simulated impact of geese). Also an observational part on goose-created patches, but that part measured soil type impacts on plant vigour and was excluded from here.</t>
  </si>
  <si>
    <t xml:space="preserve">Same experiment as 1930, but different subset of data, also including data that 1930 did not have. Season of herbivory: year-round for rodents, spring, autumn, summer or winter for reindeer depending on the site; semi-domesticated reindeer, not mentioned for other herbivores. Habitat details: Ecotone birch forest and open heathland. </t>
  </si>
  <si>
    <t xml:space="preserve">Same experiment as 1930, but different subset of data, also including data that 1930 did not have. season of herbivory: year-round for rodents, spring, autumn, summer or winter for reindeer depending on the site; semi-domesticated reindeer, not mentioned for other herbivores. Habitat details: Ecotone birch forest and open heathland. </t>
  </si>
  <si>
    <t>Coordinates for Raisduottar are wrong in the paper; the given coordinates are in Finland, not in Troms. ICB: is the same coordinates given for Raisduoddar in other papers (by same group), so I keep here. Physiological response: carbon and nitrogen content. Reindeer managament status is not described beyond stating that the fences separate different seasons grazing areas --&gt; I keep here as "not reported"</t>
  </si>
  <si>
    <t>Only considered here the parts of plant measurements that were analysed together with herbivore data. I have separated into two evidence points, as the two districts are reported separately. Reindeer management is not described beyond stating that illegal grazing has occurred.</t>
  </si>
  <si>
    <t>Only considered here the parts of plant measurements that were analysed together with herbivore data. I have separated into two evidence points, as the two districts are reported separately</t>
  </si>
  <si>
    <t>The paper includes also a study on fecal pad decomposition. As that part has no data on plant responses (decomposition of feces is the response), it is excluded here.</t>
  </si>
  <si>
    <t>greenhouse experiment to test the effects of soil temperature (as a variable that is affected by herbivores influence on moss cover) on plants</t>
  </si>
  <si>
    <t>14 sites along the W coast of Svalbard</t>
  </si>
  <si>
    <t>I have separated this into 4 evidence points (rather than 4) because they look at one species in each habitat at two sites</t>
  </si>
  <si>
    <t>I have separated this into 4 evidence points (rather than 4) because they look at one species in each habitat at two sites. This one was tricky to score for study design -- they simulated herbivory (experimental) but in Alexandra fjiord they had an additional "natural herbivory" treatment (observational)</t>
  </si>
  <si>
    <t>habitat description: polar willow-mountain avens ridge --&gt; changed to exposed_ridge</t>
  </si>
  <si>
    <t>Also had a forest site. Study conducted in Kevo Nature Reserve</t>
  </si>
  <si>
    <t>Vicinity of Torneträsk railway station, Swedish Lapland. Habitat details: Mountain birch growing in the border zone between the coniferous forests and alpine tundra in Fennoscandia. Nutrient-poor, dry heath forests in north Sweden. Forests are described as open forests with polycormic trees</t>
  </si>
  <si>
    <t>Note the abstact reports the study was conducted from 1987 to 2000 but in the methods and results data were collected and reported for 2001. Hence put that the study ended in 2001 rather than 2000. Also  it is unclear the size of the study site, the Tutakoke River Brant colony, the paper mentions this site is at the mouth of the Kashunuk River and Angyoyaravak Bay, which are part of the Yukon Kuskokwim (YK) Delta that encompasses &gt;75,000 km2 of wetlands between the Yukon and Kuskokwim Rivers. Location: Tutakoke River Brant colony at the mouth of the Kashunuk River and Angyoyaravak Bay. ICB: this is the MOWING EXPERIMENT</t>
  </si>
  <si>
    <t xml:space="preserve">Note the abstact reports the study was conducted from 1987 to 2000 but in the methods and results data were collected and reported for 2001. Hence put that the study ended in 2001 rather than 2000. Also  it is unclear the size of the study site, the Tutakoke River Brant colony, the paper mentions this site is at the mouth of the Kashunuk River and Angyoyaravak Bay, which are part of the Yukon Kuskokwim (YK) Delta that encompasses &gt;75,000 km2 of wetlands between the Yukon and Kuskokwim Rivers. Location: Tutakoke River Brant colony at the mouth of the Kashunuk River and Angyoyaravak Bay. ICB: this is the EXCLOSURE EXPERIMENT </t>
  </si>
  <si>
    <t>Note the abstact reports the study was conducted from 1987 to 2000 but in the methods and results data were collected and reported for 2001. Hence put that the study ended in 2001 rather than 2000. Also  it is unclear the size of the study site, the Tutakoke River Brant colony, the paper mentions this site is at the mouth of the Kashunuk River and Angyoyaravak Bay, which are part of the Yukon Kuskokwim (YK) Delta that encompasses &gt;75,000 km2 of wetlands between the Yukon and Kuskokwim Rivers. Location: Tutakoke River Brant colony at the mouth of the Kashunuk River and Angyoyaravak Bay. ICB: this is the observational part on changes in zonation of plant communities</t>
  </si>
  <si>
    <t>interaction between herbivory and flooding :D Experiment replicated in three habitats, reported separately --&gt; 3 evidence points</t>
  </si>
  <si>
    <t>measured response = cover because they measured the extent of land cover type using Landsat images</t>
  </si>
  <si>
    <t>modelling study using data from La Pérouse Bay. Response variable: physiological response (N content). Modelling study -- modelling scenarios included grazed and non grazed. modelling of N budget across the whole ecosystem, for grazed and ungrazed sites</t>
  </si>
  <si>
    <t>the study presents data on two separate experiments, but only one really dealing with herbivory directly, so only one evidence point; he also used data from a third experiment (published separately) to feed a model. The experiments seem to be better described in Carsten's PhD thesis (Dormann, 2001). Response variable: physiological response (phenolic content)</t>
  </si>
  <si>
    <t>same locations, two habitats (reported separately, so I keep as 2 evidence points). Response variable: reproduction/recruitment (sex ratio)</t>
  </si>
  <si>
    <t>mossy dwarf shrub heath dominated by Betula nana, Empetrum nigrum and Vaccinium myrtillus</t>
  </si>
  <si>
    <t>described patterns of herbivory and chemical defence of plants at the landscape level. check redundancy: This   study   thus   complements   previous studies  of  microtine-plant  interactions  in  the  research area  (Oksanen  and  Oksanen  1981,  1992,  Moen  et  al.1993, Oksanen and Moen 1994, Hamba ̈ck et al. 1998). biomass, direct signs of herbivory, physiological response (chemical defence). The study design includes habitats along a gradient of productivity, from herb meadows to fell fields. I have grouped them broadly into low_arctic_tundra (described as such in the study)</t>
  </si>
  <si>
    <t>Habitat description: Soft sediment estuarine (Carex subspathacea, Puccinellia phryganodes, Hippurus tetraphylla, Eleocharis acicularis, Triglochin palustris, Ranunculus cymbalaria, Senecio congestus, Dupontia fisheri, Ranunculus purshii), 
Supratidal graminoid swards (Puccinellia phryganodes, Salicornia borealis, Stellaria humifusa, Carex subspathacea, Plantago maritima, Potentilla egedii, Puccinellia nuttaliana, Festuca rubra, Ranunculus cymbalaria)
Fresh-water/brackish graminoid swards (Carex subspathacea, Festuca rubra, Calamagrostis deschampsioides , Triglochin maritima, Plantago maritima, Potentilla egedii, Puccinellia phryganodes, Parnassia palustris, Salix brachycarpa, Ranunculus cymbalaria, Triglochin palustris, Puccinellia nuttaliana, Stellaria humifusa , Chrysanthemum arcticum)
Supratidal willow-grassland (Festuca rubra,Carex subspathacea, Calamagrostis deschampsioides, Carex glareosa, Potentilla egedii, Salix brachycarpa, Puccinellia phryganodes, Parnassia palustris, Stellaria humifusa, Stellaria longipes, Ranunculus cymbalaria, Leymus mollis,Chrysanthemum arcticum)
Fresh/brackish willow-grassland assemblage (Calamagrostis deschampsioides, Carex subspathacea, Dupontia fisheri, Festuca rubra,Puccinellia phryganodes,Chrysanthemum arcticum, Salix brachycarpa, Potentilla egedii, Ranunculus cymbalaria, Parnassia palustris,Triglochin palustris, Stellaria humifusa,Stellaria longipes,Potentilla palustris)</t>
  </si>
  <si>
    <t xml:space="preserve">Originally coded as two evidence points (one per response variable) --&gt; regrouped. Habitat description: The flats away from drainage chan- nels were formerly covered with a sward of Puccinellia phryganodes and Carex subspathacea in which Potentilla egedii, Plantago maritima and Stellaria humifusa were common. Much of this vegetation has been lost as a result of goose foraging. Close to freshwater or brackish streams Hippuris tetraphylla, C. subspathacea and Ranunculus cymbalaria are still abundant. In the extreme upper levels of the salt marshes Festuca rubra and Calamagrostis deschampsioides replace the dominant graminoids, Salix brachycarpa and S. myrtillifolia are present, although most grass swards have been destroyed </t>
  </si>
  <si>
    <t>Coastal areas are dominated by Puccinellia phryganodes (Trin.) Scribn. &amp; Merr.-Carex sub- spathacea Wormskj. salt-marshes which gradually have been converted to mudflats as the colony has grown and geese have increasingly overexploited their foraging areas. Inland, much of the landscape consists of shrubby Salix-Betula-Myrica vegetation containing a mosaic of freshwater ponds and carpets of saturated moss (mostly Drepanocladus uncinatus (Hedw.) Warnst. and Aulacomnium spp.) supporting Carex spp. together with small amounts of Dupontia, Eriophorum spp., and other graminoids.</t>
  </si>
  <si>
    <t xml:space="preserve">Low-lying regions are dominated by wet low-center polygons, typically 10 to 20 m in diameter, which frequently contain mossy freshwater fens. These fens and polygon margins support a variety of gra- minoids (Dupontia fisheri R. Br., Carex aquatilis Wahlenb. var. stans Drej., E. scheuchzeri Hoppe, and other Eriophorum spp.), set in a dense carpet of mosses (mainly Drepanocladus revolvens (Sw.) Warnst, but also Drepanocladus brevifolius (Lindb.) Warnst., Calliergon giganteum (Schimp.) Kindb., and Sphagnum subsecundum Nees in Sturn.). These habitats are intensively grazed by Snow Geese, primarily after hatch; the most important food plants are D. fisheri and E. scheuchreri. </t>
  </si>
  <si>
    <t>It is reported that also ptarmigan and hare have been present in the area, but it is stated that these are of minor influence. Originally coded as one evidence point, I split into two because they specifically targeted 2 habitats of contrasting productivity: Tall herb meadow: The lush vegetation consists mainly of tall herbs such as Cicerbita alpina, Cirsium helenioides, Geranium sylaticum and Trollius europaeus. There are also numerous
small herbs and graminoids as well as some willow shrubs. Snowbed: The vegetation in the snowbed consists mainly
of graminoids, such as Anthoxanthum odoratum and Carex bigelowii, and a few small herbs like Bistorta vivipara, Gnaphalium supinum and Viola biflora. Patches of Salix herbacea are also abundant. Re productivity: The closest counterpart to the tall herb meadow studied in the Norwegian IBP project (Wielgolaski 1975), is the low alpine willow thicket, with annual above- and below-ground primary productivity of 884 g/m2. The snowbed corresponds vegetationally to Wielgolaski’s dry meadow with an annual above- and below-ground primary production of 534 g/m2.</t>
  </si>
  <si>
    <t xml:space="preserve">Coded as redundant; Data on primary productivity have also published by Olofsson et al 2001 - study ID 2312. In that paper the data are at published at plant community level. Here in plant groups. </t>
  </si>
  <si>
    <t>reponse variables: chemical responses, reproduction (number of inflorescences), morphological data</t>
  </si>
  <si>
    <t xml:space="preserve">plant material from different Carex species collected during the Swedish-Russian Tundra Ecology expedition from 18 different sites (therefore the many evidence points) and measured morphological characteristics on them, that then were related to environmental variables and lemming abundance. (They also did a common garden experiment in Tromso, but that is not part of the herbivory assessment). </t>
  </si>
  <si>
    <t>phytotron experiment simulating Svalbard summer conditions. Lichen samples collected from two sites (Broggerhalvoya and Sarsoyra,), I use the coordinates from Broggerhalvoya, extracted from Google Maps. Simulated herbivory: simulated trampling :)</t>
  </si>
  <si>
    <t>productivity_P not described as such, but vegetative cover of the 4 habitats described; ca 100%, 25-50%, 35-50%, less than 10%. Results reported not separating by habitat</t>
  </si>
  <si>
    <t>coordinates_N : 72.83 coordinates_E : -79.50. Topography of this region is characterized by flat lowlands and upland plateaus dissected by valleys, with elevation generally below 350 m above sea level. Superficial material consists of glacial deposits (till), marine deposits (sand and silt), bedrock rubbles, and peat. Almost all the weatlands on Bylot Isalnd are located in the south plain, mostly in the low-lying areas, and include glacial meltwater channels, shallow ponds and lakes, and tundra polygons. Wetlands are dominated by sedges such as Carex aquatilis var. stans, Eriophorum scheuchzeri and E. angustifolium, and grasses such as Dupontia fisheri, Pleuropogon sabinei, and Arctagrostis latifolia. For elevation they say "below 350 m a.s.l" for the study area in general. Since it is not very specific, I keep as not reported. They separate biomass to species/groups, but they report at the community level (pooled)</t>
  </si>
  <si>
    <t>exposure quantification not relevant because it is a modelling study; in the model they included with/without geese as contrast. As a response variable they calculate the number of plants so I coded here as "population density"</t>
  </si>
  <si>
    <t>high standing crop (184.1 g/m2). transplant experiment between elevations</t>
  </si>
  <si>
    <t>lower standing crop (85.2 g/m2). transplant experiment between elevations</t>
  </si>
  <si>
    <t>Data on primary productivity have also published by Olofsson et al 2002 - study ID 2213. In that paper the data are at published at plant plant group level, here combined for plant community. Spatial_resolution_reported is not clearly stated in the paper. Based on description of analysis I assume data were entered in analyses as data per plot. tundra heath (Empetrum-Dicranum-Lichen type)</t>
  </si>
  <si>
    <t>Spatial_resolution_reported is not clearly stated in the paper. Based on description of analysis I assume data were entered in analyses as data per plot. tundra heath (Empetrum-Dicranum-Lichen type)</t>
  </si>
  <si>
    <t>Spatial_resolution_reported is not clearly stated in the paper. Based on description of analysis I assume data were entered in analyses as data per plot. tundra heath (Betula nana-Cladina type)</t>
  </si>
  <si>
    <t>Walker Bay Research Station, Kent Peninsula in the Northwest Territories. combination of dry hummocky mixed tundra with codominant ground and dwarf willows and herbs, and mesic mixed tundra with codominant shrubs and grasses. Measured responses: survival/mortality, other demographic measure (sex structure), morphological measure (stem branching, stem diameter, total number of stems), reproduction/recruitment (production of new shoots following herbivory by lemmings). some measurements made on ramets, some on the whole genet</t>
  </si>
  <si>
    <t>Study looks at the effect of experimental scarring on number of new shoots generated. Extent of spatial scale and spatial resolution not mentioned specifically, hard to estimate. Walker Bay Research Station, Kent Peninsula in the Northwest Territories. combination of dry hummocky mixed tundra with codominant ground and dwarf willows and herbs, and mesic mixed tundra with codominant shrubs and grasses</t>
  </si>
  <si>
    <t>focus of the study is on goosling growth but they also measure grazing pressure and plant biomas and N content. studied grazing pressure (measured using small exclosures) at three sites. Response variable: biomass, physiological response (N content)</t>
  </si>
  <si>
    <t>comparing areas close or far away from burrows. habitat: shrub tundra with high abundance of Dryas punctata and Cassiope tetragona. Conservation plant: some rare and protected species, not specifically mentioned red listed, but I code here as red listed (as that is the only conservation concern level that we have). Conservation herbivore: two populations are listed in the red book of the Sakha Republic</t>
  </si>
  <si>
    <t>using partly same samples as 2407. two sites: Alexandra Fiord and Sverdrup Pass, one grazed and one ungrazed, so reported here as a single evidence point, with coordinates being the middle point between the two</t>
  </si>
  <si>
    <t>two sites: Alexandra Fiord and Sverdrup Pass, one grazed and one ungrazed, so reported here as a single evidence point, with coordinates being the middle point between the two. four plant communities dominated by shrubs. muskox is the focal herbivore. Also present arctic hares (Lepus arcticusRoss), collared lemmings (Dicrostonyx torquatus groenlandicus) and insect caterpillars (mainly Gynaephora spp.).</t>
  </si>
  <si>
    <t>The cover of three macrolichen growth forms was measured in 14 sites. In addition, the dominant families were recorded in 10 sites and all individual species were recorded in 4. Procductivity not really reported, but they mention "good grazing grounds"</t>
  </si>
  <si>
    <t>start year coded as the year when exclosures were erected</t>
  </si>
  <si>
    <t>Greenhouse experiment conducted in Tromsø. Plants were collected in Adventdalen on Svalbard, and spatial information is from the place where plants were collected (included extent of spatial scale). It was not clearly stated, but it appears that environmental conditions were supposed to mimick the place of collection. Greenhouse experiment, in the growth periods (two dormancy periods of lower temperature was induced before each growth season). Tillers and infloresences were measured before and after each "growth season". At the end of each growth season, plants were harvested. Leaf area was measured after the second growth season. Response variables: biomass (clipped and harvested biomass), reproduction/recruitment (relative increase in tillers during growth season, and mean number of flowering shoots), morphological measure (specific leaf area). Nutrient manipulation: two concentrations of nitrogen, one of them mimicing reindeer urine</t>
  </si>
  <si>
    <t>Using partly same samples as 2322. The study was conducted at Alexandra Fiord and Sverdrup Pass (Ellesmere Island), and compares two sites with different muskox densities, where one acts as a control (no muskox). Site characteristics can be found in Svoboda and Freedman (1994), Henry et al. (1990) for Alexandra Fiord, in Raillard and Svoboda (1999) for Sverdrup Pass, and in Henry (1998) for a comparison of the sites. Response: Other demographic measure (age structure), direct signs of herbivory (grazing level), reproduction/recruitment (flowering frequency), population density, morphological measure (growth: height and length and weight of tillers), biomass (aboveground, belowground, green, dead)</t>
  </si>
  <si>
    <t>sedge  and  shrub-dominated low  arctic  tundra</t>
  </si>
  <si>
    <t>mountain birch forest, but defined as an open forest, so keep :) Effects of herbivory: defoliation and fertilizing (they also added fertilizers as part of the outbreak simulation). Response: morphological measure (number of short and long shoots, length of shoots), reproduction/recruitment (shoots carrying catkins, seed viability)</t>
  </si>
  <si>
    <t>Polygon tundra with wet meadows or shallow ponds. Dominated by graminoids (Carex aquatilis var. Stans, Eriophorum scheuchzeri, Eriophorum angustifolium, Dupontia fisheri) in a thick layer of moss dominated by Drepanacladus revolvens. High plant quality (high N conc and low fibre content). Response: N and acid detergent fibre (ADF) concentration, and gross energy content</t>
  </si>
  <si>
    <t>meadow dominated by Carex aquatilis</t>
  </si>
  <si>
    <t>two sites: Alexandra Fiord and Sverdrup Pass, one grazed and one ungrazed, so reported here as a single evidence point, with coordinates being the middle point between the two</t>
  </si>
  <si>
    <t>productivity is reported to be affected by goose grazing. Wet tundra, dominated by mosses and Poa arctica</t>
  </si>
  <si>
    <t>several stands, some heavily browsed, some lightly browsed. Conservation_herbivore: stable or slightly declining populations after peak</t>
  </si>
  <si>
    <t>Study site described as "a subarctic heath". Therefore assumed that spatial extent is less than 1 square km. Nutrient poor</t>
  </si>
  <si>
    <t>sampled in 5 polar oases, 3 of them grazed and 2 not grazed. Here I am taking each oasis as a separate evidence point (they are reported separately in the paper) although conclusions in the paper are derived from the comparison of grazed and non-grazed sites. Measured response: grazing index for each site, from 0=no herbivory to 5=overgrazing. They look at the effects of grazing intensity on the structure of arctic sedge meadows -- so study should be included</t>
  </si>
  <si>
    <t>sampled in 5 polar oases, 3 of them grazed and 2 not grazed. Here I am taking each oasis as a separate evidence point (they are reported separately in the paper) although conclusions in the paper are derived from the comparison of grazed and non-grazed sites. Measured response: grazing index for each site, from 0=no herbivory to 5=overgrazing. They look at the effects of grazing intensity on the structure of arctis sedge meadows -- so study should be included</t>
  </si>
  <si>
    <t>Measured_response: cover, reproduction/recruitment (number of floral shoots), survival/mortality (transplanted individuals, seedling germination and survival)</t>
  </si>
  <si>
    <t>they report on three experiments, one is not directly related to herbivory, the second one overlaps with another published paper (Mulder and Ruess 1998, #2548), so here the evindence point refers only to the clipping experiment. For spatial resolution they were measuring individual plants (so scale recorded could be "not relevant" but I have coded as less than 1m) in a 50m radius area (scale reported 50m)</t>
  </si>
  <si>
    <t xml:space="preserve">Results also reported in #2547, but that paper had also additional experiments. Both #2547 and # 2548 coded as not redundant. High/variable soil salinity, water-logged soils, flooding, other herbivory. Re productivity: "arctic and subarctic soils frequently have low availability of nitrogen due to low rates of mineralization and decomposition". Habitat description: subarctic salt marsh, slough levee habitat. Graminoids (e.g. Carex ramenskii, Elymus arenarius, Deschampsia caespitosa), herbaceous species (e.g. Potentilla egedei, Stellaria humifusa), several species of dwarf willow. Slough levee habitat borders on mudflahabitat (primarily Carex subspathacea and Puccinellia phryganodes) on the seaside end, and on Carex wet meadows (dominated by C. ramenskii and C. glareosa) on the upland end. </t>
  </si>
  <si>
    <t>sampled in two brant colonies, one with 4 sampling sites and another with two, and reported data for each site separately; therefore 6 evidence points</t>
  </si>
  <si>
    <t>A temporal subset of experimental dataset also used in #424. The data in #2558 include one more type of controls, and therefore set to partly redundant. transplant experiment from a heath to a snowbed</t>
  </si>
  <si>
    <t>Study areas are in Aventdalen, elevation is given as below 200 m.a.s.l. Exclosures were put up in 1992. Cassiope heath was not measured in 1996 because of broken exclosures. exclosure, herbivore population down (higher densities of reindeer in 1994 than in 1996). With regards to productivity they expected differences between years and vegetation types in productivity. They studied four common habitat types (and report them separately) --&gt; 4 evidence points</t>
  </si>
  <si>
    <t xml:space="preserve">start year coded as the year when exclosures were erected. Originally coded as one evidence point, but there are two sites which are reported separately --&gt; I separate into two evidence points. Site A: wet moss, Poa arctica relatively abundant. Saxifraga cernua and Ranunculus hyperboreus also present. Site B: slightly drier area, Poa arctica dominated. Deschampsia alpina, Saxifraga cernua, Saxifraga cespitosa, Cerastium arcticum, Cardamine nymanii, Polygonum viviparum, Sagina cernua and Sagina nivalis also present. All vascular plants protruded through a completely closed moss carpet. Site A: Calliergon richardsonii dominated. Site B: Sanionia uncinata dominated. </t>
  </si>
  <si>
    <t>study includes boreal forest but extends north into forest tundra ecotone. Using landsat images and field observations</t>
  </si>
  <si>
    <t>study does not focus on herbivory, but they measured it, so I keep it in. They surveyed two habitats, only bog (Sphagnum fuscum dominated Empetrum hermaphroditum- Vaccinium microcarpum association) included here (the other was forest). they describe levels of herbivory for different plant species, to calculate the amount of N that each species losses with herbivory</t>
  </si>
  <si>
    <t>Exposure quantification: exclosure fences and increased vole populations by providing supplementary food in half of the experimental islands</t>
  </si>
  <si>
    <t>There were two plot sizes (0,5m*0,5m and 4m*5m), where most of the samples plots in 1986 were small, and most of the plots sampled in 1989 were large. Extent of spatial scale measured and reported is set to the largest option. Two community types (Carex aquatilis and small sedges) were sampled, and analysed separately --&gt; ICB separates into two evidence points</t>
  </si>
  <si>
    <t>dendro study -- trees were 134-145 years old (I set this as extent of time). The dataset was a spatial subset of data published in 2728, hence 2614 coded as redundant.</t>
  </si>
  <si>
    <t>field and lab experiment (2 evidence points)</t>
  </si>
  <si>
    <t>Productivity: 20-50 g m-2 yr-1 dry weight (cites another study) --&gt; "low_productivity_sites". Habitat: bryophyte-rich;  Salix herbacea-Cassiope hypnoides, Salix herbacea-Kiaeria, and Carex bigelowii snowbed communities. Just one evidence point</t>
  </si>
  <si>
    <t>lab experiment simulating summer conditions. Simulated herbivory manipulated both frequency and intensity. Each species was collected from a different habitat, but since the experiment was conducted in the phytotron here "not relevant"</t>
  </si>
  <si>
    <t>plants taken from flood plain area; grown in greenhouse --&gt; habitat: "not relevant"</t>
  </si>
  <si>
    <t>succession experiment. Sites were prepared (sprayed with herbicide, sod-cutting, removed moss-layer) in advance of putting up the exclosures. Small rodents were not manipulated in the study, but it is stated that much of the vascular plant dynamics in this system might be due to the impact of small rodents. old semi-natural mesic grassland, inhabiting, according to Hinnen's (1975) classification of edaphic conditions in the Utsjoki River System, a eutrophic riverside site. The grassland is surrounded by birch and Scots pine. Eutrophic riverside that is extraordinally species rich. Previously used for grazing and hay-making --&gt; ICB recoded preoductivity to "high_productivity_sites". Response variables: species richness, species success during succession, vertical position in the canopy, height, number of birch and willow seedlings. Temperature sum reported as degree days (&gt;5C)</t>
  </si>
  <si>
    <t>greenhouse experiment -- they do not specifically say they mimick Arctic environments but temp range is 15-20C and daylight 16h, so I kept in. Also, they do not mention habitat specifically, but say their study species (Salix planifolia) is boreal/subarctic, dominating in riparian zones. Simulated herbivory included both root and leaf herbivory. Response: morphological meansure (relative growth rates of leaves and roots), other demographic measure (leaf demography --nr of leaves), physiological response (leaf transpiration and stomatal resistance)</t>
  </si>
  <si>
    <t>they define the habitat as heath birch forest, but then they say the trees should be in a "seemingly homogeneous forest environment". they were looking at other things, but they also quantified herbivory, and then related it to shoot growth and reproduction</t>
  </si>
  <si>
    <t>plots were excluded from grazing but simulated herbivory through fertilization and clipping to manipulate light availability</t>
  </si>
  <si>
    <t>the study compares meadows  with higher and lower presence of caribou. Thus not really control impact, but different levels of impact. part of the study area is a wildlife refuge. It is not clear whether vegetation response was assessed in the refuge or not. Response: number and length of shoots, biomass, concentration of nitrogen, phosphorus, magnesium, sodium, calcium, potassium. Regrowth after clipping to test or an adaptation of plants to different levels of herbivory</t>
  </si>
  <si>
    <t>dendro study, 3 sites reported separately --&gt; 3 evidence points. Same dataset as study ID 2614; 2614 is set as redundant as it is a spatial subset of 2728</t>
  </si>
  <si>
    <t>Glacial valley in South-west Bylot Island (North-west Territories of Canada). Productivity: low range of arctic/sub arctic wet graminoid communities --&gt; "low_productivity_sites"</t>
  </si>
  <si>
    <t>reports on three separate experiments, two of them including defoliation manipulations --&gt; 2 evidence points included here. However, the defoliations do not mimick herbivory by any specific herbivore -- they do it to check nutrient reallocation from old vs newer leaves, effects of defoliation at different times of the season</t>
  </si>
  <si>
    <t>natural grazing experiment and clipping experiment --&gt; 2 evidence points. Exposure quantification here as "spatial contrast gradient": they chose plants actually grazed vs non-grazed (from a pool of 700 initially marked plants). Habitat: hummocky tundra dominated by Dryas integrifolia, Carex spp and Salix spp</t>
  </si>
  <si>
    <t>natural grazing experiment and clipping experiment --&gt; 2 evidence points. Habitat: hummocky tundra dominated by Dryas integrifolia, Carex spp and Salix spp</t>
  </si>
  <si>
    <t>The experiment involved clipping 2-5 mm of the apical region "to reduce apical sink strength" (not to simulate herbivory necessarily) on half of the plants (20/40). in reality they are not simulating herbivory, but they are cutting off the tips of plants to assess apical dominance. Response: C allocation to different plant parts. Habitat: Sphagnum bog with few vascular plants (Rubus chamaemorus, Empetrum hermaphroditum, Betula nana)</t>
  </si>
  <si>
    <t>Three habitats. Altitude is 435 for lichen heath and the meadow, and 580 for the snowbed. Plots were not sampled in 1981. The study seems to be a re-analysis of previously published data, and the study design is probably better described there. Measured species-level but some exceptions where species were pooled to genus or groups of plants. Response: per cent change in dominance (% of total abundance of a certain species for each treatment and habitat) between 1977 and 1985. --&gt; coded as "diversity"</t>
  </si>
  <si>
    <t>they do not mention specifically the habitat type but mention tree and field layer. Sounds like birch forest (with some pine) but I keep in, since I cannot tell how closed the forest is...</t>
  </si>
  <si>
    <t>study reports data from three experiments, one published (Bazely and Jefferies 1983), the other two (exclosure and enclosure)--&gt; 2 evidence points</t>
  </si>
  <si>
    <t>morphological measure (regrowth of leaves and ring width), physiological response (N and P content of leaves, photosynthesis rate). There are 2 experiments, but with similar treatments and in similar areas. Therefore kept as one evidence point. Different levels of simulated herbivory by Epirrita autumnata  (0, 50 and 100% defoliation)</t>
  </si>
  <si>
    <t>forest tundra (the study also presents other sites in boreal forest, which I am not including here). One evidence point per site, since they are reported separately. describing patterns of sawfly outbreaks dating shoots of larch and their effects on shoot production</t>
  </si>
  <si>
    <t>forest tundra (the study also presents other sites in boreal forest, which I am not including here). One evidence point per site, since they are reported separately. Herbivore: larch sawfly (Pristiphora erichsonii)</t>
  </si>
  <si>
    <t>2 habitats reported separately --&gt; 2 evidence points. Reindeer got trapped on the island one summer, and died out in winter. Grazing (more intense on the island) is compared to the mainland (migratory caribou). Spatial contrast: island vs mainland, different grazing pressure</t>
  </si>
  <si>
    <t>Response: other demographic measure (leaf senescence and leaf fall), physiological response (plant quality). Simulated grubbing</t>
  </si>
  <si>
    <t>2 sites at 2 elevations --&gt; 2 evidence points. Response: population density, other demographic measure (nr tillers, population dynamics), biomass (allocation to different plant parts)</t>
  </si>
  <si>
    <t>Ragnhild Bjørkås</t>
  </si>
  <si>
    <t xml:space="preserve">Ragnhild Bjørkås </t>
  </si>
  <si>
    <t>dropdown</t>
  </si>
  <si>
    <t>Moen</t>
  </si>
  <si>
    <t>Bazely, Jefferies</t>
  </si>
  <si>
    <t>Järvinen</t>
  </si>
  <si>
    <t>Oksanen, Ericson</t>
  </si>
  <si>
    <t>Sedinger, Raveling</t>
  </si>
  <si>
    <t>Cargill, Jefferies</t>
  </si>
  <si>
    <t>Archer, Tieszen</t>
  </si>
  <si>
    <t>Oksanen</t>
  </si>
  <si>
    <t>Derksen, Eldridge, Weller</t>
  </si>
  <si>
    <t>Prudhomme</t>
  </si>
  <si>
    <t>Chapin</t>
  </si>
  <si>
    <t>McKendrick, Batzli, Everett, Swanson</t>
  </si>
  <si>
    <t>Chapin, Slack</t>
  </si>
  <si>
    <t>Hodkinson, Jensen, MacLean</t>
  </si>
  <si>
    <t>Mattheis, Tieszen, Lewis</t>
  </si>
  <si>
    <t>Radville, Post, Eissenstat</t>
  </si>
  <si>
    <t>Moen, Lundberg, Oksanen</t>
  </si>
  <si>
    <t>Lindgren</t>
  </si>
  <si>
    <t>Rousi, Haggman</t>
  </si>
  <si>
    <t>Lindwall, Vowles, Ekblad, Björk</t>
  </si>
  <si>
    <t>White</t>
  </si>
  <si>
    <t>Falk</t>
  </si>
  <si>
    <t>Beck, Elverland, Støvern</t>
  </si>
  <si>
    <t>Aastrup, Raundrup, Feilberg, Henning Krogh, Schmidt, Nabe-Nielsen</t>
  </si>
  <si>
    <t>Lund, Hansen, Bay</t>
  </si>
  <si>
    <t>Palmer, Rouse</t>
  </si>
  <si>
    <t xml:space="preserve">Kumpula, Norberg, Nieminen </t>
  </si>
  <si>
    <t>Kumpula, Tanskanen, Colpaert, Anttonen, Törmänen, Siitari, Siitari</t>
  </si>
  <si>
    <t xml:space="preserve"> Helle, Kajala, Niva, Särkelä</t>
  </si>
  <si>
    <t xml:space="preserve"> Helenius</t>
  </si>
  <si>
    <t>Oksanen, Olofsson</t>
  </si>
  <si>
    <t>Wegener, Hansen, Jacobsen</t>
  </si>
  <si>
    <t>Mörsdorf</t>
  </si>
  <si>
    <t>Liebig</t>
  </si>
  <si>
    <t>Oddsdóttir</t>
  </si>
  <si>
    <t>Ektova</t>
  </si>
  <si>
    <t>Morozova, Malygina</t>
  </si>
  <si>
    <t>Abdulmanova</t>
  </si>
  <si>
    <t>Morozova</t>
  </si>
  <si>
    <t>Morozova, Ektova</t>
  </si>
  <si>
    <t>Rozenfeld, Ivanov, Yu, Pletz, Nechaev</t>
  </si>
  <si>
    <t>Prop, van Eerden, Drent</t>
  </si>
  <si>
    <t>Boudreau</t>
  </si>
  <si>
    <t>Tait</t>
  </si>
  <si>
    <t>Hik</t>
  </si>
  <si>
    <t>McKendrick</t>
  </si>
  <si>
    <t>Moser, Nash III, Thomson</t>
  </si>
  <si>
    <t>Paquin</t>
  </si>
  <si>
    <t>Summer grazing by voles and lemmings upon sub-arctic snow-bed and tall herb meadow vegetation - an enclosure experiment</t>
  </si>
  <si>
    <t>Leaf and shoot demography of an Arctic stoloniferous grass, Puccinellia phryganodes, in response to grazing</t>
  </si>
  <si>
    <t>Responses of Arctic sedges to release from grazing - leaf demography of Carex x Flavicans</t>
  </si>
  <si>
    <t>The life history of Ranunculus glacialis, an arctic-alpine perennial herb, in Finnish Lapland</t>
  </si>
  <si>
    <t>The leaf and shoot demography of grazed and ungrazed plants of Carex subspathacea</t>
  </si>
  <si>
    <t>Dynamics of tundra and taiga populations of herbaceous plants in relation to the Tihomirov-Fretwell and Kalela-Tast hypotheses.</t>
  </si>
  <si>
    <t>Timing of nesting by Canada geese in relation to the phenology and availability of their food plants.</t>
  </si>
  <si>
    <t>The Effects Of Grazing By Lesser Snow Geese On The Vegetation Of A Sub-Arctic Salt-Marsh</t>
  </si>
  <si>
    <t>Effects of simulated grazing on foliage and root production and biomass allocation in an arctic tundra sedge (Eriophorum vaginatum)</t>
  </si>
  <si>
    <t>Trophic exploitation and Arctic phytomass patterns</t>
  </si>
  <si>
    <t>Habitat ecology of Pacific black brant and other geese moulting near Teshekpuk Lake, Alaska.</t>
  </si>
  <si>
    <t>The effect of defoliation history on photosynthetic rates in mountain birch.</t>
  </si>
  <si>
    <t>Growth and physiological-responses of tundra plants to defoliation</t>
  </si>
  <si>
    <t>Nutrient allocation and responses to defoliation in tundra plants</t>
  </si>
  <si>
    <t>Some effects of mammalian herbivores and fertilization on tundra soils and vegetation</t>
  </si>
  <si>
    <t>Effect of defoliation upon root-growth, phosphate absorption and respiration in nutrient-limited tundra graminoids</t>
  </si>
  <si>
    <t>The distribution, abundance and host plant relationships of Salix feeding psyllids (Homoptera: Psylloidea) in arctic Alaska</t>
  </si>
  <si>
    <t>Responses of Dupontia fischeri to simulated lemming grazing in an Alaskan arctic tundra</t>
  </si>
  <si>
    <t>Root phenology in an Arctic shrub-graminoid community: the effects of long-term warming and herbivore exclusion</t>
  </si>
  <si>
    <t>Lemming Grazing on Snowbed Vegetation during a Population Peak, Northern Norway</t>
  </si>
  <si>
    <t>Effects of herbivory on arctic and alpine vegetation</t>
  </si>
  <si>
    <t>Short note: relationship between the total phenol content of Scots pines and browsing by the arctic hare</t>
  </si>
  <si>
    <t>Reindeer grazing has contrasting effect on species traits in Vaccinium vitis-idaea L. and Bistorta vivipara (L.) Gray</t>
  </si>
  <si>
    <t>Shifts within the carbon cycle in response to the absence of keystone herbivore Ovibos moschatus in a high arctic mire</t>
  </si>
  <si>
    <t>Plant-soil-herbivore interactions in a high Arctic wetland - Feedbacks to the carbon cycle</t>
  </si>
  <si>
    <t>Local environmental and grazing gradients outweigh macroclimatic factors in controlling carbon and nitrogen levels in arctic plants</t>
  </si>
  <si>
    <t xml:space="preserve">Effects of large herbivores on biodiversity of vegetation and soil microarthropods in low Arctic Greenland  </t>
  </si>
  <si>
    <t>Græsningsvurdering af dværgbuskheder i Eqaluit ilorliit og Qasigiannguit, i Ameralik-fjord, jagtområde Kujataa</t>
  </si>
  <si>
    <t>Study of the Alaska tundra with reference to its reaction to reindeer and other grazing</t>
  </si>
  <si>
    <t>Kesälaidunnuksen vaikutukset poron ravintokasveihin: kesälaitumet ja porojen
kunto</t>
  </si>
  <si>
    <t>Poronhoitoalueen pohjoisosan talvilaitumet vuosina 2005–2008 - Laidunten tilan muutokset 1990-luvun puolivälin jälkeen</t>
  </si>
  <si>
    <t>Poron laidunnuksen vaikutus tunturikoivikoiden rakenteeseen</t>
  </si>
  <si>
    <t>Porolaidunnuksen vaikutus pintakasvillisuuteen Pallastunturin alueella</t>
  </si>
  <si>
    <t>Poron kesälaidunnuksen vaikutus harvinaisiin tunturikasveihin: kasviekologinen perspektiivi Mallan porottomuuden jatkumiseen</t>
  </si>
  <si>
    <t>Vegetasjonsovervåkning på Svalbard 1991. Effekter av reinbeite ved Kongsfjorden, Svalbard</t>
  </si>
  <si>
    <t>Effects of local and regional drivers on plant diversity within tundra landscapes</t>
  </si>
  <si>
    <t>The Impacts of Sheep Grazing on Bryophyte Communities on Iceland</t>
  </si>
  <si>
    <t>Distribution and identification of ectomycorrhizal and insect pathogenic fungi in Icelandic soil and their mediation of root-herbivore interactions in afforestation</t>
  </si>
  <si>
    <t>Changing of lichen cover in Polar Ural Mountains under reindeer impact</t>
  </si>
  <si>
    <t>A condition of tundra pastures vegetation cover in some territories of many-year pasturing of wild and domesticated reindeer</t>
  </si>
  <si>
    <t>Dinamics of growth rate and annual productivity of shrub-fruticous  lichen diring recovery</t>
  </si>
  <si>
    <t>The role of reindeer grazing in changes of diversity of tundra communities of foothills of Polar Urals</t>
  </si>
  <si>
    <t>The store of above-ground phytomass in mountain lichen and moss tundras of the Polar Urals under intensive reindeer grazing</t>
  </si>
  <si>
    <t>The feeding ecology of the barnacle goose (Branta leucopsis) and trophic links of anseriforms on open coastal meadows of the Kanin Peninsula</t>
  </si>
  <si>
    <t>Reproductive success of the Barnacle Goose Branta leucopsis in relation to food exploitation on the breeding grounds, western Spitsbergen</t>
  </si>
  <si>
    <t>Activité et impact du caribou sur le parterre végétal des pessières à lichens au Québec-Labrador</t>
  </si>
  <si>
    <t>Effects of climate change and herbivory on alpine plants in the southwest Yukon</t>
  </si>
  <si>
    <t>Experimental studies of the effects of grazing by captive goslings of the Lesser Snow Goose on the vegetation of a Sub-Arctic salt marsh</t>
  </si>
  <si>
    <t>Responses of Arctic tundra to intensive muskox grazing</t>
  </si>
  <si>
    <t>Lichens of Anaktuvuk Pass, Alaska, with Emphasis on the Impact of Caribou Grazing</t>
  </si>
  <si>
    <t>Recovery potential of Arctic wetland tundra on Svalbard</t>
  </si>
  <si>
    <t>Holarctic Ecology</t>
  </si>
  <si>
    <t>Journal of Animal Ecology</t>
  </si>
  <si>
    <t>American Naturalist</t>
  </si>
  <si>
    <t>Wildfowl</t>
  </si>
  <si>
    <t>Reports from the Kevo Subarctic Research Station, 18, Annales Universitatis Turkuensis, Ser. A II</t>
  </si>
  <si>
    <t>Ecological Entomology</t>
  </si>
  <si>
    <t>Annals of Botany</t>
  </si>
  <si>
    <t>Climate Change Responses</t>
  </si>
  <si>
    <t>PhD thesis</t>
  </si>
  <si>
    <t>Silvae Genetica</t>
  </si>
  <si>
    <t>Student thesis series INES</t>
  </si>
  <si>
    <t>UNIS Publication Series</t>
  </si>
  <si>
    <t>Scientific Report from DCE – Danish Centre for Environment and Energy</t>
  </si>
  <si>
    <t>Teknisk rapport Pinngortitaleriffik, Grønlands Naturinstitut</t>
  </si>
  <si>
    <t>Research Report</t>
  </si>
  <si>
    <t>Kala- ja riistaraportteja</t>
  </si>
  <si>
    <t>Riista- ja kalatalous - Tutkimuksia</t>
  </si>
  <si>
    <t>Metsäntutkimuslaitoksen tiedonantoja</t>
  </si>
  <si>
    <t>Rapport Norsk Polarinstitutt</t>
  </si>
  <si>
    <t>MSc thesis</t>
  </si>
  <si>
    <t>Scientific Reports of Yamalo-Nenetsky District</t>
  </si>
  <si>
    <t>In the World of Scientific Discoveries</t>
  </si>
  <si>
    <t>Tesis of Young scientists conference "Ecology: population, species, environment"</t>
  </si>
  <si>
    <t>Abstracts of V international conference The development of the North and problems of nature restorayion</t>
  </si>
  <si>
    <t>Tesis of international conference Mountain ecosystems and its components</t>
  </si>
  <si>
    <t>Kazarka</t>
  </si>
  <si>
    <t>Norsk Polarinstitutt Skrifter</t>
  </si>
  <si>
    <t>Agroborealis</t>
  </si>
  <si>
    <t>The Bryologist</t>
  </si>
  <si>
    <t>danish</t>
  </si>
  <si>
    <t>finnish</t>
  </si>
  <si>
    <t>norwegian</t>
  </si>
  <si>
    <t>some parts in french</t>
  </si>
  <si>
    <t>3014_a</t>
  </si>
  <si>
    <t>3014_b</t>
  </si>
  <si>
    <t>3030_a</t>
  </si>
  <si>
    <t>3032_a</t>
  </si>
  <si>
    <t>3045_a</t>
  </si>
  <si>
    <t>3045_b</t>
  </si>
  <si>
    <t>3083_a</t>
  </si>
  <si>
    <t>3085_a</t>
  </si>
  <si>
    <t>3104_a</t>
  </si>
  <si>
    <t>3104_b</t>
  </si>
  <si>
    <t>3116_a</t>
  </si>
  <si>
    <t>3130_a</t>
  </si>
  <si>
    <t>3138_a</t>
  </si>
  <si>
    <t>3138_b</t>
  </si>
  <si>
    <t>3138_c</t>
  </si>
  <si>
    <t>3142_a</t>
  </si>
  <si>
    <t>3142_b</t>
  </si>
  <si>
    <t>3147_a</t>
  </si>
  <si>
    <t>3156_a</t>
  </si>
  <si>
    <t>3159_a</t>
  </si>
  <si>
    <t>3161_a</t>
  </si>
  <si>
    <t>3161_b</t>
  </si>
  <si>
    <t>3168_a</t>
  </si>
  <si>
    <t>3172_a</t>
  </si>
  <si>
    <t>3183_a</t>
  </si>
  <si>
    <t>3204_a</t>
  </si>
  <si>
    <t>3206_a</t>
  </si>
  <si>
    <t>3213_a</t>
  </si>
  <si>
    <t>3213_b</t>
  </si>
  <si>
    <t>3213_c</t>
  </si>
  <si>
    <t>3213_d</t>
  </si>
  <si>
    <t>3213_e</t>
  </si>
  <si>
    <t>3213_f</t>
  </si>
  <si>
    <t>3213_g</t>
  </si>
  <si>
    <t>3213_h</t>
  </si>
  <si>
    <t>3213_i</t>
  </si>
  <si>
    <t>3221_a</t>
  </si>
  <si>
    <t>3225_a</t>
  </si>
  <si>
    <t>3227_a</t>
  </si>
  <si>
    <t>3273_a</t>
  </si>
  <si>
    <t>3359_a</t>
  </si>
  <si>
    <t>3359_b</t>
  </si>
  <si>
    <t>3359_c</t>
  </si>
  <si>
    <t>3359_d</t>
  </si>
  <si>
    <t>3359_e</t>
  </si>
  <si>
    <t>3359_f</t>
  </si>
  <si>
    <t>3359_g</t>
  </si>
  <si>
    <t>3359_h</t>
  </si>
  <si>
    <t>3386_a</t>
  </si>
  <si>
    <t>3386_b</t>
  </si>
  <si>
    <t>3411_a</t>
  </si>
  <si>
    <t>3411_b</t>
  </si>
  <si>
    <t>3411_c</t>
  </si>
  <si>
    <t>3415_a</t>
  </si>
  <si>
    <t>3415_b</t>
  </si>
  <si>
    <t>3415_c</t>
  </si>
  <si>
    <t>3415_d</t>
  </si>
  <si>
    <t>3415_e</t>
  </si>
  <si>
    <t>3415_f</t>
  </si>
  <si>
    <t>3415_g</t>
  </si>
  <si>
    <t>3415_h</t>
  </si>
  <si>
    <t>3415_i</t>
  </si>
  <si>
    <t>3415_j</t>
  </si>
  <si>
    <t>3415_k</t>
  </si>
  <si>
    <t>3415_l</t>
  </si>
  <si>
    <t>3415_m</t>
  </si>
  <si>
    <t>3415_n</t>
  </si>
  <si>
    <t>3415_o</t>
  </si>
  <si>
    <t>3415_p</t>
  </si>
  <si>
    <t>3415_q</t>
  </si>
  <si>
    <t>3415_r</t>
  </si>
  <si>
    <t>3415_s</t>
  </si>
  <si>
    <t>3415_t</t>
  </si>
  <si>
    <t>3415_u</t>
  </si>
  <si>
    <t>3425_a</t>
  </si>
  <si>
    <t>3425_b</t>
  </si>
  <si>
    <t>3425_c</t>
  </si>
  <si>
    <t>3425_d</t>
  </si>
  <si>
    <t>3425_m</t>
  </si>
  <si>
    <t>3425_n</t>
  </si>
  <si>
    <t>3425_o</t>
  </si>
  <si>
    <t>3425_p</t>
  </si>
  <si>
    <t>3425_q</t>
  </si>
  <si>
    <t>3425_r</t>
  </si>
  <si>
    <t>3425_s</t>
  </si>
  <si>
    <t>3425_t</t>
  </si>
  <si>
    <t>3425_u</t>
  </si>
  <si>
    <t>3427_a</t>
  </si>
  <si>
    <t>3427_b</t>
  </si>
  <si>
    <t>3427_c</t>
  </si>
  <si>
    <t>3427_d</t>
  </si>
  <si>
    <t>3427_e</t>
  </si>
  <si>
    <t>3427_h</t>
  </si>
  <si>
    <t>3427_i</t>
  </si>
  <si>
    <t>3427_j</t>
  </si>
  <si>
    <t>3427_k</t>
  </si>
  <si>
    <t>3427_l</t>
  </si>
  <si>
    <t>3427_r</t>
  </si>
  <si>
    <t>3428_a</t>
  </si>
  <si>
    <t>3428_b</t>
  </si>
  <si>
    <t>3430_a</t>
  </si>
  <si>
    <t>3493_a</t>
  </si>
  <si>
    <t>3508_a</t>
  </si>
  <si>
    <t>3508_b</t>
  </si>
  <si>
    <t>3508_c</t>
  </si>
  <si>
    <t>3508_d</t>
  </si>
  <si>
    <t>3508_e</t>
  </si>
  <si>
    <t>3508_f</t>
  </si>
  <si>
    <t>3508_g</t>
  </si>
  <si>
    <t>3508_h</t>
  </si>
  <si>
    <t>3508_i</t>
  </si>
  <si>
    <t>3508_j</t>
  </si>
  <si>
    <t>3508_k</t>
  </si>
  <si>
    <t>3508_l</t>
  </si>
  <si>
    <t>3509_a</t>
  </si>
  <si>
    <t>3509_b</t>
  </si>
  <si>
    <t>3509_c</t>
  </si>
  <si>
    <t>3509_d</t>
  </si>
  <si>
    <t>3509_e</t>
  </si>
  <si>
    <t>3509_f</t>
  </si>
  <si>
    <t>3510_a</t>
  </si>
  <si>
    <t>3510_b</t>
  </si>
  <si>
    <t>3538_a</t>
  </si>
  <si>
    <t>3539_a</t>
  </si>
  <si>
    <t>3539_b</t>
  </si>
  <si>
    <t>3539_c</t>
  </si>
  <si>
    <t>3541_a</t>
  </si>
  <si>
    <t>3556_a</t>
  </si>
  <si>
    <t>3557_a</t>
  </si>
  <si>
    <t>3557_b</t>
  </si>
  <si>
    <t>3557_c</t>
  </si>
  <si>
    <t>3557_d</t>
  </si>
  <si>
    <t>3557_e</t>
  </si>
  <si>
    <t>3557_f</t>
  </si>
  <si>
    <t>3557_g</t>
  </si>
  <si>
    <t>3557_h</t>
  </si>
  <si>
    <t>3563_a</t>
  </si>
  <si>
    <t>3565_a</t>
  </si>
  <si>
    <t>3568_c</t>
  </si>
  <si>
    <t>3568_d</t>
  </si>
  <si>
    <t>3568_e</t>
  </si>
  <si>
    <t>3569_a</t>
  </si>
  <si>
    <t>3575_a</t>
  </si>
  <si>
    <t>3575_b</t>
  </si>
  <si>
    <t>3580_a</t>
  </si>
  <si>
    <t>3580_b</t>
  </si>
  <si>
    <t>3581_a</t>
  </si>
  <si>
    <t>3586_a</t>
  </si>
  <si>
    <t>Sweden, Finland, Norway</t>
  </si>
  <si>
    <t>Ceavdni</t>
  </si>
  <si>
    <t>Iso-Malla Mountain</t>
  </si>
  <si>
    <t>Meade River</t>
  </si>
  <si>
    <r>
      <t>Kilpisj</t>
    </r>
    <r>
      <rPr>
        <sz val="11"/>
        <color theme="1"/>
        <rFont val="Calibri"/>
        <family val="2"/>
      </rPr>
      <t>ä</t>
    </r>
    <r>
      <rPr>
        <sz val="9.35"/>
        <color theme="1"/>
        <rFont val="Calibri"/>
        <family val="2"/>
      </rPr>
      <t>rvi</t>
    </r>
  </si>
  <si>
    <t>East Long Lake</t>
  </si>
  <si>
    <t>Island Lake</t>
  </si>
  <si>
    <t>Atkasook</t>
  </si>
  <si>
    <t>Ammarnäs</t>
  </si>
  <si>
    <t>Nome</t>
  </si>
  <si>
    <t>Provideniya</t>
  </si>
  <si>
    <t>Novo Chaplino</t>
  </si>
  <si>
    <t>Lavrentiya</t>
  </si>
  <si>
    <t>Ossora</t>
  </si>
  <si>
    <t>Esso</t>
  </si>
  <si>
    <t>Ust'Kamchatsk</t>
  </si>
  <si>
    <t>Teuravuoma</t>
  </si>
  <si>
    <t>Bohemanflya</t>
  </si>
  <si>
    <t>Magdalenafjorden</t>
  </si>
  <si>
    <t>Forkdalen</t>
  </si>
  <si>
    <t>Kinnvika</t>
  </si>
  <si>
    <t>Florabukta</t>
  </si>
  <si>
    <t>Biskayerhuken</t>
  </si>
  <si>
    <t>Engelskbukta</t>
  </si>
  <si>
    <t>Colesdalen</t>
  </si>
  <si>
    <t>Kiattuut</t>
  </si>
  <si>
    <t>Akia</t>
  </si>
  <si>
    <t>Eqaluit Ilorliit</t>
  </si>
  <si>
    <t>Qasigiannguit</t>
  </si>
  <si>
    <t>Qeqertannguit</t>
  </si>
  <si>
    <t>Cape Etolin</t>
  </si>
  <si>
    <t>Pastolik</t>
  </si>
  <si>
    <t>Unalakleet</t>
  </si>
  <si>
    <t>Egavik</t>
  </si>
  <si>
    <t>Dexter Creek</t>
  </si>
  <si>
    <t>Stuart Island</t>
  </si>
  <si>
    <t>Choris Peninsula</t>
  </si>
  <si>
    <t>Nunivak Island</t>
  </si>
  <si>
    <t>Muddusjärvi/Kaldoaivi</t>
  </si>
  <si>
    <t>Paistunturi</t>
  </si>
  <si>
    <t>Kaldoaivi</t>
  </si>
  <si>
    <t>Näätämö</t>
  </si>
  <si>
    <t>Vätsäri</t>
  </si>
  <si>
    <t>Hammastunturi</t>
  </si>
  <si>
    <t>Muotkatunturi</t>
  </si>
  <si>
    <t>Näkkälä</t>
  </si>
  <si>
    <t>Käsivarsi</t>
  </si>
  <si>
    <t xml:space="preserve">Lappi </t>
  </si>
  <si>
    <t>Utsjoki</t>
  </si>
  <si>
    <t>Pallastunturi</t>
  </si>
  <si>
    <t>Malla Nature Reserve</t>
  </si>
  <si>
    <t>Ingjaldssandur</t>
  </si>
  <si>
    <t>Skálavík</t>
  </si>
  <si>
    <t>Thorgeirsfjörður</t>
  </si>
  <si>
    <t>Aðalvík</t>
  </si>
  <si>
    <t>Grunnavík</t>
  </si>
  <si>
    <t>Nesdalur</t>
  </si>
  <si>
    <t>Elsnesdalen</t>
  </si>
  <si>
    <t>Lyngsdalen</t>
  </si>
  <si>
    <t>Horseidet</t>
  </si>
  <si>
    <t>Elvevolldalen</t>
  </si>
  <si>
    <t>Kvalvikdalen</t>
  </si>
  <si>
    <t>Stokkvikeidet</t>
  </si>
  <si>
    <t>Haukadalur</t>
  </si>
  <si>
    <t>Polar_Urals_East</t>
  </si>
  <si>
    <t>S Yamal Peninsula</t>
  </si>
  <si>
    <t>E Yamal Peninsula</t>
  </si>
  <si>
    <t>Baydaratskaya Guba</t>
  </si>
  <si>
    <t>Lake Ingilor</t>
  </si>
  <si>
    <t>Pogurej River</t>
  </si>
  <si>
    <t>Lake  Bolshoe Shchuch'e</t>
  </si>
  <si>
    <t>Baydarata River</t>
  </si>
  <si>
    <t>Lake Pedarata-To</t>
  </si>
  <si>
    <t>Lake Maloe Shchuch'e</t>
  </si>
  <si>
    <t>Nyarovichi Mountain</t>
  </si>
  <si>
    <t>Lake Sidya-To</t>
  </si>
  <si>
    <t>Diabasøya</t>
  </si>
  <si>
    <t>Ruby Range</t>
  </si>
  <si>
    <t>Anaktuvuk Pass</t>
  </si>
  <si>
    <t xml:space="preserve">66.04_x000D_
</t>
  </si>
  <si>
    <t xml:space="preserve">-23.69_x000D_
</t>
  </si>
  <si>
    <t xml:space="preserve">-23.46_x000D_
</t>
  </si>
  <si>
    <t>not available</t>
  </si>
  <si>
    <t>elevation (m a.s.l.) expressed as a single value, a range (min, max) or "not reported".  Do not infer elevation from qualitative statements (e.g. "coastal areas" does not equate to elevation0)</t>
  </si>
  <si>
    <t>430_600</t>
  </si>
  <si>
    <t>24_400</t>
  </si>
  <si>
    <t>44_263</t>
  </si>
  <si>
    <t>34_52</t>
  </si>
  <si>
    <t>280-320</t>
  </si>
  <si>
    <t>200_860</t>
  </si>
  <si>
    <t>40-140</t>
  </si>
  <si>
    <t>300-900</t>
  </si>
  <si>
    <t>1700_2000</t>
  </si>
  <si>
    <t>45_180</t>
  </si>
  <si>
    <t>common garden experiment with trees from two origins, exposed or not to hare browsing</t>
  </si>
  <si>
    <t>natural/ambient herbivory; no clear trend in population/grazing pressure</t>
  </si>
  <si>
    <t>simulated via urea addition</t>
  </si>
  <si>
    <t>natural/ambient herbivory; increases and decreases in population/grazing pressure across years</t>
  </si>
  <si>
    <t xml:space="preserve">comparing environment with lemmings (Barrow) to one without (Truelove Lowland) </t>
  </si>
  <si>
    <t>lemming peak and crash</t>
  </si>
  <si>
    <t>herbivore outbreak with spatial contrast (i.e., sampling in areas where the outbreak had occurred and where it hadn't due to environmental differences)</t>
  </si>
  <si>
    <t>distance from burrows</t>
  </si>
  <si>
    <t>herbivore abundance</t>
  </si>
  <si>
    <t>trees browsed or not by hares in the previous winter</t>
  </si>
  <si>
    <t>clipping within a fenced area</t>
  </si>
  <si>
    <t>study sites that are currently grazed or not (abandoned +50 years ago)</t>
  </si>
  <si>
    <t>inoculation of soils with ectomycorrhizal fungi (to manipulate herbivory levels by a root herbivore)</t>
  </si>
  <si>
    <t>inoculation of soils with ectomycorrhizal fungi and insect pathogenic fungi (factorial experiment) to manipulate herbivory levels by a root herbivore</t>
  </si>
  <si>
    <t>Temporal changes in herbivore abundance</t>
  </si>
  <si>
    <t>temporal changing, reindeer population increase</t>
  </si>
  <si>
    <t>grazed and ungrazed areas</t>
  </si>
  <si>
    <t>captive barnacle geese (FRAGILE project); grazing treatments applied during 2003-2005</t>
  </si>
  <si>
    <t>origin of plants (2 sites in N Finland)</t>
  </si>
  <si>
    <t xml:space="preserve">the study presents a factorial experimment, but both treatments (mycorrhiza and insect pathogenic fungi) aimed at modifying herbivory levels </t>
  </si>
  <si>
    <t>G15-G14+1</t>
  </si>
  <si>
    <t>groups of species, species/population</t>
  </si>
  <si>
    <t>species, groups of species</t>
  </si>
  <si>
    <t>community, groups of species</t>
  </si>
  <si>
    <t>woody_plants, prostrate_herbs, low_herbs, rosette_herbs, tall_herbs, rhizomatous_graminoids, tall_graminoids</t>
  </si>
  <si>
    <t>Carex_x_flavicans</t>
  </si>
  <si>
    <t>Ranunculus_ glacialis</t>
  </si>
  <si>
    <t>Solidago_virgaurea, Carex_bigelowii, Trollius_europaeus</t>
  </si>
  <si>
    <t>Carex_subspathacea, Carex_makenziei, Triglochin_palustris</t>
  </si>
  <si>
    <t>Puccinellya_phryganodes, Carex_subspathacea</t>
  </si>
  <si>
    <t>moss, meadows</t>
  </si>
  <si>
    <t>moss</t>
  </si>
  <si>
    <t>for a list of species see Table 4</t>
  </si>
  <si>
    <t>Carex_aquatilis, Eriophorum_vaginatum, Salix_pulchra, Betula_nana, Ledum_palustre, Vaccinium_vitis-idaea</t>
  </si>
  <si>
    <t>Carex_aquatilis, Eriophorum_vaginatum</t>
  </si>
  <si>
    <t>grasses, sedges, willow, mosses, lichens</t>
  </si>
  <si>
    <t>Carex_spp, Eriophorum_vaginatu, Salix_pulchra, Vaccinium_vitis-idaea, Rubus_chamaemorus</t>
  </si>
  <si>
    <t>Eriophorum_vaginatum, Carex_aquatilis</t>
  </si>
  <si>
    <t>Salix_spp</t>
  </si>
  <si>
    <t>Dupontia_fischeri</t>
  </si>
  <si>
    <t>graminoids, woody_plants, lichens, moss, Anthoxanthum_odoratum, Carex_bigelowii, Carex_lachenalii, Luzula_multiflora_frigida, Polygonum_viviparum, Salix_herbaceae, Vaccinium_vitis-idaea, Conostomum_tetragonum, Dicranum_spp, Kiaeria_spp, Hepaticae, Pohlia_spp, Polytrichum_alpinum, Polytrichum_juniperinum, Polytrichum_norvegicum, Cetraria_delisei,  Cetraria_islandica, Clasina_mitis, Cladonia_spp, Lecidea_spp, Nephroma_arcticum, Ochrolechia_spp, Peltigera_rufocanus, Stereocaulon_spp</t>
  </si>
  <si>
    <t>vascular_plants, mosses, liverworts, lichens</t>
  </si>
  <si>
    <t>graminoids, mosses, lichens, vascular_plants</t>
  </si>
  <si>
    <t>Pinus_sylvestris</t>
  </si>
  <si>
    <t>Bistorta_vivipara, Vaccinium_vitis-idaea</t>
  </si>
  <si>
    <t>Carex, Equisetum, Dupontia, Eriophorum, Salix, mosses</t>
  </si>
  <si>
    <t>mire_vegetation</t>
  </si>
  <si>
    <t>Salix_polaris, Dryas_octopetala, Saxifraga_oppositifolia, Luzula_confusa</t>
  </si>
  <si>
    <t>shrubs, graminoids, herbs, lichen, moss. List of species in Table 3 (page 22)</t>
  </si>
  <si>
    <t>lichens, graminoids, forbs, mosses, dwarf_shrubs</t>
  </si>
  <si>
    <t xml:space="preserve"> grasses, grasslike_plants, forbs, shrubs, mosses, lichens, species list available (pages 4-7)</t>
  </si>
  <si>
    <t>Rubus_chamaemorus, Equisetum_fluviatile, Vaccinium_uliginosum, Calluna_vulgaris, Luzula_pilosa, Betula_pubescens, Trollius_europaeus, _Solidago_virgaurea, Comarum_palustre, Festuca_ovina, Scheuchzeria_palustris, Eleocharis/Trichophorum, Saussurea_nuda, Mylampyrum_sp., Chamaenerion_angustifolium, Filipendula_ulmaria, Equisetum_sylvaticum, Geranium_sylvaticum, Avenella_flexuosa, Vaccinium_myrtillus, herbaceous_plants, Ranunculus_acris, Cirsium_sp., Salix_sp., Silene_dioica, Vaccinium_vitis-idaea, Menyanthes_trifoliata, Potentilla_erecta, Carex_sp., Equisetum_palustre, Betula_nana, Empetrum_nigrum, Juncus_sp., Taraxacum_sp., Angelica_archangelica, deciduous_trees, shrubs, horsetails, Cyperaceae, herbaceous_plants</t>
  </si>
  <si>
    <t>Vaccinium_uliginosum, Equisetum_sylvestris, Avenella_flexuosa, Vaccinium_myrtillus, Vaccinium_vitis-idaea, Empetrum_nigrum, shrubs, horsetails, Poaceae</t>
  </si>
  <si>
    <t>Rubus_chamaemorus, Vaccinium_uliginosum, Eleocharis/Trichophorum, Vaccinium_myrtillus, Eriophorum_sp., Salix_sp., Vaccinium_vitis-idaea, _Eriophorum_vaginatum, Betula_nana, Empetrum_nigrum, deciduous_trees, shrubs, Cyperaceae, herbaceous_plants</t>
  </si>
  <si>
    <t>Vaccinium_uliginosum, Calluna_vulgaris, Betula_pubescens, Avenella_flexuosa, Vaccinium_myrtillus, herbaceous_plants, Silene_dioica, Vaccinium_vitis-idaea, Betula_nana, Empetrum_nigrum, shrubs, grasses, mosses, lichens</t>
  </si>
  <si>
    <t>Rubus_chamaemorus, Vaccinium_uliginosum, Equisetum_fluviatile, Calluna_vulgaris, Eleocharis/Trichophorum, Vaccinium_myrtillus, Equisetum_sp., herbaceous_plants, Eriophorum_sp., Salix_sp., Vaccinium_vitis-idaea, Carex_sp., Eriophorum_vaginatum, Betula_nana, Empetrum_nigrum, shrubs, horsetails, mosses, lichens</t>
  </si>
  <si>
    <t>Vaccinium_uliginosum, Betula_pubescens, Avenella_flexuosa, Vaccinium_myrtillus, herbaceous_plants, Salix_sp., Vaccinium_vitis-idaea, Carex_sp., Betula_nana, Empetrum_nigrum, shrubs, grasses, mosses, lichens</t>
  </si>
  <si>
    <t xml:space="preserve">Vaccinium_uliginosum, Calluna_vulgaris, Lycopodiaceae, Rhododendron_palustre, Luzula_pilosa, Solidago_virgaurea, Mylampyrum_sp. Equisetm_sylvaticum, Arctostaphylos_alpina, Andromeda_polifolia, Avenella_flexuosa, Vaccinium_myrtillus, herbaceous_plants, Salix_sp., Vaccinium_vitis-idaea, Carex_sp., Betula_nana, Empetrum_nigrum, shrubs, grasses, mosses, lichens, Cladonia sp., Pleurozium_schreberi, Hylocomnium_splendens, Dicranum_sp., Polytrichum_sp. </t>
  </si>
  <si>
    <t>Vaccinium_uliginosum, Luzula_pilosa, Solidago_virgaurea, Melampyrum_sp., Avenella_flexuosa, Vaccinium_myrtillus, herbaceous_plants, Vaccinium_vitis-idaea, Empetrum_nigrum, shrubs, grasses, mosses, lichens</t>
  </si>
  <si>
    <t>Rubus_chamaemorus, Vaccinium_uliginosum, Calluna_vulgaris, Betula_pubescens, Comarum_palustre, Eleocharis/Trichophorum, Equisetum_sylvatica, Vaccinium_myrtillus, herbaceous_plants, Salix_sp., Silene_dioica, Vaccinium_vitis-idaea, Menyanthes_trifoliata, Carex_sp., Eriophorum_vaginatum, Betula_nana, Empetrum_nigrum, shrubs, horsetails, grasses, mosses, lichens</t>
  </si>
  <si>
    <t>Vaccinium_uliginosum, Betula_pubescens, Solidago_virgaurea, Eleocharis/Trichophorum, Avenella_flexuosa, Vaccinium_myrtillus, grasses, herbaceous_plants, Salix_sp., Vaccinium_vitis-idaea, Carex_sp., Betula_nana, Empetrum_nigrum, Juncus_sp., shrubs, grasses, horsetails, mosses, lichens</t>
  </si>
  <si>
    <t>Vaccinium_uliginosum, Calluna_vulgaris, Lycopodiaceae, Rhododendron_palustre, Luzula_pilosa, Solidago_virgaurea, Mylampyrum_sp. Equisetm_sylvaticum, Arctostaphylos_alpina, Andromeda_polifolia, Avenella_flexuosa, Vaccinium_myrtillus, herbaceous_plants, Salix_sp., Vaccinium_vitis-idaea, Carex_sp., Betula_nana, Empetrum_nigrum, shrubs, grasses, mosses, lichens, Cladonia_sp., Pleurozium_schreberi, Hylocomnium_splendens, Dicranum_sp., Polytrichum_sp.</t>
  </si>
  <si>
    <t>Vaccinium_uliginosum, Calluna_vulgaris, Lycopodiaceae, Rhododendron_palustre, Luzula_pilosa, Solidago_virgaurea, Mylampyrum_sp., Equisetm_sylvaticum, Arctostaphylos_alpina, Andromeda_polifolia, Avenella_flexuosa, Vaccinium_myrtillus, herbaceous_plants, Salix_sp., Vaccinium_vitis-idaea, Carex_sp., Betula_nana, Empetrum_nigrum, shrubs, grasses, mosses, lichens, Cladonia_sp., Pleurozium_schreberi, Hylocomnium_splendens, Dicranum_sp., Polytrichum_sp.</t>
  </si>
  <si>
    <t>Vaccinium_myrtillus, Vaccinium_vitis-idaea, Empetrum_nigrum, Calluna_vulgaris, Avenella_flexuosa, Cladonia_spp, Cladina_spp,  Stereocaulon_spp, Flavocetraria_spp, Poaceae, herbaceous_plants, mosses</t>
  </si>
  <si>
    <t>Betula_pubescens_czerepanovii, Betula_nana</t>
  </si>
  <si>
    <t>Festuca_ovina, Avenella_flexuosa, Betula_nana, Vaccinium_myrtillus, Empetrum_spp, Melampyrum_sylvaticum, Solidago_virgaurea, Vaccinium_uliginosum, Cladina/Cladonia_spp, other_lichen, other_shrubs, mosses, other_grasses, forbs</t>
  </si>
  <si>
    <t>tundra_vegetation_growing_on_calcareous_soils</t>
  </si>
  <si>
    <t>Vascular_plants: Salix_polaris, Cardamine_bellidifolia, Cardamine_nymani, Cerastium_nigrescens_ssp_arcticum, Cochlearia_groenlandica, Draba_adamsii, Draba_corymbosa, Draba_lactea, Draba_oxycarpa, Minuartia_rubella, Papaver_dahlianum, Saxifraga_cernua, Saxifraga_cespitosa, Saxifraga_nivalis, Saxifraga_oppositifolia, Saxifraga_rivularis, Stellaria_longipes, Festuca_rubra, Luzula_arctica, Luzula_confusa, Poa_alpina, Poa_arctica. Mosses: Abietinella_abietina, Andreaea_Blytti, Andreaea_rupestris, Aulacomnium_palustre, Aulacomnium_tudgidum, Barbula_fallax, Brachythecium_glaciale, Brachythecium_turgidum, Bryum_spp., Cyrtomnium_hymenophyllum, Dicranum_angustum, Dicranum_elongatum, Dicranum_majus, Dicranum_spadiceum, Distichum_capillaceum, Distichum_inclinatum, Ditrichum_crispatissimum, Ditrichum_flexicaule, Drepanocladus_uncinatus, Encalypta_alpina, Encalypta_procera, Encalypta_rhaptocarpa, Funaria_arctica, Hylocomnium_splendens, Hypnum_callichroum, Hypnum_revolutum, Mnium_blyttii, Mnium_marginatum, Myurella_julacea, Myurella_tenerrima, Oncophorus_virens, Oncophorus_wahlenbergii, Orthothecium_chryseum, Plagiomnium_ellipticum, Pohlia_spp., Polytrichum_alpinum, Polytrichum_hyperboreum, Polytrichum_juniperinum, Racomitrium_lanuginosum, Schistidium_apocarpum, Timmia_austriaca, Tomentypnum_nitens, Tortella_Fragilis, Tortella_tortuosa, Tortula_ruralis, Anastrophyllum_minutum, Barbilophozia_floerkei, Blepharostoma_trichophyllum, Cephalozia_spp., Jungermannia_spp, Leiocolea_spp., Lophozia_spp., Lophozia_sudetica, Ptilidium_ciliare, Scapania_spitsbergensis, Scapania_spp., Tritomaria_quinquedentata, Tritomaria_scitula. Lichen: Alectoria_nigricans, Cetraria_cucullata, Cetraria_delisei, Cetraria_islandica, Cetraria_nivalis, Cladonia_amaurocraea, Cladonia_gracilis, Cladonia_mitis, Cornicularia_aculeata, Solorina_saccata, Stereocaulon_spp., Thamnolia_vermicularis, Cornicularia_divergens</t>
  </si>
  <si>
    <t>deciduous_woody, evergreen_woody_plants, grasses, sedges/rushes, forbs, Betula_and_Salix_thickets</t>
  </si>
  <si>
    <t>acrocarpous_mosses, plerocarpous_mosses, colonist_mosses, colonist-pioneer_mosses, long-lived_shuttle_mosses, perennial_competitive_mosses, perennial_stress-tolerant_mosses</t>
  </si>
  <si>
    <t>Larix_sukaczewii</t>
  </si>
  <si>
    <t>fruticose_lichens</t>
  </si>
  <si>
    <t>shrubs, grasses, lichens</t>
  </si>
  <si>
    <t>plants, lichens</t>
  </si>
  <si>
    <t>lichens, plants, moss, grasses, dwarf-shrubs</t>
  </si>
  <si>
    <t>lichens, plants, moss, grasses, shrubs</t>
  </si>
  <si>
    <t>different groups of plants</t>
  </si>
  <si>
    <t>crustose_lichens, Cladonia_sp., Cladina_mitis, Cladonia_stellaris, Stereocaulon_spp., Cladina_litter, mosses, liverworts</t>
  </si>
  <si>
    <t>Carex_consimilis, Dryas_octopetala</t>
  </si>
  <si>
    <t>green_sedges, dead_sedges, shrubs, forbs</t>
  </si>
  <si>
    <t>pteridophytes, graminoids, forbs, bryophytes</t>
  </si>
  <si>
    <t>it is an introduced species used in forestry, but it is not stated in the paper!</t>
  </si>
  <si>
    <t>biomass, direct signs of herbivory, survival/mortality</t>
  </si>
  <si>
    <t>tiller and leaf demography</t>
  </si>
  <si>
    <t>shoot and leaf demography</t>
  </si>
  <si>
    <t xml:space="preserve">reproduction/recruitment, morphological measure </t>
  </si>
  <si>
    <t xml:space="preserve">reproduction/recruitment, survival/mortality, morphological measure </t>
  </si>
  <si>
    <t>reproduction/recruitment, morphological measure, other abundance measure, direct signs of herbivory</t>
  </si>
  <si>
    <t>biomass, chemical composition</t>
  </si>
  <si>
    <t>biomass, physiological measure</t>
  </si>
  <si>
    <t>biomass, survival/mortality, reproduction/recruitment, morphological measure</t>
  </si>
  <si>
    <t>cover, morphological measure, biomass</t>
  </si>
  <si>
    <t>photosynthetic rate</t>
  </si>
  <si>
    <t>biomass, morphological measure, physiological response</t>
  </si>
  <si>
    <t>catkin growth</t>
  </si>
  <si>
    <t>morphological measure, other demographic measure</t>
  </si>
  <si>
    <t>biomass, diversity, morphological measure</t>
  </si>
  <si>
    <t>C allocation patterns (% 14C)</t>
  </si>
  <si>
    <t>leaf tissue C/N</t>
  </si>
  <si>
    <t>cover, population density</t>
  </si>
  <si>
    <t>population density, diversity</t>
  </si>
  <si>
    <t>population density, morphological measure, cover, biomass</t>
  </si>
  <si>
    <t>diversity, biomass</t>
  </si>
  <si>
    <t>morphological measure, diversity</t>
  </si>
  <si>
    <t>survival/mortality, morphological measure</t>
  </si>
  <si>
    <t>biomass, lichen species composition</t>
  </si>
  <si>
    <t>cover, productivity, other abundance measure</t>
  </si>
  <si>
    <t>diversity, cover, other abundance measure, cover, morphological measure</t>
  </si>
  <si>
    <t>phytomass</t>
  </si>
  <si>
    <t>number of buds per m2</t>
  </si>
  <si>
    <t>biomass, community composition</t>
  </si>
  <si>
    <t>cover, other abundance measure</t>
  </si>
  <si>
    <t>small_rodents</t>
  </si>
  <si>
    <t>vole</t>
  </si>
  <si>
    <t>Branta_canadensis_minima</t>
  </si>
  <si>
    <t>Rangifer, Lemmus, Dicrostonyx, Microtus, Citellus, Lagopus, geese</t>
  </si>
  <si>
    <t>Lemmus</t>
  </si>
  <si>
    <t>Lemmus_lemmus</t>
  </si>
  <si>
    <t>Branta_bernicla_nigricans, Branta_canadensis</t>
  </si>
  <si>
    <t>Urocitellus_parryii</t>
  </si>
  <si>
    <t>Lemmus_sibiricus, Dicrostonyx_torquatus</t>
  </si>
  <si>
    <t>Psylla_phlebophyllae, Psylla_palmeni</t>
  </si>
  <si>
    <t>Lemmus_lemmus, Clethrionomys_rufocanus, Microtus_agrestis</t>
  </si>
  <si>
    <t>Rangifer_tarandus, Chlethrionomys_glareolus, Clethrionomys_rufocanus, Lemmus_lemmus, Microtus_agrestis, Myopus_schisticolor, invertebrate_herbivores</t>
  </si>
  <si>
    <t>Dicrostonyx_groenlandicus, Lemmus trimucronatus, Microtus_oeconomus, invertebrate_herbivores, Ovibos_moschatus, Rangifer_tarandus, Alces_americanus, Ochotona_spp, Lepus_spp, Lagopus_spp, geese, Urocitellus_spp</t>
  </si>
  <si>
    <t>Lepus_arcticus</t>
  </si>
  <si>
    <t>Rangifer_tarandus, geese</t>
  </si>
  <si>
    <t>Otiorhynchus_spp</t>
  </si>
  <si>
    <t>Ochotona_collaris</t>
  </si>
  <si>
    <t>simulation of intense and chronic grazing of herbivores in general, presumably those listed under "herbivore_identity"</t>
  </si>
  <si>
    <t>brown lemmings do not occur here</t>
  </si>
  <si>
    <t>other vertebrates, small rodents and pikas, defoliating invertebrates</t>
  </si>
  <si>
    <t>other vertebrates, small rodents and pikas, defoliating invertebrates, waterfowl</t>
  </si>
  <si>
    <t>other vertebrates, waterfowl</t>
  </si>
  <si>
    <t>the study uses clipping and removing vegetation (but they look at potential effects on vegetation of reindeer and to a lesser extent muskoxen)</t>
  </si>
  <si>
    <t>muskox farm!!</t>
  </si>
  <si>
    <t>(early season: mid-June)</t>
  </si>
  <si>
    <t>simulated herbivory from spring through fall; also implied that real herbivory in this system also happens across multiple seasons</t>
  </si>
  <si>
    <t>winter lemming grazing is mentioned in general, but it's unclear whether this is the only season</t>
  </si>
  <si>
    <t>spring, autumn, summer</t>
  </si>
  <si>
    <t>burrowing</t>
  </si>
  <si>
    <t>removal of plant parts, fertilizing, disturbance, inducing the production of secondary compounds</t>
  </si>
  <si>
    <t>trampling</t>
  </si>
  <si>
    <t>Not stated directly; mentioned that reindeer are owned.</t>
  </si>
  <si>
    <t>close to the protected area Ossian Sars</t>
  </si>
  <si>
    <t>3.7_6.0, 4.8</t>
  </si>
  <si>
    <t>-13, 4</t>
  </si>
  <si>
    <t>-16, 5</t>
  </si>
  <si>
    <t>-4.1, -4.5</t>
  </si>
  <si>
    <t>4_6</t>
  </si>
  <si>
    <t>2.5_4</t>
  </si>
  <si>
    <t>1_2.5</t>
  </si>
  <si>
    <t>2.5_4, 4_6</t>
  </si>
  <si>
    <t>10.9, -9.6</t>
  </si>
  <si>
    <t xml:space="preserve">6.5, -7.8 </t>
  </si>
  <si>
    <t>9.7, -1.7</t>
  </si>
  <si>
    <t>10_15</t>
  </si>
  <si>
    <t>summer_range, summer_mean</t>
  </si>
  <si>
    <t>annual_mean, July_mean</t>
  </si>
  <si>
    <t>mean_annual_2013, mean_annual_2014</t>
  </si>
  <si>
    <t>summer_mean_NW_Iceland, summer_mean_N_Iceland</t>
  </si>
  <si>
    <t>maximum_temperature</t>
  </si>
  <si>
    <t>94_195, 156.8</t>
  </si>
  <si>
    <t>124, 58</t>
  </si>
  <si>
    <t>130, 59</t>
  </si>
  <si>
    <t>330_848</t>
  </si>
  <si>
    <t>summer_sum_range, summer_sum_mean</t>
  </si>
  <si>
    <t>monthly_mean</t>
  </si>
  <si>
    <t>monthly_mean_summer</t>
  </si>
  <si>
    <t>low productivity</t>
  </si>
  <si>
    <t>swards_where_productivity_is_increased_by_geese</t>
  </si>
  <si>
    <t>comparable_to_Truelove_Lowland</t>
  </si>
  <si>
    <t>higher_primary_productivity_than_Hardangervidda</t>
  </si>
  <si>
    <t>productive_moss_dwarf-shrub_heath</t>
  </si>
  <si>
    <t>nutrient_rich_heath</t>
  </si>
  <si>
    <t>productive_under_birdcliff</t>
  </si>
  <si>
    <t>snow-bed</t>
  </si>
  <si>
    <t>salt-marshes</t>
  </si>
  <si>
    <t>freshwater_habitats</t>
  </si>
  <si>
    <t>wet_barren_ground</t>
  </si>
  <si>
    <t>windbarren_sandy_ridge, blueberry_lichen_moss_heath, snowbed, mesic_meadow_forb_willow</t>
  </si>
  <si>
    <t>mudflats</t>
  </si>
  <si>
    <t>graminoid_meadow</t>
  </si>
  <si>
    <t>inland_arctic_tundra</t>
  </si>
  <si>
    <t>moss_banks</t>
  </si>
  <si>
    <t>moss_habitat, sedge_habitat</t>
  </si>
  <si>
    <t>Fennoscandian_subarctic_birch_forest_zone</t>
  </si>
  <si>
    <t>tussock_tundra, drained_lake_basins</t>
  </si>
  <si>
    <t>drained_lake_basin</t>
  </si>
  <si>
    <t>polygonized_tundra, lake_basin, dry_ridge, bluff, sand_dune, river_edge</t>
  </si>
  <si>
    <t>wet_meadow_tundra</t>
  </si>
  <si>
    <t>dry_acidic_tundra, shrub_tundra</t>
  </si>
  <si>
    <t>zonal_habitat, ridge_habitat</t>
  </si>
  <si>
    <t>moss-rich_dwarf-shrub_tundra</t>
  </si>
  <si>
    <t>moss-rich_dwarf-shrub_tundra, lichen_heath</t>
  </si>
  <si>
    <t>transitional_beach</t>
  </si>
  <si>
    <t>lichen_tundra</t>
  </si>
  <si>
    <t>overgrazed_sedge-weed_tundra</t>
  </si>
  <si>
    <t>denuded_corral_sites</t>
  </si>
  <si>
    <t>coast_sandspit_grass-weed_tundra</t>
  </si>
  <si>
    <t>coast_sandspit_lichen-browse_tundra</t>
  </si>
  <si>
    <t>wet_sedge_tundra</t>
  </si>
  <si>
    <t>woodland_moss_tundra</t>
  </si>
  <si>
    <t>coast_tundra_sedge-browse_tundra</t>
  </si>
  <si>
    <t>alpine_Dryas_tundra</t>
  </si>
  <si>
    <t>lichen_browse_tundra</t>
  </si>
  <si>
    <t>overgrazed_browse-lichen_tundra</t>
  </si>
  <si>
    <t>overgrazed_browse-grass_tundra</t>
  </si>
  <si>
    <t>sand_dune</t>
  </si>
  <si>
    <t>wet_sedge-lichen_tundra</t>
  </si>
  <si>
    <t>grass-browse_tundra</t>
  </si>
  <si>
    <t>hilltop_heath</t>
  </si>
  <si>
    <t xml:space="preserve">forest-tundra_ecotone </t>
  </si>
  <si>
    <t>tundra_dominated_moss_lichen_with_prostrate_shrubs_forbs</t>
  </si>
  <si>
    <t>eroded_land, birch_woodland, heathland</t>
  </si>
  <si>
    <t>lichen_tundra, moss_tundra, dwarf-shrub_tundra</t>
  </si>
  <si>
    <t>39 types of plant communities</t>
  </si>
  <si>
    <t>dwarf-shrub_lichen_tundra</t>
  </si>
  <si>
    <t>lichen_dwarf-shrub_moss_tundra</t>
  </si>
  <si>
    <t>lichen_moss_tundra</t>
  </si>
  <si>
    <t>maritie_grasslands</t>
  </si>
  <si>
    <t>fjellmark_tundra</t>
  </si>
  <si>
    <t>sub-arctic_alpine_tundra</t>
  </si>
  <si>
    <t>mat_and_cushion_tundra</t>
  </si>
  <si>
    <t>wet_tundra, moist_tundra, alpine_tundra</t>
  </si>
  <si>
    <t>forestry, human infrastructure</t>
  </si>
  <si>
    <t>gas industry</t>
  </si>
  <si>
    <t>Several herbivores listed (row 43) as being in this region in general, but then specifically stated that there was "small rodent herbivory at one end of the plot in July 1983,". Therefore, only "small rodents" selected for herbivore type. For temperature and precipitation, summer defined as June-August. Original habitat type: wet barren ground; harsh subarctic; soil coarse-textured and composed of loose sand and gravel</t>
  </si>
  <si>
    <t>The extent of the study area is not explicitly stated and no map is shown, but a design of 6 0.5*0.5m plots is described wothout a reference to larger spatial scale. Study area therefore assumed to be less than 1 x 1 km. Morphological measures was recruitment and survival of leaves. The study was eperimental, but random allocation of treatment is not explicitly mentioned.</t>
  </si>
  <si>
    <t>For spatial_resolution_recorded: 1 windbarren sample plot  10 m2; 7 typical tundra heath plots  0.6 m2; 7 snowbed plots  0.6 m2 and 1 snowbed plot  40 m2; 7 mesic meadow tundra plots  0.6 m2. I put "up to 1 x 1 m" because the majority were 0.6 m2, but some were much larger. Original info on response variable: reproduction/recruitment (floral shoots and seedlings), morphological measure (vegetative shoots), abundance, direct signs of herbivory. Oroginal habitat info: orohemiarctic; 4 tundra habitats: windbarren (sandy ridge); typical tundra heath (level moraine, blueberry-lichen-moss heath); snowbed (stony slope); mesic meadow tundra (depression in heath, goldenrod-globe flower meadow with willows)</t>
  </si>
  <si>
    <t>2 different habitats reported separately --&gt; 2 evidence points. Original response variable: biomass (standing crop) and chemical composition (% N). Habitat: mudflats (bare mud and stands of Carex subspathacea or Puccinellia phryganodes)</t>
  </si>
  <si>
    <t>2 different habitats reported separately --&gt; 2 evidence points. Original response variable: biomass (standing crop) and chemical composition (% N). Habitat: mixed meadows (Carex rariflora, C. ramenskii, Calamagrostis deschampsioides and Dupontia fischeri)</t>
  </si>
  <si>
    <t>Original response: biomass (NAPP ) and plant quality (leaf N and cellulose content)</t>
  </si>
  <si>
    <t>Phytomass data taken from final IBP report, but this wasn't included in the systematic review. Extent of temporal scale unknown, so left blank. For precipitation summer is June-August. Habitat type: meadows -- Luzula and Salix heaths; meadows: Cochlearia, Carex-Poa, Carex-Onchophorus, Dupontia, Carex-Eriophorum, Arctophila</t>
  </si>
  <si>
    <t>Phytomass data taken from final IBP report, but this wasn't included in the systematic review. Extent of temporal scale unknown, so left blank. For precipitation summer is June-August</t>
  </si>
  <si>
    <t>No lat/long coordinates included for this site in the Coordinates_scoring file, so I got them for the location of "Kilpisjärvi" in Google Earth, which is in the town. I couldn't get the file for the original study from which these data were taken in order to check the exact location there.  The data were taken from this other study, but that study wasn't included in our systematic review. ICB: got coordinates from another study at Kilpisjärvi (Virtanen et al)</t>
  </si>
  <si>
    <t>site: near Kevo Subarctic Research Station and on fell Jesnalvaara. Study in forest but based on Google Earth this is ecotone forest.</t>
  </si>
  <si>
    <t>original response: biomass, leaf length, leaf longevity, photosynthetic capacity</t>
  </si>
  <si>
    <t>#3159 methods state directly #3168 without adding any other herbivory study. But some of the results refer to #3168 and others don’t, so there seems to be some additional results. Coded as partly redundant. The coordinates are given as quite general coordinates (degrees minutes). The study location therefore falls into water on some maps.</t>
  </si>
  <si>
    <t>messy study! they looked at different things, not all reported too well... I keep different experiments here as separate evidence points (the 2 experiments relevant to the systematic map -- vegetation around ground squirrel burrows and lemming enclosures). For vegetation they say they recorded species (and they report also species richness), mosses and lichens (and litter and bare ground).</t>
  </si>
  <si>
    <t>messy study! they looked at different things, not all reported too well... I keep different experiments here as separate evidence points (the 2 experiments relevant to the systematic map -- vegetation around ground squirrel burrows and lemming enclosures).</t>
  </si>
  <si>
    <t>original response: root growth, phosphate absorption and respiration</t>
  </si>
  <si>
    <t>Original exposure quantification: correlated abundance of the herbivore (as a measure of grazing pressure) and catkin weight. Sampled several habitats in which Salix were present</t>
  </si>
  <si>
    <t>original response: growth and carbohydrate reserves</t>
  </si>
  <si>
    <t xml:space="preserve">measurements for this study were taken in 2013 and 2014 but the fences were set up in 2002 (so I have used 2002 as starting date). Original response: root growth (using microrhizotrons --&gt; root elongation in the field) and aboveground phenology --&gt; changed to "several": morphological measure and other demographic measure. Identity of biological_organization: measuring roots, not distinguishing species --&gt; coded as "total_community" </t>
  </si>
  <si>
    <t>This is paper II of 3206: Moen PhD thesis "Herbivory and plant community structure in a subarctic altitudinal gradient"</t>
  </si>
  <si>
    <t>chapter 2 (unpublished). Habitat: heath dominated by mosses, lichens, dwarf shrubs, grasses and sedges. Response variables: biomass, morphological measure (vegetation height, SLA), physiological response (N content)</t>
  </si>
  <si>
    <t>chapter 3 (unpublished) -- several sites --&gt; several evidence points. biomass, diversity, morphological measure (max and mean photosynthetic tissue height, height of flowers, SLA, C/N ratio, mass)</t>
  </si>
  <si>
    <t>the document is a short note that refers to a larger study (Rousi 1983, ID3140) included in our search. Here they report only on the phenolic contents</t>
  </si>
  <si>
    <t>Relevant chapters included as published papers, this evidence point coded as redundant. This is paper III of 3225: Vowles PhD thesis "The Influence of Herbivory on Shrub Expansion in the Scandes Forest-tundra Ecotone"</t>
  </si>
  <si>
    <t>this evidence point corresponds only to chapter 3 in the thesis (the only one unpublished), as the others are reported separately in the corresponding papers. Original identity of plant: veground (green leaves + mosses, withered leaves + mosses), belowground (roots+stems). Habitat:  (study conducted in the greenhouse, but samples taken from a High Arctic mire). Greenhouse experiment simulated summer conditions at Zackenberg :)</t>
  </si>
  <si>
    <t>They appear to have quite a few errors in their lat/long coordinates for different sites, but my best guess from what I can see is that all of their plots within a site are within a 1 km x 1 km area. Original habitat: middle arctic tundra; bedrock is marine deposits, possibly calcareous, and strongly eroded sandstone</t>
  </si>
  <si>
    <t>They appear to have quite a few errors in their lat/long coordinates for different sites, but my best guess from what I can see is that all of their plots within a site are within a 1 km x 1 km area. Original habitat: northern arctic tundra; bedrock is gneiss</t>
  </si>
  <si>
    <t>They appear to have quite a few errors in their lat/long coordinates for different sites, but my best guess from what I can see is that all of their plots within a site are within a 1 km x 1 km area. Original habitat: northern arctic tundra; bedrock is sanstone and Eifelian shale</t>
  </si>
  <si>
    <t>They appear to have quite a few errors in their lat/long coordinates for different sites, but my best guess from what I can see is that all of their plots within a site are within a 1 km x 1 km area. Original habitat: northern arctic tundra and arctic polar desert; bedrock is calcareous with some marble/dolomite'</t>
  </si>
  <si>
    <t>They appear to have quite a few errors in their lat/long coordinates for different sites, but my best guess from what I can see is that all of their plots within a site are within a 1 km x 1 km area. Original habitat: northern arctic tundra</t>
  </si>
  <si>
    <t>They appear to have quite a few errors in their lat/long coordinates for different sites, but my best guess from what I can see is that all of their plots within a site are within a 1 km x 1 km area. Original habitat: northern arctic tundra; bedrock is phyllitic, with transported marine deposits</t>
  </si>
  <si>
    <t>They appear to have quite a few errors in their lat/long coordinates for different sites, but my best guess from what I can see is that all of their plots within a site are within a 1 km x 1 km area. July mean temperature range has two values because the authors have reported the site belonging to arctic subzone B/C and give temp ranges per subzone. original habitat: middle arctic tundra; alkaline soil</t>
  </si>
  <si>
    <t>They appear to have quite a few errors in their lat/long coordinates for different sites, but my best guess from what I can see is that all of their plots within a site are within a 1 km x 1 km area. Original habitat: middle arctic tundra</t>
  </si>
  <si>
    <t xml:space="preserve">The analysis was done during one year at three sites, but in the text they also unformally compared the results to older observations. Authors also report complete species list. Eeva comments: split the evidence point to three localities, as results described separately for them. Weather data from Kapsillit. </t>
  </si>
  <si>
    <t>The analysis was done during one year at three sites, but in the text they also unformally compared the results to older observations. Authors also report complete species list. Eeva comments: split the evidence point to three localities, as results described separately for them. Weather data from Kapsillit.</t>
  </si>
  <si>
    <t>The analysis was done during one year at three sites, but in the text they also unformally compared the results to older observations. Authors also report complete species list. Eeva comments: split the evidence point to three localities, as results described separately for them. Weather data from Nuuk.</t>
  </si>
  <si>
    <t>similar experimental manipulations at different sites  (sometimes several habitats at each site) --&gt; separate evidence points. Original habitat list: different types of tundra vegetation: beach-transition type, sand-dune type, coast-sandspit grass-weed type, coast sandspit lichen-browse type, tundra-lichen type, wet-tundra sedge type, grass-browse type, woodland-moss type, alpine dryas type, overgrazed-tundra browse lichen type, overgrazed-tundra sedge-weed type and overgrazed browse-grass type. Measured response: population density, diversity (presence of species)</t>
  </si>
  <si>
    <t>Approximate coordinates estmated in the middle of the reindeer herding district from which the data was collected. Here we have excluded districts that (based on appendix 1 of study ID 3427 and images on google earth) contain mainly boreal forest, rather than tundra and ecotone forest. Coordinates are estimated in the middle of the district.</t>
  </si>
  <si>
    <t>Approximate coordinates estimated along the border of the reindeer herding districts that were used. Here we have excluded districts that (based on appendix 1 of study ID 3427 and images on google earth) contain mainly boreal forest, rather than tundra and ecotone forest. Coordinates are estimated in the middle of the district.</t>
  </si>
  <si>
    <t>The study aggregates data per reindeer herding district. Here we have excluded districts that (based on appendix 1 and images on google earth) contain mainly boreal forest, rather than tundra and ecotone forest. Coordinates are estimated in the middle of the district.</t>
  </si>
  <si>
    <t>The study aggregates data per reindeer herding district. Here we have excluded districts that (based on appendix 1 and images on google earth) contain mainly boreal forest, rather than tundra and ecotone forest. This district (Lappi) has large borreal forest areas, but also obvious large areas of tundra. It is therefore included here.</t>
  </si>
  <si>
    <t>Puitsitunturi/Peuratunturi is a more southern area, which is in the boreal zone - the evidence point does not include this area. Study ID 3428 is edited by Hyppönen, Penttilä and Poikajärvi. The publication is called "Poron vaikutus metsä- ja tunturiluontoon." Each evidence point is here labeled with authors and title of the specific chapter. Two study sites (Vetsijärvi and Skalluvaara), but they are used as a quasi-experimental contrast and very little information is given. Therefore considered into one evidence point.</t>
  </si>
  <si>
    <t>Two study sites, Lommoltunturi and Pallaskero, a few kilometers apart. Very little information, and the sites are therefore considered as one evidence point. Additional analyses were done at three sites, but place names are ambigious (several places with same name i Finland) and no coordinates are given. Those sites are therefore excluded here.</t>
  </si>
  <si>
    <t xml:space="preserve">individual fjells are treated as a continuum in the study, hence not reported as separate evidence points. Sites are Pikku-Malla, Iso-Malla and Saana; Geađgečorro and Boazuvárri; Vággečohkka; Jeahkkir; Jávreoaivvit. Here the coordinates are given for the main study area (Malla protected area). Habitat: Dryas-heath on dolomite bedrock. Study ID 3430 is edited by Jokinen, and is called "Poronhoidon ja suojelun vaikutukset Mallan luonnonpuistossa". The evidence point is here labeled with authors and title of the specific chapter that is considered. </t>
  </si>
  <si>
    <t>In the report they write about the necessity to distinguish the impact of herbivory rom "human impact" including climate change - it seems that the other part of it is pollution. Site is under birdcliff Stuphallet</t>
  </si>
  <si>
    <t>chapter 3 of PhD (unpublished), results presented separately for Iceland and Norway, but split by site for different evidence points (too far appart, and partly described as different environmental contexts even if results presented by country). Productivity associated with topography: high vs low productivity sites</t>
  </si>
  <si>
    <t xml:space="preserve">Evidence points by sites, even if results not reported separately, but they are described as different environmental contexts. Spatial resolution reported is tricky because they were measuring at different scales to test the influence of spatial scale on sampling; reported here is the largest scale (study site, 6 study sites). </t>
  </si>
  <si>
    <t>This is the first chapter from the PhD, which was published as: Halldórsson, G., Sverrisson, H., Eyjólfsdóttir, G.G. and Oddsdóttir, E.S., 2000. Ectomycorrhizae reduce damage to Russian larch by Otiorhynchus larvae. Scandinavian Journal of Forest Research 15(3):354-358. It is not in our database, so it is coded as a separate evidence point for this reference. Habitat details: vegetation dominated by dwarf shrubs (Betula nana, Salix spp. and Vaccinium uliginosum) --&gt; "heath"</t>
  </si>
  <si>
    <t>This is the fourth chapter from the PhD, which was published as: Oddsdottir, E.S., Eilenberg, J., Sen, R., Harding, S. and Halldorsson, G., 2010. Early reduction of Otiorhynchus spp. larval root herbivory on Betula pubescens by beneficial soil fungi. Applied Soil Ecology 45(3):168-174. It is not in our database, so it is coded as a separate evidence point for this reference.</t>
  </si>
  <si>
    <t>coordinates are approximate. Locality: Easten side of the Polar Urals (Baydarata, Bolshaya Shchuch'ya, Bolshaya Khadata)</t>
  </si>
  <si>
    <t xml:space="preserve">coordinates are approximate. From Sveta about productivity: in this article authors gave a lot of different data about plant mass and mass of different groups of plants in the beginning and the middle of XX century (tables 1-3) and after that in the text authors wrote that mass of herbs decrease 2 times or on 36 – 77%. I’ve decided that it is quantitative data that confirm decreasing of plant community productivity. Dorothee has checked the spatial extent after dividing Yamal to three evidence points. </t>
  </si>
  <si>
    <t>coordinates are approximate from site - https://ru.wikipedia.org/wiki/%D0%91%D0%BE%D0%B2%D0%B0%D0%BD%D0%B5%D0%BD%D0%BA%D0%BE%D0%B2%D1%81%D0%BA%D0%BE%D0%B5_%D0%BD%D0%B5%D1%84%D1%82%D0%B5%D0%B3%D0%B0%D0%B7%D0%BE%D0%BA%D0%BE%D0%BD%D0%B4%D0%B5%D0%BD%D1%81%D0%B0%D1%82%D0%BD%D0%BE%D0%B5_%D0%BC%D0%B5%D1%81%D1%82%D0%BE%D1%80%D0%BE%D0%B6%D0%B4%D0%B5%D0%BD%D0%B8%D0%B5, according to data CZECH POLAR REPORTS 5 (1): 27-32, 2015 Rate of recovery of lichen-dominated tundra vegetation after overgrazing at the Yamal Peninsula, S.N. Ektova, L.M. Morozova. original list of response variables: lichen species cover, productivity, growth rate, height. about productivity; see comment on evidence point 359. Originally denoted as "quantitative, slightly increasing"</t>
  </si>
  <si>
    <t>approximate coordinates, no data about reindeer population</t>
  </si>
  <si>
    <t>approximate coordinate, northern-western part of Kanin peninsula, Shoyny and Torn rivers, r/k Kulemki, lake Sukhoye, Kambalnitsy and Mesny, Torn and Mesny rivers. about productivity; see comment on evidence point 359. Originally denoted as "quantitative"</t>
  </si>
  <si>
    <t>mostly focusing on the herbivore, but they did have some exclosures and compared the nr of Salix polaris buds inside/outside the exclosures :)</t>
  </si>
  <si>
    <t xml:space="preserve">PhD thesis -- two of the chapters not included in our search: chapter 4 (published) here 3568_c to 3568_e. 3 sites included here as separate evidence points, because they were the only ones where habitat type was described as krumholz (others are described as forest). Graphs are reported separately for each site (see map of sites in thesis, page 36; check also with ID2005 as some study sites are the same) . Exposure: trails that were frequently vs rarely used </t>
  </si>
  <si>
    <t>chapter 3 of MSc thesis</t>
  </si>
  <si>
    <t>MSc thesis; several chapters, some of them published and included in our search but other not. Here as separate evidence points the chapters that were not included in our search: chapter 3 -- Hik and Jefferies 1990 (3575a), chapter 4 -- Hik et al 1991 (3575b). Already included chapter 5 -- Ruess et al 1989 (ID3056)</t>
  </si>
  <si>
    <t>muskox farm established in 1976. Interesting perspective on use of tundra rangelands!</t>
  </si>
  <si>
    <t>Original response coded as: cover of plant species/functional groups and moss depth. Temperature data from 2013. Extent of spatial scale not directly reported, assumed to be less than 1*1km based on description of one site.</t>
  </si>
  <si>
    <t>Svetlana Sokovnina</t>
  </si>
  <si>
    <t>Barrio, Elin Lindén, Te Beest, Olofsson, Rocha, Soininen, Alatalo, Andersson, Asmus, Boike, Bråthen, Bryant, Buchwal1, Bueno, Christie, Denisova, Egelkraut, Ehrich, Fishback, Forbes, Gartzia, Grogan, Hallinger, Heijmans, Hik, Hofgaard, Holmgren, Høye, Huebner, Jónsdóttir, Kaarlejärvi, Kumpula, Lange, Lange, Lévesque, Limpens, Macias-Fauria, Myers-Smith, van Nieukerken, Normand, Post, Schmidt, Sitters,Skoracka, Sokolov, Sokolova, Speed, Street, Sundqvist, Suominen, Tananaev, Tremblay, Urbanowicz, Uvarov, Watts, Wilmking, Wookey, Zimmermann, Zverev, Kozlov</t>
  </si>
  <si>
    <t>Vowles, Molau, Lindstein, Molau, Björk</t>
  </si>
  <si>
    <t>Kozlov, Filippov, Zubrij, Zverev</t>
  </si>
  <si>
    <t>Tape, Lord, Marshall, Ruess</t>
  </si>
  <si>
    <t>Jefferies, Edwards</t>
  </si>
  <si>
    <t>Hakkarainen, Virtanen, Honkanen, Roininen</t>
  </si>
  <si>
    <t>Zalatan, Gunn, Henry</t>
  </si>
  <si>
    <t>Kuczynski, Skoracka</t>
  </si>
  <si>
    <t>Richardson, Press, Parsons, Hartley</t>
  </si>
  <si>
    <t>Virtanen, Parviainen, Henttonen</t>
  </si>
  <si>
    <t>Wada</t>
  </si>
  <si>
    <t>Hamback, Schneider, Oksanen</t>
  </si>
  <si>
    <t>Parsons</t>
  </si>
  <si>
    <t>Jensen, Rasch</t>
  </si>
  <si>
    <t>Hansen, Topp-Jørgensen, Christensen</t>
  </si>
  <si>
    <t>Torp, Olofsson, Witzell, Baxter</t>
  </si>
  <si>
    <t>Torp, Witzell, Baxter, Olofsson</t>
  </si>
  <si>
    <r>
      <t>Background invertebrate herbivory on dwarf birch (</t>
    </r>
    <r>
      <rPr>
        <i/>
        <sz val="11"/>
        <rFont val="Calibri"/>
        <family val="2"/>
        <scheme val="minor"/>
      </rPr>
      <t>Betula glandulosa-nana</t>
    </r>
    <r>
      <rPr>
        <sz val="11"/>
        <rFont val="Calibri"/>
        <family val="2"/>
        <scheme val="minor"/>
      </rPr>
      <t xml:space="preserve"> complex) increases with temperature and precipitation across the tundra biome</t>
    </r>
  </si>
  <si>
    <t>The impact of shrub browsing by mountain hare and reindeer in subarctic Sweden</t>
  </si>
  <si>
    <t>Abrupt changes in invertebrate herbivory on woody plants at the forest-tundra ecotone</t>
  </si>
  <si>
    <t>Snow-mediated ptarmigan browsing and shrub expansion in arctic Alaska</t>
  </si>
  <si>
    <t>Soluble carbohydrate content of shoots of Arctic wetland plants that are consumed by lesser snow geese</t>
  </si>
  <si>
    <t>Willow bud and shoot foraging by ptarmigan in relation to snow level in NW Finnish Lapland</t>
  </si>
  <si>
    <r>
      <t xml:space="preserve">Long-term abundance patterns of barren-ground caribou using trampling scars on roots of </t>
    </r>
    <r>
      <rPr>
        <i/>
        <sz val="11"/>
        <rFont val="Calibri"/>
        <family val="2"/>
        <scheme val="minor"/>
      </rPr>
      <t>Picea mariana</t>
    </r>
    <r>
      <rPr>
        <sz val="11"/>
        <rFont val="Calibri"/>
        <family val="2"/>
        <scheme val="minor"/>
      </rPr>
      <t xml:space="preserve"> in the Northwest Territories, Canada</t>
    </r>
  </si>
  <si>
    <t>Spatial distribution of galls caused by Aculus tetanothrix (Acari: Eriophyoidea) on arctic willows</t>
  </si>
  <si>
    <t>How do nutrients and warming impact on plant communities and their insect herbivores? A 9-year study from a sub-Arctic heath</t>
  </si>
  <si>
    <t>Winter grazing by the Norwegian lemming (Lemmus lemmus) at Kilpisjarvi (NW Finnish Lapland) during a moderate population peak</t>
  </si>
  <si>
    <t>Factors affecting the seed-setting success of Dryas octopetala in front of Broggerbreen (Brogger Glacier) in the high Arctic, Ny-Alesund, Svalbard</t>
  </si>
  <si>
    <t>Winter herbivory by voles during a population peak: the relative importance of local factors and landscape pattern</t>
  </si>
  <si>
    <t>Herbivore pressure of reindeer, rodents and invertebrates in the Fennoscandian tundra: a comparison of three methods</t>
  </si>
  <si>
    <t>Zackenberg Ecological Research Operations 15Th Annual Report 2009</t>
  </si>
  <si>
    <t>Zackenberg Ecological Research Operations 21St Annual Report 2015</t>
  </si>
  <si>
    <t>Snow-induced changes in dwarf birch chemistry increase moth larval growth rate and level of herbivory</t>
  </si>
  <si>
    <t>The Effect of Snow on Plant Chemistry and Invertebrate Herbivory: Experimental Manipulations Along a Natural Snow Gradient</t>
  </si>
  <si>
    <t>Plant Ecology and Diversity</t>
  </si>
  <si>
    <t>Experimental and Applied Acarology</t>
  </si>
  <si>
    <t>Annales Zoologici Fennici</t>
  </si>
  <si>
    <t>MSc thesis, University of Umeå</t>
  </si>
  <si>
    <t>National Environmental Research Institute</t>
  </si>
  <si>
    <t>Aarhus University, DCE – Danish Centre for Environment and Energy</t>
  </si>
  <si>
    <t>191_a</t>
  </si>
  <si>
    <t>191_b</t>
  </si>
  <si>
    <t>191_c</t>
  </si>
  <si>
    <t>191_d</t>
  </si>
  <si>
    <t>191_e</t>
  </si>
  <si>
    <t>191_f</t>
  </si>
  <si>
    <t>191_g</t>
  </si>
  <si>
    <t>191_h</t>
  </si>
  <si>
    <t>191_i</t>
  </si>
  <si>
    <t>191_j</t>
  </si>
  <si>
    <t>191_k</t>
  </si>
  <si>
    <t>191_l</t>
  </si>
  <si>
    <t>191_m</t>
  </si>
  <si>
    <t>191_n</t>
  </si>
  <si>
    <t>191_o</t>
  </si>
  <si>
    <t>191_p</t>
  </si>
  <si>
    <t>191_q</t>
  </si>
  <si>
    <t>191_r</t>
  </si>
  <si>
    <t>191_s</t>
  </si>
  <si>
    <t>191_t</t>
  </si>
  <si>
    <t>191_u</t>
  </si>
  <si>
    <t>191_v</t>
  </si>
  <si>
    <t>191_w</t>
  </si>
  <si>
    <t>191_x</t>
  </si>
  <si>
    <t>191_y</t>
  </si>
  <si>
    <t>191_z</t>
  </si>
  <si>
    <t>191_aa</t>
  </si>
  <si>
    <t>191_ab</t>
  </si>
  <si>
    <t>191_ac</t>
  </si>
  <si>
    <t>191_ad</t>
  </si>
  <si>
    <t>191_af</t>
  </si>
  <si>
    <t>191_ag</t>
  </si>
  <si>
    <t>191_ah</t>
  </si>
  <si>
    <t>191_ai</t>
  </si>
  <si>
    <t>191_aj</t>
  </si>
  <si>
    <t>191_ak</t>
  </si>
  <si>
    <t>191_al</t>
  </si>
  <si>
    <t>191_am</t>
  </si>
  <si>
    <t>191_an</t>
  </si>
  <si>
    <t>191_ao</t>
  </si>
  <si>
    <t>191_ap</t>
  </si>
  <si>
    <t>191_aq</t>
  </si>
  <si>
    <t>191_ar</t>
  </si>
  <si>
    <t>191_as</t>
  </si>
  <si>
    <t>191_at</t>
  </si>
  <si>
    <t>191_au</t>
  </si>
  <si>
    <t>191_av</t>
  </si>
  <si>
    <t>191_aw</t>
  </si>
  <si>
    <t>191_ax</t>
  </si>
  <si>
    <t>191_ay</t>
  </si>
  <si>
    <t>191_az</t>
  </si>
  <si>
    <t>191_ba</t>
  </si>
  <si>
    <t>191_bb</t>
  </si>
  <si>
    <t>191_bc</t>
  </si>
  <si>
    <t>191_bd</t>
  </si>
  <si>
    <t>191_be</t>
  </si>
  <si>
    <t>191_bf</t>
  </si>
  <si>
    <t>191_bg</t>
  </si>
  <si>
    <t>191_bh</t>
  </si>
  <si>
    <t>191_bi</t>
  </si>
  <si>
    <t>191_bj</t>
  </si>
  <si>
    <t>191_bk</t>
  </si>
  <si>
    <t>449_a</t>
  </si>
  <si>
    <t>449_b</t>
  </si>
  <si>
    <t>568_a</t>
  </si>
  <si>
    <t>568_b</t>
  </si>
  <si>
    <t>568_c</t>
  </si>
  <si>
    <t>568_d</t>
  </si>
  <si>
    <t>568_e</t>
  </si>
  <si>
    <t>1346_a</t>
  </si>
  <si>
    <t>1564_a</t>
  </si>
  <si>
    <t>1682_a</t>
  </si>
  <si>
    <t>1849_a</t>
  </si>
  <si>
    <t>1849_b</t>
  </si>
  <si>
    <t>1913_a</t>
  </si>
  <si>
    <t>2022_b</t>
  </si>
  <si>
    <t>2219_a</t>
  </si>
  <si>
    <t>2240_a</t>
  </si>
  <si>
    <t>2240_b</t>
  </si>
  <si>
    <t>2240_c</t>
  </si>
  <si>
    <t>2495_a</t>
  </si>
  <si>
    <t>2530_a</t>
  </si>
  <si>
    <t>3226_a</t>
  </si>
  <si>
    <t>3226_b</t>
  </si>
  <si>
    <t>3226_c</t>
  </si>
  <si>
    <t>3226_d</t>
  </si>
  <si>
    <t>3226_e</t>
  </si>
  <si>
    <t>3226_f</t>
  </si>
  <si>
    <t>3226_g</t>
  </si>
  <si>
    <t>3226_h</t>
  </si>
  <si>
    <t>3226_i</t>
  </si>
  <si>
    <t>3402_a</t>
  </si>
  <si>
    <t>3404_a</t>
  </si>
  <si>
    <t>3568_a</t>
  </si>
  <si>
    <t>3568_b</t>
  </si>
  <si>
    <t>1347_a</t>
  </si>
  <si>
    <t>1348_a</t>
  </si>
  <si>
    <t>1348_b</t>
  </si>
  <si>
    <t>1348_c</t>
  </si>
  <si>
    <t>1348_d</t>
  </si>
  <si>
    <t>3539_d</t>
  </si>
  <si>
    <t>Herschel Island</t>
  </si>
  <si>
    <t>Trail Valley</t>
  </si>
  <si>
    <t>Fairbanks</t>
  </si>
  <si>
    <t>Pika Camp</t>
  </si>
  <si>
    <t>Narsarsuaq</t>
  </si>
  <si>
    <t>Kluane</t>
  </si>
  <si>
    <t>Churchill</t>
  </si>
  <si>
    <t>Lena Delta</t>
  </si>
  <si>
    <t>Tit Ary</t>
  </si>
  <si>
    <t>Kytalyk</t>
  </si>
  <si>
    <t>Toolik B</t>
  </si>
  <si>
    <t>Toolik A</t>
  </si>
  <si>
    <t>Beringowskij</t>
  </si>
  <si>
    <t>Beringa Island</t>
  </si>
  <si>
    <t>Nordkapp</t>
  </si>
  <si>
    <t>Varanger</t>
  </si>
  <si>
    <t>Mordy-Yakha</t>
  </si>
  <si>
    <t>Njallavaara</t>
  </si>
  <si>
    <t>Kevo A</t>
  </si>
  <si>
    <t>Ailigas A</t>
  </si>
  <si>
    <t>Ailigas B</t>
  </si>
  <si>
    <t>Kevo B</t>
  </si>
  <si>
    <t>Reisa</t>
  </si>
  <si>
    <t>Kilpisjävi</t>
  </si>
  <si>
    <t>Murmansk A</t>
  </si>
  <si>
    <t>Murmansk B</t>
  </si>
  <si>
    <t>Tobseda</t>
  </si>
  <si>
    <t>Ostojeaggi</t>
  </si>
  <si>
    <t>Tavva</t>
  </si>
  <si>
    <t>Latnjajaure</t>
  </si>
  <si>
    <t>Lovozero</t>
  </si>
  <si>
    <t>Severnaya</t>
  </si>
  <si>
    <t>Naryan-Mar</t>
  </si>
  <si>
    <t>Igarka</t>
  </si>
  <si>
    <t>Nanoq</t>
  </si>
  <si>
    <t>Labytnangi</t>
  </si>
  <si>
    <t>Usinsk</t>
  </si>
  <si>
    <t>Theistareykir</t>
  </si>
  <si>
    <t>Sångfjället</t>
  </si>
  <si>
    <t>Långfjället</t>
  </si>
  <si>
    <t>Setesdal</t>
  </si>
  <si>
    <t>Vaygach Island</t>
  </si>
  <si>
    <t>Belyi Nos</t>
  </si>
  <si>
    <t>Kolguev Island</t>
  </si>
  <si>
    <t>Murmansk</t>
  </si>
  <si>
    <t>Yellowknife NW</t>
  </si>
  <si>
    <t>Yellowknife SE</t>
  </si>
  <si>
    <t>Khibiny Mountains</t>
  </si>
  <si>
    <t>Joatkanjávrit</t>
  </si>
  <si>
    <t>Malla</t>
  </si>
  <si>
    <t>Ailakkavaara</t>
  </si>
  <si>
    <t>Broggerbreen</t>
  </si>
  <si>
    <t>Vindelfjället</t>
  </si>
  <si>
    <t>Tauvvavoma</t>
  </si>
  <si>
    <t>Jotka</t>
  </si>
  <si>
    <t>Taimyrsky State Natural Biosphere Reserve</t>
  </si>
  <si>
    <t>450_580</t>
  </si>
  <si>
    <t>assessing browsing levels by hare and reindeer in different habitats</t>
  </si>
  <si>
    <t>sampled different sites across a forest-tundra gradient to adress the hypothesis that invertebrate herbivory declines from forest to tundra</t>
  </si>
  <si>
    <t>grazing intensity along three elevational gradients</t>
  </si>
  <si>
    <t>assessed catkin predation in different plots</t>
  </si>
  <si>
    <t>assessed flower predation in different plots</t>
  </si>
  <si>
    <t>temporal changing, reindeer population down</t>
  </si>
  <si>
    <t>Betula_nana_exilis</t>
  </si>
  <si>
    <t>Betula_nana_nana</t>
  </si>
  <si>
    <t>Betula_nana, Salix_spp</t>
  </si>
  <si>
    <t>Salix_lanata, Salix_myrtilloides, Salix_reticulata, Salix_rotundifolia</t>
  </si>
  <si>
    <t>Salix_lanata, Salix_myrtilloides, Salix_lapponum, Salix_phylicifolia</t>
  </si>
  <si>
    <t>Salix_lanata, Salix_myrtilloides, Salixarctica</t>
  </si>
  <si>
    <t>Salix_phylicifolia, Betula_nana, Vaccinium_myrtillus, Betula_pubescens</t>
  </si>
  <si>
    <t>Salix_lanata, Salix_phylicifolia, Betula_nana, Vaccinium_uliginosum, Alnus_viridis, Betula_pubescens</t>
  </si>
  <si>
    <t>Betula_nana, Salix_pulchra, Salix_lanata, Salix_alaxensis</t>
  </si>
  <si>
    <t>Salix_livida, Salix_lapponum, Salix_pentandra, Salix_cinerea, Salix_myrtilloides</t>
  </si>
  <si>
    <t>Vaccinium_myrtillus, Vaccinium_uliginosum, Vaccinium_vitis-idaea</t>
  </si>
  <si>
    <t>Picea_mariana, Picea_glauca, Larix_laricina</t>
  </si>
  <si>
    <t>% grazed</t>
  </si>
  <si>
    <t>flowers grazed</t>
  </si>
  <si>
    <t>nr of catkins depredated</t>
  </si>
  <si>
    <t>nr of flowers depredated</t>
  </si>
  <si>
    <t>direct signs of herbivory, physiological response</t>
  </si>
  <si>
    <t>Hymenoptera, Tenthredinidae, Lepidoptera, Coleoptera, galling_invertebrates</t>
  </si>
  <si>
    <t>Lepus_timidus, Rangifer_tarandus</t>
  </si>
  <si>
    <t>Lagopus_muta, Lagopus_lagopus</t>
  </si>
  <si>
    <t>Lagopus_lagopus</t>
  </si>
  <si>
    <t>Aculus_tetanotrix</t>
  </si>
  <si>
    <t>Rangifer_tarandus, small rodents, invertebrate_herbivores</t>
  </si>
  <si>
    <t>Symphyta</t>
  </si>
  <si>
    <t>Sympistis_zetterstedti</t>
  </si>
  <si>
    <t>galling invertebrates, mining invertebrates, defoliating invertebrates</t>
  </si>
  <si>
    <t>year-round, summer</t>
  </si>
  <si>
    <t>not managed, semi-domesticated</t>
  </si>
  <si>
    <t>common species</t>
  </si>
  <si>
    <t>-28.6, 16.8</t>
  </si>
  <si>
    <t>9_14</t>
  </si>
  <si>
    <t>1.9, 3.8, 3.5</t>
  </si>
  <si>
    <t>July_mean_sampling_year</t>
  </si>
  <si>
    <t>coldest_month_mean, warmest_month_mean</t>
  </si>
  <si>
    <t>June_mean, July_mean, Aug_mean</t>
  </si>
  <si>
    <t>July_sampling_year</t>
  </si>
  <si>
    <t>dry-mesic_heath, dry_meadow, mesic-moist_meadow, tussock_tundra</t>
  </si>
  <si>
    <t>graminoid_prostrate_dwarf-shrub_tundra</t>
  </si>
  <si>
    <t>low-shrub_tundra</t>
  </si>
  <si>
    <t>forest-tundra_ecotone_birch</t>
  </si>
  <si>
    <t>forest-tundra_ecotone_spruce</t>
  </si>
  <si>
    <t>riparian_shrubland</t>
  </si>
  <si>
    <t>tundra, forest_tundra</t>
  </si>
  <si>
    <t>dwarf_shrub_heaths, alpine_grassland, heath_forest, snowbed</t>
  </si>
  <si>
    <t>hemiarctic_habitat_complex</t>
  </si>
  <si>
    <t>dry_shrub_heath</t>
  </si>
  <si>
    <t>dry_shrub_heath, meadow</t>
  </si>
  <si>
    <t>low-herb_meadow, meadow</t>
  </si>
  <si>
    <t>extremely_dry_heath, meadow</t>
  </si>
  <si>
    <t>exposed_ridge, ericoid_heathland, graminoid_dominated_fen, willow_thicket</t>
  </si>
  <si>
    <t>graminoid_dominated_fen</t>
  </si>
  <si>
    <t>ericoid_heathland</t>
  </si>
  <si>
    <t>human visits, human influence</t>
  </si>
  <si>
    <t>Descriptive study assessing patterns of invertebrate herbivory at different sites (direct signs of herbivory recorded, but not measuring effects on plants). EXCLUDE? external leaf feeders (sawflies - Hymenoptera: Tenthredinidae, moth larvae - Lepidoptera); internally feeding miners (larvae of Lepidoptera andColeoptera); gall makers (insects and eriophyid mites)</t>
  </si>
  <si>
    <t xml:space="preserve">Descriptive study assessing browsing levels by hare and reindeer in different habitats (direct signs of herbivory, but not measuring effects on plants). EXCLUDE? Two habitat types were sampled in Ritsem, but only "shrub heath" is reported here, because the data for "low herb meadow" was pooled and reported together with data from Långfjallet (which is outside our definition of Arctic). NOTE: evidence point names for this study do not correspond to the site names in coordinates_scoring file (this should not be a problem, but just to keep in mind!). Habitat: shrub heath dominated by low shrubs (Empetrum hermaphroditum, Vaccinium myrtillus and V. vitis-idaea) and Cladonia spp. </t>
  </si>
  <si>
    <t>Describing patterns of herbivory (direct signs) but not the effects on plants. EXCLUDE? Not entirely sure these should be kept as separate evidence points, as the main results of the paper are reported for the three tundra sites combined and four "forest sites", including the two forest-tundra sites here (evidence points d and e). However, there are some results (e.g. Table 2) reported at the site level, so that is why I have kept them separate here. For spatial resolution reported/recorded I said less than 1x1 m because they are focussing on individual plants (samples)</t>
  </si>
  <si>
    <t>Describing patterns of herbivory (direct signs) but not the effects on plants. EXCLUDE? habitat: forest-tundra ecotone: sparse low-stature mountain birch woodland (5-7 m in height). Not entirely sure these should be kept as separate evidence points, as the main results of the paper are reported for the three tundra sites combined and four "forest sites", including the two forest-tundra sites here (evidence points d and e). However, there are some results (e.g. Table 2) reported at the site level, so that is why I have kept them separate here. For spatial resolution reported/recorded I said less than 1x1 m because they are focussing on individual plants (samples)</t>
  </si>
  <si>
    <t>Describing patterns of herbivory (direct signs) but not the effects on plants. EXCLUDE? habitat: forest-tundra ecotone: sparse Norway spruce forest (12-15 m in height). Not entirely sure these should be kept as separate evidence points, as the main results of the paper are reported for the three tundra sites combined and four "forest sites", including the two forest-tundra sites here (evidence points d and e). However, there are some results (e.g. Table 2) reported at the site level, so that is why I have kept them separate here. For spatial resolution reported/recorded I said less than 1x1 m because they are focussing on individual plants (samples)</t>
  </si>
  <si>
    <t>measuring direct signs of herbivory but not impacts on plants. EXCLUDE? they used different subsets of plots/measurements to assess % browsing on each species (response=browsing marks by ptarmigan), and then also tried to extrapolate to the whole Alaska. measured browsing by ptarmigan on different shrubs at different heights and assessed effect of snow cover on the amount of browsing. Manipulations for some shrubs: some branches were kept below snowcover</t>
  </si>
  <si>
    <t>ICB: exclude. No relevant outcome. difficult to assess if the study should be included or not! Mostly focuses on plant chemical composition and how this affects what geese eat -- but one part of the study includes assessment of grazing marks (% shoots eaten)  to assess the use of Carex aquatilis as a forage species across their study site, so in a way they are recording direct signs of herbivory... so I decided to keep it in. Measure of herbivory: annual cumulative percentage of C. aquatilis shoots grazed by geese. Exposure_quantification: spatial contrast because they measured percentage of shoots eaten by geese across their study area (but not super clear...)</t>
  </si>
  <si>
    <t>they bent shrub branches to different heights to see how snow cover will affect the amont of herbivory (browsing by ptarmigan). vegetation dominated by tall willow bushes (Salix phylicifolia,  S. lapponum and S. glauca). Measured_response: browsing marks by ptarmigan -- not really the effects of browsing on plants. EXCLUDE</t>
  </si>
  <si>
    <t>ICB: EXCLUDE -- the aim of the study is to reconstruct caribou populations based on root scars, so not really looking at the impacts of herbivores on plants.  "temporal_resolution" of "once" because they counted tree rings once, although they were counting rings for many years. trampling (root scars from damaged bark/cambium). Herbivory_effect: root bark removal via trampling. Year start tricky because they are using dendro, so time goes back to 1760!!</t>
  </si>
  <si>
    <t>ICB: EXCLUDE -- the aim of the study is to reconstruct caribou populations based on root scars, so not really looking at the impacts of herbivores on plants. root scars were measured, but no independent caribou data were available for this site; since they are using dendro data goes back to 1840! "temporal_resolution" of "once" because they counted tree rings once, although they were counting rings for many years</t>
  </si>
  <si>
    <t>the study included two sites this one and another in the White sea coast, but that one is excluded because the coordinates fall outside our study area -- therefore only one evidence point for this study. In reality, only one of the sampling points within this locality is described as tundra, and another as tundra forest. Herbivore is a eriophyd mite. they measured patterns of herbivory (prevalence of gall infestation at different sites) -- measure: prevalence of galling on Salix leaves. ICB: exclude -- reporting patterns of damage but not the effects on plants</t>
  </si>
  <si>
    <t>one evidence point (this one) excluded because they were only looking at direct signs of herbivory, but one evidence point included (where they look at plant biomass)</t>
  </si>
  <si>
    <t>tricky one to code! their study is an experiment on the effect of warming and nutrient manipulation on plants and insect herbivores. They do measure insect herbivory on Vaccinium as a response variable, in response to the treatments --&gt; coded as "observational"/"spatial gradient/contrast" because they do not manipulate herbivory. Herbivore ID: leaf-chewing larvae of Lepidoptera and Symphyta. EXCLUDE -- not measuring effect of herbivores on plants</t>
  </si>
  <si>
    <t>coordinates for each site extracted from map (different from Coordinates_scoring.xls)</t>
  </si>
  <si>
    <t>EXCLUDE. Flower herbivory. was not sure if this study should be included -- they do describe the spatial pattern of grazed Dryas flowers in one 4x4 m plot, and then discuss the implications of this for seed set although they do not measure that... but to be on the "inclusive" side, I have kept it in</t>
  </si>
  <si>
    <t>hemiarctic habitat complex, including unproductive lichen tundra and nutrient poor bogs, and moderately productive habitats and willow thickets. Measured_response_variable: cut stems of V. myrtillus</t>
  </si>
  <si>
    <t xml:space="preserve">12 study sites but 3 outside our definition of Arctic; each site recorded as a separate evidence point. Exclosures sampled were 10-20 years old, but surveys were conducted in one summer </t>
  </si>
  <si>
    <t>Just describing patterns of herbivory, but not really effects of herbivores on plants. Exclude? Zackenberg annual report 2009 -- latest publication of time series 1996-2009 on sawfly larvae predating on Salix catkins. Weather data for 2008.</t>
  </si>
  <si>
    <t>Just describing patterns of herbivory, but not really effects of herbivores on plants. Exclude?Zackenberg annual report 2015 -- latest publication of time series 1996-2015 on Dryas-Sympistis system. Weather data for 2015.</t>
  </si>
  <si>
    <t>Some evidence points excluded because they looked only at direct signs of herbivory (root scars). PhD thesis -- two of the chapters not included in our search: chapter 2 (published) here 3568_a and 3568_b. Chapter 2 sampled 31 sites (18 common to earlier and current sampling) -- 2 sites included here  (site 50 and 132) as separate evidence points, because they were the only ones where habitat type was described as krumholz (others are described as forest). Graphs are reported separately for each site (see map of sites in thesis, page 36; check also with ID2005 as some study sites are the same). Measured root scars from caribou trampling</t>
  </si>
  <si>
    <t>5 snow fence plots, 5 control plots - chosen because they had sufficient B. nana. Herbivores not experimentall manipulated - herbivory was only quantified in those experimental treatments (snow fence or not). Four habitats:  snow-poor exposed ridges, moderately snow-rich ericoid  heathlands and graminoid-dominated fens, and snow-richwillow thickets. *Results reported for all plots together so only one evidence point here. Measure of herbivory Percent leaf damage. Exposure quantification: spatial contrast: snow fence experiment, compared herbivory with/without snow fence. ICB: they did measure herbivory as a response variable, so not directly the effects of herbivory in plants, but at the same time they report plant chemistry in the two snow treatments, that differed in levels of herbivory...</t>
  </si>
  <si>
    <t>comparison of herbivory in snow fences vs. control. Measure of herbivory: leaf damage (% of total leaf area removed). Study design is observational because snow was manipulated but not herbivory. ICB: they did measure herbivory as a response variable, so not directly the effects of herbivory in plants, but at the same time they report plant chemistry in the two snow treatments, that differed in levels of herbivory...</t>
  </si>
  <si>
    <t>Dorothee checked, no primary data from Taimyr, so this part is out. coordinates from site - https://ru.wikipedia.org/wiki/%D0%A2%D0%B0%D0%B9%D0%BC%D1%8B%D1%80%D1%81%D0%BA%D0%B8%D0%B9_%D0%B7%D0%B0%D0%BF%D0%BE%D0%B2%D0%B5%D0%B4%D0%BD%D0%B8%D0%BA</t>
  </si>
  <si>
    <t>Graaf, Stahl, Veen, Havinga, Drent</t>
  </si>
  <si>
    <t>Den Herder, Virtanen, Roininen</t>
  </si>
  <si>
    <t xml:space="preserve">Patch choice of avian herbivores along a migration trajectory–From Temperate to Arctic </t>
  </si>
  <si>
    <t>Vegetation Correlates of the History and Density of Nesting by Ross’s Geese and Lesser Snow Geese at Karrak Lake, Nunavut</t>
  </si>
  <si>
    <t>Herbivores influence the growth, reproduction, and morphology of a widespread Arctic willow</t>
  </si>
  <si>
    <t>1727_x</t>
  </si>
  <si>
    <t>1727_b</t>
  </si>
  <si>
    <t>1727_c</t>
  </si>
  <si>
    <t>1770_x</t>
  </si>
  <si>
    <t>2103_ax</t>
  </si>
  <si>
    <t xml:space="preserve">709_ax </t>
  </si>
  <si>
    <t>Netherlands</t>
  </si>
  <si>
    <t xml:space="preserve">Kolokolkova Bay </t>
  </si>
  <si>
    <t xml:space="preserve">Gotland </t>
  </si>
  <si>
    <t xml:space="preserve">Island of Schiermonnikoog </t>
  </si>
  <si>
    <t>Karrak Lake, Nunavut</t>
  </si>
  <si>
    <t>Mt Muotkatakkavaara</t>
  </si>
  <si>
    <t>Dalton Highway, Notak River</t>
  </si>
  <si>
    <t>68.34 N</t>
  </si>
  <si>
    <t>57.07 N</t>
  </si>
  <si>
    <t>52.30 N</t>
  </si>
  <si>
    <t>67°14'N</t>
  </si>
  <si>
    <t>68ºN, 68.5N, 69.7N</t>
  </si>
  <si>
    <t>52.20 E</t>
  </si>
  <si>
    <t>18.27 E</t>
  </si>
  <si>
    <t>6.10 E</t>
  </si>
  <si>
    <t>100°15'W</t>
  </si>
  <si>
    <t>158ºW, 159.2ºW, 149.5ºW, 148.7ºW</t>
  </si>
  <si>
    <t>Comparison at two sites</t>
  </si>
  <si>
    <t xml:space="preserve">abundance of insect herbivores of Salix phylicifolia </t>
  </si>
  <si>
    <t>Carex subspathacea, Puccinellia phryganoides</t>
  </si>
  <si>
    <t>lichen, moss, grass, heather</t>
  </si>
  <si>
    <r>
      <t xml:space="preserve">Moss, Lichen, Grass, </t>
    </r>
    <r>
      <rPr>
        <i/>
        <sz val="11"/>
        <color theme="1"/>
        <rFont val="Calibri"/>
        <family val="2"/>
        <scheme val="minor"/>
      </rPr>
      <t>Cassiope tetragona</t>
    </r>
    <r>
      <rPr>
        <sz val="11"/>
        <color theme="1"/>
        <rFont val="Calibri"/>
        <family val="2"/>
        <scheme val="minor"/>
      </rPr>
      <t xml:space="preserve">, </t>
    </r>
    <r>
      <rPr>
        <i/>
        <sz val="11"/>
        <color theme="1"/>
        <rFont val="Calibri"/>
        <family val="2"/>
        <scheme val="minor"/>
      </rPr>
      <t>Senecio congestus</t>
    </r>
  </si>
  <si>
    <t>Willow shrubs</t>
  </si>
  <si>
    <t>cover and diversity</t>
  </si>
  <si>
    <t>Branta leucopsis</t>
  </si>
  <si>
    <t>Ross' geese and snow geese</t>
  </si>
  <si>
    <t>Chen rossii, Chen caerulescens</t>
  </si>
  <si>
    <t>Rangifer_tarandus, Gonioctena_spp, Phyllocolpa_spp, Eupontania_arcticornis, Euura_mucronata</t>
  </si>
  <si>
    <t>other vertebrates, galling invertebrates, mining invertebrates</t>
  </si>
  <si>
    <t>Forage selection</t>
  </si>
  <si>
    <r>
      <t xml:space="preserve">The diet consists of </t>
    </r>
    <r>
      <rPr>
        <i/>
        <sz val="11"/>
        <color theme="1"/>
        <rFont val="Calibri"/>
        <family val="2"/>
        <scheme val="minor"/>
      </rPr>
      <t>Carex</t>
    </r>
    <r>
      <rPr>
        <sz val="11"/>
        <color theme="1"/>
        <rFont val="Calibri"/>
        <family val="2"/>
        <scheme val="minor"/>
      </rPr>
      <t xml:space="preserve"> </t>
    </r>
    <r>
      <rPr>
        <i/>
        <sz val="11"/>
        <color theme="1"/>
        <rFont val="Calibri"/>
        <family val="2"/>
        <scheme val="minor"/>
      </rPr>
      <t>subspathacea</t>
    </r>
    <r>
      <rPr>
        <sz val="11"/>
        <color theme="1"/>
        <rFont val="Calibri"/>
        <family val="2"/>
        <scheme val="minor"/>
      </rPr>
      <t xml:space="preserve"> and </t>
    </r>
    <r>
      <rPr>
        <i/>
        <sz val="11"/>
        <color theme="1"/>
        <rFont val="Calibri"/>
        <family val="2"/>
        <scheme val="minor"/>
      </rPr>
      <t>Puccinellia</t>
    </r>
    <r>
      <rPr>
        <sz val="11"/>
        <color theme="1"/>
        <rFont val="Calibri"/>
        <family val="2"/>
        <scheme val="minor"/>
      </rPr>
      <t xml:space="preserve"> </t>
    </r>
    <r>
      <rPr>
        <i/>
        <sz val="11"/>
        <color theme="1"/>
        <rFont val="Calibri"/>
        <family val="2"/>
        <scheme val="minor"/>
      </rPr>
      <t>phryganodes</t>
    </r>
    <r>
      <rPr>
        <sz val="11"/>
        <color theme="1"/>
        <rFont val="Calibri"/>
        <family val="2"/>
        <scheme val="minor"/>
      </rPr>
      <t xml:space="preserve"> in equal proportions. </t>
    </r>
  </si>
  <si>
    <t>Here, thousands of geese use the narrow bands of coastal salt marshes and adjacent agricultural pastures as a stopover site during a period of about 4 weeks in April and May.</t>
  </si>
  <si>
    <t>The salt marsh of the island consists of an ungrazed area and an area that is grazed by livestock from early May until late November. Both areas are intensively used by wild geese prior to migration</t>
  </si>
  <si>
    <t>wet tussock tundra</t>
  </si>
  <si>
    <t>Tundra willow where thickets of willow scrub Salix spp. are common. Here, S. phylicifolia is common, when not subjected to flooding. In study area, S. phylicifolia may
hybridize with Salix myrsinifolia</t>
  </si>
  <si>
    <t>willow_thickets</t>
  </si>
  <si>
    <t>STUDY CODED TWICE! CHECK AND MERGE</t>
  </si>
  <si>
    <t>STUDY CODED TWICE -- MERGE! year started and year end tricky to assess here -- they sampled only in 1999, but then estimated the age of the geese colonies since 1967, and relate the chnages (expansion in colony area) to the changes in vegetation</t>
  </si>
  <si>
    <t>STUDY CODED TWICE -- MERGE! coordinates_N : 67.23 coordinates_E : -100.25</t>
  </si>
  <si>
    <t>Management_area - put "current" but not sure if this is correct. Based my decisionvon statement below from paper = "The number
of reindeer managed by the Käsivarsi reindeer herders’ co-operative, to which our study area belongs, decreased between 1994 and 1998 from 7609 to 7489 animals
(c. 1·6 reindeer km−2) (Kumpula et al. 1997; Kumpula, Colpaert &amp; Nieminen 1999). However, the local reindeer owner has maintained an above-average stocking rate
of approximately 2–3 animals km-2". Location: Near Mt Muotkatakkavaara, 20 km south of the village of Kilpisjärvi in north-western Finnish Lapland. The area belongs to Fjeld Lapland and lies in the orohemiarctic zone</t>
  </si>
  <si>
    <t>severals herbivores listed in introduction as consumers of the target plants, study site herbivores or target herbivore of simulation not described</t>
  </si>
  <si>
    <t>3540_a</t>
  </si>
  <si>
    <t>The Polar Urals</t>
  </si>
  <si>
    <t>grasses, sedges, forbs, Betula_nana, Salix, lichens</t>
  </si>
  <si>
    <t>wet moss tundra, dwarf shrub-grass-moss tundra, grass-moss bogs, lichen tundra</t>
  </si>
  <si>
    <t>Magomedova, Morozova</t>
  </si>
  <si>
    <t>Potential of vegetation cover resources in the Polar Urals and its antropogenous changes</t>
  </si>
  <si>
    <t>Coordinates are approximate. Domesticated reindeer population changes in 1930,1940,1950,1960,1970,1985,1990,1995,1998. Changes phytomass of gasses and sedges, herbs, Betula nan leaves, Salix spp., lichens and some lichen species from 1933-1934 to 1998-2001. Productivity described with quantitative measures.</t>
  </si>
  <si>
    <t>Eeva Soininen, Dorothee Ehrich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</si>
</sst>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0"/>
  </numFmts>
  <fonts count="15" x14ac:knownFonts="1">
    <font>
      <sz val="11"/>
      <color theme="1"/>
      <name val="Calibri"/>
      <family val="2"/>
      <scheme val="minor"/>
    </font>
    <font>
      <b/>
      <sz val="11"/>
      <color theme="1"/>
      <name val="Calibri"/>
      <family val="2"/>
      <scheme val="minor"/>
    </font>
    <font>
      <sz val="11"/>
      <name val="Calibri"/>
      <family val="2"/>
      <scheme val="minor"/>
    </font>
    <font>
      <sz val="11"/>
      <color rgb="FF231F20"/>
      <name val="Calibri"/>
      <family val="2"/>
      <scheme val="minor"/>
    </font>
    <font>
      <b/>
      <sz val="14"/>
      <color theme="1"/>
      <name val="Calibri"/>
      <family val="2"/>
      <scheme val="minor"/>
    </font>
    <font>
      <b/>
      <sz val="12"/>
      <color theme="0"/>
      <name val="Calibri"/>
      <family val="2"/>
      <scheme val="minor"/>
    </font>
    <font>
      <b/>
      <sz val="11"/>
      <color theme="0"/>
      <name val="Calibri"/>
      <family val="2"/>
      <scheme val="minor"/>
    </font>
    <font>
      <sz val="11"/>
      <color theme="7" tint="0.39997558519241921"/>
      <name val="Calibri"/>
      <family val="2"/>
      <scheme val="minor"/>
    </font>
    <font>
      <i/>
      <sz val="11"/>
      <name val="Calibri"/>
      <family val="2"/>
      <scheme val="minor"/>
    </font>
    <font>
      <i/>
      <sz val="11"/>
      <color theme="1"/>
      <name val="Calibri"/>
      <family val="2"/>
      <scheme val="minor"/>
    </font>
    <font>
      <sz val="9.35"/>
      <color theme="1"/>
      <name val="Calibri"/>
      <family val="2"/>
    </font>
    <font>
      <sz val="11"/>
      <name val="Calibri"/>
      <family val="2"/>
    </font>
    <font>
      <sz val="11"/>
      <color theme="1"/>
      <name val="Calibri"/>
      <family val="2"/>
    </font>
    <font>
      <sz val="10"/>
      <color theme="1"/>
      <name val="Arial"/>
      <family val="2"/>
    </font>
    <font>
      <sz val="10"/>
      <color theme="1"/>
      <name val="Calibri"/>
    </font>
  </fonts>
  <fills count="11">
    <fill>
      <patternFill patternType="none"/>
    </fill>
    <fill>
      <patternFill patternType="gray125"/>
    </fill>
    <fill>
      <patternFill patternType="solid">
        <fgColor theme="7" tint="0.59999389629810485"/>
        <bgColor indexed="64"/>
      </patternFill>
    </fill>
    <fill>
      <patternFill patternType="solid">
        <fgColor theme="7"/>
        <bgColor indexed="64"/>
      </patternFill>
    </fill>
    <fill>
      <patternFill patternType="solid">
        <fgColor theme="2" tint="-0.749992370372631"/>
        <bgColor indexed="64"/>
      </patternFill>
    </fill>
    <fill>
      <patternFill patternType="solid">
        <fgColor rgb="FFFFFF00"/>
        <bgColor indexed="64"/>
      </patternFill>
    </fill>
    <fill>
      <patternFill patternType="solid">
        <fgColor rgb="FFA9D08E"/>
        <bgColor indexed="64"/>
      </patternFill>
    </fill>
    <fill>
      <patternFill patternType="solid">
        <fgColor rgb="FFFF0000"/>
        <bgColor indexed="64"/>
      </patternFill>
    </fill>
    <fill>
      <patternFill patternType="solid">
        <fgColor rgb="FF92D050"/>
        <bgColor indexed="64"/>
      </patternFill>
    </fill>
    <fill>
      <patternFill patternType="solid">
        <fgColor rgb="FFFFE699"/>
        <bgColor indexed="64"/>
      </patternFill>
    </fill>
    <fill>
      <patternFill patternType="solid">
        <fgColor rgb="FF92D050"/>
        <bgColor rgb="FFFFFF00"/>
      </patternFill>
    </fill>
  </fills>
  <borders count="8">
    <border>
      <left/>
      <right/>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bottom style="thin">
        <color rgb="FF000000"/>
      </bottom>
      <diagonal/>
    </border>
    <border>
      <left/>
      <right/>
      <top style="thin">
        <color rgb="FF000000"/>
      </top>
      <bottom style="thin">
        <color rgb="FF000000"/>
      </bottom>
      <diagonal/>
    </border>
    <border>
      <left/>
      <right/>
      <top style="medium">
        <color indexed="64"/>
      </top>
      <bottom style="thin">
        <color rgb="FF000000"/>
      </bottom>
      <diagonal/>
    </border>
    <border>
      <left/>
      <right/>
      <top style="thin">
        <color rgb="FF000000"/>
      </top>
      <bottom/>
      <diagonal/>
    </border>
  </borders>
  <cellStyleXfs count="1">
    <xf numFmtId="0" fontId="0" fillId="0" borderId="0"/>
  </cellStyleXfs>
  <cellXfs count="332">
    <xf numFmtId="0" fontId="0" fillId="0" borderId="0" xfId="0"/>
    <xf numFmtId="0" fontId="1" fillId="0" borderId="0" xfId="0" applyFont="1" applyBorder="1" applyAlignment="1">
      <alignment vertical="center" wrapText="1"/>
    </xf>
    <xf numFmtId="0" fontId="2" fillId="0" borderId="0" xfId="0" applyFont="1" applyBorder="1" applyAlignment="1">
      <alignment wrapText="1"/>
    </xf>
    <xf numFmtId="0" fontId="0" fillId="0" borderId="0" xfId="0" applyFont="1" applyBorder="1" applyAlignment="1">
      <alignment vertical="top" wrapText="1"/>
    </xf>
    <xf numFmtId="0" fontId="0" fillId="0" borderId="1" xfId="0" applyFont="1" applyBorder="1" applyAlignment="1">
      <alignment wrapText="1"/>
    </xf>
    <xf numFmtId="0" fontId="0" fillId="0" borderId="1" xfId="0" applyFont="1" applyFill="1" applyBorder="1" applyAlignment="1">
      <alignment vertical="center" wrapText="1"/>
    </xf>
    <xf numFmtId="0" fontId="0" fillId="0" borderId="1" xfId="0" applyFont="1" applyBorder="1" applyAlignment="1">
      <alignment vertical="center" wrapText="1"/>
    </xf>
    <xf numFmtId="0" fontId="0" fillId="0" borderId="0" xfId="0" applyFont="1" applyBorder="1" applyAlignment="1">
      <alignment vertical="center" wrapText="1"/>
    </xf>
    <xf numFmtId="49" fontId="0" fillId="0" borderId="0" xfId="0" applyNumberFormat="1" applyFont="1" applyAlignment="1">
      <alignment horizontal="left" vertical="top" wrapText="1"/>
    </xf>
    <xf numFmtId="0" fontId="2" fillId="0" borderId="0" xfId="0" applyFont="1" applyFill="1" applyBorder="1"/>
    <xf numFmtId="0" fontId="2" fillId="0" borderId="0" xfId="0" applyFont="1" applyFill="1" applyBorder="1" applyAlignment="1">
      <alignment vertical="center" wrapText="1"/>
    </xf>
    <xf numFmtId="49" fontId="0" fillId="0" borderId="1" xfId="0" applyNumberFormat="1" applyFont="1" applyBorder="1" applyAlignment="1">
      <alignment horizontal="left" vertical="top" wrapText="1"/>
    </xf>
    <xf numFmtId="0" fontId="0" fillId="0" borderId="2" xfId="0" applyFont="1" applyBorder="1" applyAlignment="1">
      <alignment vertical="center" wrapText="1"/>
    </xf>
    <xf numFmtId="0" fontId="3" fillId="0" borderId="2" xfId="0" applyFont="1" applyBorder="1" applyAlignment="1">
      <alignment horizontal="left" vertical="top" wrapText="1"/>
    </xf>
    <xf numFmtId="0" fontId="0" fillId="0" borderId="1" xfId="0" applyFont="1" applyBorder="1" applyAlignment="1">
      <alignment vertical="top" wrapText="1"/>
    </xf>
    <xf numFmtId="49" fontId="0" fillId="0" borderId="2" xfId="0" applyNumberFormat="1" applyFont="1" applyBorder="1" applyAlignment="1">
      <alignment horizontal="left" vertical="top" wrapText="1"/>
    </xf>
    <xf numFmtId="0" fontId="0" fillId="0" borderId="0" xfId="0" applyFont="1" applyFill="1" applyBorder="1" applyAlignment="1">
      <alignment vertical="center" wrapText="1"/>
    </xf>
    <xf numFmtId="0" fontId="0" fillId="0" borderId="1" xfId="0" applyFont="1" applyFill="1" applyBorder="1" applyAlignment="1">
      <alignment wrapText="1"/>
    </xf>
    <xf numFmtId="0" fontId="0" fillId="0" borderId="3" xfId="0" applyFont="1" applyBorder="1" applyAlignment="1">
      <alignment vertical="center" wrapText="1"/>
    </xf>
    <xf numFmtId="0" fontId="2" fillId="0" borderId="1" xfId="0" applyFont="1" applyBorder="1" applyAlignment="1">
      <alignment vertical="center" wrapText="1"/>
    </xf>
    <xf numFmtId="0" fontId="2" fillId="0" borderId="0" xfId="0" applyFont="1" applyBorder="1" applyAlignment="1">
      <alignment vertical="center" wrapText="1"/>
    </xf>
    <xf numFmtId="0" fontId="0" fillId="0" borderId="2" xfId="0" applyFont="1" applyFill="1" applyBorder="1" applyAlignment="1">
      <alignment vertical="center" wrapText="1"/>
    </xf>
    <xf numFmtId="0" fontId="0" fillId="0" borderId="0" xfId="0" applyFont="1" applyFill="1" applyBorder="1" applyAlignment="1">
      <alignment vertical="top" wrapText="1"/>
    </xf>
    <xf numFmtId="0" fontId="1" fillId="0" borderId="0"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Alignment="1">
      <alignment horizontal="center" vertical="center"/>
    </xf>
    <xf numFmtId="0" fontId="4" fillId="0" borderId="0" xfId="0" applyFont="1"/>
    <xf numFmtId="0" fontId="0" fillId="0" borderId="1" xfId="0" applyFont="1" applyBorder="1" applyAlignment="1">
      <alignment horizontal="center" vertical="center" wrapText="1"/>
    </xf>
    <xf numFmtId="0" fontId="0" fillId="0" borderId="0"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Font="1" applyBorder="1" applyAlignment="1">
      <alignment horizontal="center" wrapText="1"/>
    </xf>
    <xf numFmtId="0" fontId="0" fillId="0" borderId="3" xfId="0" applyFont="1" applyBorder="1" applyAlignment="1">
      <alignment horizontal="center" vertical="center" wrapText="1"/>
    </xf>
    <xf numFmtId="0" fontId="0" fillId="0" borderId="0"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Alignment="1">
      <alignment vertical="center"/>
    </xf>
    <xf numFmtId="49" fontId="0" fillId="0" borderId="0" xfId="0" applyNumberFormat="1" applyFont="1" applyBorder="1" applyAlignment="1">
      <alignment horizontal="left" vertical="center" wrapText="1"/>
    </xf>
    <xf numFmtId="0" fontId="0" fillId="0" borderId="0" xfId="0" applyAlignment="1">
      <alignment wrapText="1"/>
    </xf>
    <xf numFmtId="0" fontId="0" fillId="0" borderId="0" xfId="0" applyFont="1" applyFill="1" applyBorder="1" applyAlignment="1">
      <alignment vertical="center"/>
    </xf>
    <xf numFmtId="0" fontId="5" fillId="4"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0" fillId="0" borderId="1" xfId="0" applyFont="1" applyBorder="1" applyAlignment="1">
      <alignment horizontal="left" vertical="center" wrapText="1"/>
    </xf>
    <xf numFmtId="0" fontId="0" fillId="0" borderId="0" xfId="0" applyFont="1" applyBorder="1" applyAlignment="1">
      <alignment horizontal="left" vertical="center" wrapText="1"/>
    </xf>
    <xf numFmtId="0" fontId="0" fillId="0" borderId="1" xfId="0" applyFont="1" applyBorder="1"/>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2" xfId="0" applyFont="1" applyFill="1" applyBorder="1" applyAlignment="1">
      <alignment horizontal="left" vertical="center" wrapText="1"/>
    </xf>
    <xf numFmtId="0" fontId="2" fillId="0"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2" xfId="0" applyFont="1" applyBorder="1" applyAlignment="1">
      <alignment horizontal="left" vertical="center" wrapText="1"/>
    </xf>
    <xf numFmtId="0" fontId="0" fillId="0" borderId="2" xfId="0" applyBorder="1"/>
    <xf numFmtId="0" fontId="0" fillId="0" borderId="0" xfId="0" applyBorder="1"/>
    <xf numFmtId="0" fontId="0" fillId="0" borderId="0" xfId="0" applyFont="1" applyBorder="1" applyAlignment="1">
      <alignment vertical="center"/>
    </xf>
    <xf numFmtId="0" fontId="2" fillId="0" borderId="0" xfId="0" applyFont="1" applyBorder="1" applyAlignment="1">
      <alignment vertical="center"/>
    </xf>
    <xf numFmtId="0" fontId="4" fillId="0" borderId="0" xfId="0" applyFont="1" applyBorder="1"/>
    <xf numFmtId="0" fontId="1" fillId="0" borderId="0" xfId="0" applyFont="1" applyBorder="1" applyAlignment="1">
      <alignment horizontal="center" vertical="center"/>
    </xf>
    <xf numFmtId="0" fontId="0" fillId="0" borderId="0" xfId="0" applyFill="1" applyBorder="1"/>
    <xf numFmtId="0" fontId="0" fillId="0" borderId="0" xfId="0" applyFont="1" applyBorder="1" applyAlignment="1"/>
    <xf numFmtId="0" fontId="0" fillId="0" borderId="2" xfId="0" applyBorder="1" applyAlignment="1">
      <alignment vertical="center"/>
    </xf>
    <xf numFmtId="0" fontId="1" fillId="0" borderId="0" xfId="0" applyFont="1" applyFill="1" applyBorder="1" applyAlignment="1">
      <alignment vertical="center" wrapText="1"/>
    </xf>
    <xf numFmtId="0" fontId="0" fillId="0" borderId="0" xfId="0" applyFont="1" applyFill="1" applyBorder="1" applyAlignment="1">
      <alignment horizontal="left" vertical="center" wrapText="1"/>
    </xf>
    <xf numFmtId="0" fontId="5" fillId="4"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0" fillId="0" borderId="0" xfId="0" applyBorder="1" applyAlignment="1">
      <alignment wrapText="1"/>
    </xf>
    <xf numFmtId="0" fontId="0" fillId="0" borderId="1" xfId="0" applyBorder="1" applyAlignment="1">
      <alignment wrapText="1"/>
    </xf>
    <xf numFmtId="0" fontId="7" fillId="3" borderId="1" xfId="0" applyFont="1" applyFill="1" applyBorder="1" applyAlignment="1">
      <alignment horizontal="center" vertical="center" wrapText="1"/>
    </xf>
    <xf numFmtId="49" fontId="0" fillId="0" borderId="1" xfId="0" applyNumberFormat="1" applyFont="1" applyBorder="1" applyAlignment="1">
      <alignment horizontal="center" vertical="center" wrapText="1"/>
    </xf>
    <xf numFmtId="0" fontId="1" fillId="0" borderId="0" xfId="0" applyFont="1"/>
    <xf numFmtId="0" fontId="0" fillId="5" borderId="0" xfId="0" applyFill="1"/>
    <xf numFmtId="0" fontId="0" fillId="6" borderId="0" xfId="0" applyFill="1"/>
    <xf numFmtId="0" fontId="0" fillId="7" borderId="0" xfId="0" applyFill="1"/>
    <xf numFmtId="0" fontId="0" fillId="8" borderId="1" xfId="0" applyFont="1" applyFill="1" applyBorder="1" applyAlignment="1">
      <alignment horizontal="center" vertical="center" wrapText="1"/>
    </xf>
    <xf numFmtId="0" fontId="5" fillId="4" borderId="0" xfId="0" applyFont="1" applyFill="1" applyAlignment="1">
      <alignment horizontal="center" vertical="center" wrapText="1"/>
    </xf>
    <xf numFmtId="0" fontId="2" fillId="2" borderId="0" xfId="0" applyFont="1" applyFill="1" applyAlignment="1">
      <alignment horizontal="center" vertical="center" wrapText="1"/>
    </xf>
    <xf numFmtId="0" fontId="0" fillId="2" borderId="0" xfId="0" applyFill="1" applyAlignment="1">
      <alignment horizontal="center" vertical="center" wrapText="1"/>
    </xf>
    <xf numFmtId="0" fontId="0" fillId="2" borderId="1" xfId="0" applyFill="1" applyBorder="1" applyAlignment="1">
      <alignment horizontal="center" vertical="center" wrapText="1"/>
    </xf>
    <xf numFmtId="0" fontId="0" fillId="2" borderId="1"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2" xfId="0" applyFill="1" applyBorder="1" applyAlignment="1">
      <alignment horizontal="center" vertical="center" wrapText="1"/>
    </xf>
    <xf numFmtId="0" fontId="0" fillId="2" borderId="2" xfId="0" applyFont="1" applyFill="1" applyBorder="1" applyAlignment="1">
      <alignment horizontal="center" vertical="center"/>
    </xf>
    <xf numFmtId="0" fontId="0" fillId="3" borderId="2" xfId="0" applyFill="1" applyBorder="1" applyAlignment="1">
      <alignment horizontal="center" vertical="center" wrapText="1"/>
    </xf>
    <xf numFmtId="0" fontId="0" fillId="3" borderId="2"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3"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1" xfId="0" applyFont="1" applyFill="1" applyBorder="1" applyAlignment="1">
      <alignment horizontal="center" vertical="center"/>
    </xf>
    <xf numFmtId="0" fontId="0" fillId="3" borderId="0" xfId="0" applyFill="1" applyAlignment="1">
      <alignment horizontal="center" vertical="center" wrapText="1"/>
    </xf>
    <xf numFmtId="0" fontId="0" fillId="3" borderId="0" xfId="0" applyFont="1" applyFill="1" applyBorder="1" applyAlignment="1">
      <alignment horizontal="center" vertical="center"/>
    </xf>
    <xf numFmtId="0" fontId="7" fillId="3" borderId="1" xfId="0" applyFont="1" applyFill="1" applyBorder="1" applyAlignment="1">
      <alignment horizontal="center" vertical="center"/>
    </xf>
    <xf numFmtId="0" fontId="2" fillId="2" borderId="0" xfId="0" applyFont="1" applyFill="1" applyAlignment="1">
      <alignment horizontal="center" vertical="center"/>
    </xf>
    <xf numFmtId="0" fontId="0" fillId="2" borderId="0" xfId="0" applyFont="1" applyFill="1" applyAlignment="1">
      <alignment horizontal="center" vertical="center"/>
    </xf>
    <xf numFmtId="0" fontId="0" fillId="0" borderId="0" xfId="0" applyAlignment="1">
      <alignment horizontal="center" vertical="center"/>
    </xf>
    <xf numFmtId="0" fontId="0" fillId="8" borderId="1" xfId="0" applyFont="1" applyFill="1" applyBorder="1" applyAlignment="1">
      <alignment horizontal="center" vertical="center"/>
    </xf>
    <xf numFmtId="49" fontId="0" fillId="2" borderId="1" xfId="0" applyNumberFormat="1" applyFont="1" applyFill="1" applyBorder="1" applyAlignment="1">
      <alignment horizontal="center" vertical="center"/>
    </xf>
    <xf numFmtId="0" fontId="2" fillId="8" borderId="0" xfId="0" applyFont="1" applyFill="1" applyBorder="1" applyAlignment="1">
      <alignment horizontal="center" vertical="center"/>
    </xf>
    <xf numFmtId="0" fontId="0" fillId="7" borderId="2" xfId="0" applyFill="1" applyBorder="1" applyAlignment="1">
      <alignment horizontal="center" vertical="center" wrapText="1"/>
    </xf>
    <xf numFmtId="0" fontId="0" fillId="0" borderId="0" xfId="0" applyFill="1" applyBorder="1" applyAlignment="1">
      <alignment horizontal="center" vertical="center"/>
    </xf>
    <xf numFmtId="0" fontId="0" fillId="5" borderId="1" xfId="0" applyFill="1" applyBorder="1" applyAlignment="1">
      <alignment horizontal="center" vertical="center" wrapText="1"/>
    </xf>
    <xf numFmtId="0" fontId="0" fillId="5" borderId="0" xfId="0" applyFill="1" applyAlignment="1">
      <alignment horizontal="center" vertical="center" wrapText="1"/>
    </xf>
    <xf numFmtId="0" fontId="0" fillId="7" borderId="1" xfId="0" applyFill="1" applyBorder="1" applyAlignment="1">
      <alignment horizontal="center" vertical="center" wrapText="1"/>
    </xf>
    <xf numFmtId="0" fontId="0" fillId="0" borderId="0" xfId="0" applyFont="1" applyFill="1" applyBorder="1" applyAlignment="1">
      <alignment horizontal="center" vertical="center"/>
    </xf>
    <xf numFmtId="0" fontId="0" fillId="0" borderId="0" xfId="0" applyFill="1" applyAlignment="1">
      <alignment horizontal="center" vertical="center"/>
    </xf>
    <xf numFmtId="0" fontId="2" fillId="8" borderId="1" xfId="0" applyFont="1" applyFill="1" applyBorder="1" applyAlignment="1">
      <alignment horizontal="center" vertical="center" wrapText="1"/>
    </xf>
    <xf numFmtId="0" fontId="0" fillId="8" borderId="1" xfId="0" applyFill="1" applyBorder="1" applyAlignment="1">
      <alignment horizontal="center" vertical="center" wrapText="1"/>
    </xf>
    <xf numFmtId="0" fontId="0" fillId="8" borderId="0" xfId="0" applyFill="1" applyAlignment="1">
      <alignment horizontal="center" vertical="center" wrapText="1"/>
    </xf>
    <xf numFmtId="0" fontId="2" fillId="8" borderId="2" xfId="0" applyFont="1" applyFill="1" applyBorder="1" applyAlignment="1">
      <alignment horizontal="center" vertical="center" wrapText="1"/>
    </xf>
    <xf numFmtId="0" fontId="2" fillId="8" borderId="0" xfId="0" applyFont="1" applyFill="1" applyAlignment="1">
      <alignment horizontal="center" vertical="center"/>
    </xf>
    <xf numFmtId="0" fontId="0" fillId="8" borderId="2" xfId="0" applyFill="1" applyBorder="1" applyAlignment="1">
      <alignment horizontal="center" vertical="center" wrapText="1"/>
    </xf>
    <xf numFmtId="0" fontId="0" fillId="8" borderId="3" xfId="0" applyFill="1" applyBorder="1" applyAlignment="1">
      <alignment horizontal="center" vertical="center" wrapText="1"/>
    </xf>
    <xf numFmtId="0" fontId="0" fillId="0" borderId="0" xfId="0" applyFont="1" applyFill="1" applyAlignment="1">
      <alignment horizontal="center" vertical="center"/>
    </xf>
    <xf numFmtId="49" fontId="0" fillId="2" borderId="1" xfId="0" applyNumberFormat="1" applyFill="1" applyBorder="1" applyAlignment="1">
      <alignment horizontal="center" vertical="center" wrapText="1"/>
    </xf>
    <xf numFmtId="49" fontId="0" fillId="2" borderId="0" xfId="0" applyNumberFormat="1" applyFill="1" applyAlignment="1">
      <alignment horizontal="center" vertical="center" wrapText="1"/>
    </xf>
    <xf numFmtId="49" fontId="0" fillId="5" borderId="1" xfId="0" applyNumberFormat="1" applyFill="1" applyBorder="1" applyAlignment="1">
      <alignment horizontal="center" vertical="center" wrapText="1"/>
    </xf>
    <xf numFmtId="49" fontId="0" fillId="5" borderId="0" xfId="0" applyNumberFormat="1" applyFill="1" applyAlignment="1">
      <alignment horizontal="center" vertical="center" wrapText="1"/>
    </xf>
    <xf numFmtId="0" fontId="0" fillId="9" borderId="0" xfId="0" applyFill="1" applyAlignment="1">
      <alignment horizontal="center" vertical="center" wrapText="1"/>
    </xf>
    <xf numFmtId="0" fontId="0" fillId="9" borderId="1" xfId="0" applyFill="1" applyBorder="1" applyAlignment="1">
      <alignment horizontal="center" vertical="center" wrapText="1"/>
    </xf>
    <xf numFmtId="165" fontId="0" fillId="0" borderId="0" xfId="0" applyNumberFormat="1" applyFont="1" applyBorder="1" applyAlignment="1">
      <alignment vertical="top" wrapText="1"/>
    </xf>
    <xf numFmtId="165" fontId="0" fillId="0" borderId="1" xfId="0" applyNumberFormat="1" applyFont="1" applyBorder="1" applyAlignment="1">
      <alignment vertical="center" wrapText="1"/>
    </xf>
    <xf numFmtId="165" fontId="3" fillId="0" borderId="1" xfId="0" applyNumberFormat="1" applyFont="1" applyBorder="1" applyAlignment="1">
      <alignment horizontal="left" vertical="top" wrapText="1"/>
    </xf>
    <xf numFmtId="165" fontId="0" fillId="0" borderId="1" xfId="0" applyNumberFormat="1" applyFont="1" applyBorder="1" applyAlignment="1">
      <alignment horizontal="center" vertical="center" wrapText="1"/>
    </xf>
    <xf numFmtId="165" fontId="0" fillId="2" borderId="1" xfId="0" applyNumberFormat="1" applyFill="1" applyBorder="1" applyAlignment="1">
      <alignment horizontal="center" vertical="center" wrapText="1"/>
    </xf>
    <xf numFmtId="165" fontId="0" fillId="0" borderId="0" xfId="0" applyNumberFormat="1"/>
    <xf numFmtId="0" fontId="2" fillId="8" borderId="0" xfId="0" applyFont="1" applyFill="1" applyAlignment="1">
      <alignment horizontal="center" vertical="center" wrapText="1"/>
    </xf>
    <xf numFmtId="0" fontId="0" fillId="8" borderId="0" xfId="0" applyFill="1" applyBorder="1" applyAlignment="1">
      <alignment horizontal="center" vertical="center" wrapText="1"/>
    </xf>
    <xf numFmtId="0" fontId="0" fillId="3" borderId="0" xfId="0" applyFill="1" applyBorder="1" applyAlignment="1">
      <alignment horizontal="center" vertical="center" wrapText="1"/>
    </xf>
    <xf numFmtId="0" fontId="0" fillId="8" borderId="4" xfId="0" applyFill="1" applyBorder="1" applyAlignment="1">
      <alignment horizontal="center" vertical="center" wrapText="1"/>
    </xf>
    <xf numFmtId="0" fontId="0" fillId="2" borderId="5" xfId="0" applyFill="1" applyBorder="1" applyAlignment="1">
      <alignment horizontal="center" vertical="center" wrapText="1"/>
    </xf>
    <xf numFmtId="0" fontId="0" fillId="9" borderId="2" xfId="0" applyFill="1" applyBorder="1" applyAlignment="1">
      <alignment horizontal="center" vertical="center" wrapText="1"/>
    </xf>
    <xf numFmtId="165" fontId="0" fillId="8" borderId="1" xfId="0" applyNumberFormat="1" applyFont="1" applyFill="1" applyBorder="1" applyAlignment="1">
      <alignment horizontal="center" vertical="center"/>
    </xf>
    <xf numFmtId="0" fontId="0" fillId="8" borderId="0" xfId="0" applyFont="1" applyFill="1" applyBorder="1" applyAlignment="1">
      <alignment horizontal="center" vertical="center"/>
    </xf>
    <xf numFmtId="0" fontId="13" fillId="8" borderId="0" xfId="0" applyFont="1" applyFill="1" applyAlignment="1">
      <alignment horizontal="center" vertical="center"/>
    </xf>
    <xf numFmtId="164" fontId="0" fillId="8" borderId="4" xfId="0" applyNumberFormat="1" applyFont="1" applyFill="1" applyBorder="1" applyAlignment="1">
      <alignment horizontal="center" vertical="center"/>
    </xf>
    <xf numFmtId="0" fontId="14" fillId="8" borderId="4" xfId="0" applyFont="1" applyFill="1" applyBorder="1" applyAlignment="1">
      <alignment horizontal="center" vertical="center"/>
    </xf>
    <xf numFmtId="0" fontId="0" fillId="2" borderId="6" xfId="0" applyFont="1" applyFill="1" applyBorder="1" applyAlignment="1">
      <alignment horizontal="center" vertical="center"/>
    </xf>
    <xf numFmtId="0" fontId="0" fillId="8" borderId="6" xfId="0" applyFont="1" applyFill="1" applyBorder="1" applyAlignment="1">
      <alignment horizontal="center" vertical="center"/>
    </xf>
    <xf numFmtId="0" fontId="0" fillId="0" borderId="0" xfId="0" applyFill="1" applyAlignment="1">
      <alignment vertical="center"/>
    </xf>
    <xf numFmtId="0" fontId="0" fillId="9" borderId="0" xfId="0" applyFont="1" applyFill="1" applyBorder="1" applyAlignment="1">
      <alignment horizontal="center" vertical="center"/>
    </xf>
    <xf numFmtId="0" fontId="0" fillId="0" borderId="0" xfId="0" applyBorder="1" applyAlignment="1">
      <alignment horizontal="center" vertical="center"/>
    </xf>
    <xf numFmtId="0" fontId="2"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0" fillId="2" borderId="4" xfId="0" applyFill="1" applyBorder="1" applyAlignment="1">
      <alignment horizontal="center" vertical="center" wrapText="1"/>
    </xf>
    <xf numFmtId="0" fontId="0" fillId="5" borderId="4" xfId="0" applyFill="1" applyBorder="1" applyAlignment="1">
      <alignment horizontal="center" vertical="center" wrapText="1"/>
    </xf>
    <xf numFmtId="0" fontId="7" fillId="3" borderId="4" xfId="0" applyFont="1" applyFill="1" applyBorder="1" applyAlignment="1">
      <alignment horizontal="center" vertical="center" wrapText="1"/>
    </xf>
    <xf numFmtId="0" fontId="7" fillId="3" borderId="4" xfId="0" applyFont="1" applyFill="1" applyBorder="1" applyAlignment="1">
      <alignment horizontal="center" vertical="center"/>
    </xf>
    <xf numFmtId="0" fontId="0" fillId="2" borderId="5" xfId="0" applyFont="1" applyFill="1" applyBorder="1" applyAlignment="1">
      <alignment horizontal="center" vertical="center"/>
    </xf>
    <xf numFmtId="164" fontId="0" fillId="10" borderId="4" xfId="0" applyNumberFormat="1" applyFont="1" applyFill="1" applyBorder="1" applyAlignment="1">
      <alignment horizontal="center" vertical="center"/>
    </xf>
    <xf numFmtId="0" fontId="0" fillId="8" borderId="4" xfId="0" applyFont="1" applyFill="1" applyBorder="1" applyAlignment="1">
      <alignment horizontal="center" vertical="center"/>
    </xf>
    <xf numFmtId="0" fontId="2" fillId="2" borderId="4" xfId="0" applyFont="1" applyFill="1" applyBorder="1" applyAlignment="1">
      <alignment horizontal="center" vertical="center"/>
    </xf>
    <xf numFmtId="0" fontId="0" fillId="8" borderId="0" xfId="0" applyFill="1" applyAlignment="1">
      <alignment horizontal="center" vertical="center"/>
    </xf>
    <xf numFmtId="165" fontId="0" fillId="2" borderId="1" xfId="0" applyNumberFormat="1" applyFill="1" applyBorder="1" applyAlignment="1">
      <alignment horizontal="center" vertical="center"/>
    </xf>
    <xf numFmtId="165" fontId="0" fillId="8" borderId="1" xfId="0" applyNumberFormat="1" applyFill="1" applyBorder="1" applyAlignment="1">
      <alignment horizontal="center" vertical="center"/>
    </xf>
    <xf numFmtId="2" fontId="0" fillId="8" borderId="1" xfId="0" applyNumberFormat="1" applyFill="1" applyBorder="1" applyAlignment="1">
      <alignment horizontal="center" vertical="center"/>
    </xf>
    <xf numFmtId="2" fontId="0" fillId="2" borderId="1" xfId="0" applyNumberFormat="1" applyFill="1" applyBorder="1" applyAlignment="1">
      <alignment horizontal="center" vertical="center"/>
    </xf>
    <xf numFmtId="2" fontId="0" fillId="2" borderId="1" xfId="0" applyNumberFormat="1" applyFont="1" applyFill="1" applyBorder="1" applyAlignment="1">
      <alignment horizontal="center" vertical="center"/>
    </xf>
    <xf numFmtId="2" fontId="0" fillId="2" borderId="4" xfId="0" applyNumberFormat="1" applyFont="1" applyFill="1" applyBorder="1" applyAlignment="1">
      <alignment horizontal="center" vertical="center"/>
    </xf>
    <xf numFmtId="2" fontId="0" fillId="8" borderId="4" xfId="0" applyNumberFormat="1" applyFont="1" applyFill="1" applyBorder="1" applyAlignment="1">
      <alignment horizontal="center" vertical="center"/>
    </xf>
    <xf numFmtId="0" fontId="5" fillId="4" borderId="0" xfId="0" applyFont="1" applyFill="1" applyAlignment="1">
      <alignment horizontal="center" vertical="center"/>
    </xf>
    <xf numFmtId="0" fontId="0" fillId="0" borderId="0" xfId="0" applyAlignment="1"/>
    <xf numFmtId="0" fontId="2" fillId="0" borderId="1" xfId="0" applyFont="1" applyFill="1" applyBorder="1" applyAlignment="1">
      <alignment horizontal="left" vertical="center"/>
    </xf>
    <xf numFmtId="0" fontId="0" fillId="0" borderId="1" xfId="0" applyFont="1" applyBorder="1" applyAlignment="1">
      <alignment horizontal="center" vertical="center"/>
    </xf>
    <xf numFmtId="0" fontId="2" fillId="0"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9" borderId="1" xfId="0" applyFont="1" applyFill="1" applyBorder="1" applyAlignment="1">
      <alignment horizontal="center" vertical="center"/>
    </xf>
    <xf numFmtId="0" fontId="6" fillId="0" borderId="0" xfId="0" applyFont="1" applyFill="1" applyBorder="1" applyAlignment="1">
      <alignment horizontal="center" vertical="center"/>
    </xf>
    <xf numFmtId="0" fontId="2" fillId="0" borderId="2" xfId="0" applyFont="1" applyFill="1" applyBorder="1" applyAlignment="1">
      <alignment horizontal="left" vertical="center"/>
    </xf>
    <xf numFmtId="0" fontId="0" fillId="0" borderId="2" xfId="0" applyFont="1" applyBorder="1" applyAlignment="1">
      <alignment horizontal="center" vertical="center"/>
    </xf>
    <xf numFmtId="0" fontId="2" fillId="0" borderId="2" xfId="0" applyFont="1" applyFill="1" applyBorder="1" applyAlignment="1">
      <alignment horizontal="center" vertical="center"/>
    </xf>
    <xf numFmtId="0" fontId="2" fillId="8" borderId="2" xfId="0" applyFont="1" applyFill="1" applyBorder="1" applyAlignment="1">
      <alignment horizontal="center" vertical="center"/>
    </xf>
    <xf numFmtId="0" fontId="0" fillId="0" borderId="2" xfId="0" applyFont="1" applyBorder="1" applyAlignment="1">
      <alignment horizontal="left" vertical="center"/>
    </xf>
    <xf numFmtId="0" fontId="2" fillId="0" borderId="0" xfId="0" applyFont="1" applyFill="1" applyBorder="1" applyAlignment="1">
      <alignment horizontal="left" vertical="center"/>
    </xf>
    <xf numFmtId="0" fontId="0" fillId="0" borderId="0" xfId="0" applyBorder="1" applyAlignment="1"/>
    <xf numFmtId="0" fontId="0" fillId="0" borderId="0" xfId="0" applyFont="1" applyBorder="1" applyAlignment="1">
      <alignment horizontal="center" vertical="center"/>
    </xf>
    <xf numFmtId="0" fontId="2" fillId="0" borderId="0" xfId="0" applyFont="1" applyFill="1" applyBorder="1" applyAlignment="1">
      <alignment horizontal="center" vertical="center"/>
    </xf>
    <xf numFmtId="0" fontId="0" fillId="0" borderId="1" xfId="0" applyBorder="1" applyAlignment="1"/>
    <xf numFmtId="0" fontId="0" fillId="0" borderId="1" xfId="0" applyFont="1" applyBorder="1" applyAlignment="1"/>
    <xf numFmtId="0" fontId="0" fillId="0" borderId="1" xfId="0" applyFont="1" applyBorder="1" applyAlignment="1">
      <alignment horizontal="left" vertical="center"/>
    </xf>
    <xf numFmtId="0" fontId="0" fillId="0" borderId="1" xfId="0" applyFont="1" applyBorder="1" applyAlignment="1">
      <alignment vertical="center"/>
    </xf>
    <xf numFmtId="0" fontId="0" fillId="8" borderId="7" xfId="0" applyFont="1" applyFill="1" applyBorder="1" applyAlignment="1">
      <alignment horizontal="center" vertical="center"/>
    </xf>
    <xf numFmtId="0" fontId="0" fillId="8" borderId="1" xfId="0" applyFill="1" applyBorder="1" applyAlignment="1">
      <alignment horizontal="center" vertical="center"/>
    </xf>
    <xf numFmtId="0" fontId="0" fillId="2" borderId="1" xfId="0" applyFill="1" applyBorder="1" applyAlignment="1">
      <alignment horizontal="center" vertical="center"/>
    </xf>
    <xf numFmtId="0" fontId="0" fillId="0" borderId="0" xfId="0" applyFont="1" applyBorder="1" applyAlignment="1">
      <alignment horizontal="left" vertical="center"/>
    </xf>
    <xf numFmtId="49" fontId="0" fillId="0" borderId="0" xfId="0" applyNumberFormat="1" applyFont="1" applyAlignment="1">
      <alignment horizontal="left" vertical="top"/>
    </xf>
    <xf numFmtId="0" fontId="0" fillId="0" borderId="0" xfId="0" applyFont="1" applyAlignment="1">
      <alignment horizontal="center" vertical="center"/>
    </xf>
    <xf numFmtId="0" fontId="0" fillId="0" borderId="4" xfId="0" applyFont="1" applyBorder="1" applyAlignment="1">
      <alignment vertical="center"/>
    </xf>
    <xf numFmtId="0" fontId="0" fillId="0" borderId="4" xfId="0" applyFont="1" applyBorder="1" applyAlignment="1">
      <alignment horizontal="center" vertical="center"/>
    </xf>
    <xf numFmtId="0" fontId="0" fillId="0" borderId="4" xfId="0" applyBorder="1" applyAlignment="1"/>
    <xf numFmtId="0" fontId="0" fillId="0" borderId="0" xfId="0" applyFont="1" applyBorder="1" applyAlignment="1">
      <alignment vertical="top"/>
    </xf>
    <xf numFmtId="0" fontId="3" fillId="0" borderId="4" xfId="0" applyFont="1" applyBorder="1" applyAlignment="1">
      <alignment horizontal="left" vertical="top"/>
    </xf>
    <xf numFmtId="0" fontId="0" fillId="8" borderId="4" xfId="0" applyFill="1" applyBorder="1" applyAlignment="1">
      <alignment horizontal="center" vertical="center"/>
    </xf>
    <xf numFmtId="0" fontId="0" fillId="2" borderId="4" xfId="0" applyFill="1" applyBorder="1" applyAlignment="1">
      <alignment horizontal="center" vertical="center"/>
    </xf>
    <xf numFmtId="0" fontId="0" fillId="9" borderId="4" xfId="0" applyFill="1" applyBorder="1" applyAlignment="1">
      <alignment horizontal="center" vertical="center"/>
    </xf>
    <xf numFmtId="165" fontId="0" fillId="0" borderId="0" xfId="0" applyNumberFormat="1" applyFont="1" applyBorder="1" applyAlignment="1">
      <alignment vertical="top"/>
    </xf>
    <xf numFmtId="165" fontId="0" fillId="0" borderId="4" xfId="0" applyNumberFormat="1" applyFont="1" applyBorder="1" applyAlignment="1">
      <alignment vertical="center"/>
    </xf>
    <xf numFmtId="165" fontId="3" fillId="0" borderId="4" xfId="0" applyNumberFormat="1" applyFont="1" applyBorder="1" applyAlignment="1">
      <alignment horizontal="left" vertical="top"/>
    </xf>
    <xf numFmtId="165" fontId="0" fillId="0" borderId="4" xfId="0" applyNumberFormat="1" applyFont="1" applyBorder="1" applyAlignment="1">
      <alignment horizontal="center" vertical="center"/>
    </xf>
    <xf numFmtId="164" fontId="0" fillId="2" borderId="4" xfId="0" applyNumberFormat="1" applyFont="1" applyFill="1" applyBorder="1" applyAlignment="1">
      <alignment horizontal="center" vertical="center"/>
    </xf>
    <xf numFmtId="0" fontId="2" fillId="0" borderId="0" xfId="0" applyFont="1" applyBorder="1" applyAlignment="1"/>
    <xf numFmtId="0" fontId="0" fillId="2" borderId="0" xfId="0" applyFill="1" applyAlignment="1">
      <alignment horizontal="center" vertical="center"/>
    </xf>
    <xf numFmtId="0" fontId="0" fillId="0" borderId="2" xfId="0" applyFont="1" applyBorder="1" applyAlignment="1">
      <alignment vertical="center"/>
    </xf>
    <xf numFmtId="49" fontId="0" fillId="0" borderId="2" xfId="0" applyNumberFormat="1" applyFont="1" applyBorder="1" applyAlignment="1">
      <alignment horizontal="left" vertical="top"/>
    </xf>
    <xf numFmtId="0" fontId="0" fillId="9" borderId="2" xfId="0" applyFont="1" applyFill="1" applyBorder="1" applyAlignment="1">
      <alignment horizontal="center" vertical="center"/>
    </xf>
    <xf numFmtId="0" fontId="0" fillId="2" borderId="2" xfId="0" applyFill="1" applyBorder="1" applyAlignment="1">
      <alignment horizontal="center" vertical="center"/>
    </xf>
    <xf numFmtId="0" fontId="0" fillId="8" borderId="2" xfId="0" applyFill="1" applyBorder="1" applyAlignment="1">
      <alignment horizontal="center" vertical="center"/>
    </xf>
    <xf numFmtId="0" fontId="0" fillId="0" borderId="1" xfId="0" applyFont="1" applyBorder="1" applyAlignment="1">
      <alignment vertical="top"/>
    </xf>
    <xf numFmtId="0" fontId="0" fillId="3" borderId="7" xfId="0" applyFont="1" applyFill="1" applyBorder="1" applyAlignment="1">
      <alignment horizontal="center" vertical="center"/>
    </xf>
    <xf numFmtId="0" fontId="0" fillId="3" borderId="2" xfId="0" applyFill="1" applyBorder="1" applyAlignment="1">
      <alignment horizontal="center" vertical="center"/>
    </xf>
    <xf numFmtId="0" fontId="0" fillId="2" borderId="7" xfId="0" applyFont="1" applyFill="1" applyBorder="1" applyAlignment="1">
      <alignment horizontal="center" vertical="center"/>
    </xf>
    <xf numFmtId="0" fontId="0" fillId="0" borderId="0" xfId="0" applyFont="1" applyFill="1" applyBorder="1" applyAlignment="1">
      <alignment vertical="top"/>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0" fontId="0" fillId="9" borderId="1" xfId="0" applyFont="1" applyFill="1" applyBorder="1" applyAlignment="1">
      <alignment horizontal="center" vertical="center"/>
    </xf>
    <xf numFmtId="0" fontId="0" fillId="9" borderId="1" xfId="0" applyFill="1" applyBorder="1" applyAlignment="1">
      <alignment horizontal="center" vertical="center"/>
    </xf>
    <xf numFmtId="0" fontId="0" fillId="0" borderId="2" xfId="0" applyFont="1" applyFill="1" applyBorder="1" applyAlignment="1">
      <alignment vertical="center"/>
    </xf>
    <xf numFmtId="0" fontId="0" fillId="0" borderId="2" xfId="0" applyFont="1" applyFill="1" applyBorder="1" applyAlignment="1">
      <alignment horizontal="center" vertical="center"/>
    </xf>
    <xf numFmtId="0" fontId="0" fillId="8" borderId="2" xfId="0" applyFont="1" applyFill="1" applyBorder="1" applyAlignment="1">
      <alignment horizontal="center" vertical="center"/>
    </xf>
    <xf numFmtId="0" fontId="0" fillId="9" borderId="2" xfId="0" applyFill="1" applyBorder="1" applyAlignment="1">
      <alignment horizontal="center" vertical="center"/>
    </xf>
    <xf numFmtId="0" fontId="0" fillId="2" borderId="3" xfId="0" applyFill="1" applyBorder="1" applyAlignment="1">
      <alignment horizontal="center" vertical="center"/>
    </xf>
    <xf numFmtId="0" fontId="0" fillId="2" borderId="0" xfId="0" applyFill="1" applyBorder="1" applyAlignment="1">
      <alignment horizontal="center" vertical="center"/>
    </xf>
    <xf numFmtId="49" fontId="0" fillId="0" borderId="0" xfId="0" applyNumberFormat="1" applyFont="1" applyBorder="1" applyAlignment="1">
      <alignment horizontal="left" vertical="center"/>
    </xf>
    <xf numFmtId="0" fontId="0" fillId="0" borderId="1" xfId="0" applyFont="1" applyBorder="1" applyAlignment="1">
      <alignment horizontal="center"/>
    </xf>
    <xf numFmtId="0" fontId="0" fillId="0" borderId="3" xfId="0" applyFont="1" applyBorder="1" applyAlignment="1">
      <alignment vertical="center"/>
    </xf>
    <xf numFmtId="49" fontId="0" fillId="0" borderId="3" xfId="0" applyNumberFormat="1" applyFont="1" applyBorder="1" applyAlignment="1">
      <alignment horizontal="left" vertical="top"/>
    </xf>
    <xf numFmtId="0" fontId="0" fillId="0" borderId="3" xfId="0" applyFont="1" applyBorder="1" applyAlignment="1">
      <alignment horizontal="center" vertical="center"/>
    </xf>
    <xf numFmtId="0" fontId="0" fillId="9" borderId="3" xfId="0" applyFont="1" applyFill="1" applyBorder="1" applyAlignment="1">
      <alignment horizontal="center" vertical="center"/>
    </xf>
    <xf numFmtId="0" fontId="0" fillId="8" borderId="3" xfId="0" applyFill="1" applyBorder="1" applyAlignment="1">
      <alignment horizontal="center" vertical="center"/>
    </xf>
    <xf numFmtId="0" fontId="0" fillId="8" borderId="3" xfId="0" applyFont="1" applyFill="1" applyBorder="1" applyAlignment="1">
      <alignment horizontal="center" vertical="center"/>
    </xf>
    <xf numFmtId="0" fontId="0" fillId="0" borderId="5" xfId="0" applyFont="1" applyBorder="1" applyAlignment="1">
      <alignment vertical="center"/>
    </xf>
    <xf numFmtId="49" fontId="0" fillId="0" borderId="5" xfId="0" applyNumberFormat="1" applyFont="1" applyBorder="1" applyAlignment="1">
      <alignment horizontal="left" vertical="top"/>
    </xf>
    <xf numFmtId="0" fontId="0" fillId="0" borderId="5" xfId="0" applyFont="1" applyBorder="1" applyAlignment="1">
      <alignment horizontal="center" vertical="center"/>
    </xf>
    <xf numFmtId="0" fontId="0" fillId="9" borderId="5" xfId="0" applyFont="1" applyFill="1" applyBorder="1" applyAlignment="1">
      <alignment horizontal="center" vertical="center"/>
    </xf>
    <xf numFmtId="0" fontId="0" fillId="8" borderId="5" xfId="0" applyFont="1" applyFill="1" applyBorder="1" applyAlignment="1">
      <alignment horizontal="center" vertical="center"/>
    </xf>
    <xf numFmtId="0" fontId="0" fillId="2" borderId="5" xfId="0" applyFill="1" applyBorder="1" applyAlignment="1">
      <alignment horizontal="center" vertical="center"/>
    </xf>
    <xf numFmtId="0" fontId="0" fillId="8" borderId="5" xfId="0" applyFill="1" applyBorder="1" applyAlignment="1">
      <alignment horizontal="center" vertical="center"/>
    </xf>
    <xf numFmtId="0" fontId="0" fillId="0" borderId="5" xfId="0" applyBorder="1" applyAlignment="1"/>
    <xf numFmtId="49" fontId="0" fillId="0" borderId="4" xfId="0" applyNumberFormat="1" applyFont="1" applyBorder="1" applyAlignment="1">
      <alignment horizontal="left" vertical="top"/>
    </xf>
    <xf numFmtId="0" fontId="0" fillId="9" borderId="4" xfId="0" applyFont="1" applyFill="1" applyBorder="1" applyAlignment="1">
      <alignment horizontal="center" vertical="center"/>
    </xf>
    <xf numFmtId="0" fontId="2" fillId="3" borderId="2" xfId="0" applyFont="1" applyFill="1" applyBorder="1" applyAlignment="1">
      <alignment horizontal="center" vertical="center"/>
    </xf>
    <xf numFmtId="0" fontId="0" fillId="8" borderId="0" xfId="0" applyFont="1" applyFill="1" applyAlignment="1">
      <alignment horizontal="center" vertical="center"/>
    </xf>
    <xf numFmtId="0" fontId="0" fillId="2" borderId="7" xfId="0" applyFill="1" applyBorder="1" applyAlignment="1">
      <alignment horizontal="center" vertical="center"/>
    </xf>
    <xf numFmtId="49" fontId="0" fillId="0" borderId="1" xfId="0" applyNumberFormat="1" applyFont="1" applyBorder="1" applyAlignment="1">
      <alignment horizontal="left" vertical="top"/>
    </xf>
    <xf numFmtId="0" fontId="0" fillId="3" borderId="1" xfId="0" applyFill="1" applyBorder="1" applyAlignment="1">
      <alignment horizontal="center" vertical="center"/>
    </xf>
    <xf numFmtId="49" fontId="0" fillId="0" borderId="1" xfId="0" applyNumberFormat="1" applyFont="1" applyBorder="1" applyAlignment="1">
      <alignment horizontal="center" vertical="center"/>
    </xf>
    <xf numFmtId="49" fontId="0" fillId="8" borderId="1" xfId="0" quotePrefix="1" applyNumberFormat="1" applyFont="1" applyFill="1" applyBorder="1" applyAlignment="1">
      <alignment horizontal="center" vertical="center"/>
    </xf>
    <xf numFmtId="49" fontId="0" fillId="8" borderId="1" xfId="0" applyNumberFormat="1" applyFont="1" applyFill="1" applyBorder="1" applyAlignment="1">
      <alignment horizontal="center" vertical="center"/>
    </xf>
    <xf numFmtId="49" fontId="0" fillId="2" borderId="1" xfId="0" quotePrefix="1" applyNumberFormat="1" applyFont="1" applyFill="1" applyBorder="1" applyAlignment="1">
      <alignment horizontal="center" vertical="center"/>
    </xf>
    <xf numFmtId="49" fontId="0" fillId="2" borderId="7" xfId="0" applyNumberFormat="1" applyFont="1" applyFill="1" applyBorder="1" applyAlignment="1">
      <alignment horizontal="center" vertical="center"/>
    </xf>
    <xf numFmtId="49" fontId="0" fillId="2"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0" fillId="0" borderId="0" xfId="0" applyNumberFormat="1" applyAlignment="1"/>
    <xf numFmtId="49" fontId="0" fillId="9" borderId="1" xfId="0" applyNumberFormat="1" applyFont="1" applyFill="1" applyBorder="1" applyAlignment="1">
      <alignment horizontal="center" vertical="center"/>
    </xf>
    <xf numFmtId="49" fontId="0" fillId="8" borderId="0" xfId="0" applyNumberFormat="1" applyFont="1" applyFill="1" applyBorder="1" applyAlignment="1">
      <alignment horizontal="center" vertical="center"/>
    </xf>
    <xf numFmtId="49" fontId="0" fillId="2" borderId="0" xfId="0" applyNumberFormat="1" applyFont="1" applyFill="1" applyBorder="1" applyAlignment="1">
      <alignment horizontal="center" vertical="center"/>
    </xf>
    <xf numFmtId="49" fontId="0" fillId="8" borderId="0" xfId="0" applyNumberFormat="1" applyFill="1" applyAlignment="1">
      <alignment horizontal="center" vertical="center"/>
    </xf>
    <xf numFmtId="49" fontId="0" fillId="2" borderId="0" xfId="0" applyNumberFormat="1" applyFill="1" applyAlignment="1">
      <alignment horizontal="center" vertical="center"/>
    </xf>
    <xf numFmtId="0" fontId="0" fillId="3" borderId="2" xfId="0" quotePrefix="1" applyFill="1" applyBorder="1" applyAlignment="1">
      <alignment horizontal="center" vertical="center"/>
    </xf>
    <xf numFmtId="0" fontId="0" fillId="3" borderId="0" xfId="0" applyFill="1" applyAlignment="1">
      <alignment horizontal="center" vertical="center"/>
    </xf>
    <xf numFmtId="0" fontId="0" fillId="9" borderId="0" xfId="0" applyFont="1" applyFill="1" applyAlignment="1">
      <alignment horizontal="center" vertical="center"/>
    </xf>
    <xf numFmtId="0" fontId="0" fillId="3" borderId="5" xfId="0" applyFont="1" applyFill="1" applyBorder="1" applyAlignment="1">
      <alignment horizontal="center" vertical="center"/>
    </xf>
    <xf numFmtId="0" fontId="0" fillId="3" borderId="0" xfId="0" applyFill="1" applyBorder="1" applyAlignment="1">
      <alignment horizontal="center" vertical="center"/>
    </xf>
    <xf numFmtId="0" fontId="0" fillId="8" borderId="7" xfId="0" applyFill="1" applyBorder="1" applyAlignment="1">
      <alignment horizontal="center" vertical="center"/>
    </xf>
    <xf numFmtId="0" fontId="0" fillId="0" borderId="4" xfId="0" applyFont="1" applyBorder="1" applyAlignment="1">
      <alignment vertical="top"/>
    </xf>
    <xf numFmtId="0" fontId="2" fillId="0" borderId="4" xfId="0" applyFont="1" applyBorder="1" applyAlignment="1">
      <alignment vertical="center"/>
    </xf>
    <xf numFmtId="0" fontId="0" fillId="0" borderId="4" xfId="0" applyFont="1" applyBorder="1" applyAlignment="1"/>
    <xf numFmtId="0" fontId="0" fillId="0" borderId="4" xfId="0" applyFont="1" applyBorder="1" applyAlignment="1">
      <alignment horizontal="center"/>
    </xf>
    <xf numFmtId="0" fontId="0" fillId="0" borderId="4" xfId="0" applyBorder="1" applyAlignment="1">
      <alignment vertical="center"/>
    </xf>
    <xf numFmtId="0" fontId="0" fillId="0" borderId="4" xfId="0" applyFont="1" applyFill="1" applyBorder="1" applyAlignment="1">
      <alignment vertical="center"/>
    </xf>
    <xf numFmtId="0" fontId="0" fillId="0" borderId="4" xfId="0" applyFont="1" applyFill="1" applyBorder="1" applyAlignment="1">
      <alignment horizontal="center" vertical="center"/>
    </xf>
    <xf numFmtId="0" fontId="0" fillId="7" borderId="4" xfId="0" applyFill="1" applyBorder="1" applyAlignment="1">
      <alignment horizontal="center" vertical="center"/>
    </xf>
    <xf numFmtId="49" fontId="0" fillId="8" borderId="4" xfId="0" applyNumberFormat="1" applyFill="1" applyBorder="1" applyAlignment="1">
      <alignment horizontal="center" vertical="center"/>
    </xf>
    <xf numFmtId="0" fontId="0" fillId="0" borderId="0" xfId="0" applyFill="1" applyAlignment="1"/>
    <xf numFmtId="0" fontId="3" fillId="0" borderId="2" xfId="0" applyFont="1" applyBorder="1" applyAlignment="1">
      <alignment horizontal="left" vertical="top"/>
    </xf>
    <xf numFmtId="0" fontId="3" fillId="0" borderId="1" xfId="0" applyFont="1" applyBorder="1" applyAlignment="1">
      <alignment horizontal="left" vertical="top"/>
    </xf>
    <xf numFmtId="0" fontId="0" fillId="9" borderId="0" xfId="0" applyFill="1" applyAlignment="1">
      <alignment horizontal="center" vertical="center"/>
    </xf>
    <xf numFmtId="0" fontId="0" fillId="0" borderId="1" xfId="0" applyFont="1" applyFill="1" applyBorder="1" applyAlignment="1"/>
    <xf numFmtId="0" fontId="2" fillId="0" borderId="1" xfId="0" applyFont="1" applyBorder="1" applyAlignment="1">
      <alignment vertical="center"/>
    </xf>
    <xf numFmtId="0" fontId="0" fillId="0" borderId="2" xfId="0" applyBorder="1" applyAlignment="1"/>
    <xf numFmtId="0" fontId="5" fillId="8" borderId="0" xfId="0" applyFont="1" applyFill="1" applyBorder="1" applyAlignment="1">
      <alignment horizontal="center" vertical="center"/>
    </xf>
    <xf numFmtId="0" fontId="2" fillId="8" borderId="0" xfId="0" applyFont="1" applyFill="1" applyBorder="1" applyAlignment="1"/>
    <xf numFmtId="0" fontId="0" fillId="8" borderId="2" xfId="0" applyFont="1" applyFill="1" applyBorder="1" applyAlignment="1">
      <alignment vertical="top"/>
    </xf>
    <xf numFmtId="0" fontId="0" fillId="5" borderId="2" xfId="0" applyFill="1" applyBorder="1" applyAlignment="1">
      <alignment horizontal="center" vertical="center"/>
    </xf>
    <xf numFmtId="164" fontId="0" fillId="8" borderId="0" xfId="0" applyNumberFormat="1" applyFont="1" applyFill="1" applyAlignment="1"/>
    <xf numFmtId="0" fontId="0" fillId="8" borderId="0" xfId="0" applyFont="1" applyFill="1" applyBorder="1" applyAlignment="1">
      <alignment vertical="center"/>
    </xf>
    <xf numFmtId="0" fontId="0" fillId="8" borderId="2" xfId="0" applyFont="1" applyFill="1" applyBorder="1" applyAlignment="1">
      <alignment vertical="center"/>
    </xf>
    <xf numFmtId="0" fontId="0" fillId="8" borderId="1" xfId="0" applyFont="1" applyFill="1" applyBorder="1" applyAlignment="1">
      <alignment vertical="center"/>
    </xf>
    <xf numFmtId="0" fontId="0" fillId="8" borderId="1" xfId="0" applyFont="1" applyFill="1" applyBorder="1" applyAlignment="1"/>
    <xf numFmtId="0" fontId="0" fillId="0" borderId="6" xfId="0" applyFont="1" applyBorder="1" applyAlignment="1">
      <alignment horizontal="center" vertical="center"/>
    </xf>
    <xf numFmtId="0" fontId="0" fillId="8" borderId="6" xfId="0" applyFont="1" applyFill="1" applyBorder="1" applyAlignment="1">
      <alignment vertical="center"/>
    </xf>
    <xf numFmtId="0" fontId="0" fillId="8" borderId="3" xfId="0" applyFont="1" applyFill="1" applyBorder="1" applyAlignment="1">
      <alignment vertical="center"/>
    </xf>
    <xf numFmtId="0" fontId="0" fillId="5" borderId="1" xfId="0" applyFill="1" applyBorder="1" applyAlignment="1">
      <alignment horizontal="center" vertical="center"/>
    </xf>
    <xf numFmtId="0" fontId="0" fillId="2" borderId="0" xfId="0" applyFont="1" applyFill="1" applyBorder="1" applyAlignment="1">
      <alignment vertical="center"/>
    </xf>
    <xf numFmtId="49" fontId="0" fillId="8" borderId="1" xfId="0" quotePrefix="1" applyNumberFormat="1" applyFont="1" applyFill="1" applyBorder="1" applyAlignment="1">
      <alignment vertical="center"/>
    </xf>
    <xf numFmtId="49" fontId="0" fillId="8" borderId="1" xfId="0" applyNumberFormat="1" applyFont="1" applyFill="1" applyBorder="1" applyAlignment="1">
      <alignment vertical="center"/>
    </xf>
    <xf numFmtId="49" fontId="0" fillId="8" borderId="0" xfId="0" applyNumberFormat="1" applyFont="1" applyFill="1" applyBorder="1" applyAlignment="1">
      <alignment vertical="center"/>
    </xf>
    <xf numFmtId="0" fontId="0" fillId="8" borderId="2" xfId="0" applyFont="1" applyFill="1" applyBorder="1" applyAlignment="1"/>
    <xf numFmtId="0" fontId="0" fillId="8" borderId="0" xfId="0" applyFont="1" applyFill="1" applyAlignment="1"/>
    <xf numFmtId="0" fontId="7" fillId="8" borderId="1" xfId="0" applyFont="1" applyFill="1" applyBorder="1" applyAlignment="1">
      <alignment vertical="center"/>
    </xf>
    <xf numFmtId="0" fontId="0" fillId="8" borderId="2" xfId="0" applyFill="1" applyBorder="1" applyAlignment="1"/>
    <xf numFmtId="0" fontId="0" fillId="8" borderId="0" xfId="0" applyFill="1" applyAlignment="1"/>
    <xf numFmtId="0" fontId="2" fillId="2" borderId="0" xfId="0" applyFont="1" applyFill="1" applyBorder="1" applyAlignment="1">
      <alignment horizontal="center" vertical="center" wrapText="1"/>
    </xf>
    <xf numFmtId="0" fontId="0" fillId="2" borderId="1" xfId="0" applyFont="1" applyFill="1" applyBorder="1" applyAlignment="1">
      <alignment vertical="center" wrapText="1"/>
    </xf>
    <xf numFmtId="0" fontId="2" fillId="2" borderId="0" xfId="0" applyFont="1" applyFill="1" applyBorder="1"/>
    <xf numFmtId="0" fontId="0" fillId="2" borderId="1" xfId="0" quotePrefix="1" applyFont="1" applyFill="1" applyBorder="1" applyAlignment="1">
      <alignment vertical="center" wrapText="1"/>
    </xf>
    <xf numFmtId="0" fontId="0" fillId="2" borderId="0" xfId="0" applyFont="1" applyFill="1" applyBorder="1" applyAlignment="1">
      <alignment vertical="center" wrapText="1"/>
    </xf>
    <xf numFmtId="0" fontId="0" fillId="2" borderId="2" xfId="0" applyFont="1" applyFill="1" applyBorder="1" applyAlignment="1">
      <alignment vertical="center" wrapText="1"/>
    </xf>
    <xf numFmtId="0" fontId="0" fillId="3" borderId="2" xfId="0" applyFont="1" applyFill="1" applyBorder="1" applyAlignment="1">
      <alignment vertical="center" wrapText="1"/>
    </xf>
    <xf numFmtId="0" fontId="0" fillId="2" borderId="1" xfId="0" applyFont="1" applyFill="1" applyBorder="1" applyAlignment="1">
      <alignment wrapText="1"/>
    </xf>
    <xf numFmtId="0" fontId="0" fillId="2" borderId="3" xfId="0" applyFont="1" applyFill="1" applyBorder="1" applyAlignment="1">
      <alignment vertical="center" wrapText="1"/>
    </xf>
    <xf numFmtId="0" fontId="0" fillId="3" borderId="1" xfId="0" applyFont="1" applyFill="1" applyBorder="1" applyAlignment="1">
      <alignment vertical="center" wrapText="1"/>
    </xf>
    <xf numFmtId="0" fontId="0" fillId="3" borderId="2" xfId="0" applyFont="1" applyFill="1" applyBorder="1" applyAlignment="1">
      <alignment wrapText="1"/>
    </xf>
    <xf numFmtId="0" fontId="0" fillId="3" borderId="0" xfId="0" applyFont="1" applyFill="1" applyBorder="1" applyAlignment="1">
      <alignment vertical="center" wrapText="1"/>
    </xf>
    <xf numFmtId="0" fontId="7" fillId="3" borderId="1" xfId="0" applyFont="1" applyFill="1" applyBorder="1" applyAlignment="1">
      <alignment vertical="center" wrapText="1"/>
    </xf>
    <xf numFmtId="0" fontId="0" fillId="2" borderId="2" xfId="0" applyFill="1" applyBorder="1"/>
    <xf numFmtId="0" fontId="0" fillId="8" borderId="1" xfId="0" applyFont="1" applyFill="1" applyBorder="1" applyAlignment="1">
      <alignment vertical="center" wrapText="1"/>
    </xf>
    <xf numFmtId="0" fontId="0" fillId="8" borderId="0" xfId="0" applyFont="1" applyFill="1" applyBorder="1" applyAlignment="1">
      <alignment vertical="center" wrapText="1"/>
    </xf>
    <xf numFmtId="0" fontId="0" fillId="8" borderId="1" xfId="0" applyFont="1" applyFill="1" applyBorder="1" applyAlignment="1">
      <alignment wrapText="1"/>
    </xf>
    <xf numFmtId="0" fontId="0" fillId="8" borderId="2" xfId="0" applyFill="1" applyBorder="1" applyAlignment="1">
      <alignment vertical="top" wrapText="1"/>
    </xf>
    <xf numFmtId="0" fontId="0" fillId="8" borderId="4" xfId="0" applyFont="1" applyFill="1" applyBorder="1" applyAlignment="1">
      <alignment horizontal="center" vertical="center" wrapText="1"/>
    </xf>
    <xf numFmtId="0" fontId="0" fillId="7" borderId="4" xfId="0" applyFill="1" applyBorder="1" applyAlignment="1">
      <alignment horizontal="center" vertical="center" wrapText="1"/>
    </xf>
    <xf numFmtId="0" fontId="0" fillId="8" borderId="2" xfId="0" applyFont="1" applyFill="1" applyBorder="1" applyAlignment="1">
      <alignment horizontal="center" vertical="center" wrapText="1"/>
    </xf>
    <xf numFmtId="0" fontId="0" fillId="3" borderId="2" xfId="0" applyFont="1" applyFill="1" applyBorder="1" applyAlignment="1">
      <alignment horizontal="center" vertical="center" wrapText="1"/>
    </xf>
    <xf numFmtId="2" fontId="0" fillId="8" borderId="0" xfId="0" applyNumberFormat="1" applyFont="1" applyFill="1" applyAlignment="1">
      <alignment horizontal="center" vertical="center"/>
    </xf>
    <xf numFmtId="0" fontId="0" fillId="8" borderId="0" xfId="0" applyFill="1" applyAlignment="1">
      <alignment vertical="center"/>
    </xf>
    <xf numFmtId="0" fontId="0" fillId="2" borderId="2" xfId="0" applyFont="1" applyFill="1" applyBorder="1" applyAlignment="1">
      <alignment vertical="top" wrapText="1"/>
    </xf>
    <xf numFmtId="0" fontId="0" fillId="8" borderId="1" xfId="0" quotePrefix="1" applyFont="1" applyFill="1" applyBorder="1" applyAlignment="1">
      <alignment vertical="center" wrapText="1"/>
    </xf>
    <xf numFmtId="0" fontId="0" fillId="8" borderId="2" xfId="0" applyFont="1" applyFill="1" applyBorder="1" applyAlignment="1">
      <alignment vertical="center" wrapText="1"/>
    </xf>
    <xf numFmtId="0" fontId="0" fillId="8" borderId="2" xfId="0"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so002/AppData/Local/Box/Box%20Edit/Documents/oCOliVpJLEeiYpK3q_p55g==/data_coding_template%20Macek.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_coding_template_Barrio.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eva_jobb/artikkeleita%20tekeill&#228;/Eeva%20systematic%20map/Local%20searches/from%20Sveta/data_coding_Sokovnina%20S.U._Morozova,%20Ektova,200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eva_jobb/artikkeleita%20tekeill&#228;/Eeva%20systematic%20map/coding%20data/Svetlana%20Sokovina/data_coding_Sokovnina%20S.U._Magomedova%20Morozova200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eva_jobb/artikkeleita%20tekeill&#228;/Eeva%20systematic%20map/coding%20data/Svetlana%20Sokovina/coded_data_01_Sve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value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values"/>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values"/>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value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values"/>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7"/>
  <sheetViews>
    <sheetView topLeftCell="H1" workbookViewId="0">
      <selection activeCell="Q13" sqref="Q13"/>
    </sheetView>
  </sheetViews>
  <sheetFormatPr defaultRowHeight="15" x14ac:dyDescent="0.25"/>
  <cols>
    <col min="1" max="15" width="20.7109375" customWidth="1"/>
    <col min="16" max="16" width="38.140625" customWidth="1"/>
    <col min="17" max="28" width="20.7109375" customWidth="1"/>
    <col min="29" max="29" width="17" customWidth="1"/>
  </cols>
  <sheetData>
    <row r="1" spans="1:29" s="26" customFormat="1" ht="18.75" x14ac:dyDescent="0.3">
      <c r="A1" s="58" t="s">
        <v>0</v>
      </c>
      <c r="B1" s="58"/>
      <c r="C1" s="58"/>
      <c r="D1" s="58"/>
      <c r="E1" s="58"/>
      <c r="F1" s="58"/>
      <c r="G1" s="58"/>
      <c r="H1" s="58"/>
      <c r="I1" s="58"/>
      <c r="J1" s="58"/>
      <c r="K1" s="58"/>
      <c r="L1" s="58"/>
      <c r="M1" s="58"/>
      <c r="N1" s="58"/>
      <c r="O1" s="58"/>
      <c r="P1" s="58"/>
      <c r="Q1" s="58"/>
      <c r="R1" s="58"/>
      <c r="S1" s="58"/>
      <c r="T1" s="58"/>
      <c r="U1" s="58"/>
      <c r="V1" s="58"/>
      <c r="W1" s="58"/>
      <c r="X1" s="58"/>
      <c r="Y1" s="58"/>
      <c r="Z1" s="58"/>
      <c r="AA1" s="58"/>
      <c r="AB1" s="58"/>
    </row>
    <row r="2" spans="1:29" s="25" customFormat="1" ht="45" x14ac:dyDescent="0.25">
      <c r="A2" s="59" t="s">
        <v>1</v>
      </c>
      <c r="B2" s="23" t="s">
        <v>2</v>
      </c>
      <c r="C2" s="24" t="s">
        <v>3</v>
      </c>
      <c r="D2" s="24" t="s">
        <v>4</v>
      </c>
      <c r="E2" s="24" t="s">
        <v>5</v>
      </c>
      <c r="F2" s="1" t="s">
        <v>6</v>
      </c>
      <c r="G2" s="63" t="s">
        <v>7</v>
      </c>
      <c r="H2" s="23" t="s">
        <v>8</v>
      </c>
      <c r="I2" s="23" t="s">
        <v>9</v>
      </c>
      <c r="J2" s="1" t="s">
        <v>10</v>
      </c>
      <c r="K2" s="1" t="s">
        <v>11</v>
      </c>
      <c r="L2" s="1" t="s">
        <v>12</v>
      </c>
      <c r="M2" s="1" t="s">
        <v>13</v>
      </c>
      <c r="N2" s="1" t="s">
        <v>14</v>
      </c>
      <c r="O2" s="1" t="s">
        <v>15</v>
      </c>
      <c r="P2" s="1" t="s">
        <v>16</v>
      </c>
      <c r="Q2" s="1" t="s">
        <v>17</v>
      </c>
      <c r="R2" s="1" t="s">
        <v>18</v>
      </c>
      <c r="S2" s="1" t="s">
        <v>19</v>
      </c>
      <c r="T2" s="23" t="s">
        <v>20</v>
      </c>
      <c r="U2" s="23" t="s">
        <v>21</v>
      </c>
      <c r="V2" s="1" t="s">
        <v>22</v>
      </c>
      <c r="W2" s="23" t="s">
        <v>23</v>
      </c>
      <c r="X2" s="1" t="s">
        <v>24</v>
      </c>
      <c r="Y2" s="1" t="s">
        <v>25</v>
      </c>
      <c r="Z2" s="23" t="s">
        <v>26</v>
      </c>
      <c r="AA2" s="1" t="s">
        <v>27</v>
      </c>
      <c r="AB2" s="1" t="s">
        <v>28</v>
      </c>
      <c r="AC2" s="1" t="s">
        <v>29</v>
      </c>
    </row>
    <row r="3" spans="1:29" x14ac:dyDescent="0.25">
      <c r="A3" s="55" t="s">
        <v>30</v>
      </c>
      <c r="B3" s="9" t="s">
        <v>31</v>
      </c>
      <c r="C3" s="55" t="s">
        <v>32</v>
      </c>
      <c r="D3" s="55" t="s">
        <v>33</v>
      </c>
      <c r="E3" s="55" t="s">
        <v>34</v>
      </c>
      <c r="F3" s="39" t="s">
        <v>35</v>
      </c>
      <c r="G3" s="56" t="s">
        <v>36</v>
      </c>
      <c r="H3" s="55" t="s">
        <v>37</v>
      </c>
      <c r="I3" s="55" t="s">
        <v>38</v>
      </c>
      <c r="J3" s="56" t="s">
        <v>39</v>
      </c>
      <c r="K3" s="55" t="s">
        <v>40</v>
      </c>
      <c r="L3" s="7" t="s">
        <v>41</v>
      </c>
      <c r="M3" s="7" t="s">
        <v>41</v>
      </c>
      <c r="N3" s="55" t="s">
        <v>42</v>
      </c>
      <c r="O3" s="55" t="s">
        <v>43</v>
      </c>
      <c r="P3" s="56" t="s">
        <v>44</v>
      </c>
      <c r="Q3" s="56" t="s">
        <v>45</v>
      </c>
      <c r="R3" s="7" t="s">
        <v>46</v>
      </c>
      <c r="S3" s="7" t="s">
        <v>47</v>
      </c>
      <c r="T3" s="56" t="s">
        <v>48</v>
      </c>
      <c r="U3" s="55" t="s">
        <v>49</v>
      </c>
      <c r="V3" s="56" t="s">
        <v>43</v>
      </c>
      <c r="W3" s="7" t="s">
        <v>50</v>
      </c>
      <c r="X3" s="7" t="s">
        <v>51</v>
      </c>
      <c r="Y3" s="7" t="s">
        <v>52</v>
      </c>
      <c r="Z3" s="56" t="s">
        <v>53</v>
      </c>
      <c r="AA3" s="55" t="s">
        <v>54</v>
      </c>
      <c r="AB3" s="55" t="s">
        <v>54</v>
      </c>
      <c r="AC3" s="64" t="s">
        <v>55</v>
      </c>
    </row>
    <row r="4" spans="1:29" x14ac:dyDescent="0.25">
      <c r="A4" s="55" t="s">
        <v>56</v>
      </c>
      <c r="B4" s="9" t="s">
        <v>57</v>
      </c>
      <c r="C4" s="55" t="s">
        <v>58</v>
      </c>
      <c r="D4" s="55" t="s">
        <v>59</v>
      </c>
      <c r="E4" s="55" t="s">
        <v>60</v>
      </c>
      <c r="F4" s="39" t="s">
        <v>61</v>
      </c>
      <c r="G4" s="56" t="s">
        <v>62</v>
      </c>
      <c r="H4" s="55" t="s">
        <v>63</v>
      </c>
      <c r="I4" s="55" t="s">
        <v>64</v>
      </c>
      <c r="J4" s="56" t="s">
        <v>65</v>
      </c>
      <c r="K4" s="55" t="s">
        <v>66</v>
      </c>
      <c r="L4" s="7" t="s">
        <v>67</v>
      </c>
      <c r="M4" s="7" t="s">
        <v>67</v>
      </c>
      <c r="N4" s="55" t="s">
        <v>68</v>
      </c>
      <c r="O4" s="55" t="s">
        <v>69</v>
      </c>
      <c r="P4" s="56" t="s">
        <v>70</v>
      </c>
      <c r="Q4" s="56" t="s">
        <v>71</v>
      </c>
      <c r="R4" s="7" t="s">
        <v>72</v>
      </c>
      <c r="S4" s="7" t="s">
        <v>26</v>
      </c>
      <c r="T4" s="56" t="s">
        <v>73</v>
      </c>
      <c r="U4" s="55" t="s">
        <v>74</v>
      </c>
      <c r="V4" s="56" t="s">
        <v>69</v>
      </c>
      <c r="W4" s="7" t="s">
        <v>75</v>
      </c>
      <c r="X4" s="7" t="s">
        <v>76</v>
      </c>
      <c r="Y4" s="7" t="s">
        <v>77</v>
      </c>
      <c r="Z4" s="56" t="s">
        <v>78</v>
      </c>
      <c r="AA4" s="55" t="s">
        <v>79</v>
      </c>
      <c r="AB4" s="55" t="s">
        <v>80</v>
      </c>
      <c r="AC4" s="64" t="s">
        <v>81</v>
      </c>
    </row>
    <row r="5" spans="1:29" x14ac:dyDescent="0.25">
      <c r="A5" s="55" t="s">
        <v>82</v>
      </c>
      <c r="B5" s="9" t="s">
        <v>83</v>
      </c>
      <c r="C5" s="55" t="s">
        <v>84</v>
      </c>
      <c r="D5" s="55" t="s">
        <v>85</v>
      </c>
      <c r="E5" s="55" t="s">
        <v>86</v>
      </c>
      <c r="F5" s="39" t="s">
        <v>87</v>
      </c>
      <c r="G5" s="56" t="s">
        <v>88</v>
      </c>
      <c r="H5" s="55" t="s">
        <v>89</v>
      </c>
      <c r="I5" s="55" t="s">
        <v>90</v>
      </c>
      <c r="J5" s="56" t="s">
        <v>91</v>
      </c>
      <c r="K5" s="55" t="s">
        <v>92</v>
      </c>
      <c r="L5" s="7" t="s">
        <v>93</v>
      </c>
      <c r="M5" s="7" t="s">
        <v>93</v>
      </c>
      <c r="N5" s="55" t="s">
        <v>94</v>
      </c>
      <c r="O5" s="55" t="s">
        <v>95</v>
      </c>
      <c r="P5" s="56" t="s">
        <v>96</v>
      </c>
      <c r="Q5" s="56" t="s">
        <v>97</v>
      </c>
      <c r="R5" s="7" t="s">
        <v>98</v>
      </c>
      <c r="S5" s="7" t="s">
        <v>68</v>
      </c>
      <c r="T5" s="56" t="s">
        <v>99</v>
      </c>
      <c r="U5" s="55" t="s">
        <v>100</v>
      </c>
      <c r="V5" s="56" t="s">
        <v>95</v>
      </c>
      <c r="W5" s="7" t="s">
        <v>80</v>
      </c>
      <c r="X5" s="7" t="s">
        <v>101</v>
      </c>
      <c r="Y5" s="7" t="s">
        <v>102</v>
      </c>
      <c r="Z5" s="56" t="s">
        <v>103</v>
      </c>
      <c r="AA5" s="55" t="s">
        <v>104</v>
      </c>
      <c r="AB5" s="55"/>
      <c r="AC5" s="64" t="s">
        <v>105</v>
      </c>
    </row>
    <row r="6" spans="1:29" x14ac:dyDescent="0.25">
      <c r="B6" s="9" t="s">
        <v>106</v>
      </c>
      <c r="C6" s="55" t="s">
        <v>107</v>
      </c>
      <c r="D6" s="55" t="s">
        <v>108</v>
      </c>
      <c r="E6" s="55" t="s">
        <v>107</v>
      </c>
      <c r="F6" s="39" t="s">
        <v>109</v>
      </c>
      <c r="G6" s="56" t="s">
        <v>110</v>
      </c>
      <c r="H6" s="55" t="s">
        <v>111</v>
      </c>
      <c r="I6" s="55" t="s">
        <v>112</v>
      </c>
      <c r="J6" s="56" t="s">
        <v>113</v>
      </c>
      <c r="K6" s="55"/>
      <c r="L6" s="7" t="s">
        <v>114</v>
      </c>
      <c r="M6" s="7" t="s">
        <v>114</v>
      </c>
      <c r="N6" s="55" t="s">
        <v>115</v>
      </c>
      <c r="O6" s="55" t="s">
        <v>116</v>
      </c>
      <c r="P6" s="56" t="s">
        <v>117</v>
      </c>
      <c r="Q6" s="56" t="s">
        <v>118</v>
      </c>
      <c r="R6" s="7" t="s">
        <v>119</v>
      </c>
      <c r="S6" s="7" t="s">
        <v>120</v>
      </c>
      <c r="T6" s="56" t="s">
        <v>121</v>
      </c>
      <c r="U6" s="55" t="s">
        <v>122</v>
      </c>
      <c r="V6" s="56" t="s">
        <v>123</v>
      </c>
      <c r="W6" s="55"/>
      <c r="X6" s="7" t="s">
        <v>80</v>
      </c>
      <c r="Y6" s="7" t="s">
        <v>124</v>
      </c>
      <c r="Z6" s="56" t="s">
        <v>125</v>
      </c>
      <c r="AA6" s="55" t="s">
        <v>80</v>
      </c>
      <c r="AB6" s="55"/>
      <c r="AC6" s="64" t="s">
        <v>126</v>
      </c>
    </row>
    <row r="7" spans="1:29" x14ac:dyDescent="0.25">
      <c r="B7" s="9" t="s">
        <v>127</v>
      </c>
      <c r="C7" s="60" t="s">
        <v>80</v>
      </c>
      <c r="D7" s="60" t="s">
        <v>124</v>
      </c>
      <c r="E7" s="60" t="s">
        <v>82</v>
      </c>
      <c r="F7" s="39" t="s">
        <v>128</v>
      </c>
      <c r="G7" s="56" t="s">
        <v>129</v>
      </c>
      <c r="H7" s="55" t="s">
        <v>130</v>
      </c>
      <c r="I7" s="55" t="s">
        <v>131</v>
      </c>
      <c r="J7" s="56" t="s">
        <v>132</v>
      </c>
      <c r="K7" s="55"/>
      <c r="L7" s="7" t="s">
        <v>120</v>
      </c>
      <c r="M7" s="7" t="s">
        <v>120</v>
      </c>
      <c r="N7" s="55" t="s">
        <v>133</v>
      </c>
      <c r="O7" s="55" t="s">
        <v>82</v>
      </c>
      <c r="P7" s="56" t="s">
        <v>134</v>
      </c>
      <c r="Q7" s="56" t="s">
        <v>135</v>
      </c>
      <c r="R7" s="7" t="s">
        <v>136</v>
      </c>
      <c r="S7" s="7" t="s">
        <v>82</v>
      </c>
      <c r="T7" s="56" t="s">
        <v>137</v>
      </c>
      <c r="U7" s="55" t="s">
        <v>138</v>
      </c>
      <c r="V7" s="56" t="s">
        <v>116</v>
      </c>
      <c r="W7" s="55"/>
      <c r="X7" s="60"/>
      <c r="Y7" s="7" t="s">
        <v>80</v>
      </c>
      <c r="Z7" s="56" t="s">
        <v>139</v>
      </c>
      <c r="AA7" s="60"/>
      <c r="AB7" s="55"/>
      <c r="AC7" s="64" t="s">
        <v>82</v>
      </c>
    </row>
    <row r="8" spans="1:29" x14ac:dyDescent="0.25">
      <c r="A8" s="55"/>
      <c r="B8" s="9" t="s">
        <v>140</v>
      </c>
      <c r="C8" s="60" t="s">
        <v>82</v>
      </c>
      <c r="D8" s="60"/>
      <c r="E8" s="60" t="s">
        <v>120</v>
      </c>
      <c r="F8" s="39" t="s">
        <v>141</v>
      </c>
      <c r="G8" s="56" t="s">
        <v>142</v>
      </c>
      <c r="H8" s="55" t="s">
        <v>124</v>
      </c>
      <c r="I8" s="55" t="s">
        <v>124</v>
      </c>
      <c r="J8" s="56" t="s">
        <v>143</v>
      </c>
      <c r="K8" s="55"/>
      <c r="L8" s="7" t="s">
        <v>80</v>
      </c>
      <c r="M8" s="10" t="s">
        <v>82</v>
      </c>
      <c r="N8" s="55" t="s">
        <v>80</v>
      </c>
      <c r="O8" s="55" t="s">
        <v>80</v>
      </c>
      <c r="P8" s="56" t="s">
        <v>144</v>
      </c>
      <c r="Q8" s="56" t="s">
        <v>145</v>
      </c>
      <c r="R8" s="7" t="s">
        <v>120</v>
      </c>
      <c r="S8" s="7" t="s">
        <v>80</v>
      </c>
      <c r="T8" s="56" t="s">
        <v>120</v>
      </c>
      <c r="U8" s="55" t="s">
        <v>82</v>
      </c>
      <c r="V8" s="57" t="s">
        <v>124</v>
      </c>
      <c r="W8" s="55"/>
      <c r="X8" s="60"/>
      <c r="Y8" s="20" t="s">
        <v>82</v>
      </c>
      <c r="Z8" s="56" t="s">
        <v>146</v>
      </c>
      <c r="AA8" s="60"/>
      <c r="AB8" s="55"/>
      <c r="AC8" s="55"/>
    </row>
    <row r="9" spans="1:29" x14ac:dyDescent="0.25">
      <c r="A9" s="55"/>
      <c r="B9" s="9" t="s">
        <v>147</v>
      </c>
      <c r="C9" s="60"/>
      <c r="D9" s="60"/>
      <c r="E9" s="60"/>
      <c r="F9" s="39" t="s">
        <v>148</v>
      </c>
      <c r="G9" s="56" t="s">
        <v>149</v>
      </c>
      <c r="H9" s="55" t="s">
        <v>80</v>
      </c>
      <c r="I9" s="55" t="s">
        <v>80</v>
      </c>
      <c r="J9" s="56" t="s">
        <v>150</v>
      </c>
      <c r="K9" s="55"/>
      <c r="L9" s="10" t="s">
        <v>82</v>
      </c>
      <c r="M9" s="60"/>
      <c r="N9" s="55"/>
      <c r="O9" s="55"/>
      <c r="P9" s="56" t="s">
        <v>151</v>
      </c>
      <c r="Q9" s="56" t="s">
        <v>152</v>
      </c>
      <c r="R9" s="7" t="s">
        <v>80</v>
      </c>
      <c r="S9" s="55"/>
      <c r="T9" s="56" t="s">
        <v>82</v>
      </c>
      <c r="U9" s="55"/>
      <c r="V9" s="57" t="s">
        <v>120</v>
      </c>
      <c r="W9" s="55"/>
      <c r="X9" s="60"/>
      <c r="Y9" s="60"/>
      <c r="Z9" s="56" t="s">
        <v>153</v>
      </c>
      <c r="AA9" s="60"/>
      <c r="AB9" s="55"/>
      <c r="AC9" s="55"/>
    </row>
    <row r="10" spans="1:29" x14ac:dyDescent="0.25">
      <c r="A10" s="55"/>
      <c r="B10" s="9" t="s">
        <v>154</v>
      </c>
      <c r="C10" s="60"/>
      <c r="D10" s="60"/>
      <c r="E10" s="60"/>
      <c r="F10" s="39" t="s">
        <v>155</v>
      </c>
      <c r="G10" s="39" t="s">
        <v>156</v>
      </c>
      <c r="H10" s="55"/>
      <c r="I10" s="55"/>
      <c r="J10" s="56" t="s">
        <v>157</v>
      </c>
      <c r="K10" s="55"/>
      <c r="L10" s="55"/>
      <c r="M10" s="55"/>
      <c r="N10" s="55"/>
      <c r="O10" s="55"/>
      <c r="P10" s="56" t="s">
        <v>158</v>
      </c>
      <c r="Q10" s="56" t="s">
        <v>159</v>
      </c>
      <c r="R10" s="55"/>
      <c r="S10" s="55"/>
      <c r="T10" s="56" t="s">
        <v>80</v>
      </c>
      <c r="U10" s="55"/>
      <c r="V10" s="56" t="s">
        <v>82</v>
      </c>
      <c r="W10" s="55"/>
      <c r="X10" s="60"/>
      <c r="Y10" s="60"/>
      <c r="Z10" s="56" t="s">
        <v>160</v>
      </c>
      <c r="AA10" s="60"/>
      <c r="AB10" s="55"/>
    </row>
    <row r="11" spans="1:29" x14ac:dyDescent="0.25">
      <c r="A11" s="55"/>
      <c r="B11" s="9" t="s">
        <v>161</v>
      </c>
      <c r="C11" s="60"/>
      <c r="D11" s="60"/>
      <c r="E11" s="60"/>
      <c r="F11" s="39" t="s">
        <v>120</v>
      </c>
      <c r="G11" s="39" t="s">
        <v>162</v>
      </c>
      <c r="H11" s="55"/>
      <c r="I11" s="55"/>
      <c r="J11" s="56" t="s">
        <v>80</v>
      </c>
      <c r="K11" s="55"/>
      <c r="L11" s="55"/>
      <c r="M11" s="55"/>
      <c r="N11" s="55"/>
      <c r="O11" s="55"/>
      <c r="P11" s="56" t="s">
        <v>163</v>
      </c>
      <c r="Q11" s="56" t="s">
        <v>164</v>
      </c>
      <c r="R11" s="55"/>
      <c r="S11" s="55"/>
      <c r="T11" s="55"/>
      <c r="U11" s="55"/>
      <c r="V11" s="56" t="s">
        <v>80</v>
      </c>
      <c r="W11" s="55"/>
      <c r="X11" s="60"/>
      <c r="Y11" s="60"/>
      <c r="Z11" s="56" t="s">
        <v>165</v>
      </c>
      <c r="AA11" s="60"/>
      <c r="AB11" s="55"/>
    </row>
    <row r="12" spans="1:29" x14ac:dyDescent="0.25">
      <c r="A12" s="55"/>
      <c r="B12" s="10" t="s">
        <v>120</v>
      </c>
      <c r="C12" s="60"/>
      <c r="D12" s="60"/>
      <c r="E12" s="60"/>
      <c r="F12" s="39" t="s">
        <v>82</v>
      </c>
      <c r="G12" s="39" t="s">
        <v>120</v>
      </c>
      <c r="H12" s="55"/>
      <c r="I12" s="55"/>
      <c r="J12" s="55"/>
      <c r="K12" s="55"/>
      <c r="L12" s="55"/>
      <c r="M12" s="55"/>
      <c r="N12" s="55"/>
      <c r="O12" s="55"/>
      <c r="P12" s="56" t="s">
        <v>166</v>
      </c>
      <c r="Q12" s="56" t="s">
        <v>167</v>
      </c>
      <c r="R12" s="55"/>
      <c r="S12" s="55"/>
      <c r="T12" s="55"/>
      <c r="U12" s="55"/>
      <c r="V12" s="55"/>
      <c r="W12" s="55"/>
      <c r="X12" s="60"/>
      <c r="Y12" s="60"/>
      <c r="Z12" s="61" t="s">
        <v>120</v>
      </c>
      <c r="AA12" s="60"/>
      <c r="AB12" s="55"/>
    </row>
    <row r="13" spans="1:29" x14ac:dyDescent="0.25">
      <c r="A13" s="55"/>
      <c r="B13" s="10" t="s">
        <v>82</v>
      </c>
      <c r="C13" s="60"/>
      <c r="D13" s="60"/>
      <c r="E13" s="60"/>
      <c r="F13" s="39" t="s">
        <v>124</v>
      </c>
      <c r="G13" s="39" t="s">
        <v>124</v>
      </c>
      <c r="H13" s="55"/>
      <c r="I13" s="55"/>
      <c r="J13" s="55"/>
      <c r="K13" s="55"/>
      <c r="L13" s="55"/>
      <c r="M13" s="55"/>
      <c r="N13" s="55"/>
      <c r="O13" s="55"/>
      <c r="P13" s="56" t="s">
        <v>168</v>
      </c>
      <c r="Q13" s="56" t="s">
        <v>169</v>
      </c>
      <c r="R13" s="55"/>
      <c r="S13" s="55"/>
      <c r="T13" s="55"/>
      <c r="U13" s="55"/>
      <c r="V13" s="55"/>
      <c r="W13" s="55"/>
      <c r="X13" s="55"/>
      <c r="Y13" s="55"/>
      <c r="Z13" s="56" t="s">
        <v>82</v>
      </c>
      <c r="AA13" s="55"/>
      <c r="AB13" s="55"/>
    </row>
    <row r="14" spans="1:29" x14ac:dyDescent="0.25">
      <c r="A14" s="55"/>
      <c r="B14" s="55"/>
      <c r="C14" s="55"/>
      <c r="D14" s="55"/>
      <c r="E14" s="55"/>
      <c r="F14" s="39" t="s">
        <v>80</v>
      </c>
      <c r="G14" s="39" t="s">
        <v>82</v>
      </c>
      <c r="H14" s="55"/>
      <c r="I14" s="55"/>
      <c r="J14" s="55"/>
      <c r="K14" s="55"/>
      <c r="L14" s="55"/>
      <c r="M14" s="55"/>
      <c r="N14" s="55"/>
      <c r="O14" s="55"/>
      <c r="P14" s="56" t="s">
        <v>170</v>
      </c>
      <c r="Q14" s="57" t="s">
        <v>120</v>
      </c>
      <c r="R14" s="55"/>
      <c r="S14" s="55"/>
      <c r="T14" s="55"/>
      <c r="U14" s="55"/>
      <c r="V14" s="55"/>
      <c r="W14" s="55"/>
      <c r="X14" s="55"/>
      <c r="Y14" s="55"/>
      <c r="Z14" s="56" t="s">
        <v>80</v>
      </c>
      <c r="AA14" s="55"/>
      <c r="AB14" s="55"/>
    </row>
    <row r="15" spans="1:29" x14ac:dyDescent="0.25">
      <c r="A15" s="55"/>
      <c r="B15" s="55"/>
      <c r="C15" s="55"/>
      <c r="D15" s="55"/>
      <c r="E15" s="55"/>
      <c r="F15" s="55"/>
      <c r="G15" s="55"/>
      <c r="H15" s="55"/>
      <c r="I15" s="55"/>
      <c r="J15" s="55"/>
      <c r="K15" s="55"/>
      <c r="L15" s="55"/>
      <c r="M15" s="55"/>
      <c r="N15" s="55"/>
      <c r="O15" s="55"/>
      <c r="P15" s="56" t="s">
        <v>171</v>
      </c>
      <c r="Q15" s="55"/>
      <c r="R15" s="55"/>
      <c r="S15" s="55"/>
      <c r="T15" s="55"/>
      <c r="U15" s="55"/>
      <c r="V15" s="55"/>
      <c r="W15" s="55"/>
      <c r="X15" s="55"/>
      <c r="Y15" s="55"/>
      <c r="Z15" s="55"/>
      <c r="AA15" s="55"/>
      <c r="AB15" s="55"/>
    </row>
    <row r="16" spans="1:29" x14ac:dyDescent="0.25">
      <c r="A16" s="55"/>
      <c r="B16" s="55"/>
      <c r="C16" s="55"/>
      <c r="D16" s="55"/>
      <c r="E16" s="55"/>
      <c r="F16" s="55"/>
      <c r="G16" s="55"/>
      <c r="H16" s="55"/>
      <c r="I16" s="55"/>
      <c r="J16" s="55"/>
      <c r="K16" s="55"/>
      <c r="L16" s="55"/>
      <c r="M16" s="55"/>
      <c r="N16" s="55"/>
      <c r="O16" s="55"/>
      <c r="P16" s="61" t="s">
        <v>120</v>
      </c>
      <c r="Q16" s="55"/>
      <c r="R16" s="55"/>
      <c r="S16" s="55"/>
      <c r="T16" s="55"/>
      <c r="U16" s="55"/>
      <c r="V16" s="55"/>
      <c r="W16" s="55"/>
      <c r="X16" s="55"/>
      <c r="Y16" s="55"/>
      <c r="Z16" s="55"/>
      <c r="AA16" s="55"/>
      <c r="AB16" s="55"/>
    </row>
    <row r="17" spans="1:28" x14ac:dyDescent="0.25">
      <c r="A17" s="55"/>
      <c r="B17" s="55"/>
      <c r="C17" s="55"/>
      <c r="D17" s="55"/>
      <c r="E17" s="55"/>
      <c r="F17" s="55"/>
      <c r="G17" s="55"/>
      <c r="H17" s="55"/>
      <c r="I17" s="55"/>
      <c r="J17" s="55"/>
      <c r="K17" s="55"/>
      <c r="L17" s="55"/>
      <c r="M17" s="55"/>
      <c r="N17" s="55"/>
      <c r="O17" s="55"/>
      <c r="P17" s="56" t="s">
        <v>82</v>
      </c>
      <c r="Q17" s="55"/>
      <c r="R17" s="55"/>
      <c r="S17" s="55"/>
      <c r="T17" s="55"/>
      <c r="U17" s="55"/>
      <c r="V17" s="55"/>
      <c r="W17" s="55"/>
      <c r="X17" s="55"/>
      <c r="Y17" s="55"/>
      <c r="Z17" s="55"/>
      <c r="AA17" s="55"/>
      <c r="AB17" s="55"/>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workbookViewId="0">
      <selection activeCell="A12" sqref="A12"/>
    </sheetView>
  </sheetViews>
  <sheetFormatPr defaultRowHeight="15" x14ac:dyDescent="0.25"/>
  <sheetData>
    <row r="1" spans="1:1" x14ac:dyDescent="0.25">
      <c r="A1" s="73" t="s">
        <v>172</v>
      </c>
    </row>
    <row r="2" spans="1:1" x14ac:dyDescent="0.25">
      <c r="A2" s="74" t="s">
        <v>173</v>
      </c>
    </row>
    <row r="3" spans="1:1" x14ac:dyDescent="0.25">
      <c r="A3" s="75" t="s">
        <v>174</v>
      </c>
    </row>
    <row r="4" spans="1:1" x14ac:dyDescent="0.25">
      <c r="A4" s="76" t="s">
        <v>175</v>
      </c>
    </row>
    <row r="5" spans="1:1" x14ac:dyDescent="0.25">
      <c r="A5" t="s">
        <v>176</v>
      </c>
    </row>
    <row r="6" spans="1:1" x14ac:dyDescent="0.25">
      <c r="A6" t="s">
        <v>177</v>
      </c>
    </row>
    <row r="7" spans="1:1" x14ac:dyDescent="0.25">
      <c r="A7" t="s">
        <v>178</v>
      </c>
    </row>
    <row r="8" spans="1:1" x14ac:dyDescent="0.25">
      <c r="A8" t="s">
        <v>179</v>
      </c>
    </row>
    <row r="9" spans="1:1" x14ac:dyDescent="0.25">
      <c r="A9" t="s">
        <v>180</v>
      </c>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FL88"/>
  <sheetViews>
    <sheetView tabSelected="1" zoomScale="90" zoomScaleNormal="90" workbookViewId="0">
      <pane xSplit="2" ySplit="1" topLeftCell="EO19" activePane="bottomRight" state="frozen"/>
      <selection pane="topRight" activeCell="C1" sqref="C1"/>
      <selection pane="bottomLeft" activeCell="A2" sqref="A2"/>
      <selection pane="bottomRight" activeCell="EP27" sqref="EP27"/>
    </sheetView>
  </sheetViews>
  <sheetFormatPr defaultColWidth="9.140625" defaultRowHeight="15" x14ac:dyDescent="0.25"/>
  <cols>
    <col min="1" max="1" width="17" style="163" customWidth="1"/>
    <col min="2" max="2" width="41.28515625" style="163" customWidth="1"/>
    <col min="3" max="3" width="44.42578125" style="163" customWidth="1"/>
    <col min="4" max="4" width="17.28515625" style="36" customWidth="1"/>
    <col min="5" max="5" width="51.5703125" style="36" customWidth="1"/>
    <col min="6" max="6" width="8.140625" style="163" customWidth="1"/>
    <col min="7" max="13" width="38" style="97" customWidth="1"/>
    <col min="14" max="14" width="41.85546875" style="97" customWidth="1"/>
    <col min="15" max="16" width="38" style="97" customWidth="1"/>
    <col min="17" max="17" width="34" style="97" customWidth="1"/>
    <col min="18" max="28" width="45.85546875" style="97" customWidth="1"/>
    <col min="29" max="32" width="45.85546875" style="143" customWidth="1"/>
    <col min="33" max="47" width="45.85546875" style="97" customWidth="1"/>
    <col min="48" max="48" width="46" style="97" customWidth="1"/>
    <col min="49" max="55" width="38" style="97" customWidth="1"/>
    <col min="56" max="60" width="46" style="97" customWidth="1"/>
    <col min="61" max="168" width="45.85546875" style="97" customWidth="1"/>
    <col min="169" max="16384" width="9.140625" style="163"/>
  </cols>
  <sheetData>
    <row r="1" spans="1:168" ht="18" customHeight="1" x14ac:dyDescent="0.25">
      <c r="A1" s="65" t="s">
        <v>181</v>
      </c>
      <c r="B1" s="65" t="s">
        <v>182</v>
      </c>
      <c r="C1" s="65" t="s">
        <v>183</v>
      </c>
      <c r="D1" s="65" t="s">
        <v>184</v>
      </c>
      <c r="E1" s="65" t="s">
        <v>185</v>
      </c>
      <c r="F1" s="65" t="s">
        <v>186</v>
      </c>
      <c r="G1" s="65">
        <v>3</v>
      </c>
      <c r="H1" s="65">
        <v>13</v>
      </c>
      <c r="I1" s="65">
        <v>23</v>
      </c>
      <c r="J1" s="65">
        <v>25</v>
      </c>
      <c r="K1" s="65">
        <v>25</v>
      </c>
      <c r="L1" s="65">
        <v>25</v>
      </c>
      <c r="M1" s="65">
        <v>25</v>
      </c>
      <c r="N1" s="65">
        <v>26</v>
      </c>
      <c r="O1" s="65">
        <v>28</v>
      </c>
      <c r="P1" s="65">
        <v>30</v>
      </c>
      <c r="Q1" s="65">
        <v>44</v>
      </c>
      <c r="R1" s="65">
        <v>45</v>
      </c>
      <c r="S1" s="65">
        <v>50</v>
      </c>
      <c r="T1" s="65">
        <v>54</v>
      </c>
      <c r="U1" s="65">
        <v>54</v>
      </c>
      <c r="V1" s="65">
        <v>56</v>
      </c>
      <c r="W1" s="65">
        <v>78</v>
      </c>
      <c r="X1" s="65">
        <v>78</v>
      </c>
      <c r="Y1" s="65">
        <v>78</v>
      </c>
      <c r="Z1" s="65">
        <v>78</v>
      </c>
      <c r="AA1" s="65">
        <v>87</v>
      </c>
      <c r="AB1" s="65">
        <v>88</v>
      </c>
      <c r="AC1" s="65">
        <v>122</v>
      </c>
      <c r="AD1" s="65">
        <v>130</v>
      </c>
      <c r="AE1" s="65">
        <v>135</v>
      </c>
      <c r="AF1" s="65">
        <v>135</v>
      </c>
      <c r="AG1" s="65">
        <v>161</v>
      </c>
      <c r="AH1" s="65">
        <v>175</v>
      </c>
      <c r="AI1" s="65">
        <v>192</v>
      </c>
      <c r="AJ1" s="65">
        <v>199</v>
      </c>
      <c r="AK1" s="65">
        <v>216</v>
      </c>
      <c r="AL1" s="65">
        <v>217</v>
      </c>
      <c r="AM1" s="65">
        <v>217</v>
      </c>
      <c r="AN1" s="65">
        <v>217</v>
      </c>
      <c r="AO1" s="65">
        <v>217</v>
      </c>
      <c r="AP1" s="65">
        <v>217</v>
      </c>
      <c r="AQ1" s="65">
        <v>217</v>
      </c>
      <c r="AR1" s="65">
        <v>217</v>
      </c>
      <c r="AS1" s="65">
        <v>217</v>
      </c>
      <c r="AT1" s="65">
        <v>217</v>
      </c>
      <c r="AU1" s="65">
        <v>217</v>
      </c>
      <c r="AV1" s="65">
        <v>217</v>
      </c>
      <c r="AW1" s="162">
        <v>234</v>
      </c>
      <c r="AX1" s="162">
        <v>234</v>
      </c>
      <c r="AY1" s="162">
        <v>234</v>
      </c>
      <c r="AZ1" s="162">
        <v>239</v>
      </c>
      <c r="BA1" s="162">
        <v>252</v>
      </c>
      <c r="BB1" s="162">
        <v>252</v>
      </c>
      <c r="BC1" s="162">
        <v>255</v>
      </c>
      <c r="BD1" s="65">
        <v>258</v>
      </c>
      <c r="BE1" s="65">
        <v>288</v>
      </c>
      <c r="BF1" s="65">
        <v>288</v>
      </c>
      <c r="BG1" s="65">
        <v>288</v>
      </c>
      <c r="BH1" s="65">
        <v>288</v>
      </c>
      <c r="BI1" s="162">
        <v>290</v>
      </c>
      <c r="BJ1" s="162">
        <v>299</v>
      </c>
      <c r="BK1" s="162">
        <v>300</v>
      </c>
      <c r="BL1" s="162">
        <v>307</v>
      </c>
      <c r="BM1" s="162">
        <v>364</v>
      </c>
      <c r="BN1" s="162">
        <v>371</v>
      </c>
      <c r="BO1" s="162">
        <v>380</v>
      </c>
      <c r="BP1" s="162">
        <v>408</v>
      </c>
      <c r="BQ1" s="162">
        <v>411</v>
      </c>
      <c r="BR1" s="162">
        <v>411</v>
      </c>
      <c r="BS1" s="162">
        <v>411</v>
      </c>
      <c r="BT1" s="162">
        <v>411</v>
      </c>
      <c r="BU1" s="162">
        <v>420</v>
      </c>
      <c r="BV1" s="162">
        <v>422</v>
      </c>
      <c r="BW1" s="162">
        <v>422</v>
      </c>
      <c r="BX1" s="162">
        <v>422</v>
      </c>
      <c r="BY1" s="162">
        <v>424</v>
      </c>
      <c r="BZ1" s="162">
        <v>424</v>
      </c>
      <c r="CA1" s="162">
        <v>442</v>
      </c>
      <c r="CB1" s="162">
        <v>470</v>
      </c>
      <c r="CC1" s="162">
        <v>470</v>
      </c>
      <c r="CD1" s="162">
        <v>470</v>
      </c>
      <c r="CE1" s="162">
        <v>471</v>
      </c>
      <c r="CF1" s="162">
        <v>520</v>
      </c>
      <c r="CG1" s="162">
        <v>520</v>
      </c>
      <c r="CH1" s="162">
        <v>525</v>
      </c>
      <c r="CI1" s="162">
        <v>528</v>
      </c>
      <c r="CJ1" s="162">
        <v>533</v>
      </c>
      <c r="CK1" s="162">
        <v>533</v>
      </c>
      <c r="CL1" s="162">
        <v>546</v>
      </c>
      <c r="CM1" s="162">
        <v>557</v>
      </c>
      <c r="CN1" s="162">
        <v>561</v>
      </c>
      <c r="CO1" s="162">
        <v>588</v>
      </c>
      <c r="CP1" s="162">
        <v>604</v>
      </c>
      <c r="CQ1" s="162">
        <v>614</v>
      </c>
      <c r="CR1" s="162">
        <v>619</v>
      </c>
      <c r="CS1" s="162">
        <v>630</v>
      </c>
      <c r="CT1" s="162">
        <v>645</v>
      </c>
      <c r="CU1" s="162">
        <v>656</v>
      </c>
      <c r="CV1" s="162">
        <v>698</v>
      </c>
      <c r="CW1" s="162">
        <v>699</v>
      </c>
      <c r="CX1" s="162">
        <v>699</v>
      </c>
      <c r="CY1" s="162">
        <v>700</v>
      </c>
      <c r="CZ1" s="162">
        <v>700</v>
      </c>
      <c r="DA1" s="162">
        <v>709</v>
      </c>
      <c r="DB1" s="162">
        <v>709</v>
      </c>
      <c r="DC1" s="162">
        <v>723</v>
      </c>
      <c r="DD1" s="162">
        <v>723</v>
      </c>
      <c r="DE1" s="162">
        <v>728</v>
      </c>
      <c r="DF1" s="162">
        <v>728</v>
      </c>
      <c r="DG1" s="162">
        <v>735</v>
      </c>
      <c r="DH1" s="162">
        <v>735</v>
      </c>
      <c r="DI1" s="162">
        <v>740</v>
      </c>
      <c r="DJ1" s="162">
        <v>740</v>
      </c>
      <c r="DK1" s="162">
        <v>757</v>
      </c>
      <c r="DL1" s="162">
        <v>763</v>
      </c>
      <c r="DM1" s="162">
        <v>763</v>
      </c>
      <c r="DN1" s="162">
        <v>766</v>
      </c>
      <c r="DO1" s="162">
        <v>770</v>
      </c>
      <c r="DP1" s="162">
        <v>770</v>
      </c>
      <c r="DQ1" s="162">
        <v>770</v>
      </c>
      <c r="DR1" s="162">
        <v>773</v>
      </c>
      <c r="DS1" s="162">
        <v>852</v>
      </c>
      <c r="DT1" s="162">
        <v>852</v>
      </c>
      <c r="DU1" s="162">
        <v>865</v>
      </c>
      <c r="DV1" s="162">
        <v>873</v>
      </c>
      <c r="DW1" s="162">
        <v>873</v>
      </c>
      <c r="DX1" s="162">
        <v>873</v>
      </c>
      <c r="DY1" s="162">
        <v>873</v>
      </c>
      <c r="DZ1" s="162">
        <v>873</v>
      </c>
      <c r="EA1" s="162">
        <v>873</v>
      </c>
      <c r="EB1" s="162">
        <v>873</v>
      </c>
      <c r="EC1" s="162">
        <v>873</v>
      </c>
      <c r="ED1" s="162">
        <v>873</v>
      </c>
      <c r="EE1" s="162">
        <v>873</v>
      </c>
      <c r="EF1" s="162">
        <v>873</v>
      </c>
      <c r="EG1" s="162">
        <v>873</v>
      </c>
      <c r="EH1" s="162">
        <v>874</v>
      </c>
      <c r="EI1" s="162">
        <v>877</v>
      </c>
      <c r="EJ1" s="162">
        <v>877</v>
      </c>
      <c r="EK1" s="162">
        <v>878</v>
      </c>
      <c r="EL1" s="162">
        <v>878</v>
      </c>
      <c r="EM1" s="162">
        <v>878</v>
      </c>
      <c r="EN1" s="162">
        <v>879</v>
      </c>
      <c r="EO1" s="162">
        <v>881</v>
      </c>
      <c r="EP1" s="162">
        <v>881</v>
      </c>
      <c r="EQ1" s="162">
        <v>881</v>
      </c>
      <c r="ER1" s="162">
        <v>881</v>
      </c>
      <c r="ES1" s="162">
        <v>888</v>
      </c>
      <c r="ET1" s="162">
        <v>888</v>
      </c>
      <c r="EU1" s="162">
        <v>888</v>
      </c>
      <c r="EV1" s="162">
        <v>888</v>
      </c>
      <c r="EW1" s="162">
        <v>895</v>
      </c>
      <c r="EX1" s="162">
        <v>901</v>
      </c>
      <c r="EY1" s="162">
        <v>907</v>
      </c>
      <c r="EZ1" s="162">
        <v>908</v>
      </c>
      <c r="FA1" s="162">
        <v>911</v>
      </c>
      <c r="FB1" s="162">
        <v>912</v>
      </c>
      <c r="FC1" s="162">
        <v>915</v>
      </c>
      <c r="FD1" s="162">
        <v>915</v>
      </c>
      <c r="FE1" s="162">
        <v>917</v>
      </c>
      <c r="FF1" s="162">
        <v>921</v>
      </c>
      <c r="FG1" s="162">
        <v>929</v>
      </c>
      <c r="FH1" s="162">
        <v>929</v>
      </c>
      <c r="FI1" s="162">
        <v>929</v>
      </c>
      <c r="FJ1" s="162">
        <v>929</v>
      </c>
      <c r="FK1" s="162">
        <v>941</v>
      </c>
      <c r="FL1" s="162">
        <v>949</v>
      </c>
    </row>
    <row r="2" spans="1:168" ht="30.75" customHeight="1" thickBot="1" x14ac:dyDescent="0.3">
      <c r="A2" s="39" t="s">
        <v>187</v>
      </c>
      <c r="B2" s="164" t="s">
        <v>188</v>
      </c>
      <c r="C2" s="164" t="s">
        <v>189</v>
      </c>
      <c r="D2" s="165" t="s">
        <v>190</v>
      </c>
      <c r="E2" s="165" t="s">
        <v>191</v>
      </c>
      <c r="F2" s="166" t="s">
        <v>192</v>
      </c>
      <c r="G2" s="66" t="s">
        <v>193</v>
      </c>
      <c r="H2" s="66" t="s">
        <v>194</v>
      </c>
      <c r="I2" s="66" t="s">
        <v>195</v>
      </c>
      <c r="J2" s="66" t="s">
        <v>196</v>
      </c>
      <c r="K2" s="66" t="s">
        <v>196</v>
      </c>
      <c r="L2" s="66" t="s">
        <v>196</v>
      </c>
      <c r="M2" s="66" t="s">
        <v>196</v>
      </c>
      <c r="N2" s="98" t="s">
        <v>197</v>
      </c>
      <c r="O2" s="66" t="s">
        <v>198</v>
      </c>
      <c r="P2" s="66" t="s">
        <v>199</v>
      </c>
      <c r="Q2" s="82" t="s">
        <v>200</v>
      </c>
      <c r="R2" s="82" t="s">
        <v>201</v>
      </c>
      <c r="S2" s="66" t="s">
        <v>202</v>
      </c>
      <c r="T2" s="82" t="s">
        <v>203</v>
      </c>
      <c r="U2" s="82" t="s">
        <v>203</v>
      </c>
      <c r="V2" s="82" t="s">
        <v>204</v>
      </c>
      <c r="W2" s="66" t="s">
        <v>205</v>
      </c>
      <c r="X2" s="66" t="s">
        <v>205</v>
      </c>
      <c r="Y2" s="66" t="s">
        <v>205</v>
      </c>
      <c r="Z2" s="66" t="s">
        <v>205</v>
      </c>
      <c r="AA2" s="82" t="s">
        <v>206</v>
      </c>
      <c r="AB2" s="82" t="s">
        <v>206</v>
      </c>
      <c r="AC2" s="66" t="s">
        <v>207</v>
      </c>
      <c r="AD2" s="100" t="s">
        <v>208</v>
      </c>
      <c r="AE2" s="66" t="s">
        <v>209</v>
      </c>
      <c r="AF2" s="66" t="s">
        <v>209</v>
      </c>
      <c r="AG2" s="82" t="s">
        <v>210</v>
      </c>
      <c r="AH2" s="66" t="s">
        <v>211</v>
      </c>
      <c r="AI2" s="66" t="s">
        <v>212</v>
      </c>
      <c r="AJ2" s="66" t="s">
        <v>213</v>
      </c>
      <c r="AK2" s="66" t="s">
        <v>214</v>
      </c>
      <c r="AL2" s="66" t="s">
        <v>215</v>
      </c>
      <c r="AM2" s="66" t="s">
        <v>215</v>
      </c>
      <c r="AN2" s="66" t="s">
        <v>215</v>
      </c>
      <c r="AO2" s="66" t="s">
        <v>215</v>
      </c>
      <c r="AP2" s="66" t="s">
        <v>215</v>
      </c>
      <c r="AQ2" s="66" t="s">
        <v>215</v>
      </c>
      <c r="AR2" s="66" t="s">
        <v>215</v>
      </c>
      <c r="AS2" s="66" t="s">
        <v>215</v>
      </c>
      <c r="AT2" s="66" t="s">
        <v>215</v>
      </c>
      <c r="AU2" s="66" t="s">
        <v>215</v>
      </c>
      <c r="AV2" s="66" t="s">
        <v>215</v>
      </c>
      <c r="AW2" s="66" t="s">
        <v>216</v>
      </c>
      <c r="AX2" s="66" t="s">
        <v>216</v>
      </c>
      <c r="AY2" s="66" t="s">
        <v>216</v>
      </c>
      <c r="AZ2" s="66" t="s">
        <v>217</v>
      </c>
      <c r="BA2" s="66" t="s">
        <v>218</v>
      </c>
      <c r="BB2" s="66" t="s">
        <v>218</v>
      </c>
      <c r="BC2" s="66" t="s">
        <v>219</v>
      </c>
      <c r="BD2" s="167" t="s">
        <v>220</v>
      </c>
      <c r="BE2" s="167" t="s">
        <v>221</v>
      </c>
      <c r="BF2" s="167" t="s">
        <v>221</v>
      </c>
      <c r="BG2" s="167" t="s">
        <v>221</v>
      </c>
      <c r="BH2" s="167" t="s">
        <v>221</v>
      </c>
      <c r="BI2" s="66" t="s">
        <v>222</v>
      </c>
      <c r="BJ2" s="66" t="s">
        <v>223</v>
      </c>
      <c r="BK2" s="167" t="s">
        <v>224</v>
      </c>
      <c r="BL2" s="167" t="s">
        <v>225</v>
      </c>
      <c r="BM2" s="66" t="s">
        <v>226</v>
      </c>
      <c r="BN2" s="66" t="s">
        <v>227</v>
      </c>
      <c r="BO2" s="167" t="s">
        <v>228</v>
      </c>
      <c r="BP2" s="167" t="s">
        <v>229</v>
      </c>
      <c r="BQ2" s="167" t="s">
        <v>230</v>
      </c>
      <c r="BR2" s="167" t="s">
        <v>230</v>
      </c>
      <c r="BS2" s="167" t="s">
        <v>230</v>
      </c>
      <c r="BT2" s="167" t="s">
        <v>230</v>
      </c>
      <c r="BU2" s="66" t="s">
        <v>231</v>
      </c>
      <c r="BV2" s="167" t="s">
        <v>232</v>
      </c>
      <c r="BW2" s="167" t="s">
        <v>232</v>
      </c>
      <c r="BX2" s="167" t="s">
        <v>232</v>
      </c>
      <c r="BY2" s="66" t="s">
        <v>233</v>
      </c>
      <c r="BZ2" s="66" t="s">
        <v>233</v>
      </c>
      <c r="CA2" s="66" t="s">
        <v>234</v>
      </c>
      <c r="CB2" s="66" t="s">
        <v>235</v>
      </c>
      <c r="CC2" s="66" t="s">
        <v>235</v>
      </c>
      <c r="CD2" s="66" t="s">
        <v>235</v>
      </c>
      <c r="CE2" s="66" t="s">
        <v>236</v>
      </c>
      <c r="CF2" s="66" t="s">
        <v>237</v>
      </c>
      <c r="CG2" s="66" t="s">
        <v>237</v>
      </c>
      <c r="CH2" s="66" t="s">
        <v>238</v>
      </c>
      <c r="CI2" s="66" t="s">
        <v>239</v>
      </c>
      <c r="CJ2" s="167" t="s">
        <v>240</v>
      </c>
      <c r="CK2" s="167" t="s">
        <v>240</v>
      </c>
      <c r="CL2" s="66" t="s">
        <v>241</v>
      </c>
      <c r="CM2" s="66" t="s">
        <v>242</v>
      </c>
      <c r="CN2" s="66" t="s">
        <v>243</v>
      </c>
      <c r="CO2" s="66" t="s">
        <v>244</v>
      </c>
      <c r="CP2" s="66" t="s">
        <v>245</v>
      </c>
      <c r="CQ2" s="66" t="s">
        <v>246</v>
      </c>
      <c r="CR2" s="167" t="s">
        <v>247</v>
      </c>
      <c r="CS2" s="168" t="s">
        <v>248</v>
      </c>
      <c r="CT2" s="167" t="s">
        <v>249</v>
      </c>
      <c r="CU2" s="66" t="s">
        <v>250</v>
      </c>
      <c r="CV2" s="66" t="s">
        <v>251</v>
      </c>
      <c r="CW2" s="66" t="s">
        <v>252</v>
      </c>
      <c r="CX2" s="66" t="s">
        <v>252</v>
      </c>
      <c r="CY2" s="66" t="s">
        <v>253</v>
      </c>
      <c r="CZ2" s="66" t="s">
        <v>253</v>
      </c>
      <c r="DA2" s="167" t="s">
        <v>254</v>
      </c>
      <c r="DB2" s="167" t="s">
        <v>254</v>
      </c>
      <c r="DC2" s="66" t="s">
        <v>255</v>
      </c>
      <c r="DD2" s="66" t="s">
        <v>255</v>
      </c>
      <c r="DE2" s="167" t="s">
        <v>256</v>
      </c>
      <c r="DF2" s="167" t="s">
        <v>256</v>
      </c>
      <c r="DG2" s="167" t="s">
        <v>257</v>
      </c>
      <c r="DH2" s="167" t="s">
        <v>257</v>
      </c>
      <c r="DI2" s="66" t="s">
        <v>258</v>
      </c>
      <c r="DJ2" s="66" t="s">
        <v>258</v>
      </c>
      <c r="DK2" s="66" t="s">
        <v>259</v>
      </c>
      <c r="DL2" s="66" t="s">
        <v>260</v>
      </c>
      <c r="DM2" s="66" t="s">
        <v>260</v>
      </c>
      <c r="DN2" s="66" t="s">
        <v>261</v>
      </c>
      <c r="DO2" s="66" t="s">
        <v>262</v>
      </c>
      <c r="DP2" s="66" t="s">
        <v>262</v>
      </c>
      <c r="DQ2" s="66" t="s">
        <v>262</v>
      </c>
      <c r="DR2" s="167" t="s">
        <v>263</v>
      </c>
      <c r="DS2" s="167" t="s">
        <v>264</v>
      </c>
      <c r="DT2" s="167" t="s">
        <v>264</v>
      </c>
      <c r="DU2" s="167" t="s">
        <v>265</v>
      </c>
      <c r="DV2" s="66" t="s">
        <v>266</v>
      </c>
      <c r="DW2" s="66" t="s">
        <v>266</v>
      </c>
      <c r="DX2" s="66" t="s">
        <v>266</v>
      </c>
      <c r="DY2" s="66" t="s">
        <v>266</v>
      </c>
      <c r="DZ2" s="66" t="s">
        <v>266</v>
      </c>
      <c r="EA2" s="66" t="s">
        <v>266</v>
      </c>
      <c r="EB2" s="66" t="s">
        <v>266</v>
      </c>
      <c r="EC2" s="66" t="s">
        <v>266</v>
      </c>
      <c r="ED2" s="66" t="s">
        <v>266</v>
      </c>
      <c r="EE2" s="66" t="s">
        <v>266</v>
      </c>
      <c r="EF2" s="66" t="s">
        <v>266</v>
      </c>
      <c r="EG2" s="66" t="s">
        <v>266</v>
      </c>
      <c r="EH2" s="167" t="s">
        <v>267</v>
      </c>
      <c r="EI2" s="167" t="s">
        <v>268</v>
      </c>
      <c r="EJ2" s="167" t="s">
        <v>268</v>
      </c>
      <c r="EK2" s="167" t="s">
        <v>269</v>
      </c>
      <c r="EL2" s="167" t="s">
        <v>269</v>
      </c>
      <c r="EM2" s="167" t="s">
        <v>269</v>
      </c>
      <c r="EN2" s="167" t="s">
        <v>217</v>
      </c>
      <c r="EO2" s="167" t="s">
        <v>270</v>
      </c>
      <c r="EP2" s="167" t="s">
        <v>270</v>
      </c>
      <c r="EQ2" s="167" t="s">
        <v>270</v>
      </c>
      <c r="ER2" s="167" t="s">
        <v>270</v>
      </c>
      <c r="ES2" s="167" t="s">
        <v>271</v>
      </c>
      <c r="ET2" s="167" t="s">
        <v>271</v>
      </c>
      <c r="EU2" s="167" t="s">
        <v>271</v>
      </c>
      <c r="EV2" s="167" t="s">
        <v>271</v>
      </c>
      <c r="EW2" s="66" t="s">
        <v>272</v>
      </c>
      <c r="EX2" s="66" t="s">
        <v>273</v>
      </c>
      <c r="EY2" s="167" t="s">
        <v>274</v>
      </c>
      <c r="EZ2" s="167" t="s">
        <v>275</v>
      </c>
      <c r="FA2" s="66" t="s">
        <v>276</v>
      </c>
      <c r="FB2" s="66" t="s">
        <v>277</v>
      </c>
      <c r="FC2" s="66" t="s">
        <v>278</v>
      </c>
      <c r="FD2" s="66" t="s">
        <v>278</v>
      </c>
      <c r="FE2" s="167" t="s">
        <v>279</v>
      </c>
      <c r="FF2" s="167" t="s">
        <v>280</v>
      </c>
      <c r="FG2" s="167" t="s">
        <v>281</v>
      </c>
      <c r="FH2" s="167" t="s">
        <v>281</v>
      </c>
      <c r="FI2" s="167" t="s">
        <v>281</v>
      </c>
      <c r="FJ2" s="167" t="s">
        <v>281</v>
      </c>
      <c r="FK2" s="167" t="s">
        <v>282</v>
      </c>
      <c r="FL2" s="167" t="s">
        <v>283</v>
      </c>
    </row>
    <row r="3" spans="1:168" ht="45.75" thickBot="1" x14ac:dyDescent="0.3">
      <c r="A3" s="169"/>
      <c r="B3" s="170" t="s">
        <v>284</v>
      </c>
      <c r="C3" s="170" t="s">
        <v>285</v>
      </c>
      <c r="D3" s="171" t="s">
        <v>190</v>
      </c>
      <c r="E3" s="171" t="s">
        <v>286</v>
      </c>
      <c r="F3" s="172" t="s">
        <v>192</v>
      </c>
      <c r="G3" s="67" t="s">
        <v>287</v>
      </c>
      <c r="H3" s="67" t="s">
        <v>288</v>
      </c>
      <c r="I3" s="67" t="s">
        <v>289</v>
      </c>
      <c r="J3" s="67" t="s">
        <v>290</v>
      </c>
      <c r="K3" s="67" t="s">
        <v>290</v>
      </c>
      <c r="L3" s="67" t="s">
        <v>290</v>
      </c>
      <c r="M3" s="67" t="s">
        <v>290</v>
      </c>
      <c r="N3" s="96" t="s">
        <v>291</v>
      </c>
      <c r="O3" s="67" t="s">
        <v>292</v>
      </c>
      <c r="P3" s="67" t="s">
        <v>293</v>
      </c>
      <c r="Q3" s="83" t="s">
        <v>294</v>
      </c>
      <c r="R3" s="83" t="s">
        <v>295</v>
      </c>
      <c r="S3" s="67" t="s">
        <v>296</v>
      </c>
      <c r="T3" s="83" t="s">
        <v>297</v>
      </c>
      <c r="U3" s="83" t="s">
        <v>297</v>
      </c>
      <c r="V3" s="83" t="s">
        <v>298</v>
      </c>
      <c r="W3" s="67" t="s">
        <v>299</v>
      </c>
      <c r="X3" s="67" t="s">
        <v>299</v>
      </c>
      <c r="Y3" s="67" t="s">
        <v>299</v>
      </c>
      <c r="Z3" s="67" t="s">
        <v>299</v>
      </c>
      <c r="AA3" s="67" t="s">
        <v>300</v>
      </c>
      <c r="AB3" s="83" t="s">
        <v>301</v>
      </c>
      <c r="AC3" s="67" t="s">
        <v>302</v>
      </c>
      <c r="AD3" s="144" t="s">
        <v>303</v>
      </c>
      <c r="AE3" s="52" t="s">
        <v>304</v>
      </c>
      <c r="AF3" s="52" t="s">
        <v>304</v>
      </c>
      <c r="AG3" s="83" t="s">
        <v>305</v>
      </c>
      <c r="AH3" s="67" t="s">
        <v>306</v>
      </c>
      <c r="AI3" s="67" t="s">
        <v>307</v>
      </c>
      <c r="AJ3" s="67" t="s">
        <v>308</v>
      </c>
      <c r="AK3" s="67" t="s">
        <v>309</v>
      </c>
      <c r="AL3" s="67" t="s">
        <v>310</v>
      </c>
      <c r="AM3" s="67" t="s">
        <v>310</v>
      </c>
      <c r="AN3" s="67" t="s">
        <v>310</v>
      </c>
      <c r="AO3" s="67" t="s">
        <v>310</v>
      </c>
      <c r="AP3" s="67" t="s">
        <v>310</v>
      </c>
      <c r="AQ3" s="67" t="s">
        <v>310</v>
      </c>
      <c r="AR3" s="67" t="s">
        <v>310</v>
      </c>
      <c r="AS3" s="67" t="s">
        <v>310</v>
      </c>
      <c r="AT3" s="67" t="s">
        <v>310</v>
      </c>
      <c r="AU3" s="67" t="s">
        <v>310</v>
      </c>
      <c r="AV3" s="67" t="s">
        <v>310</v>
      </c>
      <c r="AW3" s="67" t="s">
        <v>311</v>
      </c>
      <c r="AX3" s="67" t="s">
        <v>311</v>
      </c>
      <c r="AY3" s="67" t="s">
        <v>311</v>
      </c>
      <c r="AZ3" s="67" t="s">
        <v>312</v>
      </c>
      <c r="BA3" s="67" t="s">
        <v>313</v>
      </c>
      <c r="BB3" s="67" t="s">
        <v>313</v>
      </c>
      <c r="BC3" s="67" t="s">
        <v>314</v>
      </c>
      <c r="BD3" s="67" t="s">
        <v>315</v>
      </c>
      <c r="BE3" s="67" t="s">
        <v>316</v>
      </c>
      <c r="BF3" s="67" t="s">
        <v>316</v>
      </c>
      <c r="BG3" s="67" t="s">
        <v>316</v>
      </c>
      <c r="BH3" s="67" t="s">
        <v>316</v>
      </c>
      <c r="BI3" s="67" t="s">
        <v>317</v>
      </c>
      <c r="BJ3" s="67" t="s">
        <v>318</v>
      </c>
      <c r="BK3" s="67" t="s">
        <v>319</v>
      </c>
      <c r="BL3" s="67" t="s">
        <v>320</v>
      </c>
      <c r="BM3" s="68" t="s">
        <v>321</v>
      </c>
      <c r="BN3" s="68" t="s">
        <v>322</v>
      </c>
      <c r="BO3" s="67" t="s">
        <v>323</v>
      </c>
      <c r="BP3" s="67" t="s">
        <v>324</v>
      </c>
      <c r="BQ3" s="67" t="s">
        <v>325</v>
      </c>
      <c r="BR3" s="67" t="s">
        <v>325</v>
      </c>
      <c r="BS3" s="67" t="s">
        <v>325</v>
      </c>
      <c r="BT3" s="67" t="s">
        <v>325</v>
      </c>
      <c r="BU3" s="67" t="s">
        <v>326</v>
      </c>
      <c r="BV3" s="67" t="s">
        <v>327</v>
      </c>
      <c r="BW3" s="67" t="s">
        <v>327</v>
      </c>
      <c r="BX3" s="67" t="s">
        <v>327</v>
      </c>
      <c r="BY3" s="67" t="s">
        <v>328</v>
      </c>
      <c r="BZ3" s="67" t="s">
        <v>328</v>
      </c>
      <c r="CA3" s="67" t="s">
        <v>329</v>
      </c>
      <c r="CB3" s="67" t="s">
        <v>330</v>
      </c>
      <c r="CC3" s="67" t="s">
        <v>330</v>
      </c>
      <c r="CD3" s="67" t="s">
        <v>330</v>
      </c>
      <c r="CE3" s="67" t="s">
        <v>331</v>
      </c>
      <c r="CF3" s="67" t="s">
        <v>332</v>
      </c>
      <c r="CG3" s="67" t="s">
        <v>332</v>
      </c>
      <c r="CH3" s="67" t="s">
        <v>333</v>
      </c>
      <c r="CI3" s="67" t="s">
        <v>334</v>
      </c>
      <c r="CJ3" s="67" t="s">
        <v>335</v>
      </c>
      <c r="CK3" s="67" t="s">
        <v>335</v>
      </c>
      <c r="CL3" s="67" t="s">
        <v>336</v>
      </c>
      <c r="CM3" s="67" t="s">
        <v>337</v>
      </c>
      <c r="CN3" s="67" t="s">
        <v>338</v>
      </c>
      <c r="CO3" s="67" t="s">
        <v>339</v>
      </c>
      <c r="CP3" s="67" t="s">
        <v>340</v>
      </c>
      <c r="CQ3" s="67" t="s">
        <v>341</v>
      </c>
      <c r="CR3" s="67" t="s">
        <v>342</v>
      </c>
      <c r="CS3" s="67" t="s">
        <v>343</v>
      </c>
      <c r="CT3" s="67" t="s">
        <v>344</v>
      </c>
      <c r="CU3" s="67" t="s">
        <v>345</v>
      </c>
      <c r="CV3" s="67" t="s">
        <v>346</v>
      </c>
      <c r="CW3" s="67" t="s">
        <v>347</v>
      </c>
      <c r="CX3" s="67" t="s">
        <v>347</v>
      </c>
      <c r="CY3" s="67" t="s">
        <v>348</v>
      </c>
      <c r="CZ3" s="67" t="s">
        <v>348</v>
      </c>
      <c r="DA3" s="67" t="s">
        <v>349</v>
      </c>
      <c r="DB3" s="67" t="s">
        <v>349</v>
      </c>
      <c r="DC3" s="67" t="s">
        <v>350</v>
      </c>
      <c r="DD3" s="67" t="s">
        <v>350</v>
      </c>
      <c r="DE3" s="173" t="s">
        <v>351</v>
      </c>
      <c r="DF3" s="173" t="s">
        <v>351</v>
      </c>
      <c r="DG3" s="67" t="s">
        <v>352</v>
      </c>
      <c r="DH3" s="67" t="s">
        <v>352</v>
      </c>
      <c r="DI3" s="67" t="s">
        <v>353</v>
      </c>
      <c r="DJ3" s="67" t="s">
        <v>353</v>
      </c>
      <c r="DK3" s="67" t="s">
        <v>354</v>
      </c>
      <c r="DL3" s="67" t="s">
        <v>355</v>
      </c>
      <c r="DM3" s="67" t="s">
        <v>355</v>
      </c>
      <c r="DN3" s="67" t="s">
        <v>356</v>
      </c>
      <c r="DO3" s="67" t="s">
        <v>357</v>
      </c>
      <c r="DP3" s="67" t="s">
        <v>357</v>
      </c>
      <c r="DQ3" s="67" t="s">
        <v>357</v>
      </c>
      <c r="DR3" s="67" t="s">
        <v>358</v>
      </c>
      <c r="DS3" s="67" t="s">
        <v>359</v>
      </c>
      <c r="DT3" s="67" t="s">
        <v>359</v>
      </c>
      <c r="DU3" s="67" t="s">
        <v>360</v>
      </c>
      <c r="DV3" s="67" t="s">
        <v>361</v>
      </c>
      <c r="DW3" s="67" t="s">
        <v>361</v>
      </c>
      <c r="DX3" s="67" t="s">
        <v>361</v>
      </c>
      <c r="DY3" s="67" t="s">
        <v>361</v>
      </c>
      <c r="DZ3" s="67" t="s">
        <v>361</v>
      </c>
      <c r="EA3" s="67" t="s">
        <v>361</v>
      </c>
      <c r="EB3" s="67" t="s">
        <v>361</v>
      </c>
      <c r="EC3" s="67" t="s">
        <v>361</v>
      </c>
      <c r="ED3" s="67" t="s">
        <v>361</v>
      </c>
      <c r="EE3" s="67" t="s">
        <v>361</v>
      </c>
      <c r="EF3" s="67" t="s">
        <v>361</v>
      </c>
      <c r="EG3" s="67" t="s">
        <v>361</v>
      </c>
      <c r="EH3" s="67" t="s">
        <v>362</v>
      </c>
      <c r="EI3" s="67" t="s">
        <v>363</v>
      </c>
      <c r="EJ3" s="67" t="s">
        <v>363</v>
      </c>
      <c r="EK3" s="67" t="s">
        <v>364</v>
      </c>
      <c r="EL3" s="67" t="s">
        <v>364</v>
      </c>
      <c r="EM3" s="67" t="s">
        <v>364</v>
      </c>
      <c r="EN3" s="67" t="s">
        <v>365</v>
      </c>
      <c r="EO3" s="67" t="s">
        <v>366</v>
      </c>
      <c r="EP3" s="67" t="s">
        <v>366</v>
      </c>
      <c r="EQ3" s="67" t="s">
        <v>366</v>
      </c>
      <c r="ER3" s="67" t="s">
        <v>366</v>
      </c>
      <c r="ES3" s="67" t="s">
        <v>367</v>
      </c>
      <c r="ET3" s="67" t="s">
        <v>367</v>
      </c>
      <c r="EU3" s="67" t="s">
        <v>367</v>
      </c>
      <c r="EV3" s="67" t="s">
        <v>367</v>
      </c>
      <c r="EW3" s="67" t="s">
        <v>368</v>
      </c>
      <c r="EX3" s="67" t="s">
        <v>369</v>
      </c>
      <c r="EY3" s="67" t="s">
        <v>370</v>
      </c>
      <c r="EZ3" s="67" t="s">
        <v>371</v>
      </c>
      <c r="FA3" s="67" t="s">
        <v>372</v>
      </c>
      <c r="FB3" s="67" t="s">
        <v>373</v>
      </c>
      <c r="FC3" s="67" t="s">
        <v>374</v>
      </c>
      <c r="FD3" s="67" t="s">
        <v>374</v>
      </c>
      <c r="FE3" s="67" t="s">
        <v>375</v>
      </c>
      <c r="FF3" s="67" t="s">
        <v>376</v>
      </c>
      <c r="FG3" s="67" t="s">
        <v>377</v>
      </c>
      <c r="FH3" s="67" t="s">
        <v>377</v>
      </c>
      <c r="FI3" s="67" t="s">
        <v>377</v>
      </c>
      <c r="FJ3" s="67" t="s">
        <v>377</v>
      </c>
      <c r="FK3" s="67" t="s">
        <v>378</v>
      </c>
      <c r="FL3" s="67" t="s">
        <v>379</v>
      </c>
    </row>
    <row r="4" spans="1:168" ht="15.75" thickBot="1" x14ac:dyDescent="0.3">
      <c r="A4" s="169"/>
      <c r="B4" s="170" t="s">
        <v>380</v>
      </c>
      <c r="C4" s="174" t="s">
        <v>381</v>
      </c>
      <c r="D4" s="171" t="s">
        <v>190</v>
      </c>
      <c r="E4" s="171" t="s">
        <v>382</v>
      </c>
      <c r="F4" s="172" t="s">
        <v>192</v>
      </c>
      <c r="G4" s="67" t="s">
        <v>383</v>
      </c>
      <c r="H4" s="67" t="s">
        <v>384</v>
      </c>
      <c r="I4" s="67" t="s">
        <v>385</v>
      </c>
      <c r="J4" s="67" t="s">
        <v>386</v>
      </c>
      <c r="K4" s="67" t="s">
        <v>386</v>
      </c>
      <c r="L4" s="67" t="s">
        <v>386</v>
      </c>
      <c r="M4" s="67" t="s">
        <v>386</v>
      </c>
      <c r="N4" s="67" t="s">
        <v>387</v>
      </c>
      <c r="O4" s="67" t="s">
        <v>388</v>
      </c>
      <c r="P4" s="67" t="s">
        <v>389</v>
      </c>
      <c r="Q4" s="67" t="s">
        <v>384</v>
      </c>
      <c r="R4" s="67" t="s">
        <v>390</v>
      </c>
      <c r="S4" s="67" t="s">
        <v>391</v>
      </c>
      <c r="T4" s="67" t="s">
        <v>392</v>
      </c>
      <c r="U4" s="67" t="s">
        <v>392</v>
      </c>
      <c r="V4" s="67" t="s">
        <v>393</v>
      </c>
      <c r="W4" s="67" t="s">
        <v>386</v>
      </c>
      <c r="X4" s="67" t="s">
        <v>386</v>
      </c>
      <c r="Y4" s="67" t="s">
        <v>386</v>
      </c>
      <c r="Z4" s="67" t="s">
        <v>386</v>
      </c>
      <c r="AA4" s="67" t="s">
        <v>394</v>
      </c>
      <c r="AB4" s="67" t="s">
        <v>385</v>
      </c>
      <c r="AC4" s="67" t="s">
        <v>395</v>
      </c>
      <c r="AD4" s="144" t="s">
        <v>396</v>
      </c>
      <c r="AE4" s="67" t="s">
        <v>390</v>
      </c>
      <c r="AF4" s="67" t="s">
        <v>390</v>
      </c>
      <c r="AG4" s="67" t="s">
        <v>384</v>
      </c>
      <c r="AH4" s="67" t="s">
        <v>384</v>
      </c>
      <c r="AI4" s="67" t="s">
        <v>390</v>
      </c>
      <c r="AJ4" s="67" t="s">
        <v>397</v>
      </c>
      <c r="AK4" s="67" t="s">
        <v>383</v>
      </c>
      <c r="AL4" s="67" t="s">
        <v>398</v>
      </c>
      <c r="AM4" s="67" t="s">
        <v>398</v>
      </c>
      <c r="AN4" s="67" t="s">
        <v>398</v>
      </c>
      <c r="AO4" s="67" t="s">
        <v>398</v>
      </c>
      <c r="AP4" s="67" t="s">
        <v>398</v>
      </c>
      <c r="AQ4" s="67" t="s">
        <v>398</v>
      </c>
      <c r="AR4" s="67" t="s">
        <v>398</v>
      </c>
      <c r="AS4" s="67" t="s">
        <v>398</v>
      </c>
      <c r="AT4" s="67" t="s">
        <v>398</v>
      </c>
      <c r="AU4" s="67" t="s">
        <v>398</v>
      </c>
      <c r="AV4" s="67" t="s">
        <v>398</v>
      </c>
      <c r="AW4" s="67" t="s">
        <v>384</v>
      </c>
      <c r="AX4" s="67" t="s">
        <v>384</v>
      </c>
      <c r="AY4" s="67" t="s">
        <v>384</v>
      </c>
      <c r="AZ4" s="67" t="s">
        <v>399</v>
      </c>
      <c r="BA4" s="67" t="s">
        <v>385</v>
      </c>
      <c r="BB4" s="67" t="s">
        <v>385</v>
      </c>
      <c r="BC4" s="67" t="s">
        <v>400</v>
      </c>
      <c r="BD4" s="67" t="s">
        <v>401</v>
      </c>
      <c r="BE4" s="173" t="s">
        <v>384</v>
      </c>
      <c r="BF4" s="173" t="s">
        <v>384</v>
      </c>
      <c r="BG4" s="173" t="s">
        <v>384</v>
      </c>
      <c r="BH4" s="173" t="s">
        <v>384</v>
      </c>
      <c r="BI4" s="173" t="s">
        <v>402</v>
      </c>
      <c r="BJ4" s="67" t="s">
        <v>385</v>
      </c>
      <c r="BK4" s="67" t="s">
        <v>403</v>
      </c>
      <c r="BL4" s="67" t="s">
        <v>404</v>
      </c>
      <c r="BM4" s="67" t="s">
        <v>404</v>
      </c>
      <c r="BN4" s="67" t="s">
        <v>385</v>
      </c>
      <c r="BO4" s="67" t="s">
        <v>405</v>
      </c>
      <c r="BP4" s="173" t="s">
        <v>404</v>
      </c>
      <c r="BQ4" s="67" t="s">
        <v>406</v>
      </c>
      <c r="BR4" s="67" t="s">
        <v>406</v>
      </c>
      <c r="BS4" s="67" t="s">
        <v>406</v>
      </c>
      <c r="BT4" s="67" t="s">
        <v>406</v>
      </c>
      <c r="BU4" s="67" t="s">
        <v>406</v>
      </c>
      <c r="BV4" s="173" t="s">
        <v>407</v>
      </c>
      <c r="BW4" s="173" t="s">
        <v>407</v>
      </c>
      <c r="BX4" s="173" t="s">
        <v>407</v>
      </c>
      <c r="BY4" s="67" t="s">
        <v>408</v>
      </c>
      <c r="BZ4" s="67" t="s">
        <v>408</v>
      </c>
      <c r="CA4" s="67" t="s">
        <v>409</v>
      </c>
      <c r="CB4" s="173" t="s">
        <v>410</v>
      </c>
      <c r="CC4" s="173" t="s">
        <v>410</v>
      </c>
      <c r="CD4" s="173" t="s">
        <v>410</v>
      </c>
      <c r="CE4" s="67" t="s">
        <v>411</v>
      </c>
      <c r="CF4" s="67" t="s">
        <v>384</v>
      </c>
      <c r="CG4" s="67" t="s">
        <v>384</v>
      </c>
      <c r="CH4" s="67" t="s">
        <v>383</v>
      </c>
      <c r="CI4" s="67" t="s">
        <v>385</v>
      </c>
      <c r="CJ4" s="67" t="s">
        <v>412</v>
      </c>
      <c r="CK4" s="67" t="s">
        <v>412</v>
      </c>
      <c r="CL4" s="67" t="s">
        <v>409</v>
      </c>
      <c r="CM4" s="67" t="s">
        <v>413</v>
      </c>
      <c r="CN4" s="67" t="s">
        <v>383</v>
      </c>
      <c r="CO4" s="67" t="s">
        <v>408</v>
      </c>
      <c r="CP4" s="67" t="s">
        <v>414</v>
      </c>
      <c r="CQ4" s="67" t="s">
        <v>415</v>
      </c>
      <c r="CR4" s="67" t="s">
        <v>416</v>
      </c>
      <c r="CS4" s="67" t="s">
        <v>417</v>
      </c>
      <c r="CT4" s="67" t="s">
        <v>383</v>
      </c>
      <c r="CU4" s="67" t="s">
        <v>410</v>
      </c>
      <c r="CV4" s="67" t="s">
        <v>418</v>
      </c>
      <c r="CW4" s="67" t="s">
        <v>394</v>
      </c>
      <c r="CX4" s="67" t="s">
        <v>394</v>
      </c>
      <c r="CY4" s="67" t="s">
        <v>384</v>
      </c>
      <c r="CZ4" s="67" t="s">
        <v>384</v>
      </c>
      <c r="DA4" s="67" t="s">
        <v>419</v>
      </c>
      <c r="DB4" s="67" t="s">
        <v>419</v>
      </c>
      <c r="DC4" s="173" t="s">
        <v>420</v>
      </c>
      <c r="DD4" s="173" t="s">
        <v>420</v>
      </c>
      <c r="DE4" s="173" t="s">
        <v>421</v>
      </c>
      <c r="DF4" s="173" t="s">
        <v>421</v>
      </c>
      <c r="DG4" s="173" t="s">
        <v>407</v>
      </c>
      <c r="DH4" s="173" t="s">
        <v>407</v>
      </c>
      <c r="DI4" s="67" t="s">
        <v>408</v>
      </c>
      <c r="DJ4" s="67" t="s">
        <v>408</v>
      </c>
      <c r="DK4" s="67" t="s">
        <v>394</v>
      </c>
      <c r="DL4" s="67" t="s">
        <v>422</v>
      </c>
      <c r="DM4" s="67" t="s">
        <v>422</v>
      </c>
      <c r="DN4" s="67" t="s">
        <v>394</v>
      </c>
      <c r="DO4" s="67" t="s">
        <v>423</v>
      </c>
      <c r="DP4" s="67" t="s">
        <v>423</v>
      </c>
      <c r="DQ4" s="67" t="s">
        <v>423</v>
      </c>
      <c r="DR4" s="67" t="s">
        <v>385</v>
      </c>
      <c r="DS4" s="173" t="s">
        <v>414</v>
      </c>
      <c r="DT4" s="173" t="s">
        <v>414</v>
      </c>
      <c r="DU4" s="173" t="s">
        <v>383</v>
      </c>
      <c r="DV4" s="173" t="s">
        <v>424</v>
      </c>
      <c r="DW4" s="173" t="s">
        <v>424</v>
      </c>
      <c r="DX4" s="173" t="s">
        <v>424</v>
      </c>
      <c r="DY4" s="173" t="s">
        <v>424</v>
      </c>
      <c r="DZ4" s="173" t="s">
        <v>424</v>
      </c>
      <c r="EA4" s="173" t="s">
        <v>424</v>
      </c>
      <c r="EB4" s="173" t="s">
        <v>424</v>
      </c>
      <c r="EC4" s="173" t="s">
        <v>424</v>
      </c>
      <c r="ED4" s="173" t="s">
        <v>424</v>
      </c>
      <c r="EE4" s="173" t="s">
        <v>424</v>
      </c>
      <c r="EF4" s="173" t="s">
        <v>424</v>
      </c>
      <c r="EG4" s="173" t="s">
        <v>424</v>
      </c>
      <c r="EH4" s="173" t="s">
        <v>384</v>
      </c>
      <c r="EI4" s="67" t="s">
        <v>425</v>
      </c>
      <c r="EJ4" s="67" t="s">
        <v>425</v>
      </c>
      <c r="EK4" s="67" t="s">
        <v>404</v>
      </c>
      <c r="EL4" s="67" t="s">
        <v>404</v>
      </c>
      <c r="EM4" s="67" t="s">
        <v>404</v>
      </c>
      <c r="EN4" s="67" t="s">
        <v>390</v>
      </c>
      <c r="EO4" s="67" t="s">
        <v>393</v>
      </c>
      <c r="EP4" s="67" t="s">
        <v>393</v>
      </c>
      <c r="EQ4" s="67" t="s">
        <v>393</v>
      </c>
      <c r="ER4" s="67" t="s">
        <v>393</v>
      </c>
      <c r="ES4" s="67" t="s">
        <v>424</v>
      </c>
      <c r="ET4" s="67" t="s">
        <v>424</v>
      </c>
      <c r="EU4" s="67" t="s">
        <v>424</v>
      </c>
      <c r="EV4" s="67" t="s">
        <v>424</v>
      </c>
      <c r="EW4" s="67" t="s">
        <v>426</v>
      </c>
      <c r="EX4" s="173" t="s">
        <v>394</v>
      </c>
      <c r="EY4" s="173" t="s">
        <v>427</v>
      </c>
      <c r="EZ4" s="173" t="s">
        <v>404</v>
      </c>
      <c r="FA4" s="173" t="s">
        <v>404</v>
      </c>
      <c r="FB4" s="173" t="s">
        <v>427</v>
      </c>
      <c r="FC4" s="173" t="s">
        <v>428</v>
      </c>
      <c r="FD4" s="173" t="s">
        <v>428</v>
      </c>
      <c r="FE4" s="173" t="s">
        <v>429</v>
      </c>
      <c r="FF4" s="173" t="s">
        <v>430</v>
      </c>
      <c r="FG4" s="173" t="s">
        <v>408</v>
      </c>
      <c r="FH4" s="173" t="s">
        <v>408</v>
      </c>
      <c r="FI4" s="173" t="s">
        <v>408</v>
      </c>
      <c r="FJ4" s="173" t="s">
        <v>408</v>
      </c>
      <c r="FK4" s="173" t="s">
        <v>431</v>
      </c>
      <c r="FL4" s="173" t="s">
        <v>385</v>
      </c>
    </row>
    <row r="5" spans="1:168" ht="15.75" thickBot="1" x14ac:dyDescent="0.3">
      <c r="A5" s="169"/>
      <c r="B5" s="170" t="s">
        <v>432</v>
      </c>
      <c r="C5" s="174" t="s">
        <v>433</v>
      </c>
      <c r="D5" s="171" t="s">
        <v>190</v>
      </c>
      <c r="E5" s="171" t="s">
        <v>434</v>
      </c>
      <c r="F5" s="172" t="s">
        <v>192</v>
      </c>
      <c r="G5" s="67">
        <v>2019</v>
      </c>
      <c r="H5" s="67">
        <v>2019</v>
      </c>
      <c r="I5" s="67">
        <v>2018</v>
      </c>
      <c r="J5" s="67">
        <v>2018</v>
      </c>
      <c r="K5" s="67">
        <v>2018</v>
      </c>
      <c r="L5" s="67">
        <v>2018</v>
      </c>
      <c r="M5" s="67">
        <v>2018</v>
      </c>
      <c r="N5" s="67">
        <v>2018</v>
      </c>
      <c r="O5" s="67">
        <v>2018</v>
      </c>
      <c r="P5" s="67">
        <v>2018</v>
      </c>
      <c r="Q5" s="67">
        <v>2018</v>
      </c>
      <c r="R5" s="67">
        <v>2017</v>
      </c>
      <c r="S5" s="67">
        <v>2018</v>
      </c>
      <c r="T5" s="67">
        <v>2018</v>
      </c>
      <c r="U5" s="67">
        <v>2018</v>
      </c>
      <c r="V5" s="67">
        <v>2018</v>
      </c>
      <c r="W5" s="67">
        <v>2018</v>
      </c>
      <c r="X5" s="67">
        <v>2018</v>
      </c>
      <c r="Y5" s="67">
        <v>2018</v>
      </c>
      <c r="Z5" s="67">
        <v>2018</v>
      </c>
      <c r="AA5" s="67">
        <v>2018</v>
      </c>
      <c r="AB5" s="67">
        <v>2018</v>
      </c>
      <c r="AC5" s="67">
        <v>2018</v>
      </c>
      <c r="AD5" s="144">
        <v>2018</v>
      </c>
      <c r="AE5" s="67">
        <v>2018</v>
      </c>
      <c r="AF5" s="67">
        <v>2018</v>
      </c>
      <c r="AG5" s="67">
        <v>2018</v>
      </c>
      <c r="AH5" s="67">
        <v>2018</v>
      </c>
      <c r="AI5" s="67">
        <v>2017</v>
      </c>
      <c r="AJ5" s="67">
        <v>2017</v>
      </c>
      <c r="AK5" s="67">
        <v>2017</v>
      </c>
      <c r="AL5" s="67">
        <v>2017</v>
      </c>
      <c r="AM5" s="67">
        <v>2017</v>
      </c>
      <c r="AN5" s="67">
        <v>2017</v>
      </c>
      <c r="AO5" s="67">
        <v>2017</v>
      </c>
      <c r="AP5" s="67">
        <v>2017</v>
      </c>
      <c r="AQ5" s="67">
        <v>2017</v>
      </c>
      <c r="AR5" s="67">
        <v>2017</v>
      </c>
      <c r="AS5" s="67">
        <v>2017</v>
      </c>
      <c r="AT5" s="67">
        <v>2017</v>
      </c>
      <c r="AU5" s="67">
        <v>2017</v>
      </c>
      <c r="AV5" s="67">
        <v>2017</v>
      </c>
      <c r="AW5" s="67">
        <v>2017</v>
      </c>
      <c r="AX5" s="67">
        <v>2017</v>
      </c>
      <c r="AY5" s="67">
        <v>2017</v>
      </c>
      <c r="AZ5" s="67">
        <v>2017</v>
      </c>
      <c r="BA5" s="67">
        <v>2017</v>
      </c>
      <c r="BB5" s="67">
        <v>2017</v>
      </c>
      <c r="BC5" s="67">
        <v>2017</v>
      </c>
      <c r="BD5" s="67">
        <v>2017</v>
      </c>
      <c r="BE5" s="67">
        <v>2017</v>
      </c>
      <c r="BF5" s="67">
        <v>2017</v>
      </c>
      <c r="BG5" s="67">
        <v>2017</v>
      </c>
      <c r="BH5" s="67">
        <v>2017</v>
      </c>
      <c r="BI5" s="67">
        <v>2017</v>
      </c>
      <c r="BJ5" s="67">
        <v>2017</v>
      </c>
      <c r="BK5" s="67">
        <v>2017</v>
      </c>
      <c r="BL5" s="67">
        <v>2011</v>
      </c>
      <c r="BM5" s="67">
        <v>2016</v>
      </c>
      <c r="BN5" s="67">
        <v>2016</v>
      </c>
      <c r="BO5" s="67">
        <v>2016</v>
      </c>
      <c r="BP5" s="67">
        <v>2016</v>
      </c>
      <c r="BQ5" s="67">
        <v>2016</v>
      </c>
      <c r="BR5" s="67">
        <v>2016</v>
      </c>
      <c r="BS5" s="67">
        <v>2016</v>
      </c>
      <c r="BT5" s="67">
        <v>2016</v>
      </c>
      <c r="BU5" s="67">
        <v>2016</v>
      </c>
      <c r="BV5" s="154">
        <v>2016</v>
      </c>
      <c r="BW5" s="154">
        <v>2016</v>
      </c>
      <c r="BX5" s="154">
        <v>2016</v>
      </c>
      <c r="BY5" s="67">
        <v>2016</v>
      </c>
      <c r="BZ5" s="67">
        <v>2016</v>
      </c>
      <c r="CA5" s="67">
        <v>2016</v>
      </c>
      <c r="CB5" s="67">
        <v>2016</v>
      </c>
      <c r="CC5" s="67">
        <v>2016</v>
      </c>
      <c r="CD5" s="67">
        <v>2016</v>
      </c>
      <c r="CE5" s="67">
        <v>2016</v>
      </c>
      <c r="CF5" s="67">
        <v>2015</v>
      </c>
      <c r="CG5" s="67">
        <v>2015</v>
      </c>
      <c r="CH5" s="67">
        <v>2015</v>
      </c>
      <c r="CI5" s="67">
        <v>2015</v>
      </c>
      <c r="CJ5" s="67">
        <v>2015</v>
      </c>
      <c r="CK5" s="67">
        <v>2015</v>
      </c>
      <c r="CL5" s="67">
        <v>2015</v>
      </c>
      <c r="CM5" s="67">
        <v>2015</v>
      </c>
      <c r="CN5" s="67">
        <v>2015</v>
      </c>
      <c r="CO5" s="67">
        <v>2015</v>
      </c>
      <c r="CP5" s="67">
        <v>2015</v>
      </c>
      <c r="CQ5" s="67">
        <v>2015</v>
      </c>
      <c r="CR5" s="67">
        <v>2015</v>
      </c>
      <c r="CS5" s="67">
        <v>2015</v>
      </c>
      <c r="CT5" s="67">
        <v>2015</v>
      </c>
      <c r="CU5" s="67">
        <v>2015</v>
      </c>
      <c r="CV5" s="67">
        <v>2014</v>
      </c>
      <c r="CW5" s="67">
        <v>2014</v>
      </c>
      <c r="CX5" s="67">
        <v>2014</v>
      </c>
      <c r="CY5" s="67">
        <v>2014</v>
      </c>
      <c r="CZ5" s="67">
        <v>2014</v>
      </c>
      <c r="DA5" s="67">
        <v>2014</v>
      </c>
      <c r="DB5" s="67">
        <v>2014</v>
      </c>
      <c r="DC5" s="67">
        <v>2014</v>
      </c>
      <c r="DD5" s="67">
        <v>2014</v>
      </c>
      <c r="DE5" s="173">
        <v>2012</v>
      </c>
      <c r="DF5" s="173">
        <v>2012</v>
      </c>
      <c r="DG5" s="67">
        <v>2014</v>
      </c>
      <c r="DH5" s="67">
        <v>2014</v>
      </c>
      <c r="DI5" s="67">
        <v>2014</v>
      </c>
      <c r="DJ5" s="67">
        <v>2014</v>
      </c>
      <c r="DK5" s="67">
        <v>2014</v>
      </c>
      <c r="DL5" s="67">
        <v>2014</v>
      </c>
      <c r="DM5" s="67">
        <v>2014</v>
      </c>
      <c r="DN5" s="67">
        <v>2014</v>
      </c>
      <c r="DO5" s="67">
        <v>2014</v>
      </c>
      <c r="DP5" s="67">
        <v>2014</v>
      </c>
      <c r="DQ5" s="67">
        <v>2014</v>
      </c>
      <c r="DR5" s="67">
        <v>2014</v>
      </c>
      <c r="DS5" s="67">
        <v>2013</v>
      </c>
      <c r="DT5" s="67">
        <v>2013</v>
      </c>
      <c r="DU5" s="67">
        <v>2013</v>
      </c>
      <c r="DV5" s="67">
        <v>2013</v>
      </c>
      <c r="DW5" s="67">
        <v>2013</v>
      </c>
      <c r="DX5" s="67">
        <v>2013</v>
      </c>
      <c r="DY5" s="67">
        <v>2013</v>
      </c>
      <c r="DZ5" s="67">
        <v>2013</v>
      </c>
      <c r="EA5" s="67">
        <v>2013</v>
      </c>
      <c r="EB5" s="67">
        <v>2013</v>
      </c>
      <c r="EC5" s="67">
        <v>2013</v>
      </c>
      <c r="ED5" s="67">
        <v>2013</v>
      </c>
      <c r="EE5" s="67">
        <v>2013</v>
      </c>
      <c r="EF5" s="67">
        <v>2013</v>
      </c>
      <c r="EG5" s="67">
        <v>2013</v>
      </c>
      <c r="EH5" s="67">
        <v>2013</v>
      </c>
      <c r="EI5" s="67">
        <v>2013</v>
      </c>
      <c r="EJ5" s="67">
        <v>2013</v>
      </c>
      <c r="EK5" s="67">
        <v>2013</v>
      </c>
      <c r="EL5" s="67">
        <v>2013</v>
      </c>
      <c r="EM5" s="67">
        <v>2013</v>
      </c>
      <c r="EN5" s="67">
        <v>2013</v>
      </c>
      <c r="EO5" s="67">
        <v>2013</v>
      </c>
      <c r="EP5" s="67">
        <v>2013</v>
      </c>
      <c r="EQ5" s="67">
        <v>2013</v>
      </c>
      <c r="ER5" s="67">
        <v>2013</v>
      </c>
      <c r="ES5" s="67">
        <v>2013</v>
      </c>
      <c r="ET5" s="67">
        <v>2013</v>
      </c>
      <c r="EU5" s="67">
        <v>2013</v>
      </c>
      <c r="EV5" s="67">
        <v>2013</v>
      </c>
      <c r="EW5" s="67">
        <v>2013</v>
      </c>
      <c r="EX5" s="67">
        <v>2013</v>
      </c>
      <c r="EY5" s="67">
        <v>2013</v>
      </c>
      <c r="EZ5" s="67">
        <v>2013</v>
      </c>
      <c r="FA5" s="67">
        <v>2013</v>
      </c>
      <c r="FB5" s="67">
        <v>2013</v>
      </c>
      <c r="FC5" s="67">
        <v>2013</v>
      </c>
      <c r="FD5" s="67">
        <v>2013</v>
      </c>
      <c r="FE5" s="67">
        <v>2013</v>
      </c>
      <c r="FF5" s="67">
        <v>2013</v>
      </c>
      <c r="FG5" s="67">
        <v>2013</v>
      </c>
      <c r="FH5" s="67">
        <v>2013</v>
      </c>
      <c r="FI5" s="67">
        <v>2013</v>
      </c>
      <c r="FJ5" s="67">
        <v>2013</v>
      </c>
      <c r="FK5" s="67">
        <v>2013</v>
      </c>
      <c r="FL5" s="67">
        <v>2013</v>
      </c>
    </row>
    <row r="6" spans="1:168" s="176" customFormat="1" x14ac:dyDescent="0.25">
      <c r="A6" s="169"/>
      <c r="B6" s="175" t="s">
        <v>1</v>
      </c>
      <c r="C6" s="176" t="s">
        <v>435</v>
      </c>
      <c r="D6" s="177" t="s">
        <v>436</v>
      </c>
      <c r="E6" s="177" t="s">
        <v>434</v>
      </c>
      <c r="F6" s="178" t="s">
        <v>192</v>
      </c>
      <c r="G6" s="68" t="s">
        <v>30</v>
      </c>
      <c r="H6" s="68" t="s">
        <v>30</v>
      </c>
      <c r="I6" s="68" t="s">
        <v>30</v>
      </c>
      <c r="J6" s="68" t="s">
        <v>30</v>
      </c>
      <c r="K6" s="68" t="s">
        <v>30</v>
      </c>
      <c r="L6" s="68" t="s">
        <v>30</v>
      </c>
      <c r="M6" s="68" t="s">
        <v>30</v>
      </c>
      <c r="N6" s="68" t="s">
        <v>30</v>
      </c>
      <c r="O6" s="68" t="s">
        <v>30</v>
      </c>
      <c r="P6" s="68" t="s">
        <v>30</v>
      </c>
      <c r="Q6" s="68" t="s">
        <v>30</v>
      </c>
      <c r="R6" s="68" t="s">
        <v>30</v>
      </c>
      <c r="S6" s="68" t="s">
        <v>30</v>
      </c>
      <c r="T6" s="68" t="s">
        <v>30</v>
      </c>
      <c r="U6" s="68" t="s">
        <v>30</v>
      </c>
      <c r="V6" s="68" t="s">
        <v>30</v>
      </c>
      <c r="W6" s="68" t="s">
        <v>30</v>
      </c>
      <c r="X6" s="68" t="s">
        <v>30</v>
      </c>
      <c r="Y6" s="68" t="s">
        <v>30</v>
      </c>
      <c r="Z6" s="68" t="s">
        <v>30</v>
      </c>
      <c r="AA6" s="68" t="s">
        <v>30</v>
      </c>
      <c r="AB6" s="68" t="s">
        <v>30</v>
      </c>
      <c r="AC6" s="68" t="s">
        <v>30</v>
      </c>
      <c r="AD6" s="144" t="s">
        <v>30</v>
      </c>
      <c r="AE6" s="68" t="s">
        <v>30</v>
      </c>
      <c r="AF6" s="68" t="s">
        <v>30</v>
      </c>
      <c r="AG6" s="68" t="s">
        <v>30</v>
      </c>
      <c r="AH6" s="68" t="s">
        <v>30</v>
      </c>
      <c r="AI6" s="68" t="s">
        <v>30</v>
      </c>
      <c r="AJ6" s="68" t="s">
        <v>30</v>
      </c>
      <c r="AK6" s="68" t="s">
        <v>30</v>
      </c>
      <c r="AL6" s="68" t="s">
        <v>30</v>
      </c>
      <c r="AM6" s="68" t="s">
        <v>30</v>
      </c>
      <c r="AN6" s="68" t="s">
        <v>30</v>
      </c>
      <c r="AO6" s="68" t="s">
        <v>30</v>
      </c>
      <c r="AP6" s="68" t="s">
        <v>30</v>
      </c>
      <c r="AQ6" s="68" t="s">
        <v>30</v>
      </c>
      <c r="AR6" s="68" t="s">
        <v>30</v>
      </c>
      <c r="AS6" s="68" t="s">
        <v>30</v>
      </c>
      <c r="AT6" s="68" t="s">
        <v>30</v>
      </c>
      <c r="AU6" s="68" t="s">
        <v>30</v>
      </c>
      <c r="AV6" s="68" t="s">
        <v>30</v>
      </c>
      <c r="AW6" s="95" t="s">
        <v>30</v>
      </c>
      <c r="AX6" s="95" t="s">
        <v>30</v>
      </c>
      <c r="AY6" s="95" t="s">
        <v>30</v>
      </c>
      <c r="AZ6" s="95" t="s">
        <v>30</v>
      </c>
      <c r="BA6" s="95" t="s">
        <v>30</v>
      </c>
      <c r="BB6" s="95" t="s">
        <v>30</v>
      </c>
      <c r="BC6" s="95" t="s">
        <v>30</v>
      </c>
      <c r="BD6" s="68" t="s">
        <v>30</v>
      </c>
      <c r="BE6" s="68" t="s">
        <v>30</v>
      </c>
      <c r="BF6" s="68" t="s">
        <v>30</v>
      </c>
      <c r="BG6" s="68" t="s">
        <v>30</v>
      </c>
      <c r="BH6" s="68" t="s">
        <v>30</v>
      </c>
      <c r="BI6" s="95" t="s">
        <v>30</v>
      </c>
      <c r="BJ6" s="95" t="s">
        <v>437</v>
      </c>
      <c r="BK6" s="95" t="s">
        <v>30</v>
      </c>
      <c r="BL6" s="95" t="s">
        <v>30</v>
      </c>
      <c r="BM6" s="95" t="s">
        <v>30</v>
      </c>
      <c r="BN6" s="95" t="s">
        <v>30</v>
      </c>
      <c r="BO6" s="95" t="s">
        <v>30</v>
      </c>
      <c r="BP6" s="95" t="s">
        <v>30</v>
      </c>
      <c r="BQ6" s="95" t="s">
        <v>30</v>
      </c>
      <c r="BR6" s="95" t="s">
        <v>30</v>
      </c>
      <c r="BS6" s="95" t="s">
        <v>30</v>
      </c>
      <c r="BT6" s="95" t="s">
        <v>30</v>
      </c>
      <c r="BU6" s="95" t="s">
        <v>30</v>
      </c>
      <c r="BV6" s="95" t="s">
        <v>30</v>
      </c>
      <c r="BW6" s="95" t="s">
        <v>30</v>
      </c>
      <c r="BX6" s="95" t="s">
        <v>30</v>
      </c>
      <c r="BY6" s="95" t="s">
        <v>30</v>
      </c>
      <c r="BZ6" s="95" t="s">
        <v>30</v>
      </c>
      <c r="CA6" s="95" t="s">
        <v>30</v>
      </c>
      <c r="CB6" s="95" t="s">
        <v>30</v>
      </c>
      <c r="CC6" s="95" t="s">
        <v>30</v>
      </c>
      <c r="CD6" s="95" t="s">
        <v>30</v>
      </c>
      <c r="CE6" s="95" t="s">
        <v>30</v>
      </c>
      <c r="CF6" s="95" t="s">
        <v>30</v>
      </c>
      <c r="CG6" s="95" t="s">
        <v>30</v>
      </c>
      <c r="CH6" s="95" t="s">
        <v>30</v>
      </c>
      <c r="CI6" s="95" t="s">
        <v>30</v>
      </c>
      <c r="CJ6" s="95" t="s">
        <v>30</v>
      </c>
      <c r="CK6" s="95" t="s">
        <v>30</v>
      </c>
      <c r="CL6" s="95" t="s">
        <v>30</v>
      </c>
      <c r="CM6" s="95" t="s">
        <v>30</v>
      </c>
      <c r="CN6" s="95" t="s">
        <v>30</v>
      </c>
      <c r="CO6" s="95" t="s">
        <v>30</v>
      </c>
      <c r="CP6" s="95" t="s">
        <v>30</v>
      </c>
      <c r="CQ6" s="95" t="s">
        <v>30</v>
      </c>
      <c r="CR6" s="95" t="s">
        <v>437</v>
      </c>
      <c r="CS6" s="95" t="s">
        <v>437</v>
      </c>
      <c r="CT6" s="95" t="s">
        <v>437</v>
      </c>
      <c r="CU6" s="95" t="s">
        <v>437</v>
      </c>
      <c r="CV6" s="95" t="s">
        <v>437</v>
      </c>
      <c r="CW6" s="95" t="s">
        <v>437</v>
      </c>
      <c r="CX6" s="95" t="s">
        <v>437</v>
      </c>
      <c r="CY6" s="95" t="s">
        <v>437</v>
      </c>
      <c r="CZ6" s="95" t="s">
        <v>437</v>
      </c>
      <c r="DA6" s="95" t="s">
        <v>30</v>
      </c>
      <c r="DB6" s="95" t="s">
        <v>30</v>
      </c>
      <c r="DC6" s="95" t="s">
        <v>30</v>
      </c>
      <c r="DD6" s="95" t="s">
        <v>30</v>
      </c>
      <c r="DE6" s="95" t="s">
        <v>30</v>
      </c>
      <c r="DF6" s="95" t="s">
        <v>30</v>
      </c>
      <c r="DG6" s="95" t="s">
        <v>30</v>
      </c>
      <c r="DH6" s="95" t="s">
        <v>30</v>
      </c>
      <c r="DI6" s="95" t="s">
        <v>30</v>
      </c>
      <c r="DJ6" s="95" t="s">
        <v>30</v>
      </c>
      <c r="DK6" s="95" t="s">
        <v>30</v>
      </c>
      <c r="DL6" s="95" t="s">
        <v>30</v>
      </c>
      <c r="DM6" s="95" t="s">
        <v>30</v>
      </c>
      <c r="DN6" s="95" t="s">
        <v>30</v>
      </c>
      <c r="DO6" s="95" t="s">
        <v>30</v>
      </c>
      <c r="DP6" s="95" t="s">
        <v>30</v>
      </c>
      <c r="DQ6" s="95" t="s">
        <v>30</v>
      </c>
      <c r="DR6" s="95" t="s">
        <v>30</v>
      </c>
      <c r="DS6" s="95" t="s">
        <v>30</v>
      </c>
      <c r="DT6" s="95" t="s">
        <v>30</v>
      </c>
      <c r="DU6" s="95" t="s">
        <v>30</v>
      </c>
      <c r="DV6" s="95" t="s">
        <v>30</v>
      </c>
      <c r="DW6" s="95" t="s">
        <v>30</v>
      </c>
      <c r="DX6" s="95" t="s">
        <v>30</v>
      </c>
      <c r="DY6" s="95" t="s">
        <v>30</v>
      </c>
      <c r="DZ6" s="95" t="s">
        <v>30</v>
      </c>
      <c r="EA6" s="95" t="s">
        <v>30</v>
      </c>
      <c r="EB6" s="95" t="s">
        <v>30</v>
      </c>
      <c r="EC6" s="95" t="s">
        <v>30</v>
      </c>
      <c r="ED6" s="95" t="s">
        <v>30</v>
      </c>
      <c r="EE6" s="95" t="s">
        <v>30</v>
      </c>
      <c r="EF6" s="95" t="s">
        <v>30</v>
      </c>
      <c r="EG6" s="95" t="s">
        <v>30</v>
      </c>
      <c r="EH6" s="95" t="s">
        <v>30</v>
      </c>
      <c r="EI6" s="95" t="s">
        <v>30</v>
      </c>
      <c r="EJ6" s="95" t="s">
        <v>30</v>
      </c>
      <c r="EK6" s="95" t="s">
        <v>30</v>
      </c>
      <c r="EL6" s="95" t="s">
        <v>30</v>
      </c>
      <c r="EM6" s="95" t="s">
        <v>30</v>
      </c>
      <c r="EN6" s="95" t="s">
        <v>30</v>
      </c>
      <c r="EO6" s="95" t="s">
        <v>30</v>
      </c>
      <c r="EP6" s="95" t="s">
        <v>30</v>
      </c>
      <c r="EQ6" s="95" t="s">
        <v>30</v>
      </c>
      <c r="ER6" s="95" t="s">
        <v>30</v>
      </c>
      <c r="ES6" s="95" t="s">
        <v>30</v>
      </c>
      <c r="ET6" s="95" t="s">
        <v>30</v>
      </c>
      <c r="EU6" s="95" t="s">
        <v>30</v>
      </c>
      <c r="EV6" s="95" t="s">
        <v>30</v>
      </c>
      <c r="EW6" s="95" t="s">
        <v>30</v>
      </c>
      <c r="EX6" s="95" t="s">
        <v>30</v>
      </c>
      <c r="EY6" s="95" t="s">
        <v>30</v>
      </c>
      <c r="EZ6" s="95" t="s">
        <v>30</v>
      </c>
      <c r="FA6" s="95" t="s">
        <v>30</v>
      </c>
      <c r="FB6" s="95" t="s">
        <v>30</v>
      </c>
      <c r="FC6" s="95" t="s">
        <v>30</v>
      </c>
      <c r="FD6" s="95" t="s">
        <v>30</v>
      </c>
      <c r="FE6" s="95" t="s">
        <v>30</v>
      </c>
      <c r="FF6" s="95" t="s">
        <v>30</v>
      </c>
      <c r="FG6" s="95" t="s">
        <v>30</v>
      </c>
      <c r="FH6" s="95" t="s">
        <v>30</v>
      </c>
      <c r="FI6" s="95" t="s">
        <v>30</v>
      </c>
      <c r="FJ6" s="95" t="s">
        <v>30</v>
      </c>
      <c r="FK6" s="95" t="s">
        <v>30</v>
      </c>
      <c r="FL6" s="95" t="s">
        <v>30</v>
      </c>
    </row>
    <row r="7" spans="1:168" s="176" customFormat="1" ht="15.75" thickBot="1" x14ac:dyDescent="0.3">
      <c r="A7" s="169"/>
      <c r="B7" s="164" t="s">
        <v>438</v>
      </c>
      <c r="C7" s="179" t="s">
        <v>439</v>
      </c>
      <c r="D7" s="165" t="s">
        <v>190</v>
      </c>
      <c r="E7" s="165"/>
      <c r="F7" s="166" t="s">
        <v>192</v>
      </c>
      <c r="G7" s="66"/>
      <c r="H7" s="66"/>
      <c r="I7" s="66"/>
      <c r="J7" s="66"/>
      <c r="K7" s="66"/>
      <c r="L7" s="66"/>
      <c r="M7" s="66"/>
      <c r="N7" s="66"/>
      <c r="O7" s="66"/>
      <c r="P7" s="66"/>
      <c r="Q7" s="66"/>
      <c r="R7" s="66"/>
      <c r="S7" s="66"/>
      <c r="T7" s="66"/>
      <c r="U7" s="66"/>
      <c r="V7" s="66"/>
      <c r="W7" s="66"/>
      <c r="X7" s="66"/>
      <c r="Y7" s="66"/>
      <c r="Z7" s="66"/>
      <c r="AA7" s="66"/>
      <c r="AB7" s="66"/>
      <c r="AC7" s="66"/>
      <c r="AD7" s="68"/>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c r="BM7" s="66"/>
      <c r="BN7" s="66"/>
      <c r="BO7" s="66"/>
      <c r="BP7" s="66"/>
      <c r="BQ7" s="66"/>
      <c r="BR7" s="66"/>
      <c r="BS7" s="66"/>
      <c r="BT7" s="66"/>
      <c r="BU7" s="66"/>
      <c r="BV7" s="66"/>
      <c r="BW7" s="66"/>
      <c r="BX7" s="66"/>
      <c r="BY7" s="66"/>
      <c r="BZ7" s="66"/>
      <c r="CA7" s="66"/>
      <c r="CB7" s="66"/>
      <c r="CC7" s="66"/>
      <c r="CD7" s="66"/>
      <c r="CE7" s="66"/>
      <c r="CF7" s="66"/>
      <c r="CG7" s="66"/>
      <c r="CH7" s="66"/>
      <c r="CI7" s="66"/>
      <c r="CJ7" s="66"/>
      <c r="CK7" s="66"/>
      <c r="CL7" s="66"/>
      <c r="CM7" s="66"/>
      <c r="CN7" s="66"/>
      <c r="CO7" s="66"/>
      <c r="CP7" s="66"/>
      <c r="CQ7" s="66"/>
      <c r="CR7" s="66"/>
      <c r="CS7" s="66"/>
      <c r="CT7" s="66"/>
      <c r="CU7" s="66"/>
      <c r="CV7" s="66"/>
      <c r="CW7" s="66"/>
      <c r="CX7" s="66"/>
      <c r="CY7" s="66"/>
      <c r="CZ7" s="66"/>
      <c r="DA7" s="66"/>
      <c r="DB7" s="66"/>
      <c r="DC7" s="66"/>
      <c r="DD7" s="66"/>
      <c r="DE7" s="66"/>
      <c r="DF7" s="66"/>
      <c r="DG7" s="66"/>
      <c r="DH7" s="66"/>
      <c r="DI7" s="66"/>
      <c r="DJ7" s="66"/>
      <c r="DK7" s="66"/>
      <c r="DL7" s="66"/>
      <c r="DM7" s="66"/>
      <c r="DN7" s="66"/>
      <c r="DO7" s="66"/>
      <c r="DP7" s="66"/>
      <c r="DQ7" s="66"/>
      <c r="DR7" s="66"/>
      <c r="DS7" s="66"/>
      <c r="DT7" s="66"/>
      <c r="DU7" s="66"/>
      <c r="DV7" s="66"/>
      <c r="DW7" s="66"/>
      <c r="DX7" s="66"/>
      <c r="DY7" s="66"/>
      <c r="DZ7" s="66"/>
      <c r="EA7" s="66"/>
      <c r="EB7" s="66"/>
      <c r="EC7" s="66"/>
      <c r="ED7" s="66"/>
      <c r="EE7" s="66"/>
      <c r="EF7" s="66"/>
      <c r="EG7" s="66"/>
      <c r="EH7" s="66"/>
      <c r="EI7" s="66"/>
      <c r="EJ7" s="66"/>
      <c r="EK7" s="66"/>
      <c r="EL7" s="66"/>
      <c r="EM7" s="66"/>
      <c r="EN7" s="66"/>
      <c r="EO7" s="66"/>
      <c r="EP7" s="66"/>
      <c r="EQ7" s="66"/>
      <c r="ER7" s="66"/>
      <c r="ES7" s="66"/>
      <c r="ET7" s="66"/>
      <c r="EU7" s="66"/>
      <c r="EV7" s="66"/>
      <c r="EW7" s="66"/>
      <c r="EX7" s="66"/>
      <c r="EY7" s="66"/>
      <c r="EZ7" s="66"/>
      <c r="FA7" s="66"/>
      <c r="FB7" s="66"/>
      <c r="FC7" s="66"/>
      <c r="FD7" s="66"/>
      <c r="FE7" s="66"/>
      <c r="FF7" s="66"/>
      <c r="FG7" s="66"/>
      <c r="FH7" s="66"/>
      <c r="FI7" s="66"/>
      <c r="FJ7" s="66"/>
      <c r="FK7" s="66"/>
      <c r="FL7" s="66"/>
    </row>
    <row r="8" spans="1:168" ht="35.25" customHeight="1" thickBot="1" x14ac:dyDescent="0.3">
      <c r="A8" s="180"/>
      <c r="B8" s="181" t="s">
        <v>440</v>
      </c>
      <c r="C8" s="182" t="s">
        <v>441</v>
      </c>
      <c r="D8" s="165" t="s">
        <v>190</v>
      </c>
      <c r="E8" s="165" t="s">
        <v>442</v>
      </c>
      <c r="F8" s="165" t="s">
        <v>443</v>
      </c>
      <c r="G8" s="98" t="s">
        <v>444</v>
      </c>
      <c r="H8" s="98" t="s">
        <v>445</v>
      </c>
      <c r="I8" s="98" t="s">
        <v>446</v>
      </c>
      <c r="J8" s="98" t="s">
        <v>447</v>
      </c>
      <c r="K8" s="98" t="s">
        <v>448</v>
      </c>
      <c r="L8" s="98" t="s">
        <v>449</v>
      </c>
      <c r="M8" s="98" t="s">
        <v>450</v>
      </c>
      <c r="N8" s="98" t="s">
        <v>451</v>
      </c>
      <c r="O8" s="98" t="s">
        <v>452</v>
      </c>
      <c r="P8" s="98" t="s">
        <v>453</v>
      </c>
      <c r="Q8" s="98" t="s">
        <v>454</v>
      </c>
      <c r="R8" s="98" t="s">
        <v>455</v>
      </c>
      <c r="S8" s="98" t="s">
        <v>456</v>
      </c>
      <c r="T8" s="98" t="s">
        <v>457</v>
      </c>
      <c r="U8" s="98" t="s">
        <v>458</v>
      </c>
      <c r="V8" s="98" t="s">
        <v>459</v>
      </c>
      <c r="W8" s="98" t="s">
        <v>460</v>
      </c>
      <c r="X8" s="98" t="s">
        <v>461</v>
      </c>
      <c r="Y8" s="98" t="s">
        <v>462</v>
      </c>
      <c r="Z8" s="98" t="s">
        <v>463</v>
      </c>
      <c r="AA8" s="98" t="s">
        <v>464</v>
      </c>
      <c r="AB8" s="98" t="s">
        <v>465</v>
      </c>
      <c r="AC8" s="98" t="s">
        <v>466</v>
      </c>
      <c r="AD8" s="183" t="s">
        <v>467</v>
      </c>
      <c r="AE8" s="82" t="s">
        <v>468</v>
      </c>
      <c r="AF8" s="82" t="s">
        <v>469</v>
      </c>
      <c r="AG8" s="98" t="s">
        <v>470</v>
      </c>
      <c r="AH8" s="98" t="s">
        <v>471</v>
      </c>
      <c r="AI8" s="98" t="s">
        <v>472</v>
      </c>
      <c r="AJ8" s="98" t="s">
        <v>473</v>
      </c>
      <c r="AK8" s="98" t="s">
        <v>474</v>
      </c>
      <c r="AL8" s="98" t="s">
        <v>475</v>
      </c>
      <c r="AM8" s="98" t="s">
        <v>476</v>
      </c>
      <c r="AN8" s="98" t="s">
        <v>477</v>
      </c>
      <c r="AO8" s="98" t="s">
        <v>478</v>
      </c>
      <c r="AP8" s="98" t="s">
        <v>479</v>
      </c>
      <c r="AQ8" s="98" t="s">
        <v>480</v>
      </c>
      <c r="AR8" s="98" t="s">
        <v>481</v>
      </c>
      <c r="AS8" s="98" t="s">
        <v>482</v>
      </c>
      <c r="AT8" s="98" t="s">
        <v>483</v>
      </c>
      <c r="AU8" s="98" t="s">
        <v>484</v>
      </c>
      <c r="AV8" s="98" t="s">
        <v>485</v>
      </c>
      <c r="AW8" s="184" t="s">
        <v>486</v>
      </c>
      <c r="AX8" s="184" t="s">
        <v>487</v>
      </c>
      <c r="AY8" s="184" t="s">
        <v>488</v>
      </c>
      <c r="AZ8" s="185" t="s">
        <v>489</v>
      </c>
      <c r="BA8" s="184" t="s">
        <v>490</v>
      </c>
      <c r="BB8" s="184" t="s">
        <v>491</v>
      </c>
      <c r="BC8" s="184" t="s">
        <v>492</v>
      </c>
      <c r="BD8" s="82" t="s">
        <v>493</v>
      </c>
      <c r="BE8" s="98" t="s">
        <v>494</v>
      </c>
      <c r="BF8" s="98" t="s">
        <v>495</v>
      </c>
      <c r="BG8" s="98" t="s">
        <v>496</v>
      </c>
      <c r="BH8" s="98" t="s">
        <v>497</v>
      </c>
      <c r="BI8" s="185" t="s">
        <v>498</v>
      </c>
      <c r="BJ8" s="185" t="s">
        <v>499</v>
      </c>
      <c r="BK8" s="185" t="s">
        <v>500</v>
      </c>
      <c r="BL8" s="185" t="s">
        <v>501</v>
      </c>
      <c r="BM8" s="185" t="s">
        <v>502</v>
      </c>
      <c r="BN8" s="185" t="s">
        <v>503</v>
      </c>
      <c r="BO8" s="185" t="s">
        <v>504</v>
      </c>
      <c r="BP8" s="185" t="s">
        <v>505</v>
      </c>
      <c r="BQ8" s="185" t="s">
        <v>506</v>
      </c>
      <c r="BR8" s="185" t="s">
        <v>507</v>
      </c>
      <c r="BS8" s="185" t="s">
        <v>508</v>
      </c>
      <c r="BT8" s="185" t="s">
        <v>509</v>
      </c>
      <c r="BU8" s="185" t="s">
        <v>510</v>
      </c>
      <c r="BV8" s="185" t="s">
        <v>511</v>
      </c>
      <c r="BW8" s="185" t="s">
        <v>512</v>
      </c>
      <c r="BX8" s="185" t="s">
        <v>513</v>
      </c>
      <c r="BY8" s="184" t="s">
        <v>514</v>
      </c>
      <c r="BZ8" s="184" t="s">
        <v>515</v>
      </c>
      <c r="CA8" s="185" t="s">
        <v>516</v>
      </c>
      <c r="CB8" s="184" t="s">
        <v>517</v>
      </c>
      <c r="CC8" s="184" t="s">
        <v>518</v>
      </c>
      <c r="CD8" s="184" t="s">
        <v>519</v>
      </c>
      <c r="CE8" s="185" t="s">
        <v>520</v>
      </c>
      <c r="CF8" s="184" t="s">
        <v>521</v>
      </c>
      <c r="CG8" s="184" t="s">
        <v>522</v>
      </c>
      <c r="CH8" s="185" t="s">
        <v>523</v>
      </c>
      <c r="CI8" s="185" t="s">
        <v>524</v>
      </c>
      <c r="CJ8" s="185" t="s">
        <v>525</v>
      </c>
      <c r="CK8" s="185" t="s">
        <v>526</v>
      </c>
      <c r="CL8" s="185" t="s">
        <v>527</v>
      </c>
      <c r="CM8" s="185" t="s">
        <v>528</v>
      </c>
      <c r="CN8" s="185" t="s">
        <v>529</v>
      </c>
      <c r="CO8" s="185" t="s">
        <v>530</v>
      </c>
      <c r="CP8" s="185" t="s">
        <v>531</v>
      </c>
      <c r="CQ8" s="185" t="s">
        <v>532</v>
      </c>
      <c r="CR8" s="185" t="s">
        <v>533</v>
      </c>
      <c r="CS8" s="185" t="s">
        <v>534</v>
      </c>
      <c r="CT8" s="185" t="s">
        <v>535</v>
      </c>
      <c r="CU8" s="185" t="s">
        <v>536</v>
      </c>
      <c r="CV8" s="184" t="s">
        <v>537</v>
      </c>
      <c r="CW8" s="184" t="s">
        <v>538</v>
      </c>
      <c r="CX8" s="184" t="s">
        <v>539</v>
      </c>
      <c r="CY8" s="184" t="s">
        <v>540</v>
      </c>
      <c r="CZ8" s="184" t="s">
        <v>541</v>
      </c>
      <c r="DA8" s="184" t="s">
        <v>542</v>
      </c>
      <c r="DB8" s="184" t="s">
        <v>543</v>
      </c>
      <c r="DC8" s="184" t="s">
        <v>544</v>
      </c>
      <c r="DD8" s="184" t="s">
        <v>545</v>
      </c>
      <c r="DE8" s="184" t="s">
        <v>546</v>
      </c>
      <c r="DF8" s="184" t="s">
        <v>547</v>
      </c>
      <c r="DG8" s="185" t="s">
        <v>548</v>
      </c>
      <c r="DH8" s="185" t="s">
        <v>549</v>
      </c>
      <c r="DI8" s="185" t="s">
        <v>550</v>
      </c>
      <c r="DJ8" s="185" t="s">
        <v>551</v>
      </c>
      <c r="DK8" s="185" t="s">
        <v>552</v>
      </c>
      <c r="DL8" s="185" t="s">
        <v>553</v>
      </c>
      <c r="DM8" s="185" t="s">
        <v>554</v>
      </c>
      <c r="DN8" s="185" t="s">
        <v>555</v>
      </c>
      <c r="DO8" s="185" t="s">
        <v>556</v>
      </c>
      <c r="DP8" s="185" t="s">
        <v>557</v>
      </c>
      <c r="DQ8" s="185" t="s">
        <v>558</v>
      </c>
      <c r="DR8" s="185" t="s">
        <v>559</v>
      </c>
      <c r="DS8" s="185" t="s">
        <v>560</v>
      </c>
      <c r="DT8" s="185" t="s">
        <v>561</v>
      </c>
      <c r="DU8" s="185" t="s">
        <v>562</v>
      </c>
      <c r="DV8" s="185" t="s">
        <v>563</v>
      </c>
      <c r="DW8" s="185" t="s">
        <v>564</v>
      </c>
      <c r="DX8" s="185" t="s">
        <v>565</v>
      </c>
      <c r="DY8" s="185" t="s">
        <v>566</v>
      </c>
      <c r="DZ8" s="185" t="s">
        <v>567</v>
      </c>
      <c r="EA8" s="185" t="s">
        <v>568</v>
      </c>
      <c r="EB8" s="185" t="s">
        <v>569</v>
      </c>
      <c r="EC8" s="185" t="s">
        <v>570</v>
      </c>
      <c r="ED8" s="185" t="s">
        <v>571</v>
      </c>
      <c r="EE8" s="185" t="s">
        <v>572</v>
      </c>
      <c r="EF8" s="185" t="s">
        <v>573</v>
      </c>
      <c r="EG8" s="185" t="s">
        <v>574</v>
      </c>
      <c r="EH8" s="185" t="s">
        <v>575</v>
      </c>
      <c r="EI8" s="184" t="s">
        <v>576</v>
      </c>
      <c r="EJ8" s="184" t="s">
        <v>577</v>
      </c>
      <c r="EK8" s="185" t="s">
        <v>578</v>
      </c>
      <c r="EL8" s="185" t="s">
        <v>579</v>
      </c>
      <c r="EM8" s="185" t="s">
        <v>580</v>
      </c>
      <c r="EN8" s="185" t="s">
        <v>581</v>
      </c>
      <c r="EO8" s="185" t="s">
        <v>582</v>
      </c>
      <c r="EP8" s="185" t="s">
        <v>583</v>
      </c>
      <c r="EQ8" s="185" t="s">
        <v>584</v>
      </c>
      <c r="ER8" s="185" t="s">
        <v>585</v>
      </c>
      <c r="ES8" s="184" t="s">
        <v>586</v>
      </c>
      <c r="ET8" s="184" t="s">
        <v>587</v>
      </c>
      <c r="EU8" s="184" t="s">
        <v>588</v>
      </c>
      <c r="EV8" s="184" t="s">
        <v>589</v>
      </c>
      <c r="EW8" s="185" t="s">
        <v>590</v>
      </c>
      <c r="EX8" s="185">
        <v>901</v>
      </c>
      <c r="EY8" s="185" t="s">
        <v>591</v>
      </c>
      <c r="EZ8" s="185" t="s">
        <v>592</v>
      </c>
      <c r="FA8" s="184" t="s">
        <v>593</v>
      </c>
      <c r="FB8" s="185" t="s">
        <v>594</v>
      </c>
      <c r="FC8" s="185" t="s">
        <v>595</v>
      </c>
      <c r="FD8" s="185" t="s">
        <v>596</v>
      </c>
      <c r="FE8" s="185" t="s">
        <v>597</v>
      </c>
      <c r="FF8" s="185" t="s">
        <v>598</v>
      </c>
      <c r="FG8" s="185" t="s">
        <v>599</v>
      </c>
      <c r="FH8" s="185" t="s">
        <v>600</v>
      </c>
      <c r="FI8" s="185" t="s">
        <v>601</v>
      </c>
      <c r="FJ8" s="185" t="s">
        <v>602</v>
      </c>
      <c r="FK8" s="185" t="s">
        <v>603</v>
      </c>
      <c r="FL8" s="185" t="s">
        <v>604</v>
      </c>
    </row>
    <row r="9" spans="1:168" ht="95.25" customHeight="1" x14ac:dyDescent="0.25">
      <c r="A9" s="56" t="s">
        <v>605</v>
      </c>
      <c r="B9" s="186" t="s">
        <v>2</v>
      </c>
      <c r="C9" s="187" t="s">
        <v>606</v>
      </c>
      <c r="D9" s="188" t="s">
        <v>436</v>
      </c>
      <c r="E9" s="188" t="s">
        <v>434</v>
      </c>
      <c r="F9" s="177" t="s">
        <v>192</v>
      </c>
      <c r="G9" s="68" t="s">
        <v>31</v>
      </c>
      <c r="H9" s="68" t="s">
        <v>140</v>
      </c>
      <c r="I9" s="68" t="s">
        <v>140</v>
      </c>
      <c r="J9" s="100" t="s">
        <v>140</v>
      </c>
      <c r="K9" s="100" t="s">
        <v>140</v>
      </c>
      <c r="L9" s="100" t="s">
        <v>147</v>
      </c>
      <c r="M9" s="100" t="s">
        <v>147</v>
      </c>
      <c r="N9" s="68" t="s">
        <v>140</v>
      </c>
      <c r="O9" s="68" t="s">
        <v>140</v>
      </c>
      <c r="P9" s="68" t="s">
        <v>31</v>
      </c>
      <c r="Q9" s="68" t="s">
        <v>147</v>
      </c>
      <c r="R9" s="68" t="s">
        <v>147</v>
      </c>
      <c r="S9" s="68" t="s">
        <v>147</v>
      </c>
      <c r="T9" s="68" t="s">
        <v>31</v>
      </c>
      <c r="U9" s="68" t="s">
        <v>31</v>
      </c>
      <c r="V9" s="68" t="s">
        <v>57</v>
      </c>
      <c r="W9" s="68" t="s">
        <v>154</v>
      </c>
      <c r="X9" s="68" t="s">
        <v>120</v>
      </c>
      <c r="Y9" s="68" t="s">
        <v>154</v>
      </c>
      <c r="Z9" s="68" t="s">
        <v>120</v>
      </c>
      <c r="AA9" s="68" t="s">
        <v>57</v>
      </c>
      <c r="AB9" s="68" t="s">
        <v>57</v>
      </c>
      <c r="AC9" s="68" t="s">
        <v>147</v>
      </c>
      <c r="AD9" s="144" t="s">
        <v>83</v>
      </c>
      <c r="AE9" s="68" t="s">
        <v>140</v>
      </c>
      <c r="AF9" s="68" t="s">
        <v>140</v>
      </c>
      <c r="AG9" s="68" t="s">
        <v>83</v>
      </c>
      <c r="AH9" s="68" t="s">
        <v>140</v>
      </c>
      <c r="AI9" s="68" t="s">
        <v>140</v>
      </c>
      <c r="AJ9" s="68" t="s">
        <v>140</v>
      </c>
      <c r="AK9" s="68" t="s">
        <v>154</v>
      </c>
      <c r="AL9" s="68" t="s">
        <v>57</v>
      </c>
      <c r="AM9" s="68" t="s">
        <v>57</v>
      </c>
      <c r="AN9" s="68" t="s">
        <v>57</v>
      </c>
      <c r="AO9" s="68" t="s">
        <v>57</v>
      </c>
      <c r="AP9" s="68" t="s">
        <v>57</v>
      </c>
      <c r="AQ9" s="68" t="s">
        <v>57</v>
      </c>
      <c r="AR9" s="68" t="s">
        <v>57</v>
      </c>
      <c r="AS9" s="68" t="s">
        <v>120</v>
      </c>
      <c r="AT9" s="68" t="s">
        <v>31</v>
      </c>
      <c r="AU9" s="68" t="s">
        <v>31</v>
      </c>
      <c r="AV9" s="68" t="s">
        <v>31</v>
      </c>
      <c r="AW9" s="95" t="s">
        <v>140</v>
      </c>
      <c r="AX9" s="95" t="s">
        <v>140</v>
      </c>
      <c r="AY9" s="95" t="s">
        <v>140</v>
      </c>
      <c r="AZ9" s="95" t="s">
        <v>154</v>
      </c>
      <c r="BA9" s="95" t="s">
        <v>31</v>
      </c>
      <c r="BB9" s="95" t="s">
        <v>31</v>
      </c>
      <c r="BC9" s="95" t="s">
        <v>106</v>
      </c>
      <c r="BD9" s="68" t="s">
        <v>83</v>
      </c>
      <c r="BE9" s="68" t="s">
        <v>140</v>
      </c>
      <c r="BF9" s="68" t="s">
        <v>140</v>
      </c>
      <c r="BG9" s="68" t="s">
        <v>140</v>
      </c>
      <c r="BH9" s="68" t="s">
        <v>140</v>
      </c>
      <c r="BI9" s="95" t="s">
        <v>140</v>
      </c>
      <c r="BJ9" s="95" t="s">
        <v>147</v>
      </c>
      <c r="BK9" s="95" t="s">
        <v>147</v>
      </c>
      <c r="BL9" s="95" t="s">
        <v>31</v>
      </c>
      <c r="BM9" s="95" t="s">
        <v>83</v>
      </c>
      <c r="BN9" s="95" t="s">
        <v>154</v>
      </c>
      <c r="BO9" s="95" t="s">
        <v>57</v>
      </c>
      <c r="BP9" s="95" t="s">
        <v>83</v>
      </c>
      <c r="BQ9" s="95" t="s">
        <v>140</v>
      </c>
      <c r="BR9" s="95" t="s">
        <v>140</v>
      </c>
      <c r="BS9" s="95" t="s">
        <v>140</v>
      </c>
      <c r="BT9" s="95" t="s">
        <v>140</v>
      </c>
      <c r="BU9" s="95" t="s">
        <v>31</v>
      </c>
      <c r="BV9" s="95" t="s">
        <v>140</v>
      </c>
      <c r="BW9" s="95" t="s">
        <v>140</v>
      </c>
      <c r="BX9" s="95" t="s">
        <v>140</v>
      </c>
      <c r="BY9" s="95" t="s">
        <v>154</v>
      </c>
      <c r="BZ9" s="95" t="s">
        <v>154</v>
      </c>
      <c r="CA9" s="95" t="s">
        <v>140</v>
      </c>
      <c r="CB9" s="95" t="s">
        <v>161</v>
      </c>
      <c r="CC9" s="95" t="s">
        <v>161</v>
      </c>
      <c r="CD9" s="95" t="s">
        <v>161</v>
      </c>
      <c r="CE9" s="95" t="s">
        <v>57</v>
      </c>
      <c r="CF9" s="95" t="s">
        <v>147</v>
      </c>
      <c r="CG9" s="95" t="s">
        <v>147</v>
      </c>
      <c r="CH9" s="95" t="s">
        <v>147</v>
      </c>
      <c r="CI9" s="95" t="s">
        <v>140</v>
      </c>
      <c r="CJ9" s="95" t="s">
        <v>31</v>
      </c>
      <c r="CK9" s="95" t="s">
        <v>31</v>
      </c>
      <c r="CL9" s="95" t="s">
        <v>83</v>
      </c>
      <c r="CM9" s="95" t="s">
        <v>57</v>
      </c>
      <c r="CN9" s="95" t="s">
        <v>140</v>
      </c>
      <c r="CO9" s="95" t="s">
        <v>147</v>
      </c>
      <c r="CP9" s="95" t="s">
        <v>57</v>
      </c>
      <c r="CQ9" s="95" t="s">
        <v>140</v>
      </c>
      <c r="CR9" s="95" t="s">
        <v>83</v>
      </c>
      <c r="CS9" s="95" t="s">
        <v>83</v>
      </c>
      <c r="CT9" s="95" t="s">
        <v>154</v>
      </c>
      <c r="CU9" s="95" t="s">
        <v>161</v>
      </c>
      <c r="CV9" s="95" t="s">
        <v>57</v>
      </c>
      <c r="CW9" s="95" t="s">
        <v>57</v>
      </c>
      <c r="CX9" s="95" t="s">
        <v>57</v>
      </c>
      <c r="CY9" s="95" t="s">
        <v>120</v>
      </c>
      <c r="CZ9" s="95" t="s">
        <v>120</v>
      </c>
      <c r="DA9" s="95" t="s">
        <v>31</v>
      </c>
      <c r="DB9" s="95" t="s">
        <v>31</v>
      </c>
      <c r="DC9" s="95" t="s">
        <v>154</v>
      </c>
      <c r="DD9" s="95" t="s">
        <v>154</v>
      </c>
      <c r="DE9" s="100" t="s">
        <v>31</v>
      </c>
      <c r="DF9" s="100" t="s">
        <v>31</v>
      </c>
      <c r="DG9" s="95" t="s">
        <v>140</v>
      </c>
      <c r="DH9" s="95" t="s">
        <v>140</v>
      </c>
      <c r="DI9" s="95" t="s">
        <v>147</v>
      </c>
      <c r="DJ9" s="95" t="s">
        <v>147</v>
      </c>
      <c r="DK9" s="95" t="s">
        <v>57</v>
      </c>
      <c r="DL9" s="95" t="s">
        <v>140</v>
      </c>
      <c r="DM9" s="95" t="s">
        <v>140</v>
      </c>
      <c r="DN9" s="95" t="s">
        <v>57</v>
      </c>
      <c r="DO9" s="95" t="s">
        <v>140</v>
      </c>
      <c r="DP9" s="95" t="s">
        <v>140</v>
      </c>
      <c r="DQ9" s="95" t="s">
        <v>140</v>
      </c>
      <c r="DR9" s="95" t="s">
        <v>154</v>
      </c>
      <c r="DS9" s="95" t="s">
        <v>120</v>
      </c>
      <c r="DT9" s="95" t="s">
        <v>120</v>
      </c>
      <c r="DU9" s="95" t="s">
        <v>106</v>
      </c>
      <c r="DV9" s="95" t="s">
        <v>154</v>
      </c>
      <c r="DW9" s="95" t="s">
        <v>140</v>
      </c>
      <c r="DX9" s="95" t="s">
        <v>154</v>
      </c>
      <c r="DY9" s="95" t="s">
        <v>154</v>
      </c>
      <c r="DZ9" s="95" t="s">
        <v>154</v>
      </c>
      <c r="EA9" s="95" t="s">
        <v>140</v>
      </c>
      <c r="EB9" s="95" t="s">
        <v>140</v>
      </c>
      <c r="EC9" s="95" t="s">
        <v>154</v>
      </c>
      <c r="ED9" s="95" t="s">
        <v>154</v>
      </c>
      <c r="EE9" s="95" t="s">
        <v>154</v>
      </c>
      <c r="EF9" s="95" t="s">
        <v>154</v>
      </c>
      <c r="EG9" s="95" t="s">
        <v>154</v>
      </c>
      <c r="EH9" s="95" t="s">
        <v>140</v>
      </c>
      <c r="EI9" s="95" t="s">
        <v>31</v>
      </c>
      <c r="EJ9" s="95" t="s">
        <v>31</v>
      </c>
      <c r="EK9" s="95" t="s">
        <v>83</v>
      </c>
      <c r="EL9" s="95" t="s">
        <v>83</v>
      </c>
      <c r="EM9" s="95" t="s">
        <v>83</v>
      </c>
      <c r="EN9" s="95" t="s">
        <v>154</v>
      </c>
      <c r="EO9" s="95" t="s">
        <v>140</v>
      </c>
      <c r="EP9" s="95" t="s">
        <v>140</v>
      </c>
      <c r="EQ9" s="95" t="s">
        <v>140</v>
      </c>
      <c r="ER9" s="95" t="s">
        <v>140</v>
      </c>
      <c r="ES9" s="95" t="s">
        <v>57</v>
      </c>
      <c r="ET9" s="95" t="s">
        <v>57</v>
      </c>
      <c r="EU9" s="95" t="s">
        <v>57</v>
      </c>
      <c r="EV9" s="95" t="s">
        <v>57</v>
      </c>
      <c r="EW9" s="95" t="s">
        <v>147</v>
      </c>
      <c r="EX9" s="95" t="s">
        <v>83</v>
      </c>
      <c r="EY9" s="95" t="s">
        <v>147</v>
      </c>
      <c r="EZ9" s="95" t="s">
        <v>31</v>
      </c>
      <c r="FA9" s="95" t="s">
        <v>57</v>
      </c>
      <c r="FB9" s="95" t="s">
        <v>83</v>
      </c>
      <c r="FC9" s="95" t="s">
        <v>140</v>
      </c>
      <c r="FD9" s="95" t="s">
        <v>140</v>
      </c>
      <c r="FE9" s="95" t="s">
        <v>147</v>
      </c>
      <c r="FF9" s="95" t="s">
        <v>154</v>
      </c>
      <c r="FG9" s="95" t="s">
        <v>140</v>
      </c>
      <c r="FH9" s="95" t="s">
        <v>140</v>
      </c>
      <c r="FI9" s="95" t="s">
        <v>140</v>
      </c>
      <c r="FJ9" s="95" t="s">
        <v>140</v>
      </c>
      <c r="FK9" s="95" t="s">
        <v>140</v>
      </c>
      <c r="FL9" s="95" t="s">
        <v>57</v>
      </c>
    </row>
    <row r="10" spans="1:168" s="191" customFormat="1" x14ac:dyDescent="0.25">
      <c r="A10" s="56"/>
      <c r="B10" s="189" t="s">
        <v>607</v>
      </c>
      <c r="C10" s="189" t="s">
        <v>608</v>
      </c>
      <c r="D10" s="190"/>
      <c r="E10" s="190"/>
      <c r="F10" s="190" t="s">
        <v>192</v>
      </c>
      <c r="G10" s="153"/>
      <c r="H10" s="153"/>
      <c r="I10" s="153"/>
      <c r="J10" s="153"/>
      <c r="K10" s="153"/>
      <c r="L10" s="153"/>
      <c r="M10" s="153"/>
      <c r="N10" s="153"/>
      <c r="O10" s="153"/>
      <c r="P10" s="153"/>
      <c r="Q10" s="153"/>
      <c r="R10" s="153"/>
      <c r="S10" s="153"/>
      <c r="T10" s="153"/>
      <c r="U10" s="153"/>
      <c r="V10" s="153"/>
      <c r="W10" s="153"/>
      <c r="X10" s="153" t="s">
        <v>609</v>
      </c>
      <c r="Y10" s="153"/>
      <c r="Z10" s="153" t="s">
        <v>609</v>
      </c>
      <c r="AA10" s="153"/>
      <c r="AB10" s="153"/>
      <c r="AC10" s="153"/>
      <c r="AD10" s="153"/>
      <c r="AE10" s="153"/>
      <c r="AF10" s="153"/>
      <c r="AG10" s="153"/>
      <c r="AH10" s="153"/>
      <c r="AI10" s="153"/>
      <c r="AJ10" s="153"/>
      <c r="AK10" s="153"/>
      <c r="AL10" s="153"/>
      <c r="AM10" s="153"/>
      <c r="AN10" s="153"/>
      <c r="AO10" s="153"/>
      <c r="AP10" s="153"/>
      <c r="AQ10" s="153"/>
      <c r="AR10" s="153"/>
      <c r="AS10" s="153" t="s">
        <v>610</v>
      </c>
      <c r="AT10" s="153"/>
      <c r="AU10" s="153"/>
      <c r="AV10" s="153"/>
      <c r="AW10" s="153"/>
      <c r="AX10" s="153"/>
      <c r="AY10" s="153"/>
      <c r="AZ10" s="153"/>
      <c r="BA10" s="153"/>
      <c r="BB10" s="153"/>
      <c r="BC10" s="153"/>
      <c r="BD10" s="153"/>
      <c r="BE10" s="153"/>
      <c r="BF10" s="153"/>
      <c r="BG10" s="153"/>
      <c r="BH10" s="153"/>
      <c r="BI10" s="153"/>
      <c r="BJ10" s="153"/>
      <c r="BK10" s="153"/>
      <c r="BL10" s="153"/>
      <c r="BM10" s="153"/>
      <c r="BN10" s="153"/>
      <c r="BO10" s="153"/>
      <c r="BP10" s="153"/>
      <c r="BQ10" s="153"/>
      <c r="BR10" s="153"/>
      <c r="BS10" s="153"/>
      <c r="BT10" s="153"/>
      <c r="BU10" s="153"/>
      <c r="BV10" s="153"/>
      <c r="BW10" s="153"/>
      <c r="BX10" s="153"/>
      <c r="BY10" s="153"/>
      <c r="BZ10" s="153"/>
      <c r="CA10" s="153"/>
      <c r="CB10" s="153"/>
      <c r="CC10" s="153"/>
      <c r="CD10" s="153"/>
      <c r="CE10" s="153"/>
      <c r="CF10" s="153"/>
      <c r="CG10" s="153"/>
      <c r="CH10" s="153"/>
      <c r="CI10" s="153"/>
      <c r="CJ10" s="153"/>
      <c r="CK10" s="153"/>
      <c r="CL10" s="153"/>
      <c r="CM10" s="153"/>
      <c r="CN10" s="153"/>
      <c r="CO10" s="153"/>
      <c r="CP10" s="153"/>
      <c r="CQ10" s="153"/>
      <c r="CR10" s="153"/>
      <c r="CS10" s="153"/>
      <c r="CT10" s="153"/>
      <c r="CU10" s="153"/>
      <c r="CV10" s="153"/>
      <c r="CW10" s="153"/>
      <c r="CX10" s="153"/>
      <c r="CY10" s="153" t="s">
        <v>611</v>
      </c>
      <c r="CZ10" s="153" t="s">
        <v>611</v>
      </c>
      <c r="DA10" s="153"/>
      <c r="DB10" s="153"/>
      <c r="DC10" s="153"/>
      <c r="DD10" s="153"/>
      <c r="DE10" s="153"/>
      <c r="DF10" s="153"/>
      <c r="DG10" s="153"/>
      <c r="DH10" s="153"/>
      <c r="DI10" s="153"/>
      <c r="DJ10" s="153"/>
      <c r="DK10" s="153"/>
      <c r="DL10" s="153"/>
      <c r="DM10" s="153"/>
      <c r="DN10" s="153"/>
      <c r="DO10" s="153"/>
      <c r="DP10" s="153"/>
      <c r="DQ10" s="153"/>
      <c r="DR10" s="153"/>
      <c r="DS10" s="153" t="s">
        <v>612</v>
      </c>
      <c r="DT10" s="153" t="s">
        <v>612</v>
      </c>
      <c r="DU10" s="153"/>
      <c r="DV10" s="153"/>
      <c r="DW10" s="153"/>
      <c r="DX10" s="153"/>
      <c r="DY10" s="153"/>
      <c r="DZ10" s="153"/>
      <c r="EA10" s="153"/>
      <c r="EB10" s="153"/>
      <c r="EC10" s="153"/>
      <c r="ED10" s="153"/>
      <c r="EE10" s="153"/>
      <c r="EF10" s="153"/>
      <c r="EG10" s="153"/>
      <c r="EH10" s="153"/>
      <c r="EI10" s="153"/>
      <c r="EJ10" s="153"/>
      <c r="EK10" s="153"/>
      <c r="EL10" s="153"/>
      <c r="EM10" s="153"/>
      <c r="EN10" s="153"/>
      <c r="EO10" s="153"/>
      <c r="EP10" s="153"/>
      <c r="EQ10" s="153"/>
      <c r="ER10" s="153"/>
      <c r="ES10" s="153"/>
      <c r="ET10" s="153"/>
      <c r="EU10" s="153"/>
      <c r="EV10" s="153"/>
      <c r="EW10" s="153"/>
      <c r="EX10" s="153"/>
      <c r="EY10" s="153"/>
      <c r="EZ10" s="153"/>
      <c r="FA10" s="153"/>
      <c r="FB10" s="153"/>
      <c r="FC10" s="153"/>
      <c r="FD10" s="153"/>
      <c r="FE10" s="153"/>
      <c r="FF10" s="153"/>
      <c r="FG10" s="153"/>
      <c r="FH10" s="153"/>
      <c r="FI10" s="153"/>
      <c r="FJ10" s="153"/>
      <c r="FK10" s="153"/>
      <c r="FL10" s="153"/>
    </row>
    <row r="11" spans="1:168" s="191" customFormat="1" ht="96.75" customHeight="1" x14ac:dyDescent="0.25">
      <c r="A11" s="192"/>
      <c r="B11" s="189" t="s">
        <v>613</v>
      </c>
      <c r="C11" s="193" t="s">
        <v>614</v>
      </c>
      <c r="D11" s="190" t="s">
        <v>190</v>
      </c>
      <c r="E11" s="190" t="s">
        <v>615</v>
      </c>
      <c r="F11" s="190" t="s">
        <v>192</v>
      </c>
      <c r="G11" s="145" t="s">
        <v>616</v>
      </c>
      <c r="H11" s="145" t="s">
        <v>617</v>
      </c>
      <c r="I11" s="145" t="s">
        <v>617</v>
      </c>
      <c r="J11" s="152" t="s">
        <v>618</v>
      </c>
      <c r="K11" s="152" t="s">
        <v>619</v>
      </c>
      <c r="L11" s="152" t="s">
        <v>620</v>
      </c>
      <c r="M11" s="152" t="s">
        <v>621</v>
      </c>
      <c r="N11" s="145" t="s">
        <v>622</v>
      </c>
      <c r="O11" s="145" t="s">
        <v>623</v>
      </c>
      <c r="P11" s="145" t="s">
        <v>616</v>
      </c>
      <c r="Q11" s="145" t="s">
        <v>624</v>
      </c>
      <c r="R11" s="145" t="s">
        <v>624</v>
      </c>
      <c r="S11" s="145" t="s">
        <v>625</v>
      </c>
      <c r="T11" s="145" t="s">
        <v>626</v>
      </c>
      <c r="U11" s="145" t="s">
        <v>626</v>
      </c>
      <c r="V11" s="145" t="s">
        <v>627</v>
      </c>
      <c r="W11" s="152" t="s">
        <v>628</v>
      </c>
      <c r="X11" s="152" t="s">
        <v>629</v>
      </c>
      <c r="Y11" s="152" t="s">
        <v>628</v>
      </c>
      <c r="Z11" s="152" t="s">
        <v>629</v>
      </c>
      <c r="AA11" s="152" t="s">
        <v>630</v>
      </c>
      <c r="AB11" s="145" t="s">
        <v>630</v>
      </c>
      <c r="AC11" s="145" t="s">
        <v>625</v>
      </c>
      <c r="AD11" s="145" t="s">
        <v>631</v>
      </c>
      <c r="AE11" s="145" t="s">
        <v>617</v>
      </c>
      <c r="AF11" s="145" t="s">
        <v>632</v>
      </c>
      <c r="AG11" s="145" t="s">
        <v>633</v>
      </c>
      <c r="AH11" s="152" t="s">
        <v>634</v>
      </c>
      <c r="AI11" s="145" t="s">
        <v>617</v>
      </c>
      <c r="AJ11" s="145" t="s">
        <v>635</v>
      </c>
      <c r="AK11" s="152" t="s">
        <v>636</v>
      </c>
      <c r="AL11" s="145" t="s">
        <v>637</v>
      </c>
      <c r="AM11" s="145" t="s">
        <v>638</v>
      </c>
      <c r="AN11" s="145" t="s">
        <v>639</v>
      </c>
      <c r="AO11" s="145" t="s">
        <v>640</v>
      </c>
      <c r="AP11" s="145" t="s">
        <v>641</v>
      </c>
      <c r="AQ11" s="145" t="s">
        <v>642</v>
      </c>
      <c r="AR11" s="145" t="s">
        <v>643</v>
      </c>
      <c r="AS11" s="145" t="s">
        <v>644</v>
      </c>
      <c r="AT11" s="145" t="s">
        <v>645</v>
      </c>
      <c r="AU11" s="145" t="s">
        <v>646</v>
      </c>
      <c r="AV11" s="145" t="s">
        <v>647</v>
      </c>
      <c r="AW11" s="194" t="s">
        <v>618</v>
      </c>
      <c r="AX11" s="194" t="s">
        <v>618</v>
      </c>
      <c r="AY11" s="194" t="s">
        <v>618</v>
      </c>
      <c r="AZ11" s="194" t="s">
        <v>648</v>
      </c>
      <c r="BA11" s="194" t="s">
        <v>649</v>
      </c>
      <c r="BB11" s="194" t="s">
        <v>650</v>
      </c>
      <c r="BC11" s="194" t="s">
        <v>651</v>
      </c>
      <c r="BD11" s="195" t="s">
        <v>631</v>
      </c>
      <c r="BE11" s="195" t="s">
        <v>652</v>
      </c>
      <c r="BF11" s="195" t="s">
        <v>652</v>
      </c>
      <c r="BG11" s="195" t="s">
        <v>652</v>
      </c>
      <c r="BH11" s="195" t="s">
        <v>652</v>
      </c>
      <c r="BI11" s="195" t="s">
        <v>653</v>
      </c>
      <c r="BJ11" s="194" t="s">
        <v>654</v>
      </c>
      <c r="BK11" s="195" t="s">
        <v>654</v>
      </c>
      <c r="BL11" s="194" t="s">
        <v>655</v>
      </c>
      <c r="BM11" s="194" t="s">
        <v>656</v>
      </c>
      <c r="BN11" s="194" t="s">
        <v>636</v>
      </c>
      <c r="BO11" s="194" t="s">
        <v>657</v>
      </c>
      <c r="BP11" s="194" t="s">
        <v>633</v>
      </c>
      <c r="BQ11" s="195" t="s">
        <v>658</v>
      </c>
      <c r="BR11" s="195" t="s">
        <v>659</v>
      </c>
      <c r="BS11" s="195" t="s">
        <v>634</v>
      </c>
      <c r="BT11" s="195" t="s">
        <v>660</v>
      </c>
      <c r="BU11" s="195" t="s">
        <v>661</v>
      </c>
      <c r="BV11" s="195" t="s">
        <v>662</v>
      </c>
      <c r="BW11" s="195" t="s">
        <v>663</v>
      </c>
      <c r="BX11" s="194" t="s">
        <v>618</v>
      </c>
      <c r="BY11" s="195" t="s">
        <v>648</v>
      </c>
      <c r="BZ11" s="195" t="s">
        <v>648</v>
      </c>
      <c r="CA11" s="195" t="s">
        <v>652</v>
      </c>
      <c r="CB11" s="194" t="s">
        <v>664</v>
      </c>
      <c r="CC11" s="194" t="s">
        <v>664</v>
      </c>
      <c r="CD11" s="194" t="s">
        <v>664</v>
      </c>
      <c r="CE11" s="195" t="s">
        <v>665</v>
      </c>
      <c r="CF11" s="195" t="s">
        <v>666</v>
      </c>
      <c r="CG11" s="195" t="s">
        <v>666</v>
      </c>
      <c r="CH11" s="195" t="s">
        <v>625</v>
      </c>
      <c r="CI11" s="195" t="s">
        <v>667</v>
      </c>
      <c r="CJ11" s="194" t="s">
        <v>668</v>
      </c>
      <c r="CK11" s="194" t="s">
        <v>669</v>
      </c>
      <c r="CL11" s="195" t="s">
        <v>633</v>
      </c>
      <c r="CM11" s="194" t="s">
        <v>670</v>
      </c>
      <c r="CN11" s="195" t="s">
        <v>618</v>
      </c>
      <c r="CO11" s="195" t="s">
        <v>625</v>
      </c>
      <c r="CP11" s="194" t="s">
        <v>671</v>
      </c>
      <c r="CQ11" s="195" t="s">
        <v>672</v>
      </c>
      <c r="CR11" s="194" t="s">
        <v>633</v>
      </c>
      <c r="CS11" s="196" t="s">
        <v>633</v>
      </c>
      <c r="CT11" s="195" t="s">
        <v>648</v>
      </c>
      <c r="CU11" s="195" t="s">
        <v>673</v>
      </c>
      <c r="CV11" s="194" t="s">
        <v>674</v>
      </c>
      <c r="CW11" s="194" t="s">
        <v>674</v>
      </c>
      <c r="CX11" s="194" t="s">
        <v>674</v>
      </c>
      <c r="CY11" s="194" t="s">
        <v>675</v>
      </c>
      <c r="CZ11" s="194" t="s">
        <v>675</v>
      </c>
      <c r="DA11" s="194" t="s">
        <v>669</v>
      </c>
      <c r="DB11" s="194" t="s">
        <v>676</v>
      </c>
      <c r="DC11" s="194" t="s">
        <v>677</v>
      </c>
      <c r="DD11" s="194" t="s">
        <v>636</v>
      </c>
      <c r="DE11" s="194" t="s">
        <v>626</v>
      </c>
      <c r="DF11" s="194" t="s">
        <v>626</v>
      </c>
      <c r="DG11" s="194" t="s">
        <v>618</v>
      </c>
      <c r="DH11" s="194" t="s">
        <v>618</v>
      </c>
      <c r="DI11" s="194" t="s">
        <v>678</v>
      </c>
      <c r="DJ11" s="194" t="s">
        <v>678</v>
      </c>
      <c r="DK11" s="195" t="s">
        <v>679</v>
      </c>
      <c r="DL11" s="194" t="s">
        <v>618</v>
      </c>
      <c r="DM11" s="194" t="s">
        <v>618</v>
      </c>
      <c r="DN11" s="194" t="s">
        <v>630</v>
      </c>
      <c r="DO11" s="195" t="s">
        <v>680</v>
      </c>
      <c r="DP11" s="195" t="s">
        <v>681</v>
      </c>
      <c r="DQ11" s="195" t="s">
        <v>682</v>
      </c>
      <c r="DR11" s="194" t="s">
        <v>636</v>
      </c>
      <c r="DS11" s="194" t="s">
        <v>683</v>
      </c>
      <c r="DT11" s="194" t="s">
        <v>684</v>
      </c>
      <c r="DU11" s="194" t="s">
        <v>651</v>
      </c>
      <c r="DV11" s="195" t="s">
        <v>685</v>
      </c>
      <c r="DW11" s="195" t="s">
        <v>686</v>
      </c>
      <c r="DX11" s="195" t="s">
        <v>687</v>
      </c>
      <c r="DY11" s="195" t="s">
        <v>688</v>
      </c>
      <c r="DZ11" s="195" t="s">
        <v>688</v>
      </c>
      <c r="EA11" s="195" t="s">
        <v>689</v>
      </c>
      <c r="EB11" s="195" t="s">
        <v>690</v>
      </c>
      <c r="EC11" s="195" t="s">
        <v>691</v>
      </c>
      <c r="ED11" s="195" t="s">
        <v>692</v>
      </c>
      <c r="EE11" s="195" t="s">
        <v>693</v>
      </c>
      <c r="EF11" s="195" t="s">
        <v>694</v>
      </c>
      <c r="EG11" s="195" t="s">
        <v>695</v>
      </c>
      <c r="EH11" s="195" t="s">
        <v>696</v>
      </c>
      <c r="EI11" s="194" t="s">
        <v>626</v>
      </c>
      <c r="EJ11" s="194" t="s">
        <v>626</v>
      </c>
      <c r="EK11" s="194" t="s">
        <v>697</v>
      </c>
      <c r="EL11" s="194" t="s">
        <v>698</v>
      </c>
      <c r="EM11" s="194" t="s">
        <v>699</v>
      </c>
      <c r="EN11" s="194" t="s">
        <v>648</v>
      </c>
      <c r="EO11" s="194" t="s">
        <v>700</v>
      </c>
      <c r="EP11" s="194" t="s">
        <v>701</v>
      </c>
      <c r="EQ11" s="194" t="s">
        <v>702</v>
      </c>
      <c r="ER11" s="194" t="s">
        <v>703</v>
      </c>
      <c r="ES11" s="194" t="s">
        <v>704</v>
      </c>
      <c r="ET11" s="152" t="s">
        <v>705</v>
      </c>
      <c r="EU11" s="194" t="s">
        <v>706</v>
      </c>
      <c r="EV11" s="194" t="s">
        <v>707</v>
      </c>
      <c r="EW11" s="194" t="s">
        <v>654</v>
      </c>
      <c r="EX11" s="194" t="s">
        <v>633</v>
      </c>
      <c r="EY11" s="194" t="s">
        <v>620</v>
      </c>
      <c r="EZ11" s="194" t="s">
        <v>626</v>
      </c>
      <c r="FA11" s="195" t="s">
        <v>708</v>
      </c>
      <c r="FB11" s="195" t="s">
        <v>699</v>
      </c>
      <c r="FC11" s="195" t="s">
        <v>681</v>
      </c>
      <c r="FD11" s="195" t="s">
        <v>680</v>
      </c>
      <c r="FE11" s="195" t="s">
        <v>625</v>
      </c>
      <c r="FF11" s="194" t="s">
        <v>685</v>
      </c>
      <c r="FG11" s="195" t="s">
        <v>681</v>
      </c>
      <c r="FH11" s="195" t="s">
        <v>680</v>
      </c>
      <c r="FI11" s="195" t="s">
        <v>682</v>
      </c>
      <c r="FJ11" s="195" t="s">
        <v>709</v>
      </c>
      <c r="FK11" s="195" t="s">
        <v>617</v>
      </c>
      <c r="FL11" s="194" t="s">
        <v>627</v>
      </c>
    </row>
    <row r="12" spans="1:168" s="191" customFormat="1" ht="101.25" customHeight="1" thickBot="1" x14ac:dyDescent="0.3">
      <c r="A12" s="197"/>
      <c r="B12" s="198" t="s">
        <v>710</v>
      </c>
      <c r="C12" s="199" t="s">
        <v>711</v>
      </c>
      <c r="D12" s="200" t="s">
        <v>190</v>
      </c>
      <c r="E12" s="200" t="s">
        <v>712</v>
      </c>
      <c r="F12" s="200" t="s">
        <v>192</v>
      </c>
      <c r="G12" s="137">
        <v>61.25</v>
      </c>
      <c r="H12" s="137">
        <v>69.524721999999997</v>
      </c>
      <c r="I12" s="137">
        <v>69.516666999999998</v>
      </c>
      <c r="J12" s="137">
        <v>69.753055000000003</v>
      </c>
      <c r="K12" s="137">
        <v>70.506111000000004</v>
      </c>
      <c r="L12" s="137">
        <v>68.323055999999994</v>
      </c>
      <c r="M12" s="137">
        <v>68.440556000000001</v>
      </c>
      <c r="N12" s="137">
        <v>69.66</v>
      </c>
      <c r="O12" s="137">
        <v>70</v>
      </c>
      <c r="P12" s="137">
        <v>61.25</v>
      </c>
      <c r="Q12" s="145" t="s">
        <v>713</v>
      </c>
      <c r="R12" s="145" t="s">
        <v>714</v>
      </c>
      <c r="S12" s="145">
        <v>68.349999999999994</v>
      </c>
      <c r="T12" s="137">
        <v>68.2</v>
      </c>
      <c r="U12" s="137">
        <v>68.2</v>
      </c>
      <c r="V12" s="137">
        <v>64.866667000000007</v>
      </c>
      <c r="W12" s="145">
        <v>69.099999999999994</v>
      </c>
      <c r="X12" s="145">
        <v>68.89</v>
      </c>
      <c r="Y12" s="145">
        <v>69.099999999999994</v>
      </c>
      <c r="Z12" s="145">
        <v>68.89</v>
      </c>
      <c r="AA12" s="145" t="s">
        <v>715</v>
      </c>
      <c r="AB12" s="145" t="s">
        <v>715</v>
      </c>
      <c r="AC12" s="201">
        <v>68.349999999999994</v>
      </c>
      <c r="AD12" s="145">
        <v>64.136578</v>
      </c>
      <c r="AE12" s="201">
        <v>69.524721999999997</v>
      </c>
      <c r="AF12" s="155">
        <v>69.666666669999998</v>
      </c>
      <c r="AG12" s="137">
        <v>74.466667000000001</v>
      </c>
      <c r="AH12" s="145" t="s">
        <v>716</v>
      </c>
      <c r="AI12" s="145" t="s">
        <v>717</v>
      </c>
      <c r="AJ12" s="145" t="s">
        <v>718</v>
      </c>
      <c r="AK12" s="145" t="s">
        <v>719</v>
      </c>
      <c r="AL12" s="145">
        <v>58.683</v>
      </c>
      <c r="AM12" s="145">
        <v>61.263896000000003</v>
      </c>
      <c r="AN12" s="145">
        <v>63.744861</v>
      </c>
      <c r="AO12" s="145">
        <v>64.158635000000004</v>
      </c>
      <c r="AP12" s="145">
        <v>65.394069999999999</v>
      </c>
      <c r="AQ12" s="145">
        <v>68.662232000000003</v>
      </c>
      <c r="AR12" s="145">
        <v>68.678493000000003</v>
      </c>
      <c r="AS12" s="145">
        <v>69.403675000000007</v>
      </c>
      <c r="AT12" s="145">
        <v>69.723983000000004</v>
      </c>
      <c r="AU12" s="145">
        <v>69.289094000000006</v>
      </c>
      <c r="AV12" s="145">
        <v>68.170170999999996</v>
      </c>
      <c r="AW12" s="137">
        <v>69.75</v>
      </c>
      <c r="AX12" s="137">
        <v>69.75</v>
      </c>
      <c r="AY12" s="137">
        <v>69.75</v>
      </c>
      <c r="AZ12" s="194">
        <v>69.055000000000007</v>
      </c>
      <c r="BA12" s="194">
        <v>71.3</v>
      </c>
      <c r="BB12" s="194">
        <v>71.197558000000001</v>
      </c>
      <c r="BC12" s="194">
        <v>78.19</v>
      </c>
      <c r="BD12" s="145">
        <v>64.133332999999993</v>
      </c>
      <c r="BE12" s="145">
        <v>69.5</v>
      </c>
      <c r="BF12" s="145">
        <v>69.5</v>
      </c>
      <c r="BG12" s="145">
        <v>69.5</v>
      </c>
      <c r="BH12" s="145">
        <v>69.5</v>
      </c>
      <c r="BI12" s="195">
        <v>69.563999999999993</v>
      </c>
      <c r="BJ12" s="194">
        <v>67.766666999999998</v>
      </c>
      <c r="BK12" s="195">
        <v>67.824166669999997</v>
      </c>
      <c r="BL12" s="195">
        <v>69</v>
      </c>
      <c r="BM12" s="195">
        <v>60.75</v>
      </c>
      <c r="BN12" s="195">
        <v>69.016666999999998</v>
      </c>
      <c r="BO12" s="195">
        <v>78.883332999999993</v>
      </c>
      <c r="BP12" s="195">
        <v>74.466667000000001</v>
      </c>
      <c r="BQ12" s="195">
        <v>70.599999999999994</v>
      </c>
      <c r="BR12" s="195">
        <v>70.613056</v>
      </c>
      <c r="BS12" s="195">
        <v>69.665400000000005</v>
      </c>
      <c r="BT12" s="195">
        <v>69.002722000000006</v>
      </c>
      <c r="BU12" s="195" t="s">
        <v>720</v>
      </c>
      <c r="BV12" s="195">
        <v>70.169937000000004</v>
      </c>
      <c r="BW12" s="195">
        <v>70.169413000000006</v>
      </c>
      <c r="BX12" s="195">
        <v>69.75</v>
      </c>
      <c r="BY12" s="195">
        <v>69.02</v>
      </c>
      <c r="BZ12" s="195">
        <v>69.02</v>
      </c>
      <c r="CA12" s="195">
        <v>69.5</v>
      </c>
      <c r="CB12" s="195">
        <v>68.2</v>
      </c>
      <c r="CC12" s="195">
        <v>68.2</v>
      </c>
      <c r="CD12" s="195">
        <v>68.2</v>
      </c>
      <c r="CE12" s="194">
        <v>58.898805000000003</v>
      </c>
      <c r="CF12" s="195">
        <v>68.400000000000006</v>
      </c>
      <c r="CG12" s="195">
        <v>68.400000000000006</v>
      </c>
      <c r="CH12" s="195">
        <v>68.3</v>
      </c>
      <c r="CI12" s="195">
        <v>70.2</v>
      </c>
      <c r="CJ12" s="194">
        <v>69.531000000000006</v>
      </c>
      <c r="CK12" s="194">
        <v>67.914000000000001</v>
      </c>
      <c r="CL12" s="195">
        <v>74.5</v>
      </c>
      <c r="CM12" s="195">
        <v>53.6</v>
      </c>
      <c r="CN12" s="195">
        <v>69.75</v>
      </c>
      <c r="CO12" s="195">
        <v>68.3</v>
      </c>
      <c r="CP12" s="195">
        <v>65</v>
      </c>
      <c r="CQ12" s="195">
        <v>60.7</v>
      </c>
      <c r="CR12" s="194">
        <v>74.466667000000001</v>
      </c>
      <c r="CS12" s="196">
        <v>74.466667000000001</v>
      </c>
      <c r="CT12" s="194">
        <v>69.066666999999995</v>
      </c>
      <c r="CU12" s="194">
        <v>70.833332999999996</v>
      </c>
      <c r="CV12" s="194">
        <v>73</v>
      </c>
      <c r="CW12" s="194">
        <v>73</v>
      </c>
      <c r="CX12" s="194">
        <v>73</v>
      </c>
      <c r="CY12" s="194">
        <v>70</v>
      </c>
      <c r="CZ12" s="194">
        <v>70</v>
      </c>
      <c r="DA12" s="195">
        <v>68</v>
      </c>
      <c r="DB12" s="195">
        <v>68.5</v>
      </c>
      <c r="DC12" s="194">
        <v>69.058824000000001</v>
      </c>
      <c r="DD12" s="194">
        <v>69.086624</v>
      </c>
      <c r="DE12" s="137">
        <v>68.2</v>
      </c>
      <c r="DF12" s="137">
        <v>68.2</v>
      </c>
      <c r="DG12" s="137">
        <v>69.75</v>
      </c>
      <c r="DH12" s="137">
        <v>69.75</v>
      </c>
      <c r="DI12" s="194">
        <v>68.349999999999994</v>
      </c>
      <c r="DJ12" s="194">
        <v>68.349999999999994</v>
      </c>
      <c r="DK12" s="194">
        <v>56.5</v>
      </c>
      <c r="DL12" s="137">
        <v>69.116667000000007</v>
      </c>
      <c r="DM12" s="137">
        <v>69.116667000000007</v>
      </c>
      <c r="DN12" s="137">
        <v>62.08</v>
      </c>
      <c r="DO12" s="194">
        <v>70.400000000000006</v>
      </c>
      <c r="DP12" s="194">
        <v>70.3</v>
      </c>
      <c r="DQ12" s="194">
        <v>70.400000000000006</v>
      </c>
      <c r="DR12" s="194">
        <v>69.02</v>
      </c>
      <c r="DS12" s="195">
        <v>69.400000000000006</v>
      </c>
      <c r="DT12" s="195">
        <v>68.75</v>
      </c>
      <c r="DU12" s="195">
        <v>78.166667000000004</v>
      </c>
      <c r="DV12" s="195">
        <v>69.755027780000006</v>
      </c>
      <c r="DW12" s="195">
        <v>70.085305559999995</v>
      </c>
      <c r="DX12" s="195">
        <v>70.003333330000004</v>
      </c>
      <c r="DY12" s="195">
        <v>69.609583330000007</v>
      </c>
      <c r="DZ12" s="195">
        <v>69.605361110000004</v>
      </c>
      <c r="EA12" s="195">
        <v>70.025861109999994</v>
      </c>
      <c r="EB12" s="195">
        <v>70.06741667</v>
      </c>
      <c r="EC12" s="195">
        <v>70.069055559999995</v>
      </c>
      <c r="ED12" s="195">
        <v>70.08283333</v>
      </c>
      <c r="EE12" s="195">
        <v>69.812277780000002</v>
      </c>
      <c r="EF12" s="195">
        <v>70.043083330000002</v>
      </c>
      <c r="EG12" s="195">
        <v>70.066666670000004</v>
      </c>
      <c r="EH12" s="195">
        <v>70</v>
      </c>
      <c r="EI12" s="194">
        <v>68.2</v>
      </c>
      <c r="EJ12" s="194">
        <v>68.2</v>
      </c>
      <c r="EK12" s="137">
        <v>61.1666667</v>
      </c>
      <c r="EL12" s="194">
        <v>61.25</v>
      </c>
      <c r="EM12" s="194">
        <v>72.433329999999998</v>
      </c>
      <c r="EN12" s="195">
        <v>69.055000000000007</v>
      </c>
      <c r="EO12" s="137">
        <v>70.45</v>
      </c>
      <c r="EP12" s="137">
        <v>70.133300000000006</v>
      </c>
      <c r="EQ12" s="137">
        <v>70.583330000000004</v>
      </c>
      <c r="ER12" s="137">
        <v>70.066659999999999</v>
      </c>
      <c r="ES12" s="194">
        <v>53.198</v>
      </c>
      <c r="ET12" s="194">
        <v>53.211333000000003</v>
      </c>
      <c r="EU12" s="194">
        <v>53.191167</v>
      </c>
      <c r="EV12" s="194">
        <v>53.198999999999998</v>
      </c>
      <c r="EW12" s="194">
        <v>67.775000000000006</v>
      </c>
      <c r="EX12" s="195">
        <v>74.466666669999995</v>
      </c>
      <c r="EY12" s="195">
        <v>68.32305556</v>
      </c>
      <c r="EZ12" s="195">
        <v>68.633332999999993</v>
      </c>
      <c r="FA12" s="195">
        <v>58.866666670000001</v>
      </c>
      <c r="FB12" s="195">
        <v>67.11</v>
      </c>
      <c r="FC12" s="195">
        <v>70</v>
      </c>
      <c r="FD12" s="195">
        <v>70</v>
      </c>
      <c r="FE12" s="195">
        <v>68.33</v>
      </c>
      <c r="FF12" s="195">
        <v>69.75</v>
      </c>
      <c r="FG12" s="195">
        <v>70</v>
      </c>
      <c r="FH12" s="195">
        <v>70</v>
      </c>
      <c r="FI12" s="195">
        <v>71</v>
      </c>
      <c r="FJ12" s="195">
        <v>69.64</v>
      </c>
      <c r="FK12" s="195">
        <v>69.650000000000006</v>
      </c>
      <c r="FL12" s="195">
        <v>64.866666670000001</v>
      </c>
    </row>
    <row r="13" spans="1:168" s="191" customFormat="1" ht="27.6" customHeight="1" thickBot="1" x14ac:dyDescent="0.3">
      <c r="A13" s="197"/>
      <c r="B13" s="198" t="s">
        <v>721</v>
      </c>
      <c r="C13" s="199" t="s">
        <v>711</v>
      </c>
      <c r="D13" s="200" t="s">
        <v>190</v>
      </c>
      <c r="E13" s="200" t="s">
        <v>712</v>
      </c>
      <c r="F13" s="200" t="s">
        <v>192</v>
      </c>
      <c r="G13" s="137">
        <v>-165.62</v>
      </c>
      <c r="H13" s="137">
        <v>21.321110999999998</v>
      </c>
      <c r="I13" s="137">
        <v>21.316666999999999</v>
      </c>
      <c r="J13" s="137">
        <v>24</v>
      </c>
      <c r="K13" s="137">
        <v>23.528055999999999</v>
      </c>
      <c r="L13" s="137">
        <v>18.865832999999999</v>
      </c>
      <c r="M13" s="137">
        <v>18.274722000000001</v>
      </c>
      <c r="N13" s="137">
        <v>18.78</v>
      </c>
      <c r="O13" s="137">
        <v>25</v>
      </c>
      <c r="P13" s="137">
        <v>-165.5</v>
      </c>
      <c r="Q13" s="145" t="s">
        <v>722</v>
      </c>
      <c r="R13" s="145" t="s">
        <v>723</v>
      </c>
      <c r="S13" s="145">
        <v>18.82</v>
      </c>
      <c r="T13" s="137">
        <v>-149.6</v>
      </c>
      <c r="U13" s="137">
        <v>-149.6</v>
      </c>
      <c r="V13" s="137">
        <v>-111.216667</v>
      </c>
      <c r="W13" s="145">
        <v>20.626999999999999</v>
      </c>
      <c r="X13" s="145">
        <v>25.648</v>
      </c>
      <c r="Y13" s="145">
        <v>20.626999999999999</v>
      </c>
      <c r="Z13" s="145">
        <v>25.648</v>
      </c>
      <c r="AA13" s="145" t="s">
        <v>724</v>
      </c>
      <c r="AB13" s="145" t="s">
        <v>724</v>
      </c>
      <c r="AC13" s="201">
        <v>19.066666999999999</v>
      </c>
      <c r="AD13" s="145">
        <v>-51.380203999999999</v>
      </c>
      <c r="AE13" s="201">
        <v>21.321110999999998</v>
      </c>
      <c r="AF13" s="155">
        <v>24.666666670000001</v>
      </c>
      <c r="AG13" s="137">
        <v>-20.566666999999999</v>
      </c>
      <c r="AH13" s="145" t="s">
        <v>725</v>
      </c>
      <c r="AI13" s="145" t="s">
        <v>726</v>
      </c>
      <c r="AJ13" s="145" t="s">
        <v>727</v>
      </c>
      <c r="AK13" s="145" t="s">
        <v>728</v>
      </c>
      <c r="AL13" s="145">
        <v>-64.540999999999997</v>
      </c>
      <c r="AM13" s="145">
        <v>-75.362206999999998</v>
      </c>
      <c r="AN13" s="145">
        <v>-96.893376000000004</v>
      </c>
      <c r="AO13" s="145">
        <v>-102.339433</v>
      </c>
      <c r="AP13" s="145">
        <v>-108.08459999999999</v>
      </c>
      <c r="AQ13" s="145">
        <v>-122.17565399999999</v>
      </c>
      <c r="AR13" s="145">
        <v>-132.283694</v>
      </c>
      <c r="AS13" s="145">
        <v>-143.500812</v>
      </c>
      <c r="AT13" s="145">
        <v>-147.52978999999999</v>
      </c>
      <c r="AU13" s="145">
        <v>-156.45868100000001</v>
      </c>
      <c r="AV13" s="145">
        <v>-161.45522800000001</v>
      </c>
      <c r="AW13" s="151">
        <v>23.916667</v>
      </c>
      <c r="AX13" s="151">
        <v>23.916667</v>
      </c>
      <c r="AY13" s="151">
        <v>23.916667</v>
      </c>
      <c r="AZ13" s="194">
        <v>20.887</v>
      </c>
      <c r="BA13" s="194">
        <v>-156.66666699999999</v>
      </c>
      <c r="BB13" s="194">
        <v>-156.57997599999999</v>
      </c>
      <c r="BC13" s="194">
        <v>15.93</v>
      </c>
      <c r="BD13" s="145">
        <v>-51.383333</v>
      </c>
      <c r="BE13" s="145">
        <v>27.5</v>
      </c>
      <c r="BF13" s="145">
        <v>27.5</v>
      </c>
      <c r="BG13" s="145">
        <v>27.5</v>
      </c>
      <c r="BH13" s="145">
        <v>27.5</v>
      </c>
      <c r="BI13" s="195">
        <v>21.477</v>
      </c>
      <c r="BJ13" s="194">
        <v>17.533332999999999</v>
      </c>
      <c r="BK13" s="195">
        <v>17.715277780000001</v>
      </c>
      <c r="BL13" s="195">
        <v>-153</v>
      </c>
      <c r="BM13" s="195">
        <v>-45.4</v>
      </c>
      <c r="BN13" s="195">
        <v>20.833333</v>
      </c>
      <c r="BO13" s="195">
        <v>-75.916667000000004</v>
      </c>
      <c r="BP13" s="195">
        <v>-20.566666999999999</v>
      </c>
      <c r="BQ13" s="195">
        <v>23.85</v>
      </c>
      <c r="BR13" s="195">
        <v>24.6525</v>
      </c>
      <c r="BS13" s="195">
        <v>24.209</v>
      </c>
      <c r="BT13" s="195">
        <v>23.047944000000001</v>
      </c>
      <c r="BU13" s="195">
        <v>-176</v>
      </c>
      <c r="BV13" s="195">
        <v>23.347591999999999</v>
      </c>
      <c r="BW13" s="195">
        <v>23.566758</v>
      </c>
      <c r="BX13" s="195">
        <v>23.916667</v>
      </c>
      <c r="BY13" s="195">
        <v>20.83</v>
      </c>
      <c r="BZ13" s="195">
        <v>20.83</v>
      </c>
      <c r="CA13" s="195">
        <v>27.5</v>
      </c>
      <c r="CB13" s="195">
        <v>69.2</v>
      </c>
      <c r="CC13" s="195">
        <v>69.2</v>
      </c>
      <c r="CD13" s="195">
        <v>69.2</v>
      </c>
      <c r="CE13" s="194">
        <v>-65.804357999999993</v>
      </c>
      <c r="CF13" s="195">
        <v>18.3</v>
      </c>
      <c r="CG13" s="195">
        <v>18.3</v>
      </c>
      <c r="CH13" s="195">
        <v>18.8</v>
      </c>
      <c r="CI13" s="195">
        <v>25.5</v>
      </c>
      <c r="CJ13" s="194">
        <v>-148.49100000000001</v>
      </c>
      <c r="CK13" s="194">
        <v>-160.547</v>
      </c>
      <c r="CL13" s="195">
        <v>-20.5</v>
      </c>
      <c r="CM13" s="195">
        <v>-58.8</v>
      </c>
      <c r="CN13" s="195">
        <v>23.99</v>
      </c>
      <c r="CO13" s="195">
        <v>18.5</v>
      </c>
      <c r="CP13" s="195">
        <v>-115</v>
      </c>
      <c r="CQ13" s="195">
        <v>7.95</v>
      </c>
      <c r="CR13" s="194">
        <v>-20.566666999999999</v>
      </c>
      <c r="CS13" s="196">
        <v>-20.566666999999999</v>
      </c>
      <c r="CT13" s="194">
        <v>20.816666999999999</v>
      </c>
      <c r="CU13" s="194">
        <v>70.166667000000004</v>
      </c>
      <c r="CV13" s="194">
        <v>-80</v>
      </c>
      <c r="CW13" s="194">
        <v>-80</v>
      </c>
      <c r="CX13" s="194">
        <v>-80</v>
      </c>
      <c r="CY13" s="194">
        <v>28</v>
      </c>
      <c r="CZ13" s="194">
        <v>28</v>
      </c>
      <c r="DA13" s="195">
        <v>-158</v>
      </c>
      <c r="DB13" s="195">
        <v>-149.5</v>
      </c>
      <c r="DC13" s="194">
        <v>20.843563</v>
      </c>
      <c r="DD13" s="194">
        <v>20.783328000000001</v>
      </c>
      <c r="DE13" s="137">
        <v>-149.6</v>
      </c>
      <c r="DF13" s="137">
        <v>-149.6</v>
      </c>
      <c r="DG13" s="151">
        <v>23.916667</v>
      </c>
      <c r="DH13" s="151">
        <v>23.916667</v>
      </c>
      <c r="DI13" s="194">
        <v>18.82</v>
      </c>
      <c r="DJ13" s="194">
        <v>18.82</v>
      </c>
      <c r="DK13" s="194">
        <v>-89.5</v>
      </c>
      <c r="DL13" s="194">
        <v>24</v>
      </c>
      <c r="DM13" s="194">
        <v>24</v>
      </c>
      <c r="DN13" s="137">
        <v>-74.41</v>
      </c>
      <c r="DO13" s="194">
        <v>29.11</v>
      </c>
      <c r="DP13" s="194">
        <v>30</v>
      </c>
      <c r="DQ13" s="194">
        <v>27.4</v>
      </c>
      <c r="DR13" s="194">
        <v>20.83</v>
      </c>
      <c r="DS13" s="195">
        <v>25.8</v>
      </c>
      <c r="DT13" s="195">
        <v>24.25</v>
      </c>
      <c r="DU13" s="195">
        <v>16.1166667</v>
      </c>
      <c r="DV13" s="195">
        <v>27.002777779999999</v>
      </c>
      <c r="DW13" s="195">
        <v>27.437222219999999</v>
      </c>
      <c r="DX13" s="195">
        <v>27.966944439999999</v>
      </c>
      <c r="DY13" s="195">
        <v>27.2425</v>
      </c>
      <c r="DZ13" s="195">
        <v>27.236944439999998</v>
      </c>
      <c r="EA13" s="195">
        <v>27.500555559999999</v>
      </c>
      <c r="EB13" s="195">
        <v>27.735833329999998</v>
      </c>
      <c r="EC13" s="195">
        <v>27.611388890000001</v>
      </c>
      <c r="ED13" s="195">
        <v>27.906388889999999</v>
      </c>
      <c r="EE13" s="195">
        <v>27.123333330000001</v>
      </c>
      <c r="EF13" s="195">
        <v>27.89805556</v>
      </c>
      <c r="EG13" s="195">
        <v>27.878888889999999</v>
      </c>
      <c r="EH13" s="195">
        <v>29</v>
      </c>
      <c r="EI13" s="194">
        <v>-149.6</v>
      </c>
      <c r="EJ13" s="194">
        <v>-149.6</v>
      </c>
      <c r="EK13" s="137">
        <v>-45.416666999999997</v>
      </c>
      <c r="EL13" s="194">
        <v>-48.15</v>
      </c>
      <c r="EM13" s="194">
        <v>-55.316667000000002</v>
      </c>
      <c r="EN13" s="195">
        <v>20.887</v>
      </c>
      <c r="EO13" s="137">
        <v>28.58333</v>
      </c>
      <c r="EP13" s="137">
        <v>29.83333</v>
      </c>
      <c r="EQ13" s="137">
        <v>29.065000000000001</v>
      </c>
      <c r="ER13" s="137">
        <v>29.83333</v>
      </c>
      <c r="ES13" s="194">
        <v>-81.604667000000006</v>
      </c>
      <c r="ET13" s="194">
        <v>-81.301666999999995</v>
      </c>
      <c r="EU13" s="194">
        <v>-81.213832999999994</v>
      </c>
      <c r="EV13" s="194">
        <v>-81.438167000000007</v>
      </c>
      <c r="EW13" s="194">
        <v>17.535</v>
      </c>
      <c r="EX13" s="195">
        <v>-21.55</v>
      </c>
      <c r="EY13" s="195">
        <v>18.865833299999998</v>
      </c>
      <c r="EZ13" s="195">
        <v>-149.6</v>
      </c>
      <c r="FA13" s="195">
        <v>-93.683333329999996</v>
      </c>
      <c r="FB13" s="195">
        <v>-50.37</v>
      </c>
      <c r="FC13" s="195">
        <v>29.5</v>
      </c>
      <c r="FD13" s="195">
        <v>28.5</v>
      </c>
      <c r="FE13" s="195">
        <v>18.829999999999998</v>
      </c>
      <c r="FF13" s="195">
        <v>27</v>
      </c>
      <c r="FG13" s="195">
        <v>29.5</v>
      </c>
      <c r="FH13" s="195">
        <v>28.5</v>
      </c>
      <c r="FI13" s="195">
        <v>27</v>
      </c>
      <c r="FJ13" s="195">
        <v>18.96</v>
      </c>
      <c r="FK13" s="195">
        <v>27.5</v>
      </c>
      <c r="FL13" s="195">
        <v>-111.55</v>
      </c>
    </row>
    <row r="14" spans="1:168" ht="73.5" customHeight="1" thickBot="1" x14ac:dyDescent="0.3">
      <c r="A14" s="192"/>
      <c r="B14" s="56" t="s">
        <v>729</v>
      </c>
      <c r="C14" s="202" t="s">
        <v>730</v>
      </c>
      <c r="D14" s="177" t="s">
        <v>190</v>
      </c>
      <c r="E14" s="177" t="s">
        <v>434</v>
      </c>
      <c r="F14" s="177" t="s">
        <v>192</v>
      </c>
      <c r="G14" s="83">
        <v>2014</v>
      </c>
      <c r="H14" s="83">
        <v>2002</v>
      </c>
      <c r="I14" s="83">
        <v>2011</v>
      </c>
      <c r="J14" s="142">
        <v>1999</v>
      </c>
      <c r="K14" s="142">
        <v>1999</v>
      </c>
      <c r="L14" s="142">
        <v>1999</v>
      </c>
      <c r="M14" s="142">
        <v>1999</v>
      </c>
      <c r="N14" s="82">
        <v>2013</v>
      </c>
      <c r="O14" s="83">
        <v>2003</v>
      </c>
      <c r="P14" s="83">
        <v>2015</v>
      </c>
      <c r="Q14" s="83">
        <v>2013</v>
      </c>
      <c r="R14" s="83">
        <v>2015</v>
      </c>
      <c r="S14" s="83">
        <v>2004</v>
      </c>
      <c r="T14" s="83">
        <v>1998</v>
      </c>
      <c r="U14" s="83">
        <v>1998</v>
      </c>
      <c r="V14" s="83">
        <v>2004</v>
      </c>
      <c r="W14" s="83">
        <v>1964</v>
      </c>
      <c r="X14" s="83">
        <v>1964</v>
      </c>
      <c r="Y14" s="83">
        <v>1964</v>
      </c>
      <c r="Z14" s="83">
        <v>1964</v>
      </c>
      <c r="AA14" s="83">
        <v>2015</v>
      </c>
      <c r="AB14" s="83">
        <v>2009</v>
      </c>
      <c r="AC14" s="83">
        <v>2001</v>
      </c>
      <c r="AD14" s="135">
        <v>1923</v>
      </c>
      <c r="AE14" s="83">
        <v>2000</v>
      </c>
      <c r="AF14" s="83">
        <v>2000</v>
      </c>
      <c r="AG14" s="83">
        <v>2015</v>
      </c>
      <c r="AH14" s="83">
        <v>2000</v>
      </c>
      <c r="AI14" s="83">
        <v>2011</v>
      </c>
      <c r="AJ14" s="83">
        <v>2010</v>
      </c>
      <c r="AK14" s="83">
        <v>2009</v>
      </c>
      <c r="AL14" s="83">
        <v>1970</v>
      </c>
      <c r="AM14" s="83">
        <v>1970</v>
      </c>
      <c r="AN14" s="83">
        <v>1970</v>
      </c>
      <c r="AO14" s="83">
        <v>1970</v>
      </c>
      <c r="AP14" s="83">
        <v>1970</v>
      </c>
      <c r="AQ14" s="83">
        <v>1970</v>
      </c>
      <c r="AR14" s="83">
        <v>1970</v>
      </c>
      <c r="AS14" s="83">
        <v>1970</v>
      </c>
      <c r="AT14" s="83">
        <v>1970</v>
      </c>
      <c r="AU14" s="83">
        <v>1970</v>
      </c>
      <c r="AV14" s="83">
        <v>1970</v>
      </c>
      <c r="AW14" s="203">
        <v>2010</v>
      </c>
      <c r="AX14" s="203">
        <v>2010</v>
      </c>
      <c r="AY14" s="203">
        <v>2010</v>
      </c>
      <c r="AZ14" s="203">
        <v>2009</v>
      </c>
      <c r="BA14" s="203">
        <v>2010</v>
      </c>
      <c r="BB14" s="203">
        <v>2010</v>
      </c>
      <c r="BC14" s="203">
        <v>2003</v>
      </c>
      <c r="BD14" s="83">
        <v>2008</v>
      </c>
      <c r="BE14" s="83">
        <v>2013</v>
      </c>
      <c r="BF14" s="83">
        <v>2013</v>
      </c>
      <c r="BG14" s="83">
        <v>2013</v>
      </c>
      <c r="BH14" s="83">
        <v>2013</v>
      </c>
      <c r="BI14" s="203">
        <v>1990</v>
      </c>
      <c r="BJ14" s="154">
        <v>1995</v>
      </c>
      <c r="BK14" s="203">
        <v>1995</v>
      </c>
      <c r="BL14" s="203">
        <v>2014</v>
      </c>
      <c r="BM14" s="203">
        <v>1984</v>
      </c>
      <c r="BN14" s="203">
        <v>2002</v>
      </c>
      <c r="BO14" s="203">
        <v>2013</v>
      </c>
      <c r="BP14" s="203">
        <v>1996</v>
      </c>
      <c r="BQ14" s="203">
        <v>2011</v>
      </c>
      <c r="BR14" s="203">
        <v>2011</v>
      </c>
      <c r="BS14" s="203">
        <v>2011</v>
      </c>
      <c r="BT14" s="203">
        <v>2011</v>
      </c>
      <c r="BU14" s="203">
        <v>2010</v>
      </c>
      <c r="BV14" s="203">
        <v>2011</v>
      </c>
      <c r="BW14" s="203">
        <v>2011</v>
      </c>
      <c r="BX14" s="203">
        <v>2011</v>
      </c>
      <c r="BY14" s="203">
        <v>1989</v>
      </c>
      <c r="BZ14" s="203">
        <v>1989</v>
      </c>
      <c r="CA14" s="203">
        <v>2013</v>
      </c>
      <c r="CB14" s="203">
        <v>2014</v>
      </c>
      <c r="CC14" s="203">
        <v>2014</v>
      </c>
      <c r="CD14" s="203">
        <v>2014</v>
      </c>
      <c r="CE14" s="203">
        <v>2006</v>
      </c>
      <c r="CF14" s="203">
        <v>2004</v>
      </c>
      <c r="CG14" s="203">
        <v>2004</v>
      </c>
      <c r="CH14" s="203">
        <v>2007</v>
      </c>
      <c r="CI14" s="203">
        <v>2003</v>
      </c>
      <c r="CJ14" s="203">
        <v>2012</v>
      </c>
      <c r="CK14" s="203">
        <v>2012</v>
      </c>
      <c r="CL14" s="203">
        <v>2010</v>
      </c>
      <c r="CM14" s="203">
        <v>2008</v>
      </c>
      <c r="CN14" s="203">
        <v>1998</v>
      </c>
      <c r="CO14" s="203">
        <v>1998</v>
      </c>
      <c r="CP14" s="203">
        <v>1987</v>
      </c>
      <c r="CQ14" s="203">
        <v>2012</v>
      </c>
      <c r="CR14" s="203">
        <v>2011</v>
      </c>
      <c r="CS14" s="154" t="s">
        <v>80</v>
      </c>
      <c r="CT14" s="203">
        <v>1994</v>
      </c>
      <c r="CU14" s="203">
        <v>1993</v>
      </c>
      <c r="CV14" s="203">
        <v>1990</v>
      </c>
      <c r="CW14" s="203">
        <v>2008</v>
      </c>
      <c r="CX14" s="203">
        <v>2008</v>
      </c>
      <c r="CY14" s="203">
        <v>2011</v>
      </c>
      <c r="CZ14" s="203">
        <v>2011</v>
      </c>
      <c r="DA14" s="203">
        <v>2010</v>
      </c>
      <c r="DB14" s="203">
        <v>2010</v>
      </c>
      <c r="DC14" s="203">
        <v>1999</v>
      </c>
      <c r="DD14" s="203">
        <v>1999</v>
      </c>
      <c r="DE14" s="203">
        <v>1996</v>
      </c>
      <c r="DF14" s="203">
        <v>1996</v>
      </c>
      <c r="DG14" s="203">
        <v>2007</v>
      </c>
      <c r="DH14" s="203">
        <v>2007</v>
      </c>
      <c r="DI14" s="203">
        <v>2009</v>
      </c>
      <c r="DJ14" s="203">
        <v>2009</v>
      </c>
      <c r="DK14" s="203">
        <v>1984</v>
      </c>
      <c r="DL14" s="203">
        <v>2008</v>
      </c>
      <c r="DM14" s="203">
        <v>2008</v>
      </c>
      <c r="DN14" s="203">
        <v>2010</v>
      </c>
      <c r="DO14" s="203">
        <v>2006</v>
      </c>
      <c r="DP14" s="203">
        <v>2006</v>
      </c>
      <c r="DQ14" s="203">
        <v>2006</v>
      </c>
      <c r="DR14" s="203">
        <v>2012</v>
      </c>
      <c r="DS14" s="203">
        <v>2000</v>
      </c>
      <c r="DT14" s="203">
        <v>2000</v>
      </c>
      <c r="DU14" s="203">
        <v>2003</v>
      </c>
      <c r="DV14" s="203">
        <v>2010</v>
      </c>
      <c r="DW14" s="203">
        <v>2010</v>
      </c>
      <c r="DX14" s="203">
        <v>2010</v>
      </c>
      <c r="DY14" s="203">
        <v>2010</v>
      </c>
      <c r="DZ14" s="203">
        <v>2010</v>
      </c>
      <c r="EA14" s="203">
        <v>2010</v>
      </c>
      <c r="EB14" s="203">
        <v>2010</v>
      </c>
      <c r="EC14" s="203">
        <v>2010</v>
      </c>
      <c r="ED14" s="203">
        <v>2010</v>
      </c>
      <c r="EE14" s="203">
        <v>2010</v>
      </c>
      <c r="EF14" s="203">
        <v>2010</v>
      </c>
      <c r="EG14" s="203">
        <v>2010</v>
      </c>
      <c r="EH14" s="203">
        <v>2010</v>
      </c>
      <c r="EI14" s="203">
        <v>2004</v>
      </c>
      <c r="EJ14" s="203">
        <v>2004</v>
      </c>
      <c r="EK14" s="154">
        <f>2011-53</f>
        <v>1958</v>
      </c>
      <c r="EL14" s="154">
        <f>2011-53</f>
        <v>1958</v>
      </c>
      <c r="EM14" s="154">
        <f>2011-53</f>
        <v>1958</v>
      </c>
      <c r="EN14" s="203">
        <v>2010</v>
      </c>
      <c r="EO14" s="154">
        <v>2001</v>
      </c>
      <c r="EP14" s="154">
        <v>2001</v>
      </c>
      <c r="EQ14" s="154">
        <v>2001</v>
      </c>
      <c r="ER14" s="154">
        <v>2001</v>
      </c>
      <c r="ES14" s="203">
        <v>1998</v>
      </c>
      <c r="ET14" s="203">
        <v>1998</v>
      </c>
      <c r="EU14" s="203">
        <v>1998</v>
      </c>
      <c r="EV14" s="203">
        <v>1998</v>
      </c>
      <c r="EW14" s="203">
        <v>2011</v>
      </c>
      <c r="EX14" s="203">
        <v>2011</v>
      </c>
      <c r="EY14" s="203">
        <v>1998</v>
      </c>
      <c r="EZ14" s="203">
        <v>2011</v>
      </c>
      <c r="FA14" s="203">
        <v>1976</v>
      </c>
      <c r="FB14" s="203">
        <v>2002</v>
      </c>
      <c r="FC14" s="203">
        <v>2005</v>
      </c>
      <c r="FD14" s="203">
        <v>2005</v>
      </c>
      <c r="FE14" s="203">
        <v>2010</v>
      </c>
      <c r="FF14" s="203" t="s">
        <v>80</v>
      </c>
      <c r="FG14" s="203">
        <v>2006</v>
      </c>
      <c r="FH14" s="203">
        <v>2006</v>
      </c>
      <c r="FI14" s="203">
        <v>2006</v>
      </c>
      <c r="FJ14" s="203">
        <v>2007</v>
      </c>
      <c r="FK14" s="203">
        <v>2010</v>
      </c>
      <c r="FL14" s="203">
        <v>2004</v>
      </c>
    </row>
    <row r="15" spans="1:168" ht="55.5" customHeight="1" thickBot="1" x14ac:dyDescent="0.3">
      <c r="A15" s="192"/>
      <c r="B15" s="204" t="s">
        <v>731</v>
      </c>
      <c r="C15" s="205" t="s">
        <v>732</v>
      </c>
      <c r="D15" s="171" t="s">
        <v>190</v>
      </c>
      <c r="E15" s="171" t="s">
        <v>434</v>
      </c>
      <c r="F15" s="171" t="s">
        <v>192</v>
      </c>
      <c r="G15" s="85">
        <v>2016</v>
      </c>
      <c r="H15" s="85">
        <v>2014</v>
      </c>
      <c r="I15" s="85">
        <v>2012</v>
      </c>
      <c r="J15" s="206">
        <v>2007</v>
      </c>
      <c r="K15" s="206">
        <v>2007</v>
      </c>
      <c r="L15" s="206">
        <v>2007</v>
      </c>
      <c r="M15" s="206">
        <v>2007</v>
      </c>
      <c r="N15" s="85">
        <v>2016</v>
      </c>
      <c r="O15" s="85">
        <v>2003</v>
      </c>
      <c r="P15" s="85">
        <v>2016</v>
      </c>
      <c r="Q15" s="85">
        <v>2013</v>
      </c>
      <c r="R15" s="85">
        <v>2015</v>
      </c>
      <c r="S15" s="85">
        <v>2004</v>
      </c>
      <c r="T15" s="85">
        <v>2006</v>
      </c>
      <c r="U15" s="85">
        <v>2006</v>
      </c>
      <c r="V15" s="85">
        <v>2011</v>
      </c>
      <c r="W15" s="85">
        <v>2014</v>
      </c>
      <c r="X15" s="85">
        <v>2014</v>
      </c>
      <c r="Y15" s="85">
        <v>2014</v>
      </c>
      <c r="Z15" s="85">
        <v>2014</v>
      </c>
      <c r="AA15" s="85">
        <v>2015</v>
      </c>
      <c r="AB15" s="85">
        <v>2013</v>
      </c>
      <c r="AC15" s="85">
        <v>2006</v>
      </c>
      <c r="AD15" s="183">
        <v>2012</v>
      </c>
      <c r="AE15" s="85">
        <v>2014</v>
      </c>
      <c r="AF15" s="85">
        <v>2014</v>
      </c>
      <c r="AG15" s="85">
        <v>2015</v>
      </c>
      <c r="AH15" s="85">
        <v>2013</v>
      </c>
      <c r="AI15" s="85">
        <v>2012</v>
      </c>
      <c r="AJ15" s="85">
        <v>2010</v>
      </c>
      <c r="AK15" s="85">
        <v>2014</v>
      </c>
      <c r="AL15" s="85">
        <v>2014</v>
      </c>
      <c r="AM15" s="85">
        <v>2014</v>
      </c>
      <c r="AN15" s="85">
        <v>2014</v>
      </c>
      <c r="AO15" s="85">
        <v>2014</v>
      </c>
      <c r="AP15" s="85">
        <v>2014</v>
      </c>
      <c r="AQ15" s="85">
        <v>2014</v>
      </c>
      <c r="AR15" s="85">
        <v>2014</v>
      </c>
      <c r="AS15" s="85">
        <v>2014</v>
      </c>
      <c r="AT15" s="85">
        <v>2014</v>
      </c>
      <c r="AU15" s="85">
        <v>2014</v>
      </c>
      <c r="AV15" s="85">
        <v>2014</v>
      </c>
      <c r="AW15" s="207">
        <v>2012</v>
      </c>
      <c r="AX15" s="207">
        <v>2012</v>
      </c>
      <c r="AY15" s="207">
        <v>2012</v>
      </c>
      <c r="AZ15" s="207">
        <v>2014</v>
      </c>
      <c r="BA15" s="207">
        <v>2010</v>
      </c>
      <c r="BB15" s="207">
        <v>2010</v>
      </c>
      <c r="BC15" s="207">
        <v>2014</v>
      </c>
      <c r="BD15" s="85">
        <v>2014</v>
      </c>
      <c r="BE15" s="85">
        <v>2013</v>
      </c>
      <c r="BF15" s="85">
        <v>2013</v>
      </c>
      <c r="BG15" s="85">
        <v>2013</v>
      </c>
      <c r="BH15" s="85">
        <v>2013</v>
      </c>
      <c r="BI15" s="207">
        <v>2016</v>
      </c>
      <c r="BJ15" s="207">
        <v>2011</v>
      </c>
      <c r="BK15" s="207">
        <v>2012</v>
      </c>
      <c r="BL15" s="207">
        <v>2014</v>
      </c>
      <c r="BM15" s="207">
        <v>2012</v>
      </c>
      <c r="BN15" s="207">
        <v>2012</v>
      </c>
      <c r="BO15" s="207">
        <v>2013</v>
      </c>
      <c r="BP15" s="207">
        <v>2013</v>
      </c>
      <c r="BQ15" s="207">
        <v>2011</v>
      </c>
      <c r="BR15" s="207">
        <v>2011</v>
      </c>
      <c r="BS15" s="207">
        <v>2011</v>
      </c>
      <c r="BT15" s="207">
        <v>2011</v>
      </c>
      <c r="BU15" s="207">
        <v>2011</v>
      </c>
      <c r="BV15" s="207">
        <v>2013</v>
      </c>
      <c r="BW15" s="207">
        <v>2013</v>
      </c>
      <c r="BX15" s="207">
        <v>2013</v>
      </c>
      <c r="BY15" s="207">
        <v>2012</v>
      </c>
      <c r="BZ15" s="207">
        <v>2012</v>
      </c>
      <c r="CA15" s="207">
        <v>2013</v>
      </c>
      <c r="CB15" s="207">
        <v>2016</v>
      </c>
      <c r="CC15" s="207">
        <v>2016</v>
      </c>
      <c r="CD15" s="207">
        <v>2016</v>
      </c>
      <c r="CE15" s="207">
        <v>2007</v>
      </c>
      <c r="CF15" s="207">
        <v>2010</v>
      </c>
      <c r="CG15" s="207">
        <v>2010</v>
      </c>
      <c r="CH15" s="207">
        <v>2013</v>
      </c>
      <c r="CI15" s="207">
        <v>2004</v>
      </c>
      <c r="CJ15" s="207">
        <v>2012</v>
      </c>
      <c r="CK15" s="207">
        <v>2012</v>
      </c>
      <c r="CL15" s="207">
        <v>2013</v>
      </c>
      <c r="CM15" s="207">
        <v>2008</v>
      </c>
      <c r="CN15" s="207">
        <v>2012</v>
      </c>
      <c r="CO15" s="207">
        <v>2011</v>
      </c>
      <c r="CP15" s="207">
        <v>2013</v>
      </c>
      <c r="CQ15" s="207">
        <v>2013</v>
      </c>
      <c r="CR15" s="207">
        <v>2013</v>
      </c>
      <c r="CS15" s="208" t="s">
        <v>80</v>
      </c>
      <c r="CT15" s="207">
        <v>2013</v>
      </c>
      <c r="CU15" s="207">
        <v>2006</v>
      </c>
      <c r="CV15" s="207">
        <v>2012</v>
      </c>
      <c r="CW15" s="207">
        <v>2012</v>
      </c>
      <c r="CX15" s="207">
        <v>2012</v>
      </c>
      <c r="CY15" s="207">
        <v>2011</v>
      </c>
      <c r="CZ15" s="207">
        <v>2011</v>
      </c>
      <c r="DA15" s="207">
        <v>2012</v>
      </c>
      <c r="DB15" s="207">
        <v>2012</v>
      </c>
      <c r="DC15" s="207">
        <v>2010</v>
      </c>
      <c r="DD15" s="207">
        <v>2010</v>
      </c>
      <c r="DE15" s="207">
        <v>2006</v>
      </c>
      <c r="DF15" s="207">
        <v>2006</v>
      </c>
      <c r="DG15" s="207">
        <v>2008</v>
      </c>
      <c r="DH15" s="207">
        <v>2008</v>
      </c>
      <c r="DI15" s="207">
        <v>2010</v>
      </c>
      <c r="DJ15" s="207">
        <v>2010</v>
      </c>
      <c r="DK15" s="207">
        <v>2010</v>
      </c>
      <c r="DL15" s="207">
        <v>2008</v>
      </c>
      <c r="DM15" s="207">
        <v>2008</v>
      </c>
      <c r="DN15" s="207">
        <v>2010</v>
      </c>
      <c r="DO15" s="207">
        <v>2008</v>
      </c>
      <c r="DP15" s="207">
        <v>2008</v>
      </c>
      <c r="DQ15" s="207">
        <v>2008</v>
      </c>
      <c r="DR15" s="207">
        <v>2012</v>
      </c>
      <c r="DS15" s="207">
        <v>2011</v>
      </c>
      <c r="DT15" s="207">
        <v>2011</v>
      </c>
      <c r="DU15" s="207">
        <v>2005</v>
      </c>
      <c r="DV15" s="207">
        <v>2010</v>
      </c>
      <c r="DW15" s="207">
        <v>2010</v>
      </c>
      <c r="DX15" s="207">
        <v>2010</v>
      </c>
      <c r="DY15" s="207">
        <v>2010</v>
      </c>
      <c r="DZ15" s="207">
        <v>2010</v>
      </c>
      <c r="EA15" s="207">
        <v>2010</v>
      </c>
      <c r="EB15" s="207">
        <v>2010</v>
      </c>
      <c r="EC15" s="207">
        <v>2010</v>
      </c>
      <c r="ED15" s="207">
        <v>2010</v>
      </c>
      <c r="EE15" s="207">
        <v>2010</v>
      </c>
      <c r="EF15" s="207">
        <v>2010</v>
      </c>
      <c r="EG15" s="207">
        <v>2010</v>
      </c>
      <c r="EH15" s="207">
        <v>2010</v>
      </c>
      <c r="EI15" s="207">
        <v>2006</v>
      </c>
      <c r="EJ15" s="207">
        <v>2006</v>
      </c>
      <c r="EK15" s="207">
        <v>2011</v>
      </c>
      <c r="EL15" s="207">
        <v>2011</v>
      </c>
      <c r="EM15" s="207">
        <v>2011</v>
      </c>
      <c r="EN15" s="207">
        <v>2011</v>
      </c>
      <c r="EO15" s="208">
        <v>2007</v>
      </c>
      <c r="EP15" s="208">
        <v>2007</v>
      </c>
      <c r="EQ15" s="208">
        <v>2007</v>
      </c>
      <c r="ER15" s="208">
        <v>2007</v>
      </c>
      <c r="ES15" s="207">
        <v>2008</v>
      </c>
      <c r="ET15" s="207">
        <v>2008</v>
      </c>
      <c r="EU15" s="207">
        <v>2008</v>
      </c>
      <c r="EV15" s="207">
        <v>2008</v>
      </c>
      <c r="EW15" s="207">
        <v>2011</v>
      </c>
      <c r="EX15" s="207">
        <v>2011</v>
      </c>
      <c r="EY15" s="207">
        <v>2012</v>
      </c>
      <c r="EZ15" s="207">
        <v>2011</v>
      </c>
      <c r="FA15" s="207">
        <v>2010</v>
      </c>
      <c r="FB15" s="207">
        <v>2011</v>
      </c>
      <c r="FC15" s="207">
        <v>2008</v>
      </c>
      <c r="FD15" s="207">
        <v>2008</v>
      </c>
      <c r="FE15" s="207">
        <v>2010</v>
      </c>
      <c r="FF15" s="207" t="s">
        <v>80</v>
      </c>
      <c r="FG15" s="207">
        <v>2008</v>
      </c>
      <c r="FH15" s="207">
        <v>2008</v>
      </c>
      <c r="FI15" s="207">
        <v>2008</v>
      </c>
      <c r="FJ15" s="207">
        <v>2007</v>
      </c>
      <c r="FK15" s="207">
        <v>2011</v>
      </c>
      <c r="FL15" s="207">
        <v>2009</v>
      </c>
    </row>
    <row r="16" spans="1:168" ht="55.5" customHeight="1" thickBot="1" x14ac:dyDescent="0.3">
      <c r="A16" s="192"/>
      <c r="B16" s="56" t="s">
        <v>733</v>
      </c>
      <c r="C16" s="56" t="s">
        <v>734</v>
      </c>
      <c r="D16" s="177" t="s">
        <v>190</v>
      </c>
      <c r="E16" s="177" t="s">
        <v>735</v>
      </c>
      <c r="F16" s="177" t="s">
        <v>192</v>
      </c>
      <c r="G16" s="83" t="s">
        <v>80</v>
      </c>
      <c r="H16" s="135" t="s">
        <v>736</v>
      </c>
      <c r="I16" s="135" t="s">
        <v>737</v>
      </c>
      <c r="J16" s="142" t="s">
        <v>80</v>
      </c>
      <c r="K16" s="142" t="s">
        <v>80</v>
      </c>
      <c r="L16" s="142" t="s">
        <v>80</v>
      </c>
      <c r="M16" s="142" t="s">
        <v>80</v>
      </c>
      <c r="N16" s="83">
        <v>30</v>
      </c>
      <c r="O16" s="135" t="s">
        <v>80</v>
      </c>
      <c r="P16" s="83">
        <v>3</v>
      </c>
      <c r="Q16" s="83" t="s">
        <v>738</v>
      </c>
      <c r="R16" s="83" t="s">
        <v>80</v>
      </c>
      <c r="S16" s="83">
        <v>360</v>
      </c>
      <c r="T16" s="83">
        <v>760</v>
      </c>
      <c r="U16" s="83">
        <v>760</v>
      </c>
      <c r="V16" s="83" t="s">
        <v>80</v>
      </c>
      <c r="W16" s="83" t="s">
        <v>80</v>
      </c>
      <c r="X16" s="83" t="s">
        <v>80</v>
      </c>
      <c r="Y16" s="83" t="s">
        <v>80</v>
      </c>
      <c r="Z16" s="83" t="s">
        <v>80</v>
      </c>
      <c r="AA16" s="83" t="s">
        <v>80</v>
      </c>
      <c r="AB16" s="83" t="s">
        <v>80</v>
      </c>
      <c r="AC16" s="83">
        <v>341</v>
      </c>
      <c r="AD16" s="183" t="s">
        <v>739</v>
      </c>
      <c r="AE16" s="83" t="s">
        <v>736</v>
      </c>
      <c r="AF16" s="83" t="s">
        <v>740</v>
      </c>
      <c r="AG16" s="83" t="s">
        <v>80</v>
      </c>
      <c r="AH16" s="83" t="s">
        <v>80</v>
      </c>
      <c r="AI16" s="83" t="s">
        <v>741</v>
      </c>
      <c r="AJ16" s="83" t="s">
        <v>742</v>
      </c>
      <c r="AK16" s="83">
        <v>750</v>
      </c>
      <c r="AL16" s="83" t="s">
        <v>80</v>
      </c>
      <c r="AM16" s="83" t="s">
        <v>80</v>
      </c>
      <c r="AN16" s="83" t="s">
        <v>80</v>
      </c>
      <c r="AO16" s="83" t="s">
        <v>80</v>
      </c>
      <c r="AP16" s="83" t="s">
        <v>80</v>
      </c>
      <c r="AQ16" s="83" t="s">
        <v>80</v>
      </c>
      <c r="AR16" s="83" t="s">
        <v>80</v>
      </c>
      <c r="AS16" s="83" t="s">
        <v>80</v>
      </c>
      <c r="AT16" s="83" t="s">
        <v>80</v>
      </c>
      <c r="AU16" s="83" t="s">
        <v>80</v>
      </c>
      <c r="AV16" s="83" t="s">
        <v>80</v>
      </c>
      <c r="AW16" s="154" t="s">
        <v>743</v>
      </c>
      <c r="AX16" s="154" t="s">
        <v>743</v>
      </c>
      <c r="AY16" s="154" t="s">
        <v>744</v>
      </c>
      <c r="AZ16" s="203">
        <v>750</v>
      </c>
      <c r="BA16" s="203" t="s">
        <v>80</v>
      </c>
      <c r="BB16" s="203" t="s">
        <v>80</v>
      </c>
      <c r="BC16" s="203" t="s">
        <v>80</v>
      </c>
      <c r="BD16" s="83">
        <v>25</v>
      </c>
      <c r="BE16" s="135" t="s">
        <v>745</v>
      </c>
      <c r="BF16" s="135" t="s">
        <v>745</v>
      </c>
      <c r="BG16" s="135" t="s">
        <v>745</v>
      </c>
      <c r="BH16" s="135" t="s">
        <v>745</v>
      </c>
      <c r="BI16" s="203" t="s">
        <v>80</v>
      </c>
      <c r="BJ16" s="154">
        <v>800</v>
      </c>
      <c r="BK16" s="203">
        <v>820</v>
      </c>
      <c r="BL16" s="203" t="s">
        <v>80</v>
      </c>
      <c r="BM16" s="203" t="s">
        <v>80</v>
      </c>
      <c r="BN16" s="203">
        <v>820</v>
      </c>
      <c r="BO16" s="203" t="s">
        <v>80</v>
      </c>
      <c r="BP16" s="203" t="s">
        <v>80</v>
      </c>
      <c r="BQ16" s="154" t="s">
        <v>746</v>
      </c>
      <c r="BR16" s="154" t="s">
        <v>747</v>
      </c>
      <c r="BS16" s="154" t="s">
        <v>748</v>
      </c>
      <c r="BT16" s="154" t="s">
        <v>749</v>
      </c>
      <c r="BU16" s="154" t="s">
        <v>750</v>
      </c>
      <c r="BV16" s="203" t="s">
        <v>80</v>
      </c>
      <c r="BW16" s="203" t="s">
        <v>80</v>
      </c>
      <c r="BX16" s="203" t="s">
        <v>80</v>
      </c>
      <c r="BY16" s="154">
        <v>810</v>
      </c>
      <c r="BZ16" s="154">
        <v>810</v>
      </c>
      <c r="CA16" s="154" t="s">
        <v>745</v>
      </c>
      <c r="CB16" s="154" t="s">
        <v>80</v>
      </c>
      <c r="CC16" s="154" t="s">
        <v>80</v>
      </c>
      <c r="CD16" s="154" t="s">
        <v>80</v>
      </c>
      <c r="CE16" s="154" t="s">
        <v>80</v>
      </c>
      <c r="CF16" s="154" t="s">
        <v>80</v>
      </c>
      <c r="CG16" s="154" t="s">
        <v>80</v>
      </c>
      <c r="CH16" s="154" t="s">
        <v>80</v>
      </c>
      <c r="CI16" s="154" t="s">
        <v>80</v>
      </c>
      <c r="CJ16" s="203" t="s">
        <v>80</v>
      </c>
      <c r="CK16" s="203" t="s">
        <v>80</v>
      </c>
      <c r="CL16" s="154" t="s">
        <v>80</v>
      </c>
      <c r="CM16" s="154" t="s">
        <v>751</v>
      </c>
      <c r="CN16" s="154" t="s">
        <v>749</v>
      </c>
      <c r="CO16" s="203">
        <v>600</v>
      </c>
      <c r="CP16" s="154" t="s">
        <v>80</v>
      </c>
      <c r="CQ16" s="154" t="s">
        <v>752</v>
      </c>
      <c r="CR16" s="154" t="s">
        <v>80</v>
      </c>
      <c r="CS16" s="154" t="s">
        <v>80</v>
      </c>
      <c r="CT16" s="154">
        <v>670</v>
      </c>
      <c r="CU16" s="154" t="s">
        <v>80</v>
      </c>
      <c r="CV16" s="154" t="s">
        <v>80</v>
      </c>
      <c r="CW16" s="154" t="s">
        <v>80</v>
      </c>
      <c r="CX16" s="154" t="s">
        <v>80</v>
      </c>
      <c r="CY16" s="154" t="s">
        <v>80</v>
      </c>
      <c r="CZ16" s="154" t="s">
        <v>80</v>
      </c>
      <c r="DA16" s="203" t="s">
        <v>80</v>
      </c>
      <c r="DB16" s="203" t="s">
        <v>80</v>
      </c>
      <c r="DC16" s="154">
        <v>600</v>
      </c>
      <c r="DD16" s="154">
        <v>600</v>
      </c>
      <c r="DE16" s="203">
        <v>760</v>
      </c>
      <c r="DF16" s="203">
        <v>760</v>
      </c>
      <c r="DG16" s="154" t="s">
        <v>753</v>
      </c>
      <c r="DH16" s="154" t="s">
        <v>754</v>
      </c>
      <c r="DI16" s="154" t="s">
        <v>755</v>
      </c>
      <c r="DJ16" s="154" t="s">
        <v>756</v>
      </c>
      <c r="DK16" s="203" t="s">
        <v>80</v>
      </c>
      <c r="DL16" s="203">
        <v>610</v>
      </c>
      <c r="DM16" s="154" t="s">
        <v>757</v>
      </c>
      <c r="DN16" s="203" t="s">
        <v>80</v>
      </c>
      <c r="DO16" s="154" t="s">
        <v>758</v>
      </c>
      <c r="DP16" s="154" t="s">
        <v>759</v>
      </c>
      <c r="DQ16" s="154" t="s">
        <v>760</v>
      </c>
      <c r="DR16" s="154" t="s">
        <v>761</v>
      </c>
      <c r="DS16" s="154" t="s">
        <v>762</v>
      </c>
      <c r="DT16" s="154" t="s">
        <v>762</v>
      </c>
      <c r="DU16" s="203" t="s">
        <v>80</v>
      </c>
      <c r="DV16" s="203" t="s">
        <v>80</v>
      </c>
      <c r="DW16" s="203" t="s">
        <v>80</v>
      </c>
      <c r="DX16" s="203" t="s">
        <v>80</v>
      </c>
      <c r="DY16" s="203" t="s">
        <v>80</v>
      </c>
      <c r="DZ16" s="203" t="s">
        <v>80</v>
      </c>
      <c r="EA16" s="203" t="s">
        <v>80</v>
      </c>
      <c r="EB16" s="203" t="s">
        <v>80</v>
      </c>
      <c r="EC16" s="203" t="s">
        <v>80</v>
      </c>
      <c r="ED16" s="203" t="s">
        <v>80</v>
      </c>
      <c r="EE16" s="203" t="s">
        <v>80</v>
      </c>
      <c r="EF16" s="203" t="s">
        <v>80</v>
      </c>
      <c r="EG16" s="203" t="s">
        <v>80</v>
      </c>
      <c r="EH16" s="203" t="s">
        <v>80</v>
      </c>
      <c r="EI16" s="203">
        <v>760</v>
      </c>
      <c r="EJ16" s="203">
        <v>760</v>
      </c>
      <c r="EK16" s="203" t="s">
        <v>80</v>
      </c>
      <c r="EL16" s="203" t="s">
        <v>80</v>
      </c>
      <c r="EM16" s="203" t="s">
        <v>80</v>
      </c>
      <c r="EN16" s="154" t="s">
        <v>737</v>
      </c>
      <c r="EO16" s="154" t="s">
        <v>80</v>
      </c>
      <c r="EP16" s="154" t="s">
        <v>80</v>
      </c>
      <c r="EQ16" s="154" t="s">
        <v>80</v>
      </c>
      <c r="ER16" s="154" t="s">
        <v>80</v>
      </c>
      <c r="ES16" s="203">
        <v>11</v>
      </c>
      <c r="ET16" s="203">
        <v>11</v>
      </c>
      <c r="EU16" s="203">
        <v>11</v>
      </c>
      <c r="EV16" s="203">
        <v>11</v>
      </c>
      <c r="EW16" s="154">
        <v>840</v>
      </c>
      <c r="EX16" s="203" t="s">
        <v>80</v>
      </c>
      <c r="EY16" s="203">
        <v>550</v>
      </c>
      <c r="EZ16" s="203" t="s">
        <v>80</v>
      </c>
      <c r="FA16" s="203" t="s">
        <v>80</v>
      </c>
      <c r="FB16" s="203" t="s">
        <v>80</v>
      </c>
      <c r="FC16" s="154" t="s">
        <v>763</v>
      </c>
      <c r="FD16" s="154" t="s">
        <v>763</v>
      </c>
      <c r="FE16" s="203" t="s">
        <v>80</v>
      </c>
      <c r="FF16" s="203" t="s">
        <v>80</v>
      </c>
      <c r="FG16" s="154" t="s">
        <v>764</v>
      </c>
      <c r="FH16" s="154" t="s">
        <v>764</v>
      </c>
      <c r="FI16" s="154" t="s">
        <v>764</v>
      </c>
      <c r="FJ16" s="203" t="s">
        <v>80</v>
      </c>
      <c r="FK16" s="203" t="s">
        <v>80</v>
      </c>
      <c r="FL16" s="203" t="s">
        <v>80</v>
      </c>
    </row>
    <row r="17" spans="1:168" ht="15.75" thickBot="1" x14ac:dyDescent="0.3">
      <c r="A17" s="209"/>
      <c r="B17" s="204" t="s">
        <v>765</v>
      </c>
      <c r="C17" s="204" t="s">
        <v>766</v>
      </c>
      <c r="D17" s="171" t="s">
        <v>190</v>
      </c>
      <c r="E17" s="171"/>
      <c r="F17" s="171" t="s">
        <v>767</v>
      </c>
      <c r="G17" s="87"/>
      <c r="H17" s="87"/>
      <c r="I17" s="87"/>
      <c r="J17" s="87"/>
      <c r="K17" s="87"/>
      <c r="L17" s="87"/>
      <c r="M17" s="87"/>
      <c r="N17" s="87"/>
      <c r="O17" s="87"/>
      <c r="P17" s="87"/>
      <c r="Q17" s="87"/>
      <c r="R17" s="87"/>
      <c r="S17" s="87"/>
      <c r="T17" s="87"/>
      <c r="U17" s="87"/>
      <c r="V17" s="87"/>
      <c r="W17" s="87"/>
      <c r="X17" s="87"/>
      <c r="Y17" s="87"/>
      <c r="Z17" s="87"/>
      <c r="AA17" s="87"/>
      <c r="AB17" s="87"/>
      <c r="AC17" s="87"/>
      <c r="AD17" s="210"/>
      <c r="AE17" s="87"/>
      <c r="AF17" s="87"/>
      <c r="AG17" s="87"/>
      <c r="AH17" s="87"/>
      <c r="AI17" s="87"/>
      <c r="AJ17" s="87"/>
      <c r="AK17" s="87"/>
      <c r="AL17" s="87"/>
      <c r="AM17" s="87"/>
      <c r="AN17" s="87"/>
      <c r="AO17" s="87"/>
      <c r="AP17" s="87"/>
      <c r="AQ17" s="87"/>
      <c r="AR17" s="87"/>
      <c r="AS17" s="87"/>
      <c r="AT17" s="87"/>
      <c r="AU17" s="87"/>
      <c r="AV17" s="87"/>
      <c r="AW17" s="211"/>
      <c r="AX17" s="211"/>
      <c r="AY17" s="211"/>
      <c r="AZ17" s="211"/>
      <c r="BA17" s="211"/>
      <c r="BB17" s="211"/>
      <c r="BC17" s="211"/>
      <c r="BD17" s="87"/>
      <c r="BE17" s="87"/>
      <c r="BF17" s="87"/>
      <c r="BG17" s="87"/>
      <c r="BH17" s="87"/>
      <c r="BI17" s="211"/>
      <c r="BJ17" s="211"/>
      <c r="BK17" s="211"/>
      <c r="BL17" s="211"/>
      <c r="BM17" s="211"/>
      <c r="BN17" s="211"/>
      <c r="BO17" s="211"/>
      <c r="BP17" s="211"/>
      <c r="BQ17" s="211"/>
      <c r="BR17" s="211"/>
      <c r="BS17" s="211"/>
      <c r="BT17" s="211"/>
      <c r="BU17" s="211"/>
      <c r="BV17" s="211"/>
      <c r="BW17" s="211"/>
      <c r="BX17" s="211"/>
      <c r="BY17" s="211"/>
      <c r="BZ17" s="211"/>
      <c r="CA17" s="211"/>
      <c r="CB17" s="211"/>
      <c r="CC17" s="211"/>
      <c r="CD17" s="211"/>
      <c r="CE17" s="211"/>
      <c r="CF17" s="211"/>
      <c r="CG17" s="211"/>
      <c r="CH17" s="211"/>
      <c r="CI17" s="211"/>
      <c r="CJ17" s="211"/>
      <c r="CK17" s="211"/>
      <c r="CL17" s="211"/>
      <c r="CM17" s="211"/>
      <c r="CN17" s="211"/>
      <c r="CO17" s="211"/>
      <c r="CP17" s="211"/>
      <c r="CQ17" s="211"/>
      <c r="CR17" s="211"/>
      <c r="CS17" s="211"/>
      <c r="CT17" s="211"/>
      <c r="CU17" s="211"/>
      <c r="CV17" s="211"/>
      <c r="CW17" s="211"/>
      <c r="CX17" s="211"/>
      <c r="CY17" s="211"/>
      <c r="CZ17" s="211"/>
      <c r="DA17" s="211"/>
      <c r="DB17" s="211"/>
      <c r="DC17" s="211"/>
      <c r="DD17" s="211"/>
      <c r="DE17" s="211"/>
      <c r="DF17" s="211"/>
      <c r="DG17" s="211"/>
      <c r="DH17" s="211"/>
      <c r="DI17" s="211"/>
      <c r="DJ17" s="211"/>
      <c r="DK17" s="211"/>
      <c r="DL17" s="211"/>
      <c r="DM17" s="211"/>
      <c r="DN17" s="211"/>
      <c r="DR17" s="211"/>
      <c r="DS17" s="211"/>
      <c r="DT17" s="211"/>
      <c r="DU17" s="211"/>
      <c r="DV17" s="211"/>
      <c r="DW17" s="211"/>
      <c r="DX17" s="211"/>
      <c r="DY17" s="211"/>
      <c r="DZ17" s="211"/>
      <c r="EA17" s="211"/>
      <c r="EB17" s="211"/>
      <c r="EC17" s="211"/>
      <c r="ED17" s="211"/>
      <c r="EE17" s="211"/>
      <c r="EF17" s="211"/>
      <c r="EG17" s="211"/>
      <c r="EH17" s="211"/>
      <c r="EI17" s="211"/>
      <c r="EJ17" s="211"/>
      <c r="EK17" s="211"/>
      <c r="EL17" s="211"/>
      <c r="EM17" s="211"/>
      <c r="EN17" s="211"/>
      <c r="EO17" s="211"/>
      <c r="EP17" s="211"/>
      <c r="EQ17" s="211"/>
      <c r="ER17" s="211"/>
      <c r="ES17" s="211"/>
      <c r="ET17" s="211"/>
      <c r="EU17" s="211"/>
      <c r="EV17" s="211"/>
      <c r="EW17" s="211"/>
      <c r="EX17" s="211"/>
      <c r="EY17" s="211"/>
      <c r="EZ17" s="211"/>
      <c r="FA17" s="211"/>
      <c r="FB17" s="211"/>
      <c r="FC17" s="211"/>
      <c r="FD17" s="211"/>
      <c r="FE17" s="211"/>
      <c r="FF17" s="211"/>
      <c r="FG17" s="211"/>
      <c r="FH17" s="211"/>
      <c r="FI17" s="211"/>
      <c r="FJ17" s="211"/>
      <c r="FK17" s="211"/>
      <c r="FL17" s="211"/>
    </row>
    <row r="18" spans="1:168" ht="81" customHeight="1" x14ac:dyDescent="0.25">
      <c r="A18" s="192" t="s">
        <v>768</v>
      </c>
      <c r="B18" s="39" t="s">
        <v>3</v>
      </c>
      <c r="C18" s="39" t="s">
        <v>769</v>
      </c>
      <c r="D18" s="106" t="s">
        <v>436</v>
      </c>
      <c r="E18" s="106" t="s">
        <v>434</v>
      </c>
      <c r="F18" s="177" t="s">
        <v>443</v>
      </c>
      <c r="G18" s="83" t="s">
        <v>32</v>
      </c>
      <c r="H18" s="83" t="s">
        <v>84</v>
      </c>
      <c r="I18" s="142" t="s">
        <v>32</v>
      </c>
      <c r="J18" s="142" t="s">
        <v>32</v>
      </c>
      <c r="K18" s="142" t="s">
        <v>32</v>
      </c>
      <c r="L18" s="142" t="s">
        <v>32</v>
      </c>
      <c r="M18" s="142" t="s">
        <v>32</v>
      </c>
      <c r="N18" s="83" t="s">
        <v>58</v>
      </c>
      <c r="O18" s="83" t="s">
        <v>84</v>
      </c>
      <c r="P18" s="83" t="s">
        <v>32</v>
      </c>
      <c r="Q18" s="83" t="s">
        <v>84</v>
      </c>
      <c r="R18" s="83" t="s">
        <v>32</v>
      </c>
      <c r="S18" s="135" t="s">
        <v>84</v>
      </c>
      <c r="T18" s="83" t="s">
        <v>32</v>
      </c>
      <c r="U18" s="83" t="s">
        <v>32</v>
      </c>
      <c r="V18" s="83" t="s">
        <v>32</v>
      </c>
      <c r="W18" s="83" t="s">
        <v>58</v>
      </c>
      <c r="X18" s="83" t="s">
        <v>58</v>
      </c>
      <c r="Y18" s="83" t="s">
        <v>58</v>
      </c>
      <c r="Z18" s="83" t="s">
        <v>58</v>
      </c>
      <c r="AA18" s="83" t="s">
        <v>58</v>
      </c>
      <c r="AB18" s="83" t="s">
        <v>32</v>
      </c>
      <c r="AC18" s="142" t="s">
        <v>58</v>
      </c>
      <c r="AD18" s="212" t="s">
        <v>58</v>
      </c>
      <c r="AE18" s="83" t="s">
        <v>84</v>
      </c>
      <c r="AF18" s="83" t="s">
        <v>84</v>
      </c>
      <c r="AG18" s="83" t="s">
        <v>32</v>
      </c>
      <c r="AH18" s="83" t="s">
        <v>84</v>
      </c>
      <c r="AI18" s="83" t="s">
        <v>84</v>
      </c>
      <c r="AJ18" s="83" t="s">
        <v>84</v>
      </c>
      <c r="AK18" s="83" t="s">
        <v>32</v>
      </c>
      <c r="AL18" s="83" t="s">
        <v>58</v>
      </c>
      <c r="AM18" s="83" t="s">
        <v>58</v>
      </c>
      <c r="AN18" s="83" t="s">
        <v>58</v>
      </c>
      <c r="AO18" s="83" t="s">
        <v>58</v>
      </c>
      <c r="AP18" s="83" t="s">
        <v>58</v>
      </c>
      <c r="AQ18" s="83" t="s">
        <v>58</v>
      </c>
      <c r="AR18" s="83" t="s">
        <v>58</v>
      </c>
      <c r="AS18" s="83" t="s">
        <v>58</v>
      </c>
      <c r="AT18" s="83" t="s">
        <v>58</v>
      </c>
      <c r="AU18" s="83" t="s">
        <v>58</v>
      </c>
      <c r="AV18" s="83" t="s">
        <v>58</v>
      </c>
      <c r="AW18" s="135" t="s">
        <v>84</v>
      </c>
      <c r="AX18" s="135" t="s">
        <v>84</v>
      </c>
      <c r="AY18" s="135" t="s">
        <v>32</v>
      </c>
      <c r="AZ18" s="203" t="s">
        <v>32</v>
      </c>
      <c r="BA18" s="135" t="s">
        <v>32</v>
      </c>
      <c r="BB18" s="135" t="s">
        <v>107</v>
      </c>
      <c r="BC18" s="203" t="s">
        <v>32</v>
      </c>
      <c r="BD18" s="83" t="s">
        <v>58</v>
      </c>
      <c r="BE18" s="83" t="s">
        <v>84</v>
      </c>
      <c r="BF18" s="83" t="s">
        <v>84</v>
      </c>
      <c r="BG18" s="83" t="s">
        <v>84</v>
      </c>
      <c r="BH18" s="83" t="s">
        <v>84</v>
      </c>
      <c r="BI18" s="203" t="s">
        <v>58</v>
      </c>
      <c r="BJ18" s="203" t="s">
        <v>32</v>
      </c>
      <c r="BK18" s="203" t="s">
        <v>32</v>
      </c>
      <c r="BL18" s="203" t="s">
        <v>58</v>
      </c>
      <c r="BM18" s="203" t="s">
        <v>32</v>
      </c>
      <c r="BN18" s="203" t="s">
        <v>32</v>
      </c>
      <c r="BO18" s="203" t="s">
        <v>32</v>
      </c>
      <c r="BP18" s="154" t="s">
        <v>107</v>
      </c>
      <c r="BQ18" s="203" t="s">
        <v>58</v>
      </c>
      <c r="BR18" s="203" t="s">
        <v>58</v>
      </c>
      <c r="BS18" s="203" t="s">
        <v>58</v>
      </c>
      <c r="BT18" s="203" t="s">
        <v>58</v>
      </c>
      <c r="BU18" s="203" t="s">
        <v>84</v>
      </c>
      <c r="BV18" s="203" t="s">
        <v>58</v>
      </c>
      <c r="BW18" s="203" t="s">
        <v>58</v>
      </c>
      <c r="BX18" s="203" t="s">
        <v>58</v>
      </c>
      <c r="BY18" s="203" t="s">
        <v>32</v>
      </c>
      <c r="BZ18" s="203" t="s">
        <v>32</v>
      </c>
      <c r="CA18" s="203" t="s">
        <v>84</v>
      </c>
      <c r="CB18" s="203" t="s">
        <v>32</v>
      </c>
      <c r="CC18" s="203" t="s">
        <v>32</v>
      </c>
      <c r="CD18" s="203" t="s">
        <v>32</v>
      </c>
      <c r="CE18" s="203" t="s">
        <v>58</v>
      </c>
      <c r="CF18" s="203" t="s">
        <v>32</v>
      </c>
      <c r="CG18" s="203" t="s">
        <v>32</v>
      </c>
      <c r="CH18" s="203" t="s">
        <v>32</v>
      </c>
      <c r="CI18" s="203" t="s">
        <v>84</v>
      </c>
      <c r="CJ18" s="203" t="s">
        <v>58</v>
      </c>
      <c r="CK18" s="203" t="s">
        <v>58</v>
      </c>
      <c r="CL18" s="203" t="s">
        <v>32</v>
      </c>
      <c r="CM18" s="203" t="s">
        <v>58</v>
      </c>
      <c r="CN18" s="203" t="s">
        <v>32</v>
      </c>
      <c r="CO18" s="203" t="s">
        <v>32</v>
      </c>
      <c r="CP18" s="203" t="s">
        <v>58</v>
      </c>
      <c r="CQ18" s="203" t="s">
        <v>32</v>
      </c>
      <c r="CR18" s="203" t="s">
        <v>32</v>
      </c>
      <c r="CS18" s="154" t="s">
        <v>32</v>
      </c>
      <c r="CT18" s="203" t="s">
        <v>32</v>
      </c>
      <c r="CU18" s="203" t="s">
        <v>32</v>
      </c>
      <c r="CV18" s="203" t="s">
        <v>32</v>
      </c>
      <c r="CW18" s="203" t="s">
        <v>32</v>
      </c>
      <c r="CX18" s="203" t="s">
        <v>32</v>
      </c>
      <c r="CY18" s="154" t="s">
        <v>32</v>
      </c>
      <c r="CZ18" s="154" t="s">
        <v>32</v>
      </c>
      <c r="DA18" s="203" t="s">
        <v>58</v>
      </c>
      <c r="DB18" s="203" t="s">
        <v>58</v>
      </c>
      <c r="DC18" s="203" t="s">
        <v>32</v>
      </c>
      <c r="DD18" s="203" t="s">
        <v>32</v>
      </c>
      <c r="DE18" s="203" t="s">
        <v>32</v>
      </c>
      <c r="DF18" s="203" t="s">
        <v>32</v>
      </c>
      <c r="DG18" s="203" t="s">
        <v>32</v>
      </c>
      <c r="DH18" s="203" t="s">
        <v>32</v>
      </c>
      <c r="DI18" s="203" t="s">
        <v>32</v>
      </c>
      <c r="DJ18" s="203" t="s">
        <v>32</v>
      </c>
      <c r="DK18" s="203" t="s">
        <v>58</v>
      </c>
      <c r="DL18" s="203" t="s">
        <v>32</v>
      </c>
      <c r="DM18" s="203" t="s">
        <v>32</v>
      </c>
      <c r="DN18" s="203" t="s">
        <v>84</v>
      </c>
      <c r="DO18" s="203" t="s">
        <v>32</v>
      </c>
      <c r="DP18" s="203" t="s">
        <v>32</v>
      </c>
      <c r="DQ18" s="203" t="s">
        <v>32</v>
      </c>
      <c r="DR18" s="203" t="s">
        <v>32</v>
      </c>
      <c r="DS18" s="203" t="s">
        <v>84</v>
      </c>
      <c r="DT18" s="203" t="s">
        <v>84</v>
      </c>
      <c r="DU18" s="203" t="s">
        <v>32</v>
      </c>
      <c r="DV18" s="203" t="s">
        <v>58</v>
      </c>
      <c r="DW18" s="203" t="s">
        <v>58</v>
      </c>
      <c r="DX18" s="203" t="s">
        <v>58</v>
      </c>
      <c r="DY18" s="203" t="s">
        <v>58</v>
      </c>
      <c r="DZ18" s="203" t="s">
        <v>58</v>
      </c>
      <c r="EA18" s="203" t="s">
        <v>58</v>
      </c>
      <c r="EB18" s="203" t="s">
        <v>58</v>
      </c>
      <c r="EC18" s="203" t="s">
        <v>58</v>
      </c>
      <c r="ED18" s="203" t="s">
        <v>58</v>
      </c>
      <c r="EE18" s="203" t="s">
        <v>58</v>
      </c>
      <c r="EF18" s="203" t="s">
        <v>58</v>
      </c>
      <c r="EG18" s="203" t="s">
        <v>58</v>
      </c>
      <c r="EH18" s="203" t="s">
        <v>84</v>
      </c>
      <c r="EI18" s="203" t="s">
        <v>32</v>
      </c>
      <c r="EJ18" s="203" t="s">
        <v>32</v>
      </c>
      <c r="EK18" s="203" t="s">
        <v>84</v>
      </c>
      <c r="EL18" s="203" t="s">
        <v>84</v>
      </c>
      <c r="EM18" s="203" t="s">
        <v>84</v>
      </c>
      <c r="EN18" s="203" t="s">
        <v>32</v>
      </c>
      <c r="EO18" s="203" t="s">
        <v>84</v>
      </c>
      <c r="EP18" s="203" t="s">
        <v>84</v>
      </c>
      <c r="EQ18" s="203" t="s">
        <v>84</v>
      </c>
      <c r="ER18" s="203" t="s">
        <v>84</v>
      </c>
      <c r="ES18" s="203" t="s">
        <v>58</v>
      </c>
      <c r="ET18" s="203" t="s">
        <v>58</v>
      </c>
      <c r="EU18" s="203" t="s">
        <v>58</v>
      </c>
      <c r="EV18" s="203" t="s">
        <v>58</v>
      </c>
      <c r="EW18" s="203" t="s">
        <v>32</v>
      </c>
      <c r="EX18" s="154" t="s">
        <v>58</v>
      </c>
      <c r="EY18" s="203" t="s">
        <v>32</v>
      </c>
      <c r="EZ18" s="203" t="s">
        <v>58</v>
      </c>
      <c r="FA18" s="203" t="s">
        <v>58</v>
      </c>
      <c r="FB18" s="203" t="s">
        <v>32</v>
      </c>
      <c r="FC18" s="203" t="s">
        <v>58</v>
      </c>
      <c r="FD18" s="203" t="s">
        <v>58</v>
      </c>
      <c r="FE18" s="203" t="s">
        <v>32</v>
      </c>
      <c r="FF18" s="203" t="s">
        <v>32</v>
      </c>
      <c r="FG18" s="203" t="s">
        <v>32</v>
      </c>
      <c r="FH18" s="203" t="s">
        <v>32</v>
      </c>
      <c r="FI18" s="203" t="s">
        <v>32</v>
      </c>
      <c r="FJ18" s="203" t="s">
        <v>32</v>
      </c>
      <c r="FK18" s="203" t="s">
        <v>84</v>
      </c>
      <c r="FL18" s="203" t="s">
        <v>32</v>
      </c>
    </row>
    <row r="19" spans="1:168" ht="19.5" customHeight="1" thickBot="1" x14ac:dyDescent="0.3">
      <c r="A19" s="213"/>
      <c r="B19" s="214" t="s">
        <v>770</v>
      </c>
      <c r="C19" s="214" t="s">
        <v>771</v>
      </c>
      <c r="D19" s="215"/>
      <c r="E19" s="215"/>
      <c r="F19" s="165" t="s">
        <v>443</v>
      </c>
      <c r="G19" s="82"/>
      <c r="H19" s="82"/>
      <c r="I19" s="216"/>
      <c r="J19" s="216"/>
      <c r="K19" s="216"/>
      <c r="L19" s="216"/>
      <c r="M19" s="216"/>
      <c r="N19" s="82"/>
      <c r="O19" s="82"/>
      <c r="P19" s="82"/>
      <c r="Q19" s="82"/>
      <c r="R19" s="82"/>
      <c r="S19" s="82"/>
      <c r="T19" s="82"/>
      <c r="U19" s="82"/>
      <c r="V19" s="82"/>
      <c r="W19" s="82"/>
      <c r="X19" s="82"/>
      <c r="Y19" s="82"/>
      <c r="Z19" s="82"/>
      <c r="AA19" s="82"/>
      <c r="AB19" s="82"/>
      <c r="AC19" s="216"/>
      <c r="AD19" s="83"/>
      <c r="AE19" s="82"/>
      <c r="AF19" s="82"/>
      <c r="AG19" s="82"/>
      <c r="AH19" s="82"/>
      <c r="AI19" s="82"/>
      <c r="AJ19" s="82"/>
      <c r="AK19" s="82"/>
      <c r="AL19" s="82"/>
      <c r="AM19" s="82"/>
      <c r="AN19" s="82"/>
      <c r="AO19" s="82"/>
      <c r="AP19" s="82"/>
      <c r="AQ19" s="82"/>
      <c r="AR19" s="82"/>
      <c r="AS19" s="82"/>
      <c r="AT19" s="82"/>
      <c r="AU19" s="82"/>
      <c r="AV19" s="82"/>
      <c r="AW19" s="185"/>
      <c r="AX19" s="185"/>
      <c r="AY19" s="185"/>
      <c r="AZ19" s="185"/>
      <c r="BA19" s="184"/>
      <c r="BB19" s="184"/>
      <c r="BC19" s="185"/>
      <c r="BD19" s="82"/>
      <c r="BE19" s="82"/>
      <c r="BF19" s="82"/>
      <c r="BG19" s="82"/>
      <c r="BH19" s="82"/>
      <c r="BI19" s="185"/>
      <c r="BJ19" s="185"/>
      <c r="BK19" s="185"/>
      <c r="BL19" s="185"/>
      <c r="BM19" s="185"/>
      <c r="BN19" s="185"/>
      <c r="BO19" s="185"/>
      <c r="BP19" s="185"/>
      <c r="BQ19" s="185"/>
      <c r="BR19" s="185"/>
      <c r="BS19" s="185"/>
      <c r="BT19" s="185"/>
      <c r="BU19" s="185"/>
      <c r="BV19" s="185"/>
      <c r="BW19" s="185"/>
      <c r="BX19" s="185"/>
      <c r="BY19" s="185"/>
      <c r="BZ19" s="185"/>
      <c r="CA19" s="185"/>
      <c r="CB19" s="185"/>
      <c r="CC19" s="185"/>
      <c r="CD19" s="185"/>
      <c r="CE19" s="185"/>
      <c r="CF19" s="185"/>
      <c r="CG19" s="185"/>
      <c r="CH19" s="185"/>
      <c r="CI19" s="185"/>
      <c r="CJ19" s="185"/>
      <c r="CK19" s="185"/>
      <c r="CL19" s="185"/>
      <c r="CM19" s="185"/>
      <c r="CN19" s="185"/>
      <c r="CO19" s="185"/>
      <c r="CP19" s="185"/>
      <c r="CQ19" s="185"/>
      <c r="CR19" s="185"/>
      <c r="CS19" s="185"/>
      <c r="CT19" s="185"/>
      <c r="CU19" s="185"/>
      <c r="CV19" s="185"/>
      <c r="CW19" s="185"/>
      <c r="CX19" s="185"/>
      <c r="CY19" s="184" t="s">
        <v>772</v>
      </c>
      <c r="CZ19" s="184" t="s">
        <v>772</v>
      </c>
      <c r="DA19" s="185"/>
      <c r="DB19" s="185"/>
      <c r="DC19" s="185"/>
      <c r="DD19" s="185"/>
      <c r="DE19" s="185"/>
      <c r="DF19" s="185"/>
      <c r="DG19" s="185"/>
      <c r="DH19" s="185"/>
      <c r="DI19" s="185"/>
      <c r="DJ19" s="185"/>
      <c r="DK19" s="185"/>
      <c r="DL19" s="185"/>
      <c r="DM19" s="185"/>
      <c r="DN19" s="185"/>
      <c r="DO19" s="185"/>
      <c r="DP19" s="185"/>
      <c r="DQ19" s="185"/>
      <c r="DR19" s="185"/>
      <c r="DS19" s="185"/>
      <c r="DT19" s="185"/>
      <c r="DU19" s="185"/>
      <c r="DV19" s="185"/>
      <c r="DW19" s="185"/>
      <c r="DX19" s="185"/>
      <c r="DY19" s="185"/>
      <c r="DZ19" s="185"/>
      <c r="EA19" s="185"/>
      <c r="EB19" s="185"/>
      <c r="EC19" s="185"/>
      <c r="ED19" s="185"/>
      <c r="EE19" s="185"/>
      <c r="EF19" s="185"/>
      <c r="EG19" s="185"/>
      <c r="EH19" s="185"/>
      <c r="EI19" s="185"/>
      <c r="EJ19" s="185"/>
      <c r="EK19" s="185"/>
      <c r="EL19" s="185"/>
      <c r="EM19" s="185"/>
      <c r="EN19" s="185"/>
      <c r="EO19" s="185"/>
      <c r="EP19" s="185"/>
      <c r="EQ19" s="185"/>
      <c r="ER19" s="185"/>
      <c r="ES19" s="185"/>
      <c r="ET19" s="185"/>
      <c r="EU19" s="185"/>
      <c r="EV19" s="185"/>
      <c r="EW19" s="185"/>
      <c r="EX19" s="217"/>
      <c r="EY19" s="185"/>
      <c r="EZ19" s="185"/>
      <c r="FA19" s="185"/>
      <c r="FB19" s="185"/>
      <c r="FC19" s="185"/>
      <c r="FD19" s="185"/>
      <c r="FE19" s="185"/>
      <c r="FF19" s="185"/>
      <c r="FG19" s="185"/>
      <c r="FH19" s="185"/>
      <c r="FI19" s="185"/>
      <c r="FJ19" s="185"/>
      <c r="FK19" s="185"/>
      <c r="FL19" s="185"/>
    </row>
    <row r="20" spans="1:168" ht="62.25" customHeight="1" thickBot="1" x14ac:dyDescent="0.3">
      <c r="A20" s="213"/>
      <c r="B20" s="218" t="s">
        <v>4</v>
      </c>
      <c r="C20" s="218" t="s">
        <v>773</v>
      </c>
      <c r="D20" s="219" t="s">
        <v>436</v>
      </c>
      <c r="E20" s="219" t="s">
        <v>434</v>
      </c>
      <c r="F20" s="171" t="s">
        <v>443</v>
      </c>
      <c r="G20" s="85" t="s">
        <v>85</v>
      </c>
      <c r="H20" s="85" t="s">
        <v>85</v>
      </c>
      <c r="I20" s="85" t="s">
        <v>85</v>
      </c>
      <c r="J20" s="206" t="s">
        <v>85</v>
      </c>
      <c r="K20" s="206" t="s">
        <v>85</v>
      </c>
      <c r="L20" s="206" t="s">
        <v>85</v>
      </c>
      <c r="M20" s="206" t="s">
        <v>85</v>
      </c>
      <c r="N20" s="85" t="s">
        <v>124</v>
      </c>
      <c r="O20" s="85" t="s">
        <v>85</v>
      </c>
      <c r="P20" s="85" t="s">
        <v>85</v>
      </c>
      <c r="Q20" s="85" t="s">
        <v>85</v>
      </c>
      <c r="R20" s="85" t="s">
        <v>85</v>
      </c>
      <c r="S20" s="85" t="s">
        <v>85</v>
      </c>
      <c r="T20" s="220" t="s">
        <v>85</v>
      </c>
      <c r="U20" s="220" t="s">
        <v>85</v>
      </c>
      <c r="V20" s="220" t="s">
        <v>85</v>
      </c>
      <c r="W20" s="85" t="s">
        <v>124</v>
      </c>
      <c r="X20" s="85" t="s">
        <v>124</v>
      </c>
      <c r="Y20" s="85" t="s">
        <v>124</v>
      </c>
      <c r="Z20" s="85" t="s">
        <v>124</v>
      </c>
      <c r="AA20" s="85" t="s">
        <v>124</v>
      </c>
      <c r="AB20" s="85" t="s">
        <v>33</v>
      </c>
      <c r="AC20" s="206" t="s">
        <v>59</v>
      </c>
      <c r="AD20" s="183" t="s">
        <v>124</v>
      </c>
      <c r="AE20" s="85" t="s">
        <v>85</v>
      </c>
      <c r="AF20" s="85" t="s">
        <v>85</v>
      </c>
      <c r="AG20" s="85" t="s">
        <v>33</v>
      </c>
      <c r="AH20" s="85" t="s">
        <v>33</v>
      </c>
      <c r="AI20" s="85" t="s">
        <v>85</v>
      </c>
      <c r="AJ20" s="85" t="s">
        <v>124</v>
      </c>
      <c r="AK20" s="85" t="s">
        <v>85</v>
      </c>
      <c r="AL20" s="85" t="s">
        <v>124</v>
      </c>
      <c r="AM20" s="85" t="s">
        <v>124</v>
      </c>
      <c r="AN20" s="85" t="s">
        <v>124</v>
      </c>
      <c r="AO20" s="85" t="s">
        <v>124</v>
      </c>
      <c r="AP20" s="85" t="s">
        <v>124</v>
      </c>
      <c r="AQ20" s="85" t="s">
        <v>124</v>
      </c>
      <c r="AR20" s="85" t="s">
        <v>124</v>
      </c>
      <c r="AS20" s="85" t="s">
        <v>124</v>
      </c>
      <c r="AT20" s="85" t="s">
        <v>124</v>
      </c>
      <c r="AU20" s="85" t="s">
        <v>124</v>
      </c>
      <c r="AV20" s="85" t="s">
        <v>124</v>
      </c>
      <c r="AW20" s="220" t="s">
        <v>124</v>
      </c>
      <c r="AX20" s="220" t="s">
        <v>59</v>
      </c>
      <c r="AY20" s="220" t="s">
        <v>85</v>
      </c>
      <c r="AZ20" s="207" t="s">
        <v>33</v>
      </c>
      <c r="BA20" s="220" t="s">
        <v>85</v>
      </c>
      <c r="BB20" s="220" t="s">
        <v>124</v>
      </c>
      <c r="BC20" s="207" t="s">
        <v>85</v>
      </c>
      <c r="BD20" s="85" t="s">
        <v>59</v>
      </c>
      <c r="BE20" s="85" t="s">
        <v>85</v>
      </c>
      <c r="BF20" s="85" t="s">
        <v>85</v>
      </c>
      <c r="BG20" s="85" t="s">
        <v>85</v>
      </c>
      <c r="BH20" s="85" t="s">
        <v>85</v>
      </c>
      <c r="BI20" s="207" t="s">
        <v>124</v>
      </c>
      <c r="BJ20" s="208" t="s">
        <v>85</v>
      </c>
      <c r="BK20" s="207" t="s">
        <v>85</v>
      </c>
      <c r="BL20" s="207" t="s">
        <v>124</v>
      </c>
      <c r="BM20" s="207" t="s">
        <v>85</v>
      </c>
      <c r="BN20" s="207" t="s">
        <v>108</v>
      </c>
      <c r="BO20" s="207" t="s">
        <v>85</v>
      </c>
      <c r="BP20" s="207" t="s">
        <v>124</v>
      </c>
      <c r="BQ20" s="207" t="s">
        <v>124</v>
      </c>
      <c r="BR20" s="207" t="s">
        <v>124</v>
      </c>
      <c r="BS20" s="207" t="s">
        <v>124</v>
      </c>
      <c r="BT20" s="207" t="s">
        <v>124</v>
      </c>
      <c r="BU20" s="207" t="s">
        <v>85</v>
      </c>
      <c r="BV20" s="207" t="s">
        <v>124</v>
      </c>
      <c r="BW20" s="207" t="s">
        <v>124</v>
      </c>
      <c r="BX20" s="207" t="s">
        <v>124</v>
      </c>
      <c r="BY20" s="208" t="s">
        <v>85</v>
      </c>
      <c r="BZ20" s="208" t="s">
        <v>85</v>
      </c>
      <c r="CA20" s="207" t="s">
        <v>85</v>
      </c>
      <c r="CB20" s="208" t="s">
        <v>85</v>
      </c>
      <c r="CC20" s="208" t="s">
        <v>85</v>
      </c>
      <c r="CD20" s="208" t="s">
        <v>85</v>
      </c>
      <c r="CE20" s="208" t="s">
        <v>124</v>
      </c>
      <c r="CF20" s="208" t="s">
        <v>85</v>
      </c>
      <c r="CG20" s="208" t="s">
        <v>85</v>
      </c>
      <c r="CH20" s="207" t="s">
        <v>59</v>
      </c>
      <c r="CI20" s="207" t="s">
        <v>124</v>
      </c>
      <c r="CJ20" s="207" t="s">
        <v>124</v>
      </c>
      <c r="CK20" s="207" t="s">
        <v>124</v>
      </c>
      <c r="CL20" s="208" t="s">
        <v>85</v>
      </c>
      <c r="CM20" s="207" t="s">
        <v>124</v>
      </c>
      <c r="CN20" s="221" t="s">
        <v>33</v>
      </c>
      <c r="CO20" s="208" t="s">
        <v>85</v>
      </c>
      <c r="CP20" s="207" t="s">
        <v>124</v>
      </c>
      <c r="CQ20" s="207" t="s">
        <v>85</v>
      </c>
      <c r="CR20" s="207" t="s">
        <v>85</v>
      </c>
      <c r="CS20" s="207" t="s">
        <v>85</v>
      </c>
      <c r="CT20" s="208" t="s">
        <v>85</v>
      </c>
      <c r="CU20" s="207" t="s">
        <v>85</v>
      </c>
      <c r="CV20" s="207" t="s">
        <v>85</v>
      </c>
      <c r="CW20" s="208" t="s">
        <v>85</v>
      </c>
      <c r="CX20" s="208" t="s">
        <v>85</v>
      </c>
      <c r="CY20" s="208" t="s">
        <v>85</v>
      </c>
      <c r="CZ20" s="208" t="s">
        <v>85</v>
      </c>
      <c r="DA20" s="207" t="s">
        <v>124</v>
      </c>
      <c r="DB20" s="207" t="s">
        <v>124</v>
      </c>
      <c r="DC20" s="207" t="s">
        <v>85</v>
      </c>
      <c r="DD20" s="207" t="s">
        <v>85</v>
      </c>
      <c r="DE20" s="208" t="s">
        <v>85</v>
      </c>
      <c r="DF20" s="208" t="s">
        <v>85</v>
      </c>
      <c r="DG20" s="208" t="s">
        <v>85</v>
      </c>
      <c r="DH20" s="208" t="s">
        <v>85</v>
      </c>
      <c r="DI20" s="208" t="s">
        <v>85</v>
      </c>
      <c r="DJ20" s="208" t="s">
        <v>85</v>
      </c>
      <c r="DK20" s="207" t="s">
        <v>124</v>
      </c>
      <c r="DL20" s="207" t="s">
        <v>85</v>
      </c>
      <c r="DM20" s="207" t="s">
        <v>33</v>
      </c>
      <c r="DN20" s="207" t="s">
        <v>59</v>
      </c>
      <c r="DO20" s="207" t="s">
        <v>85</v>
      </c>
      <c r="DP20" s="207" t="s">
        <v>85</v>
      </c>
      <c r="DQ20" s="207" t="s">
        <v>85</v>
      </c>
      <c r="DR20" s="207" t="s">
        <v>85</v>
      </c>
      <c r="DS20" s="207" t="s">
        <v>85</v>
      </c>
      <c r="DT20" s="207" t="s">
        <v>85</v>
      </c>
      <c r="DU20" s="207" t="s">
        <v>85</v>
      </c>
      <c r="DV20" s="207" t="s">
        <v>85</v>
      </c>
      <c r="DW20" s="207" t="s">
        <v>85</v>
      </c>
      <c r="DX20" s="207" t="s">
        <v>85</v>
      </c>
      <c r="DY20" s="207" t="s">
        <v>85</v>
      </c>
      <c r="DZ20" s="207" t="s">
        <v>85</v>
      </c>
      <c r="EA20" s="207" t="s">
        <v>85</v>
      </c>
      <c r="EB20" s="207" t="s">
        <v>85</v>
      </c>
      <c r="EC20" s="207" t="s">
        <v>85</v>
      </c>
      <c r="ED20" s="207" t="s">
        <v>85</v>
      </c>
      <c r="EE20" s="207" t="s">
        <v>85</v>
      </c>
      <c r="EF20" s="207" t="s">
        <v>85</v>
      </c>
      <c r="EG20" s="207" t="s">
        <v>85</v>
      </c>
      <c r="EH20" s="207" t="s">
        <v>85</v>
      </c>
      <c r="EI20" s="208" t="s">
        <v>85</v>
      </c>
      <c r="EJ20" s="208" t="s">
        <v>85</v>
      </c>
      <c r="EK20" s="207" t="s">
        <v>59</v>
      </c>
      <c r="EL20" s="207" t="s">
        <v>59</v>
      </c>
      <c r="EM20" s="207" t="s">
        <v>59</v>
      </c>
      <c r="EN20" s="208" t="s">
        <v>85</v>
      </c>
      <c r="EO20" s="221" t="s">
        <v>33</v>
      </c>
      <c r="EP20" s="221" t="s">
        <v>33</v>
      </c>
      <c r="EQ20" s="221" t="s">
        <v>33</v>
      </c>
      <c r="ER20" s="221" t="s">
        <v>33</v>
      </c>
      <c r="ES20" s="207" t="s">
        <v>59</v>
      </c>
      <c r="ET20" s="207" t="s">
        <v>59</v>
      </c>
      <c r="EU20" s="207" t="s">
        <v>59</v>
      </c>
      <c r="EV20" s="207" t="s">
        <v>59</v>
      </c>
      <c r="EW20" s="207" t="s">
        <v>85</v>
      </c>
      <c r="EX20" s="207" t="s">
        <v>85</v>
      </c>
      <c r="EY20" s="207" t="s">
        <v>85</v>
      </c>
      <c r="EZ20" s="207" t="s">
        <v>124</v>
      </c>
      <c r="FA20" s="207" t="s">
        <v>124</v>
      </c>
      <c r="FB20" s="207" t="s">
        <v>85</v>
      </c>
      <c r="FC20" s="207" t="s">
        <v>124</v>
      </c>
      <c r="FD20" s="207" t="s">
        <v>124</v>
      </c>
      <c r="FE20" s="207" t="s">
        <v>85</v>
      </c>
      <c r="FF20" s="207" t="s">
        <v>85</v>
      </c>
      <c r="FG20" s="207" t="s">
        <v>85</v>
      </c>
      <c r="FH20" s="207" t="s">
        <v>85</v>
      </c>
      <c r="FI20" s="207" t="s">
        <v>85</v>
      </c>
      <c r="FJ20" s="207" t="s">
        <v>85</v>
      </c>
      <c r="FK20" s="207" t="s">
        <v>124</v>
      </c>
      <c r="FL20" s="207" t="s">
        <v>85</v>
      </c>
    </row>
    <row r="21" spans="1:168" ht="46.5" customHeight="1" x14ac:dyDescent="0.25">
      <c r="A21" s="192"/>
      <c r="B21" s="39" t="s">
        <v>774</v>
      </c>
      <c r="C21" s="39" t="s">
        <v>775</v>
      </c>
      <c r="D21" s="106" t="s">
        <v>436</v>
      </c>
      <c r="E21" s="106" t="s">
        <v>434</v>
      </c>
      <c r="F21" s="177" t="s">
        <v>443</v>
      </c>
      <c r="G21" s="83" t="s">
        <v>34</v>
      </c>
      <c r="H21" s="83" t="s">
        <v>34</v>
      </c>
      <c r="I21" s="83" t="s">
        <v>34</v>
      </c>
      <c r="J21" s="142" t="s">
        <v>34</v>
      </c>
      <c r="K21" s="142" t="s">
        <v>34</v>
      </c>
      <c r="L21" s="142" t="s">
        <v>34</v>
      </c>
      <c r="M21" s="142" t="s">
        <v>34</v>
      </c>
      <c r="N21" s="83" t="s">
        <v>34</v>
      </c>
      <c r="O21" s="83" t="s">
        <v>34</v>
      </c>
      <c r="P21" s="83" t="s">
        <v>34</v>
      </c>
      <c r="Q21" s="83" t="s">
        <v>34</v>
      </c>
      <c r="R21" s="83" t="s">
        <v>60</v>
      </c>
      <c r="S21" s="135" t="s">
        <v>34</v>
      </c>
      <c r="T21" s="83" t="s">
        <v>34</v>
      </c>
      <c r="U21" s="83" t="s">
        <v>34</v>
      </c>
      <c r="V21" s="83" t="s">
        <v>34</v>
      </c>
      <c r="W21" s="83" t="s">
        <v>34</v>
      </c>
      <c r="X21" s="83" t="s">
        <v>34</v>
      </c>
      <c r="Y21" s="83" t="s">
        <v>34</v>
      </c>
      <c r="Z21" s="83" t="s">
        <v>34</v>
      </c>
      <c r="AA21" s="83" t="s">
        <v>34</v>
      </c>
      <c r="AB21" s="83" t="s">
        <v>34</v>
      </c>
      <c r="AC21" s="83" t="s">
        <v>34</v>
      </c>
      <c r="AD21" s="212" t="s">
        <v>82</v>
      </c>
      <c r="AE21" s="83" t="s">
        <v>34</v>
      </c>
      <c r="AF21" s="83" t="s">
        <v>34</v>
      </c>
      <c r="AG21" s="83" t="s">
        <v>34</v>
      </c>
      <c r="AH21" s="83" t="s">
        <v>34</v>
      </c>
      <c r="AI21" s="83" t="s">
        <v>34</v>
      </c>
      <c r="AJ21" s="135" t="s">
        <v>120</v>
      </c>
      <c r="AK21" s="83" t="s">
        <v>34</v>
      </c>
      <c r="AL21" s="135" t="s">
        <v>86</v>
      </c>
      <c r="AM21" s="135" t="s">
        <v>86</v>
      </c>
      <c r="AN21" s="135" t="s">
        <v>86</v>
      </c>
      <c r="AO21" s="135" t="s">
        <v>86</v>
      </c>
      <c r="AP21" s="135" t="s">
        <v>86</v>
      </c>
      <c r="AQ21" s="135" t="s">
        <v>86</v>
      </c>
      <c r="AR21" s="135" t="s">
        <v>86</v>
      </c>
      <c r="AS21" s="135" t="s">
        <v>86</v>
      </c>
      <c r="AT21" s="135" t="s">
        <v>86</v>
      </c>
      <c r="AU21" s="135" t="s">
        <v>86</v>
      </c>
      <c r="AV21" s="135" t="s">
        <v>86</v>
      </c>
      <c r="AW21" s="203" t="s">
        <v>34</v>
      </c>
      <c r="AX21" s="203" t="s">
        <v>34</v>
      </c>
      <c r="AY21" s="203" t="s">
        <v>34</v>
      </c>
      <c r="AZ21" s="203" t="s">
        <v>34</v>
      </c>
      <c r="BA21" s="135" t="s">
        <v>34</v>
      </c>
      <c r="BB21" s="135" t="s">
        <v>107</v>
      </c>
      <c r="BC21" s="203" t="s">
        <v>34</v>
      </c>
      <c r="BD21" s="203" t="s">
        <v>86</v>
      </c>
      <c r="BE21" s="203" t="s">
        <v>34</v>
      </c>
      <c r="BF21" s="203" t="s">
        <v>34</v>
      </c>
      <c r="BG21" s="203" t="s">
        <v>34</v>
      </c>
      <c r="BH21" s="203" t="s">
        <v>34</v>
      </c>
      <c r="BI21" s="203" t="s">
        <v>120</v>
      </c>
      <c r="BJ21" s="203" t="s">
        <v>34</v>
      </c>
      <c r="BK21" s="203" t="s">
        <v>34</v>
      </c>
      <c r="BL21" s="203" t="s">
        <v>34</v>
      </c>
      <c r="BM21" s="203" t="s">
        <v>34</v>
      </c>
      <c r="BN21" s="203" t="s">
        <v>34</v>
      </c>
      <c r="BO21" s="203" t="s">
        <v>34</v>
      </c>
      <c r="BP21" s="154" t="s">
        <v>107</v>
      </c>
      <c r="BQ21" s="203" t="s">
        <v>34</v>
      </c>
      <c r="BR21" s="203" t="s">
        <v>34</v>
      </c>
      <c r="BS21" s="203" t="s">
        <v>34</v>
      </c>
      <c r="BT21" s="203" t="s">
        <v>34</v>
      </c>
      <c r="BU21" s="203" t="s">
        <v>34</v>
      </c>
      <c r="BV21" s="203" t="s">
        <v>34</v>
      </c>
      <c r="BW21" s="203" t="s">
        <v>34</v>
      </c>
      <c r="BX21" s="203" t="s">
        <v>34</v>
      </c>
      <c r="BY21" s="203" t="s">
        <v>34</v>
      </c>
      <c r="BZ21" s="203" t="s">
        <v>34</v>
      </c>
      <c r="CA21" s="203" t="s">
        <v>34</v>
      </c>
      <c r="CB21" s="203" t="s">
        <v>34</v>
      </c>
      <c r="CC21" s="203" t="s">
        <v>34</v>
      </c>
      <c r="CD21" s="203" t="s">
        <v>34</v>
      </c>
      <c r="CE21" s="203" t="s">
        <v>34</v>
      </c>
      <c r="CF21" s="203" t="s">
        <v>34</v>
      </c>
      <c r="CG21" s="203" t="s">
        <v>34</v>
      </c>
      <c r="CH21" s="203" t="s">
        <v>34</v>
      </c>
      <c r="CI21" s="203" t="s">
        <v>34</v>
      </c>
      <c r="CJ21" s="203" t="s">
        <v>34</v>
      </c>
      <c r="CK21" s="203" t="s">
        <v>34</v>
      </c>
      <c r="CL21" s="203" t="s">
        <v>34</v>
      </c>
      <c r="CM21" s="203" t="s">
        <v>34</v>
      </c>
      <c r="CN21" s="203" t="s">
        <v>34</v>
      </c>
      <c r="CO21" s="203" t="s">
        <v>34</v>
      </c>
      <c r="CP21" s="203" t="s">
        <v>86</v>
      </c>
      <c r="CQ21" s="203" t="s">
        <v>34</v>
      </c>
      <c r="CR21" s="203" t="s">
        <v>34</v>
      </c>
      <c r="CS21" s="203" t="s">
        <v>34</v>
      </c>
      <c r="CT21" s="203" t="s">
        <v>34</v>
      </c>
      <c r="CU21" s="203" t="s">
        <v>34</v>
      </c>
      <c r="CV21" s="203" t="s">
        <v>34</v>
      </c>
      <c r="CW21" s="203" t="s">
        <v>34</v>
      </c>
      <c r="CX21" s="203" t="s">
        <v>34</v>
      </c>
      <c r="CY21" s="203" t="s">
        <v>34</v>
      </c>
      <c r="CZ21" s="154" t="s">
        <v>86</v>
      </c>
      <c r="DA21" s="203" t="s">
        <v>34</v>
      </c>
      <c r="DB21" s="203" t="s">
        <v>34</v>
      </c>
      <c r="DC21" s="203" t="s">
        <v>34</v>
      </c>
      <c r="DD21" s="203" t="s">
        <v>34</v>
      </c>
      <c r="DE21" s="203" t="s">
        <v>34</v>
      </c>
      <c r="DF21" s="203" t="s">
        <v>34</v>
      </c>
      <c r="DG21" s="203" t="s">
        <v>34</v>
      </c>
      <c r="DH21" s="203" t="s">
        <v>34</v>
      </c>
      <c r="DI21" s="203" t="s">
        <v>34</v>
      </c>
      <c r="DJ21" s="203" t="s">
        <v>34</v>
      </c>
      <c r="DK21" s="154" t="s">
        <v>86</v>
      </c>
      <c r="DL21" s="203" t="s">
        <v>34</v>
      </c>
      <c r="DM21" s="203" t="s">
        <v>34</v>
      </c>
      <c r="DN21" s="203" t="s">
        <v>86</v>
      </c>
      <c r="DO21" s="203" t="s">
        <v>34</v>
      </c>
      <c r="DP21" s="203" t="s">
        <v>34</v>
      </c>
      <c r="DQ21" s="203" t="s">
        <v>34</v>
      </c>
      <c r="DR21" s="203" t="s">
        <v>34</v>
      </c>
      <c r="DS21" s="203" t="s">
        <v>86</v>
      </c>
      <c r="DT21" s="203" t="s">
        <v>86</v>
      </c>
      <c r="DU21" s="203" t="s">
        <v>34</v>
      </c>
      <c r="DV21" s="203" t="s">
        <v>34</v>
      </c>
      <c r="DW21" s="203" t="s">
        <v>34</v>
      </c>
      <c r="DX21" s="203" t="s">
        <v>34</v>
      </c>
      <c r="DY21" s="203" t="s">
        <v>34</v>
      </c>
      <c r="DZ21" s="203" t="s">
        <v>34</v>
      </c>
      <c r="EA21" s="203" t="s">
        <v>34</v>
      </c>
      <c r="EB21" s="203" t="s">
        <v>34</v>
      </c>
      <c r="EC21" s="203" t="s">
        <v>34</v>
      </c>
      <c r="ED21" s="203" t="s">
        <v>34</v>
      </c>
      <c r="EE21" s="203" t="s">
        <v>34</v>
      </c>
      <c r="EF21" s="203" t="s">
        <v>34</v>
      </c>
      <c r="EG21" s="203" t="s">
        <v>34</v>
      </c>
      <c r="EH21" s="154" t="s">
        <v>34</v>
      </c>
      <c r="EI21" s="203" t="s">
        <v>34</v>
      </c>
      <c r="EJ21" s="203" t="s">
        <v>34</v>
      </c>
      <c r="EK21" s="203" t="s">
        <v>34</v>
      </c>
      <c r="EL21" s="203" t="s">
        <v>34</v>
      </c>
      <c r="EM21" s="203" t="s">
        <v>34</v>
      </c>
      <c r="EN21" s="203" t="s">
        <v>34</v>
      </c>
      <c r="EO21" s="203" t="s">
        <v>34</v>
      </c>
      <c r="EP21" s="203" t="s">
        <v>34</v>
      </c>
      <c r="EQ21" s="203" t="s">
        <v>34</v>
      </c>
      <c r="ER21" s="203" t="s">
        <v>34</v>
      </c>
      <c r="ES21" s="203" t="s">
        <v>34</v>
      </c>
      <c r="ET21" s="203" t="s">
        <v>34</v>
      </c>
      <c r="EU21" s="203" t="s">
        <v>34</v>
      </c>
      <c r="EV21" s="203" t="s">
        <v>34</v>
      </c>
      <c r="EW21" s="203" t="s">
        <v>34</v>
      </c>
      <c r="EX21" s="203" t="s">
        <v>34</v>
      </c>
      <c r="EY21" s="203" t="s">
        <v>34</v>
      </c>
      <c r="EZ21" s="203" t="s">
        <v>34</v>
      </c>
      <c r="FA21" s="203" t="s">
        <v>34</v>
      </c>
      <c r="FB21" s="203" t="s">
        <v>34</v>
      </c>
      <c r="FC21" s="203" t="s">
        <v>34</v>
      </c>
      <c r="FD21" s="203" t="s">
        <v>34</v>
      </c>
      <c r="FE21" s="203" t="s">
        <v>60</v>
      </c>
      <c r="FF21" s="203" t="s">
        <v>34</v>
      </c>
      <c r="FG21" s="203" t="s">
        <v>34</v>
      </c>
      <c r="FH21" s="203" t="s">
        <v>34</v>
      </c>
      <c r="FI21" s="203" t="s">
        <v>34</v>
      </c>
      <c r="FJ21" s="203" t="s">
        <v>60</v>
      </c>
      <c r="FK21" s="203" t="s">
        <v>34</v>
      </c>
      <c r="FL21" s="203" t="s">
        <v>34</v>
      </c>
    </row>
    <row r="22" spans="1:168" ht="15.75" thickBot="1" x14ac:dyDescent="0.3">
      <c r="A22" s="192"/>
      <c r="B22" s="214" t="s">
        <v>776</v>
      </c>
      <c r="C22" s="214" t="s">
        <v>777</v>
      </c>
      <c r="D22" s="215"/>
      <c r="E22" s="215"/>
      <c r="F22" s="165" t="s">
        <v>443</v>
      </c>
      <c r="G22" s="82"/>
      <c r="H22" s="82"/>
      <c r="I22" s="82"/>
      <c r="J22" s="216"/>
      <c r="K22" s="216"/>
      <c r="L22" s="216"/>
      <c r="M22" s="216"/>
      <c r="N22" s="82"/>
      <c r="O22" s="82"/>
      <c r="P22" s="82"/>
      <c r="Q22" s="82"/>
      <c r="R22" s="82"/>
      <c r="S22" s="82"/>
      <c r="T22" s="82"/>
      <c r="U22" s="82"/>
      <c r="V22" s="82"/>
      <c r="W22" s="82"/>
      <c r="X22" s="82"/>
      <c r="Y22" s="82"/>
      <c r="Z22" s="82"/>
      <c r="AA22" s="82"/>
      <c r="AB22" s="82"/>
      <c r="AC22" s="82"/>
      <c r="AD22" s="135" t="s">
        <v>778</v>
      </c>
      <c r="AE22" s="82"/>
      <c r="AF22" s="82"/>
      <c r="AG22" s="82"/>
      <c r="AH22" s="82"/>
      <c r="AI22" s="82"/>
      <c r="AJ22" s="98" t="s">
        <v>779</v>
      </c>
      <c r="AK22" s="82"/>
      <c r="AL22" s="82"/>
      <c r="AM22" s="82"/>
      <c r="AN22" s="82"/>
      <c r="AO22" s="82"/>
      <c r="AP22" s="82"/>
      <c r="AQ22" s="82"/>
      <c r="AR22" s="82"/>
      <c r="AS22" s="82"/>
      <c r="AT22" s="82"/>
      <c r="AU22" s="82"/>
      <c r="AV22" s="82"/>
      <c r="AW22" s="185"/>
      <c r="AX22" s="185"/>
      <c r="AY22" s="185"/>
      <c r="AZ22" s="185"/>
      <c r="BA22" s="185"/>
      <c r="BB22" s="185"/>
      <c r="BC22" s="185"/>
      <c r="BD22" s="185"/>
      <c r="BE22" s="185"/>
      <c r="BF22" s="185"/>
      <c r="BG22" s="185"/>
      <c r="BH22" s="185"/>
      <c r="BI22" s="184" t="s">
        <v>780</v>
      </c>
      <c r="BJ22" s="185"/>
      <c r="BK22" s="185"/>
      <c r="BL22" s="185"/>
      <c r="BM22" s="185"/>
      <c r="BN22" s="185"/>
      <c r="BO22" s="185"/>
      <c r="BP22" s="185"/>
      <c r="BQ22" s="185"/>
      <c r="BR22" s="185"/>
      <c r="BS22" s="185"/>
      <c r="BT22" s="185"/>
      <c r="BU22" s="185"/>
      <c r="BV22" s="185"/>
      <c r="BW22" s="185"/>
      <c r="BX22" s="185"/>
      <c r="BY22" s="185"/>
      <c r="BZ22" s="185"/>
      <c r="CA22" s="185"/>
      <c r="CB22" s="185"/>
      <c r="CC22" s="185"/>
      <c r="CD22" s="185"/>
      <c r="CE22" s="185"/>
      <c r="CF22" s="185"/>
      <c r="CG22" s="185"/>
      <c r="CH22" s="185"/>
      <c r="CI22" s="185"/>
      <c r="CJ22" s="185"/>
      <c r="CK22" s="185"/>
      <c r="CL22" s="185"/>
      <c r="CM22" s="185"/>
      <c r="CN22" s="185"/>
      <c r="CO22" s="185"/>
      <c r="CP22" s="185"/>
      <c r="CQ22" s="185"/>
      <c r="CR22" s="185"/>
      <c r="CS22" s="185"/>
      <c r="CT22" s="185"/>
      <c r="CU22" s="185"/>
      <c r="CV22" s="185"/>
      <c r="CW22" s="185"/>
      <c r="CX22" s="185"/>
      <c r="CY22" s="185"/>
      <c r="CZ22" s="185"/>
      <c r="DA22" s="185"/>
      <c r="DB22" s="185"/>
      <c r="DC22" s="185"/>
      <c r="DD22" s="185"/>
      <c r="DE22" s="185"/>
      <c r="DF22" s="185"/>
      <c r="DG22" s="185"/>
      <c r="DH22" s="185"/>
      <c r="DI22" s="185"/>
      <c r="DJ22" s="185"/>
      <c r="DK22" s="185"/>
      <c r="DL22" s="185"/>
      <c r="DM22" s="185"/>
      <c r="DN22" s="185"/>
      <c r="DO22" s="185"/>
      <c r="DP22" s="185"/>
      <c r="DQ22" s="185"/>
      <c r="DR22" s="185"/>
      <c r="DS22" s="185"/>
      <c r="DT22" s="185"/>
      <c r="DU22" s="185"/>
      <c r="DV22" s="185"/>
      <c r="DW22" s="185"/>
      <c r="DX22" s="185"/>
      <c r="DY22" s="185"/>
      <c r="DZ22" s="185"/>
      <c r="EA22" s="185"/>
      <c r="EB22" s="185"/>
      <c r="EC22" s="185"/>
      <c r="ED22" s="185"/>
      <c r="EE22" s="185"/>
      <c r="EF22" s="185"/>
      <c r="EG22" s="185"/>
      <c r="EH22" s="185"/>
      <c r="EI22" s="185"/>
      <c r="EJ22" s="185"/>
      <c r="EK22" s="185"/>
      <c r="EL22" s="185"/>
      <c r="EM22" s="185"/>
      <c r="EN22" s="185"/>
      <c r="EO22" s="185"/>
      <c r="EP22" s="185"/>
      <c r="EQ22" s="185"/>
      <c r="ER22" s="185"/>
      <c r="ES22" s="185"/>
      <c r="ET22" s="185"/>
      <c r="EU22" s="185"/>
      <c r="EV22" s="185"/>
      <c r="EW22" s="185"/>
      <c r="EX22" s="185"/>
      <c r="EY22" s="185"/>
      <c r="EZ22" s="185"/>
      <c r="FA22" s="185"/>
      <c r="FB22" s="185"/>
      <c r="FC22" s="185"/>
      <c r="FD22" s="185"/>
      <c r="FE22" s="185"/>
      <c r="FF22" s="185"/>
      <c r="FG22" s="185"/>
      <c r="FH22" s="185"/>
      <c r="FI22" s="185"/>
      <c r="FJ22" s="185"/>
      <c r="FK22" s="185"/>
      <c r="FL22" s="185"/>
    </row>
    <row r="23" spans="1:168" ht="120.75" customHeight="1" x14ac:dyDescent="0.25">
      <c r="A23" s="192"/>
      <c r="B23" s="56" t="s">
        <v>6</v>
      </c>
      <c r="C23" s="56" t="s">
        <v>781</v>
      </c>
      <c r="D23" s="177" t="s">
        <v>436</v>
      </c>
      <c r="E23" s="177" t="s">
        <v>434</v>
      </c>
      <c r="F23" s="177" t="s">
        <v>443</v>
      </c>
      <c r="G23" s="83" t="s">
        <v>35</v>
      </c>
      <c r="H23" s="83" t="s">
        <v>61</v>
      </c>
      <c r="I23" s="83" t="s">
        <v>61</v>
      </c>
      <c r="J23" s="142" t="s">
        <v>35</v>
      </c>
      <c r="K23" s="142" t="s">
        <v>35</v>
      </c>
      <c r="L23" s="142" t="s">
        <v>35</v>
      </c>
      <c r="M23" s="142" t="s">
        <v>35</v>
      </c>
      <c r="N23" s="83" t="s">
        <v>141</v>
      </c>
      <c r="O23" s="83" t="s">
        <v>61</v>
      </c>
      <c r="P23" s="135" t="s">
        <v>148</v>
      </c>
      <c r="Q23" s="83" t="s">
        <v>155</v>
      </c>
      <c r="R23" s="83" t="s">
        <v>155</v>
      </c>
      <c r="S23" s="135" t="s">
        <v>141</v>
      </c>
      <c r="T23" s="83" t="s">
        <v>35</v>
      </c>
      <c r="U23" s="83" t="s">
        <v>35</v>
      </c>
      <c r="V23" s="83" t="s">
        <v>148</v>
      </c>
      <c r="W23" s="83" t="s">
        <v>109</v>
      </c>
      <c r="X23" s="83" t="s">
        <v>109</v>
      </c>
      <c r="Y23" s="83" t="s">
        <v>109</v>
      </c>
      <c r="Z23" s="83" t="s">
        <v>109</v>
      </c>
      <c r="AA23" s="83" t="s">
        <v>82</v>
      </c>
      <c r="AB23" s="83" t="s">
        <v>148</v>
      </c>
      <c r="AC23" s="83" t="s">
        <v>120</v>
      </c>
      <c r="AD23" s="212" t="s">
        <v>141</v>
      </c>
      <c r="AE23" s="83" t="s">
        <v>61</v>
      </c>
      <c r="AF23" s="83" t="s">
        <v>61</v>
      </c>
      <c r="AG23" s="83" t="s">
        <v>35</v>
      </c>
      <c r="AH23" s="83" t="s">
        <v>155</v>
      </c>
      <c r="AI23" s="83" t="s">
        <v>61</v>
      </c>
      <c r="AJ23" s="83" t="s">
        <v>155</v>
      </c>
      <c r="AK23" s="83" t="s">
        <v>35</v>
      </c>
      <c r="AL23" s="83" t="s">
        <v>82</v>
      </c>
      <c r="AM23" s="83" t="s">
        <v>82</v>
      </c>
      <c r="AN23" s="83" t="s">
        <v>82</v>
      </c>
      <c r="AO23" s="83" t="s">
        <v>82</v>
      </c>
      <c r="AP23" s="83" t="s">
        <v>82</v>
      </c>
      <c r="AQ23" s="83" t="s">
        <v>82</v>
      </c>
      <c r="AR23" s="83" t="s">
        <v>82</v>
      </c>
      <c r="AS23" s="83" t="s">
        <v>82</v>
      </c>
      <c r="AT23" s="83" t="s">
        <v>82</v>
      </c>
      <c r="AU23" s="83" t="s">
        <v>82</v>
      </c>
      <c r="AV23" s="83" t="s">
        <v>82</v>
      </c>
      <c r="AW23" s="83" t="s">
        <v>120</v>
      </c>
      <c r="AX23" s="222" t="s">
        <v>120</v>
      </c>
      <c r="AY23" s="222" t="s">
        <v>120</v>
      </c>
      <c r="AZ23" s="222" t="s">
        <v>120</v>
      </c>
      <c r="BA23" s="135" t="s">
        <v>35</v>
      </c>
      <c r="BB23" s="135" t="s">
        <v>35</v>
      </c>
      <c r="BC23" s="223" t="s">
        <v>87</v>
      </c>
      <c r="BD23" s="203" t="s">
        <v>141</v>
      </c>
      <c r="BE23" s="203" t="s">
        <v>61</v>
      </c>
      <c r="BF23" s="203" t="s">
        <v>61</v>
      </c>
      <c r="BG23" s="203" t="s">
        <v>61</v>
      </c>
      <c r="BH23" s="203" t="s">
        <v>61</v>
      </c>
      <c r="BI23" s="203" t="s">
        <v>155</v>
      </c>
      <c r="BJ23" s="203" t="s">
        <v>35</v>
      </c>
      <c r="BK23" s="203" t="s">
        <v>35</v>
      </c>
      <c r="BL23" s="203" t="s">
        <v>155</v>
      </c>
      <c r="BM23" s="203" t="s">
        <v>35</v>
      </c>
      <c r="BN23" s="203" t="s">
        <v>35</v>
      </c>
      <c r="BO23" s="203" t="s">
        <v>82</v>
      </c>
      <c r="BP23" s="154" t="s">
        <v>82</v>
      </c>
      <c r="BQ23" s="203" t="s">
        <v>155</v>
      </c>
      <c r="BR23" s="203" t="s">
        <v>155</v>
      </c>
      <c r="BS23" s="203" t="s">
        <v>155</v>
      </c>
      <c r="BT23" s="203" t="s">
        <v>155</v>
      </c>
      <c r="BU23" s="203" t="s">
        <v>155</v>
      </c>
      <c r="BV23" s="203" t="s">
        <v>155</v>
      </c>
      <c r="BW23" s="203" t="s">
        <v>155</v>
      </c>
      <c r="BX23" s="203" t="s">
        <v>155</v>
      </c>
      <c r="BY23" s="154" t="s">
        <v>35</v>
      </c>
      <c r="BZ23" s="154" t="s">
        <v>35</v>
      </c>
      <c r="CA23" s="203" t="s">
        <v>61</v>
      </c>
      <c r="CB23" s="203" t="s">
        <v>35</v>
      </c>
      <c r="CC23" s="203" t="s">
        <v>35</v>
      </c>
      <c r="CD23" s="203" t="s">
        <v>35</v>
      </c>
      <c r="CE23" s="154" t="s">
        <v>155</v>
      </c>
      <c r="CF23" s="154" t="s">
        <v>148</v>
      </c>
      <c r="CG23" s="154" t="s">
        <v>148</v>
      </c>
      <c r="CH23" s="203" t="s">
        <v>141</v>
      </c>
      <c r="CI23" s="203" t="s">
        <v>155</v>
      </c>
      <c r="CJ23" s="203" t="s">
        <v>155</v>
      </c>
      <c r="CK23" s="203" t="s">
        <v>155</v>
      </c>
      <c r="CL23" s="203" t="s">
        <v>35</v>
      </c>
      <c r="CM23" s="203" t="s">
        <v>141</v>
      </c>
      <c r="CN23" s="203" t="s">
        <v>35</v>
      </c>
      <c r="CO23" s="203" t="s">
        <v>35</v>
      </c>
      <c r="CP23" s="203" t="s">
        <v>128</v>
      </c>
      <c r="CQ23" s="154" t="s">
        <v>87</v>
      </c>
      <c r="CR23" s="203" t="s">
        <v>35</v>
      </c>
      <c r="CS23" s="154" t="s">
        <v>87</v>
      </c>
      <c r="CT23" s="203" t="s">
        <v>148</v>
      </c>
      <c r="CU23" s="203" t="s">
        <v>35</v>
      </c>
      <c r="CV23" s="203" t="s">
        <v>35</v>
      </c>
      <c r="CW23" s="203" t="s">
        <v>35</v>
      </c>
      <c r="CX23" s="203" t="s">
        <v>35</v>
      </c>
      <c r="CY23" s="203" t="s">
        <v>120</v>
      </c>
      <c r="CZ23" s="154" t="s">
        <v>61</v>
      </c>
      <c r="DA23" s="203" t="s">
        <v>155</v>
      </c>
      <c r="DB23" s="203" t="s">
        <v>155</v>
      </c>
      <c r="DC23" s="203" t="s">
        <v>35</v>
      </c>
      <c r="DD23" s="203" t="s">
        <v>35</v>
      </c>
      <c r="DE23" s="203" t="s">
        <v>35</v>
      </c>
      <c r="DF23" s="203" t="s">
        <v>35</v>
      </c>
      <c r="DG23" s="203" t="s">
        <v>35</v>
      </c>
      <c r="DH23" s="203" t="s">
        <v>35</v>
      </c>
      <c r="DI23" s="203" t="s">
        <v>35</v>
      </c>
      <c r="DJ23" s="203" t="s">
        <v>35</v>
      </c>
      <c r="DK23" s="203" t="s">
        <v>109</v>
      </c>
      <c r="DL23" s="203" t="s">
        <v>35</v>
      </c>
      <c r="DM23" s="203" t="s">
        <v>35</v>
      </c>
      <c r="DN23" s="203" t="s">
        <v>109</v>
      </c>
      <c r="DO23" s="203" t="s">
        <v>35</v>
      </c>
      <c r="DP23" s="203" t="s">
        <v>35</v>
      </c>
      <c r="DQ23" s="203" t="s">
        <v>35</v>
      </c>
      <c r="DR23" s="203" t="s">
        <v>35</v>
      </c>
      <c r="DS23" s="203" t="s">
        <v>61</v>
      </c>
      <c r="DT23" s="203" t="s">
        <v>61</v>
      </c>
      <c r="DU23" s="154" t="s">
        <v>87</v>
      </c>
      <c r="DV23" s="203" t="s">
        <v>141</v>
      </c>
      <c r="DW23" s="203" t="s">
        <v>141</v>
      </c>
      <c r="DX23" s="203" t="s">
        <v>141</v>
      </c>
      <c r="DY23" s="203" t="s">
        <v>141</v>
      </c>
      <c r="DZ23" s="203" t="s">
        <v>141</v>
      </c>
      <c r="EA23" s="203" t="s">
        <v>141</v>
      </c>
      <c r="EB23" s="203" t="s">
        <v>141</v>
      </c>
      <c r="EC23" s="203" t="s">
        <v>141</v>
      </c>
      <c r="ED23" s="203" t="s">
        <v>141</v>
      </c>
      <c r="EE23" s="203" t="s">
        <v>141</v>
      </c>
      <c r="EF23" s="203" t="s">
        <v>141</v>
      </c>
      <c r="EG23" s="203" t="s">
        <v>141</v>
      </c>
      <c r="EH23" s="203" t="s">
        <v>155</v>
      </c>
      <c r="EI23" s="203" t="s">
        <v>61</v>
      </c>
      <c r="EJ23" s="203" t="s">
        <v>61</v>
      </c>
      <c r="EK23" s="203" t="s">
        <v>82</v>
      </c>
      <c r="EL23" s="203" t="s">
        <v>82</v>
      </c>
      <c r="EM23" s="203" t="s">
        <v>82</v>
      </c>
      <c r="EN23" s="203" t="s">
        <v>35</v>
      </c>
      <c r="EO23" s="203" t="s">
        <v>141</v>
      </c>
      <c r="EP23" s="203" t="s">
        <v>141</v>
      </c>
      <c r="EQ23" s="203" t="s">
        <v>141</v>
      </c>
      <c r="ER23" s="203" t="s">
        <v>141</v>
      </c>
      <c r="ES23" s="203" t="s">
        <v>155</v>
      </c>
      <c r="ET23" s="203" t="s">
        <v>155</v>
      </c>
      <c r="EU23" s="203" t="s">
        <v>155</v>
      </c>
      <c r="EV23" s="203" t="s">
        <v>155</v>
      </c>
      <c r="EW23" s="203" t="s">
        <v>35</v>
      </c>
      <c r="EX23" s="203" t="s">
        <v>155</v>
      </c>
      <c r="EY23" s="203" t="s">
        <v>35</v>
      </c>
      <c r="EZ23" s="203" t="s">
        <v>155</v>
      </c>
      <c r="FA23" s="203" t="s">
        <v>109</v>
      </c>
      <c r="FB23" s="203" t="s">
        <v>35</v>
      </c>
      <c r="FC23" s="203" t="s">
        <v>155</v>
      </c>
      <c r="FD23" s="203" t="s">
        <v>155</v>
      </c>
      <c r="FE23" s="203" t="s">
        <v>148</v>
      </c>
      <c r="FF23" s="203" t="s">
        <v>87</v>
      </c>
      <c r="FG23" s="203" t="s">
        <v>35</v>
      </c>
      <c r="FH23" s="203" t="s">
        <v>35</v>
      </c>
      <c r="FI23" s="203" t="s">
        <v>35</v>
      </c>
      <c r="FJ23" s="203" t="s">
        <v>148</v>
      </c>
      <c r="FK23" s="203" t="s">
        <v>61</v>
      </c>
      <c r="FL23" s="203" t="s">
        <v>35</v>
      </c>
    </row>
    <row r="24" spans="1:168" ht="23.25" customHeight="1" thickBot="1" x14ac:dyDescent="0.3">
      <c r="A24" s="192"/>
      <c r="B24" s="182" t="s">
        <v>782</v>
      </c>
      <c r="C24" s="182" t="s">
        <v>783</v>
      </c>
      <c r="D24" s="165"/>
      <c r="E24" s="165"/>
      <c r="F24" s="165" t="s">
        <v>443</v>
      </c>
      <c r="G24" s="82"/>
      <c r="H24" s="82"/>
      <c r="I24" s="82"/>
      <c r="J24" s="216"/>
      <c r="K24" s="216"/>
      <c r="L24" s="216"/>
      <c r="M24" s="216"/>
      <c r="N24" s="82"/>
      <c r="O24" s="82"/>
      <c r="P24" s="82"/>
      <c r="Q24" s="82"/>
      <c r="R24" s="82"/>
      <c r="S24" s="82"/>
      <c r="T24" s="82"/>
      <c r="U24" s="82"/>
      <c r="V24" s="82"/>
      <c r="W24" s="82"/>
      <c r="X24" s="82"/>
      <c r="Y24" s="82"/>
      <c r="Z24" s="82"/>
      <c r="AA24" s="82" t="s">
        <v>784</v>
      </c>
      <c r="AB24" s="82"/>
      <c r="AC24" s="98" t="s">
        <v>785</v>
      </c>
      <c r="AD24" s="83"/>
      <c r="AE24" s="82"/>
      <c r="AF24" s="82"/>
      <c r="AG24" s="82"/>
      <c r="AH24" s="82"/>
      <c r="AI24" s="82"/>
      <c r="AJ24" s="82" t="s">
        <v>786</v>
      </c>
      <c r="AK24" s="82"/>
      <c r="AL24" s="98" t="s">
        <v>787</v>
      </c>
      <c r="AM24" s="98" t="s">
        <v>787</v>
      </c>
      <c r="AN24" s="98" t="s">
        <v>787</v>
      </c>
      <c r="AO24" s="98" t="s">
        <v>787</v>
      </c>
      <c r="AP24" s="98" t="s">
        <v>787</v>
      </c>
      <c r="AQ24" s="98" t="s">
        <v>787</v>
      </c>
      <c r="AR24" s="98" t="s">
        <v>787</v>
      </c>
      <c r="AS24" s="98" t="s">
        <v>787</v>
      </c>
      <c r="AT24" s="98" t="s">
        <v>787</v>
      </c>
      <c r="AU24" s="98" t="s">
        <v>787</v>
      </c>
      <c r="AV24" s="98" t="s">
        <v>787</v>
      </c>
      <c r="AW24" s="184" t="s">
        <v>788</v>
      </c>
      <c r="AX24" s="184" t="s">
        <v>789</v>
      </c>
      <c r="AY24" s="184" t="s">
        <v>790</v>
      </c>
      <c r="AZ24" s="184" t="s">
        <v>791</v>
      </c>
      <c r="BA24" s="185"/>
      <c r="BB24" s="185"/>
      <c r="BC24" s="185"/>
      <c r="BD24" s="185"/>
      <c r="BE24" s="185"/>
      <c r="BF24" s="185"/>
      <c r="BG24" s="185"/>
      <c r="BH24" s="185"/>
      <c r="BI24" s="185"/>
      <c r="BJ24" s="185"/>
      <c r="BK24" s="185"/>
      <c r="BL24" s="185"/>
      <c r="BM24" s="185"/>
      <c r="BN24" s="185"/>
      <c r="BO24" s="185" t="s">
        <v>792</v>
      </c>
      <c r="BP24" s="184" t="s">
        <v>787</v>
      </c>
      <c r="BQ24" s="185"/>
      <c r="BR24" s="185"/>
      <c r="BS24" s="185"/>
      <c r="BT24" s="185"/>
      <c r="BU24" s="185"/>
      <c r="BV24" s="185"/>
      <c r="BW24" s="185"/>
      <c r="BX24" s="185"/>
      <c r="BY24" s="185"/>
      <c r="BZ24" s="185"/>
      <c r="CA24" s="185"/>
      <c r="CB24" s="185"/>
      <c r="CC24" s="185"/>
      <c r="CD24" s="185"/>
      <c r="CE24" s="217"/>
      <c r="CF24" s="185" t="s">
        <v>793</v>
      </c>
      <c r="CG24" s="185" t="s">
        <v>793</v>
      </c>
      <c r="CH24" s="185"/>
      <c r="CI24" s="185"/>
      <c r="CJ24" s="185"/>
      <c r="CK24" s="185"/>
      <c r="CL24" s="185"/>
      <c r="CM24" s="185"/>
      <c r="CN24" s="185"/>
      <c r="CO24" s="185"/>
      <c r="CP24" s="185"/>
      <c r="CQ24" s="185"/>
      <c r="CR24" s="185"/>
      <c r="CS24" s="185"/>
      <c r="CT24" s="185"/>
      <c r="CU24" s="185"/>
      <c r="CV24" s="185"/>
      <c r="CW24" s="185"/>
      <c r="CX24" s="185"/>
      <c r="CY24" s="185" t="s">
        <v>794</v>
      </c>
      <c r="CZ24" s="185"/>
      <c r="DA24" s="185"/>
      <c r="DB24" s="185"/>
      <c r="DC24" s="185"/>
      <c r="DD24" s="185"/>
      <c r="DE24" s="185"/>
      <c r="DF24" s="185"/>
      <c r="DG24" s="185"/>
      <c r="DH24" s="185"/>
      <c r="DI24" s="185"/>
      <c r="DJ24" s="185"/>
      <c r="DK24" s="185"/>
      <c r="DL24" s="185"/>
      <c r="DM24" s="185"/>
      <c r="DN24" s="185"/>
      <c r="DO24" s="185"/>
      <c r="DP24" s="185"/>
      <c r="DQ24" s="185"/>
      <c r="DR24" s="185"/>
      <c r="DS24" s="185"/>
      <c r="DT24" s="185"/>
      <c r="DU24" s="185"/>
      <c r="DV24" s="185"/>
      <c r="DW24" s="185"/>
      <c r="DX24" s="185"/>
      <c r="DY24" s="185"/>
      <c r="DZ24" s="185"/>
      <c r="EA24" s="185"/>
      <c r="EB24" s="185"/>
      <c r="EC24" s="185"/>
      <c r="ED24" s="185"/>
      <c r="EE24" s="185"/>
      <c r="EF24" s="185"/>
      <c r="EG24" s="185"/>
      <c r="EH24" s="185"/>
      <c r="EI24" s="185"/>
      <c r="EJ24" s="185"/>
      <c r="EK24" s="185" t="s">
        <v>795</v>
      </c>
      <c r="EL24" s="185" t="s">
        <v>795</v>
      </c>
      <c r="EM24" s="185" t="s">
        <v>795</v>
      </c>
      <c r="EN24" s="185"/>
      <c r="EO24" s="185"/>
      <c r="EP24" s="185"/>
      <c r="EQ24" s="185"/>
      <c r="ER24" s="185"/>
      <c r="ES24" s="185"/>
      <c r="ET24" s="185"/>
      <c r="EU24" s="185"/>
      <c r="EV24" s="185"/>
      <c r="EW24" s="185"/>
      <c r="EX24" s="185"/>
      <c r="EY24" s="185"/>
      <c r="EZ24" s="185"/>
      <c r="FA24" s="185"/>
      <c r="FB24" s="185"/>
      <c r="FC24" s="185"/>
      <c r="FD24" s="185"/>
      <c r="FE24" s="185"/>
      <c r="FF24" s="185" t="s">
        <v>796</v>
      </c>
      <c r="FG24" s="185" t="s">
        <v>797</v>
      </c>
      <c r="FH24" s="185" t="s">
        <v>797</v>
      </c>
      <c r="FI24" s="185" t="s">
        <v>797</v>
      </c>
      <c r="FJ24" s="185"/>
      <c r="FK24" s="185" t="s">
        <v>798</v>
      </c>
      <c r="FL24" s="185"/>
    </row>
    <row r="25" spans="1:168" s="36" customFormat="1" ht="51.75" customHeight="1" x14ac:dyDescent="0.25">
      <c r="A25" s="56"/>
      <c r="B25" s="39" t="s">
        <v>7</v>
      </c>
      <c r="C25" s="224" t="s">
        <v>799</v>
      </c>
      <c r="D25" s="106" t="s">
        <v>436</v>
      </c>
      <c r="E25" s="106" t="s">
        <v>434</v>
      </c>
      <c r="F25" s="177" t="s">
        <v>192</v>
      </c>
      <c r="G25" s="83" t="s">
        <v>36</v>
      </c>
      <c r="H25" s="83" t="s">
        <v>162</v>
      </c>
      <c r="I25" s="83" t="s">
        <v>149</v>
      </c>
      <c r="J25" s="142" t="s">
        <v>162</v>
      </c>
      <c r="K25" s="142" t="s">
        <v>162</v>
      </c>
      <c r="L25" s="142" t="s">
        <v>162</v>
      </c>
      <c r="M25" s="142" t="s">
        <v>162</v>
      </c>
      <c r="N25" s="83" t="s">
        <v>120</v>
      </c>
      <c r="O25" s="83" t="s">
        <v>162</v>
      </c>
      <c r="P25" s="83" t="s">
        <v>36</v>
      </c>
      <c r="Q25" s="83" t="s">
        <v>162</v>
      </c>
      <c r="R25" s="83" t="s">
        <v>162</v>
      </c>
      <c r="S25" s="83" t="s">
        <v>120</v>
      </c>
      <c r="T25" s="83" t="s">
        <v>149</v>
      </c>
      <c r="U25" s="83" t="s">
        <v>149</v>
      </c>
      <c r="V25" s="83" t="s">
        <v>162</v>
      </c>
      <c r="W25" s="83" t="s">
        <v>36</v>
      </c>
      <c r="X25" s="83" t="s">
        <v>36</v>
      </c>
      <c r="Y25" s="83" t="s">
        <v>36</v>
      </c>
      <c r="Z25" s="83" t="s">
        <v>36</v>
      </c>
      <c r="AA25" s="83" t="s">
        <v>162</v>
      </c>
      <c r="AB25" s="83" t="s">
        <v>120</v>
      </c>
      <c r="AC25" s="83" t="s">
        <v>120</v>
      </c>
      <c r="AD25" s="212" t="s">
        <v>162</v>
      </c>
      <c r="AE25" s="83" t="s">
        <v>162</v>
      </c>
      <c r="AF25" s="83" t="s">
        <v>162</v>
      </c>
      <c r="AG25" s="83" t="s">
        <v>88</v>
      </c>
      <c r="AH25" s="83" t="s">
        <v>162</v>
      </c>
      <c r="AI25" s="83" t="s">
        <v>162</v>
      </c>
      <c r="AJ25" s="83" t="s">
        <v>36</v>
      </c>
      <c r="AK25" s="83" t="s">
        <v>120</v>
      </c>
      <c r="AL25" s="83" t="s">
        <v>120</v>
      </c>
      <c r="AM25" s="83" t="s">
        <v>120</v>
      </c>
      <c r="AN25" s="83" t="s">
        <v>120</v>
      </c>
      <c r="AO25" s="83" t="s">
        <v>120</v>
      </c>
      <c r="AP25" s="83" t="s">
        <v>120</v>
      </c>
      <c r="AQ25" s="83" t="s">
        <v>120</v>
      </c>
      <c r="AR25" s="83" t="s">
        <v>120</v>
      </c>
      <c r="AS25" s="83" t="s">
        <v>120</v>
      </c>
      <c r="AT25" s="83" t="s">
        <v>120</v>
      </c>
      <c r="AU25" s="83" t="s">
        <v>120</v>
      </c>
      <c r="AV25" s="83" t="s">
        <v>120</v>
      </c>
      <c r="AW25" s="203" t="s">
        <v>162</v>
      </c>
      <c r="AX25" s="203" t="s">
        <v>162</v>
      </c>
      <c r="AY25" s="203" t="s">
        <v>162</v>
      </c>
      <c r="AZ25" s="203" t="s">
        <v>120</v>
      </c>
      <c r="BA25" s="154" t="s">
        <v>162</v>
      </c>
      <c r="BB25" s="154" t="s">
        <v>162</v>
      </c>
      <c r="BC25" s="203" t="s">
        <v>36</v>
      </c>
      <c r="BD25" s="203" t="s">
        <v>162</v>
      </c>
      <c r="BE25" s="203" t="s">
        <v>162</v>
      </c>
      <c r="BF25" s="203" t="s">
        <v>162</v>
      </c>
      <c r="BG25" s="203" t="s">
        <v>162</v>
      </c>
      <c r="BH25" s="203" t="s">
        <v>162</v>
      </c>
      <c r="BI25" s="203" t="s">
        <v>36</v>
      </c>
      <c r="BJ25" s="154" t="s">
        <v>162</v>
      </c>
      <c r="BK25" s="203" t="s">
        <v>162</v>
      </c>
      <c r="BL25" s="203" t="s">
        <v>162</v>
      </c>
      <c r="BM25" s="203" t="s">
        <v>162</v>
      </c>
      <c r="BN25" s="154" t="s">
        <v>82</v>
      </c>
      <c r="BO25" s="203" t="s">
        <v>162</v>
      </c>
      <c r="BP25" s="203" t="s">
        <v>162</v>
      </c>
      <c r="BQ25" s="203" t="s">
        <v>162</v>
      </c>
      <c r="BR25" s="203" t="s">
        <v>162</v>
      </c>
      <c r="BS25" s="203" t="s">
        <v>162</v>
      </c>
      <c r="BT25" s="203" t="s">
        <v>162</v>
      </c>
      <c r="BU25" s="203" t="s">
        <v>124</v>
      </c>
      <c r="BV25" s="203" t="s">
        <v>162</v>
      </c>
      <c r="BW25" s="203" t="s">
        <v>162</v>
      </c>
      <c r="BX25" s="203" t="s">
        <v>162</v>
      </c>
      <c r="BY25" s="203" t="s">
        <v>82</v>
      </c>
      <c r="BZ25" s="203" t="s">
        <v>82</v>
      </c>
      <c r="CA25" s="203" t="s">
        <v>82</v>
      </c>
      <c r="CB25" s="203" t="s">
        <v>162</v>
      </c>
      <c r="CC25" s="203" t="s">
        <v>162</v>
      </c>
      <c r="CD25" s="203" t="s">
        <v>162</v>
      </c>
      <c r="CE25" s="203" t="s">
        <v>162</v>
      </c>
      <c r="CF25" s="203" t="s">
        <v>162</v>
      </c>
      <c r="CG25" s="203" t="s">
        <v>162</v>
      </c>
      <c r="CH25" s="203" t="s">
        <v>36</v>
      </c>
      <c r="CI25" s="154" t="s">
        <v>162</v>
      </c>
      <c r="CJ25" s="203" t="s">
        <v>162</v>
      </c>
      <c r="CK25" s="203" t="s">
        <v>162</v>
      </c>
      <c r="CL25" s="203" t="s">
        <v>162</v>
      </c>
      <c r="CM25" s="203" t="s">
        <v>82</v>
      </c>
      <c r="CN25" s="203" t="s">
        <v>36</v>
      </c>
      <c r="CO25" s="203" t="s">
        <v>162</v>
      </c>
      <c r="CP25" s="203" t="s">
        <v>162</v>
      </c>
      <c r="CQ25" s="203" t="s">
        <v>82</v>
      </c>
      <c r="CR25" s="203" t="s">
        <v>82</v>
      </c>
      <c r="CS25" s="154" t="s">
        <v>82</v>
      </c>
      <c r="CT25" s="203" t="s">
        <v>36</v>
      </c>
      <c r="CU25" s="203" t="s">
        <v>162</v>
      </c>
      <c r="CV25" s="154" t="s">
        <v>162</v>
      </c>
      <c r="CW25" s="154" t="s">
        <v>162</v>
      </c>
      <c r="CX25" s="154" t="s">
        <v>162</v>
      </c>
      <c r="CY25" s="154" t="s">
        <v>162</v>
      </c>
      <c r="CZ25" s="154" t="s">
        <v>162</v>
      </c>
      <c r="DA25" s="203" t="s">
        <v>162</v>
      </c>
      <c r="DB25" s="203" t="s">
        <v>162</v>
      </c>
      <c r="DC25" s="203" t="s">
        <v>162</v>
      </c>
      <c r="DD25" s="203" t="s">
        <v>162</v>
      </c>
      <c r="DE25" s="203" t="s">
        <v>149</v>
      </c>
      <c r="DF25" s="203" t="s">
        <v>149</v>
      </c>
      <c r="DG25" s="203" t="s">
        <v>162</v>
      </c>
      <c r="DH25" s="203" t="s">
        <v>162</v>
      </c>
      <c r="DI25" s="203" t="s">
        <v>82</v>
      </c>
      <c r="DJ25" s="203" t="s">
        <v>82</v>
      </c>
      <c r="DK25" s="154" t="s">
        <v>162</v>
      </c>
      <c r="DL25" s="203" t="s">
        <v>82</v>
      </c>
      <c r="DM25" s="203" t="s">
        <v>82</v>
      </c>
      <c r="DN25" s="203" t="s">
        <v>124</v>
      </c>
      <c r="DO25" s="203" t="s">
        <v>162</v>
      </c>
      <c r="DP25" s="203" t="s">
        <v>162</v>
      </c>
      <c r="DQ25" s="203" t="s">
        <v>162</v>
      </c>
      <c r="DR25" s="203" t="s">
        <v>120</v>
      </c>
      <c r="DS25" s="203" t="s">
        <v>162</v>
      </c>
      <c r="DT25" s="203" t="s">
        <v>162</v>
      </c>
      <c r="DU25" s="135" t="s">
        <v>36</v>
      </c>
      <c r="DV25" s="203" t="s">
        <v>36</v>
      </c>
      <c r="DW25" s="203" t="s">
        <v>36</v>
      </c>
      <c r="DX25" s="203" t="s">
        <v>36</v>
      </c>
      <c r="DY25" s="203" t="s">
        <v>36</v>
      </c>
      <c r="DZ25" s="203" t="s">
        <v>36</v>
      </c>
      <c r="EA25" s="203" t="s">
        <v>36</v>
      </c>
      <c r="EB25" s="203" t="s">
        <v>36</v>
      </c>
      <c r="EC25" s="203" t="s">
        <v>36</v>
      </c>
      <c r="ED25" s="203" t="s">
        <v>36</v>
      </c>
      <c r="EE25" s="203" t="s">
        <v>36</v>
      </c>
      <c r="EF25" s="203" t="s">
        <v>36</v>
      </c>
      <c r="EG25" s="203" t="s">
        <v>36</v>
      </c>
      <c r="EH25" s="203" t="s">
        <v>162</v>
      </c>
      <c r="EI25" s="203" t="s">
        <v>149</v>
      </c>
      <c r="EJ25" s="203" t="s">
        <v>149</v>
      </c>
      <c r="EK25" s="203" t="s">
        <v>162</v>
      </c>
      <c r="EL25" s="203" t="s">
        <v>162</v>
      </c>
      <c r="EM25" s="203" t="s">
        <v>162</v>
      </c>
      <c r="EN25" s="203" t="s">
        <v>120</v>
      </c>
      <c r="EO25" s="203" t="s">
        <v>162</v>
      </c>
      <c r="EP25" s="203" t="s">
        <v>162</v>
      </c>
      <c r="EQ25" s="203" t="s">
        <v>162</v>
      </c>
      <c r="ER25" s="203" t="s">
        <v>162</v>
      </c>
      <c r="ES25" s="203" t="s">
        <v>162</v>
      </c>
      <c r="ET25" s="203" t="s">
        <v>162</v>
      </c>
      <c r="EU25" s="203" t="s">
        <v>162</v>
      </c>
      <c r="EV25" s="203" t="s">
        <v>162</v>
      </c>
      <c r="EW25" s="203" t="s">
        <v>162</v>
      </c>
      <c r="EX25" s="203" t="s">
        <v>120</v>
      </c>
      <c r="EY25" s="203" t="s">
        <v>162</v>
      </c>
      <c r="EZ25" s="203" t="s">
        <v>162</v>
      </c>
      <c r="FA25" s="203" t="s">
        <v>124</v>
      </c>
      <c r="FB25" s="203" t="s">
        <v>36</v>
      </c>
      <c r="FC25" s="203" t="s">
        <v>162</v>
      </c>
      <c r="FD25" s="203" t="s">
        <v>162</v>
      </c>
      <c r="FE25" s="203" t="s">
        <v>162</v>
      </c>
      <c r="FF25" s="203" t="s">
        <v>162</v>
      </c>
      <c r="FG25" s="203" t="s">
        <v>162</v>
      </c>
      <c r="FH25" s="203" t="s">
        <v>162</v>
      </c>
      <c r="FI25" s="203" t="s">
        <v>162</v>
      </c>
      <c r="FJ25" s="203" t="s">
        <v>162</v>
      </c>
      <c r="FK25" s="203" t="s">
        <v>120</v>
      </c>
      <c r="FL25" s="203" t="s">
        <v>162</v>
      </c>
    </row>
    <row r="26" spans="1:168" ht="30.75" customHeight="1" thickBot="1" x14ac:dyDescent="0.3">
      <c r="A26" s="192"/>
      <c r="B26" s="214" t="s">
        <v>800</v>
      </c>
      <c r="C26" s="182" t="s">
        <v>783</v>
      </c>
      <c r="D26" s="215"/>
      <c r="E26" s="165" t="s">
        <v>801</v>
      </c>
      <c r="F26" s="225"/>
      <c r="G26" s="82" t="s">
        <v>802</v>
      </c>
      <c r="H26" s="82"/>
      <c r="I26" s="82"/>
      <c r="J26" s="216"/>
      <c r="K26" s="216"/>
      <c r="L26" s="216"/>
      <c r="M26" s="216"/>
      <c r="N26" s="82" t="s">
        <v>803</v>
      </c>
      <c r="O26" s="82"/>
      <c r="P26" s="82"/>
      <c r="Q26" s="82"/>
      <c r="R26" s="82"/>
      <c r="S26" s="82" t="s">
        <v>804</v>
      </c>
      <c r="T26" s="82"/>
      <c r="U26" s="82"/>
      <c r="V26" s="82"/>
      <c r="W26" s="82"/>
      <c r="X26" s="82"/>
      <c r="Y26" s="82"/>
      <c r="Z26" s="82"/>
      <c r="AA26" s="82"/>
      <c r="AB26" s="82" t="s">
        <v>805</v>
      </c>
      <c r="AC26" s="82" t="s">
        <v>804</v>
      </c>
      <c r="AD26" s="83"/>
      <c r="AE26" s="82"/>
      <c r="AF26" s="82"/>
      <c r="AG26" s="82"/>
      <c r="AH26" s="82"/>
      <c r="AI26" s="82"/>
      <c r="AJ26" s="82" t="s">
        <v>806</v>
      </c>
      <c r="AK26" s="98" t="s">
        <v>807</v>
      </c>
      <c r="AL26" s="98" t="s">
        <v>808</v>
      </c>
      <c r="AM26" s="98" t="s">
        <v>808</v>
      </c>
      <c r="AN26" s="98" t="s">
        <v>808</v>
      </c>
      <c r="AO26" s="98" t="s">
        <v>808</v>
      </c>
      <c r="AP26" s="98" t="s">
        <v>808</v>
      </c>
      <c r="AQ26" s="98" t="s">
        <v>808</v>
      </c>
      <c r="AR26" s="98" t="s">
        <v>808</v>
      </c>
      <c r="AS26" s="98" t="s">
        <v>808</v>
      </c>
      <c r="AT26" s="98" t="s">
        <v>808</v>
      </c>
      <c r="AU26" s="98" t="s">
        <v>808</v>
      </c>
      <c r="AV26" s="98" t="s">
        <v>808</v>
      </c>
      <c r="AW26" s="185"/>
      <c r="AX26" s="185"/>
      <c r="AY26" s="185"/>
      <c r="AZ26" s="185" t="s">
        <v>803</v>
      </c>
      <c r="BA26" s="185"/>
      <c r="BB26" s="185"/>
      <c r="BC26" s="185"/>
      <c r="BD26" s="185"/>
      <c r="BE26" s="185"/>
      <c r="BF26" s="185"/>
      <c r="BG26" s="185"/>
      <c r="BH26" s="185"/>
      <c r="BI26" s="185"/>
      <c r="BJ26" s="185"/>
      <c r="BK26" s="185"/>
      <c r="BL26" s="185"/>
      <c r="BM26" s="185"/>
      <c r="BN26" s="184" t="s">
        <v>809</v>
      </c>
      <c r="BO26" s="185"/>
      <c r="BP26" s="185"/>
      <c r="BQ26" s="185"/>
      <c r="BR26" s="185"/>
      <c r="BS26" s="185"/>
      <c r="BT26" s="185"/>
      <c r="BU26" s="185"/>
      <c r="BV26" s="185"/>
      <c r="BW26" s="185"/>
      <c r="BX26" s="185"/>
      <c r="BY26" s="185"/>
      <c r="BZ26" s="185"/>
      <c r="CA26" s="185" t="s">
        <v>810</v>
      </c>
      <c r="CB26" s="185"/>
      <c r="CC26" s="185"/>
      <c r="CD26" s="185"/>
      <c r="CE26" s="185"/>
      <c r="CF26" s="185"/>
      <c r="CG26" s="185"/>
      <c r="CH26" s="185"/>
      <c r="CI26" s="185"/>
      <c r="CJ26" s="185"/>
      <c r="CK26" s="185"/>
      <c r="CL26" s="185"/>
      <c r="CM26" s="185" t="s">
        <v>811</v>
      </c>
      <c r="CN26" s="185"/>
      <c r="CO26" s="185"/>
      <c r="CP26" s="185"/>
      <c r="CQ26" s="185" t="s">
        <v>811</v>
      </c>
      <c r="CR26" s="185" t="s">
        <v>812</v>
      </c>
      <c r="CS26" s="184" t="s">
        <v>813</v>
      </c>
      <c r="CT26" s="185"/>
      <c r="CU26" s="185"/>
      <c r="CV26" s="185"/>
      <c r="CW26" s="185"/>
      <c r="CX26" s="185"/>
      <c r="CY26" s="185"/>
      <c r="CZ26" s="185"/>
      <c r="DA26" s="185"/>
      <c r="DB26" s="185"/>
      <c r="DC26" s="185"/>
      <c r="DD26" s="185"/>
      <c r="DE26" s="185"/>
      <c r="DF26" s="185"/>
      <c r="DG26" s="185"/>
      <c r="DH26" s="185"/>
      <c r="DI26" s="184" t="s">
        <v>814</v>
      </c>
      <c r="DJ26" s="184" t="s">
        <v>814</v>
      </c>
      <c r="DK26" s="217"/>
      <c r="DL26" s="185" t="s">
        <v>815</v>
      </c>
      <c r="DM26" s="185" t="s">
        <v>815</v>
      </c>
      <c r="DN26" s="185"/>
      <c r="DO26" s="185"/>
      <c r="DP26" s="185"/>
      <c r="DQ26" s="185"/>
      <c r="DR26" s="185" t="s">
        <v>816</v>
      </c>
      <c r="DS26" s="185"/>
      <c r="DT26" s="185"/>
      <c r="DU26" s="184"/>
      <c r="DV26" s="185"/>
      <c r="DW26" s="185"/>
      <c r="DX26" s="185"/>
      <c r="DY26" s="185"/>
      <c r="DZ26" s="185"/>
      <c r="EA26" s="185"/>
      <c r="EB26" s="185"/>
      <c r="EC26" s="185"/>
      <c r="ED26" s="185"/>
      <c r="EE26" s="185"/>
      <c r="EF26" s="185"/>
      <c r="EG26" s="185"/>
      <c r="EH26" s="185"/>
      <c r="EI26" s="185"/>
      <c r="EJ26" s="185"/>
      <c r="EK26" s="185"/>
      <c r="EL26" s="185"/>
      <c r="EM26" s="185"/>
      <c r="EN26" s="185" t="s">
        <v>817</v>
      </c>
      <c r="EO26" s="185"/>
      <c r="EP26" s="185"/>
      <c r="EQ26" s="185"/>
      <c r="ER26" s="185"/>
      <c r="ES26" s="185"/>
      <c r="ET26" s="185"/>
      <c r="EU26" s="185"/>
      <c r="EV26" s="185"/>
      <c r="EW26" s="185"/>
      <c r="EX26" s="184" t="s">
        <v>818</v>
      </c>
      <c r="EY26" s="185"/>
      <c r="EZ26" s="185"/>
      <c r="FA26" s="185"/>
      <c r="FB26" s="185"/>
      <c r="FC26" s="185"/>
      <c r="FD26" s="185"/>
      <c r="FE26" s="185"/>
      <c r="FF26" s="185"/>
      <c r="FG26" s="185"/>
      <c r="FH26" s="185"/>
      <c r="FI26" s="185"/>
      <c r="FJ26" s="185"/>
      <c r="FK26" s="184" t="s">
        <v>817</v>
      </c>
      <c r="FL26" s="185"/>
    </row>
    <row r="27" spans="1:168" ht="66" customHeight="1" x14ac:dyDescent="0.25">
      <c r="A27" s="192"/>
      <c r="B27" s="226" t="s">
        <v>8</v>
      </c>
      <c r="C27" s="227" t="s">
        <v>819</v>
      </c>
      <c r="D27" s="228" t="s">
        <v>436</v>
      </c>
      <c r="E27" s="228" t="s">
        <v>434</v>
      </c>
      <c r="F27" s="228" t="s">
        <v>443</v>
      </c>
      <c r="G27" s="89" t="s">
        <v>63</v>
      </c>
      <c r="H27" s="89" t="s">
        <v>63</v>
      </c>
      <c r="I27" s="89" t="s">
        <v>37</v>
      </c>
      <c r="J27" s="229" t="s">
        <v>63</v>
      </c>
      <c r="K27" s="229" t="s">
        <v>63</v>
      </c>
      <c r="L27" s="229" t="s">
        <v>63</v>
      </c>
      <c r="M27" s="229" t="s">
        <v>63</v>
      </c>
      <c r="N27" s="89" t="s">
        <v>80</v>
      </c>
      <c r="O27" s="89" t="s">
        <v>111</v>
      </c>
      <c r="P27" s="89" t="s">
        <v>37</v>
      </c>
      <c r="Q27" s="89" t="s">
        <v>37</v>
      </c>
      <c r="R27" s="89" t="s">
        <v>124</v>
      </c>
      <c r="S27" s="89" t="s">
        <v>80</v>
      </c>
      <c r="T27" s="89" t="s">
        <v>63</v>
      </c>
      <c r="U27" s="89" t="s">
        <v>63</v>
      </c>
      <c r="V27" s="89" t="s">
        <v>37</v>
      </c>
      <c r="W27" s="89" t="s">
        <v>111</v>
      </c>
      <c r="X27" s="89" t="s">
        <v>89</v>
      </c>
      <c r="Y27" s="89" t="s">
        <v>111</v>
      </c>
      <c r="Z27" s="89" t="s">
        <v>89</v>
      </c>
      <c r="AA27" s="89" t="s">
        <v>63</v>
      </c>
      <c r="AB27" s="89" t="s">
        <v>37</v>
      </c>
      <c r="AC27" s="89" t="s">
        <v>37</v>
      </c>
      <c r="AD27" s="212" t="s">
        <v>63</v>
      </c>
      <c r="AE27" s="223" t="s">
        <v>37</v>
      </c>
      <c r="AF27" s="223" t="s">
        <v>37</v>
      </c>
      <c r="AG27" s="89" t="s">
        <v>37</v>
      </c>
      <c r="AH27" s="89" t="s">
        <v>63</v>
      </c>
      <c r="AI27" s="89" t="s">
        <v>63</v>
      </c>
      <c r="AJ27" s="89" t="s">
        <v>111</v>
      </c>
      <c r="AK27" s="89" t="s">
        <v>37</v>
      </c>
      <c r="AL27" s="89" t="s">
        <v>111</v>
      </c>
      <c r="AM27" s="89" t="s">
        <v>111</v>
      </c>
      <c r="AN27" s="89" t="s">
        <v>111</v>
      </c>
      <c r="AO27" s="89" t="s">
        <v>111</v>
      </c>
      <c r="AP27" s="89" t="s">
        <v>111</v>
      </c>
      <c r="AQ27" s="89" t="s">
        <v>111</v>
      </c>
      <c r="AR27" s="89" t="s">
        <v>111</v>
      </c>
      <c r="AS27" s="89" t="s">
        <v>111</v>
      </c>
      <c r="AT27" s="89" t="s">
        <v>111</v>
      </c>
      <c r="AU27" s="89" t="s">
        <v>111</v>
      </c>
      <c r="AV27" s="89" t="s">
        <v>111</v>
      </c>
      <c r="AW27" s="222" t="s">
        <v>111</v>
      </c>
      <c r="AX27" s="222" t="s">
        <v>111</v>
      </c>
      <c r="AY27" s="222" t="s">
        <v>111</v>
      </c>
      <c r="AZ27" s="230" t="s">
        <v>37</v>
      </c>
      <c r="BA27" s="231" t="s">
        <v>63</v>
      </c>
      <c r="BB27" s="231" t="s">
        <v>89</v>
      </c>
      <c r="BC27" s="222" t="s">
        <v>80</v>
      </c>
      <c r="BD27" s="89" t="s">
        <v>63</v>
      </c>
      <c r="BE27" s="89" t="s">
        <v>63</v>
      </c>
      <c r="BF27" s="89" t="s">
        <v>63</v>
      </c>
      <c r="BG27" s="89" t="s">
        <v>63</v>
      </c>
      <c r="BH27" s="89" t="s">
        <v>63</v>
      </c>
      <c r="BI27" s="222" t="s">
        <v>111</v>
      </c>
      <c r="BJ27" s="222" t="s">
        <v>37</v>
      </c>
      <c r="BK27" s="222" t="s">
        <v>37</v>
      </c>
      <c r="BL27" s="222" t="s">
        <v>111</v>
      </c>
      <c r="BM27" s="222" t="s">
        <v>89</v>
      </c>
      <c r="BN27" s="222" t="s">
        <v>37</v>
      </c>
      <c r="BO27" s="222" t="s">
        <v>37</v>
      </c>
      <c r="BP27" s="222" t="s">
        <v>89</v>
      </c>
      <c r="BQ27" s="222" t="s">
        <v>111</v>
      </c>
      <c r="BR27" s="222" t="s">
        <v>111</v>
      </c>
      <c r="BS27" s="222" t="s">
        <v>111</v>
      </c>
      <c r="BT27" s="222" t="s">
        <v>111</v>
      </c>
      <c r="BU27" s="222" t="s">
        <v>89</v>
      </c>
      <c r="BV27" s="222" t="s">
        <v>89</v>
      </c>
      <c r="BW27" s="222" t="s">
        <v>89</v>
      </c>
      <c r="BX27" s="222" t="s">
        <v>89</v>
      </c>
      <c r="BY27" s="222" t="s">
        <v>37</v>
      </c>
      <c r="BZ27" s="222" t="s">
        <v>37</v>
      </c>
      <c r="CA27" s="222" t="s">
        <v>63</v>
      </c>
      <c r="CB27" s="222" t="s">
        <v>63</v>
      </c>
      <c r="CC27" s="222" t="s">
        <v>63</v>
      </c>
      <c r="CD27" s="222" t="s">
        <v>63</v>
      </c>
      <c r="CE27" s="222" t="s">
        <v>111</v>
      </c>
      <c r="CF27" s="222" t="s">
        <v>37</v>
      </c>
      <c r="CG27" s="222" t="s">
        <v>37</v>
      </c>
      <c r="CH27" s="222" t="s">
        <v>37</v>
      </c>
      <c r="CI27" s="222" t="s">
        <v>111</v>
      </c>
      <c r="CJ27" s="222" t="s">
        <v>80</v>
      </c>
      <c r="CK27" s="222" t="s">
        <v>80</v>
      </c>
      <c r="CL27" s="222" t="s">
        <v>37</v>
      </c>
      <c r="CM27" s="222" t="s">
        <v>63</v>
      </c>
      <c r="CN27" s="222" t="s">
        <v>37</v>
      </c>
      <c r="CO27" s="222" t="s">
        <v>37</v>
      </c>
      <c r="CP27" s="222" t="s">
        <v>130</v>
      </c>
      <c r="CQ27" s="222" t="s">
        <v>63</v>
      </c>
      <c r="CR27" s="222" t="s">
        <v>80</v>
      </c>
      <c r="CS27" s="222" t="s">
        <v>37</v>
      </c>
      <c r="CT27" s="222" t="s">
        <v>37</v>
      </c>
      <c r="CU27" s="222" t="s">
        <v>37</v>
      </c>
      <c r="CV27" s="222" t="s">
        <v>37</v>
      </c>
      <c r="CW27" s="222" t="s">
        <v>63</v>
      </c>
      <c r="CX27" s="222" t="s">
        <v>63</v>
      </c>
      <c r="CY27" s="222" t="s">
        <v>63</v>
      </c>
      <c r="CZ27" s="222" t="s">
        <v>63</v>
      </c>
      <c r="DA27" s="222" t="s">
        <v>89</v>
      </c>
      <c r="DB27" s="222" t="s">
        <v>111</v>
      </c>
      <c r="DC27" s="222" t="s">
        <v>63</v>
      </c>
      <c r="DD27" s="222" t="s">
        <v>63</v>
      </c>
      <c r="DE27" s="222" t="s">
        <v>37</v>
      </c>
      <c r="DF27" s="222" t="s">
        <v>37</v>
      </c>
      <c r="DG27" s="222" t="s">
        <v>63</v>
      </c>
      <c r="DH27" s="222" t="s">
        <v>63</v>
      </c>
      <c r="DI27" s="222" t="s">
        <v>63</v>
      </c>
      <c r="DJ27" s="222" t="s">
        <v>63</v>
      </c>
      <c r="DK27" s="222" t="s">
        <v>89</v>
      </c>
      <c r="DL27" s="222" t="s">
        <v>89</v>
      </c>
      <c r="DM27" s="222" t="s">
        <v>80</v>
      </c>
      <c r="DN27" s="222" t="s">
        <v>63</v>
      </c>
      <c r="DO27" s="222" t="s">
        <v>63</v>
      </c>
      <c r="DP27" s="222" t="s">
        <v>63</v>
      </c>
      <c r="DQ27" s="222" t="s">
        <v>63</v>
      </c>
      <c r="DR27" s="222" t="s">
        <v>37</v>
      </c>
      <c r="DS27" s="222" t="s">
        <v>89</v>
      </c>
      <c r="DT27" s="222" t="s">
        <v>89</v>
      </c>
      <c r="DU27" s="222" t="s">
        <v>37</v>
      </c>
      <c r="DV27" s="222" t="s">
        <v>111</v>
      </c>
      <c r="DW27" s="222" t="s">
        <v>111</v>
      </c>
      <c r="DX27" s="222" t="s">
        <v>111</v>
      </c>
      <c r="DY27" s="222" t="s">
        <v>111</v>
      </c>
      <c r="DZ27" s="222" t="s">
        <v>111</v>
      </c>
      <c r="EA27" s="222" t="s">
        <v>111</v>
      </c>
      <c r="EB27" s="222" t="s">
        <v>111</v>
      </c>
      <c r="EC27" s="222" t="s">
        <v>111</v>
      </c>
      <c r="ED27" s="222" t="s">
        <v>111</v>
      </c>
      <c r="EE27" s="222" t="s">
        <v>111</v>
      </c>
      <c r="EF27" s="222" t="s">
        <v>111</v>
      </c>
      <c r="EG27" s="222" t="s">
        <v>111</v>
      </c>
      <c r="EH27" s="222" t="s">
        <v>89</v>
      </c>
      <c r="EI27" s="222" t="s">
        <v>37</v>
      </c>
      <c r="EJ27" s="222" t="s">
        <v>37</v>
      </c>
      <c r="EK27" s="222" t="s">
        <v>89</v>
      </c>
      <c r="EL27" s="222" t="s">
        <v>89</v>
      </c>
      <c r="EM27" s="222" t="s">
        <v>89</v>
      </c>
      <c r="EN27" s="222" t="s">
        <v>89</v>
      </c>
      <c r="EO27" s="222" t="s">
        <v>37</v>
      </c>
      <c r="EP27" s="222" t="s">
        <v>37</v>
      </c>
      <c r="EQ27" s="222" t="s">
        <v>37</v>
      </c>
      <c r="ER27" s="222" t="s">
        <v>37</v>
      </c>
      <c r="ES27" s="231" t="s">
        <v>63</v>
      </c>
      <c r="ET27" s="222" t="s">
        <v>37</v>
      </c>
      <c r="EU27" s="222" t="s">
        <v>37</v>
      </c>
      <c r="EV27" s="231" t="s">
        <v>63</v>
      </c>
      <c r="EW27" s="231" t="s">
        <v>37</v>
      </c>
      <c r="EX27" s="222" t="s">
        <v>37</v>
      </c>
      <c r="EY27" s="222" t="s">
        <v>63</v>
      </c>
      <c r="EZ27" s="222" t="s">
        <v>37</v>
      </c>
      <c r="FA27" s="222" t="s">
        <v>37</v>
      </c>
      <c r="FB27" s="222" t="s">
        <v>63</v>
      </c>
      <c r="FC27" s="222" t="s">
        <v>89</v>
      </c>
      <c r="FD27" s="222" t="s">
        <v>89</v>
      </c>
      <c r="FE27" s="222" t="s">
        <v>124</v>
      </c>
      <c r="FF27" s="222" t="s">
        <v>80</v>
      </c>
      <c r="FG27" s="222" t="s">
        <v>63</v>
      </c>
      <c r="FH27" s="222" t="s">
        <v>63</v>
      </c>
      <c r="FI27" s="222" t="s">
        <v>63</v>
      </c>
      <c r="FJ27" s="222" t="s">
        <v>124</v>
      </c>
      <c r="FK27" s="222" t="s">
        <v>80</v>
      </c>
      <c r="FL27" s="222" t="s">
        <v>63</v>
      </c>
    </row>
    <row r="28" spans="1:168" s="239" customFormat="1" ht="69" customHeight="1" x14ac:dyDescent="0.25">
      <c r="A28" s="192"/>
      <c r="B28" s="232" t="s">
        <v>820</v>
      </c>
      <c r="C28" s="233" t="s">
        <v>821</v>
      </c>
      <c r="D28" s="234" t="s">
        <v>436</v>
      </c>
      <c r="E28" s="234" t="s">
        <v>434</v>
      </c>
      <c r="F28" s="234" t="s">
        <v>443</v>
      </c>
      <c r="G28" s="150" t="s">
        <v>64</v>
      </c>
      <c r="H28" s="150" t="s">
        <v>38</v>
      </c>
      <c r="I28" s="150" t="s">
        <v>38</v>
      </c>
      <c r="J28" s="235" t="s">
        <v>38</v>
      </c>
      <c r="K28" s="235" t="s">
        <v>38</v>
      </c>
      <c r="L28" s="235" t="s">
        <v>38</v>
      </c>
      <c r="M28" s="235" t="s">
        <v>38</v>
      </c>
      <c r="N28" s="150" t="s">
        <v>38</v>
      </c>
      <c r="O28" s="150" t="s">
        <v>38</v>
      </c>
      <c r="P28" s="150" t="s">
        <v>38</v>
      </c>
      <c r="Q28" s="150" t="s">
        <v>64</v>
      </c>
      <c r="R28" s="150" t="s">
        <v>124</v>
      </c>
      <c r="S28" s="150" t="s">
        <v>38</v>
      </c>
      <c r="T28" s="150" t="s">
        <v>64</v>
      </c>
      <c r="U28" s="150" t="s">
        <v>64</v>
      </c>
      <c r="V28" s="150" t="s">
        <v>38</v>
      </c>
      <c r="W28" s="150" t="s">
        <v>64</v>
      </c>
      <c r="X28" s="150" t="s">
        <v>64</v>
      </c>
      <c r="Y28" s="150" t="s">
        <v>64</v>
      </c>
      <c r="Z28" s="150" t="s">
        <v>64</v>
      </c>
      <c r="AA28" s="150" t="s">
        <v>64</v>
      </c>
      <c r="AB28" s="150" t="s">
        <v>38</v>
      </c>
      <c r="AC28" s="150" t="s">
        <v>38</v>
      </c>
      <c r="AD28" s="150" t="s">
        <v>80</v>
      </c>
      <c r="AE28" s="150" t="s">
        <v>38</v>
      </c>
      <c r="AF28" s="150" t="s">
        <v>38</v>
      </c>
      <c r="AG28" s="150" t="s">
        <v>38</v>
      </c>
      <c r="AH28" s="150" t="s">
        <v>38</v>
      </c>
      <c r="AI28" s="150" t="s">
        <v>38</v>
      </c>
      <c r="AJ28" s="150" t="s">
        <v>64</v>
      </c>
      <c r="AK28" s="150" t="s">
        <v>38</v>
      </c>
      <c r="AL28" s="150" t="s">
        <v>131</v>
      </c>
      <c r="AM28" s="150" t="s">
        <v>131</v>
      </c>
      <c r="AN28" s="150" t="s">
        <v>131</v>
      </c>
      <c r="AO28" s="150" t="s">
        <v>131</v>
      </c>
      <c r="AP28" s="150" t="s">
        <v>131</v>
      </c>
      <c r="AQ28" s="150" t="s">
        <v>131</v>
      </c>
      <c r="AR28" s="150" t="s">
        <v>131</v>
      </c>
      <c r="AS28" s="150" t="s">
        <v>131</v>
      </c>
      <c r="AT28" s="150" t="s">
        <v>131</v>
      </c>
      <c r="AU28" s="150" t="s">
        <v>131</v>
      </c>
      <c r="AV28" s="150" t="s">
        <v>131</v>
      </c>
      <c r="AW28" s="236" t="s">
        <v>90</v>
      </c>
      <c r="AX28" s="236" t="s">
        <v>90</v>
      </c>
      <c r="AY28" s="236" t="s">
        <v>38</v>
      </c>
      <c r="AZ28" s="237" t="s">
        <v>38</v>
      </c>
      <c r="BA28" s="236" t="s">
        <v>38</v>
      </c>
      <c r="BB28" s="236" t="s">
        <v>131</v>
      </c>
      <c r="BC28" s="237" t="s">
        <v>64</v>
      </c>
      <c r="BD28" s="150" t="s">
        <v>112</v>
      </c>
      <c r="BE28" s="150" t="s">
        <v>38</v>
      </c>
      <c r="BF28" s="150" t="s">
        <v>38</v>
      </c>
      <c r="BG28" s="150" t="s">
        <v>38</v>
      </c>
      <c r="BH28" s="150" t="s">
        <v>38</v>
      </c>
      <c r="BI28" s="237" t="s">
        <v>124</v>
      </c>
      <c r="BJ28" s="237" t="s">
        <v>38</v>
      </c>
      <c r="BK28" s="237" t="s">
        <v>38</v>
      </c>
      <c r="BL28" s="237" t="s">
        <v>90</v>
      </c>
      <c r="BM28" s="237" t="s">
        <v>38</v>
      </c>
      <c r="BN28" s="237" t="s">
        <v>38</v>
      </c>
      <c r="BO28" s="237" t="s">
        <v>38</v>
      </c>
      <c r="BP28" s="237" t="s">
        <v>38</v>
      </c>
      <c r="BQ28" s="237" t="s">
        <v>38</v>
      </c>
      <c r="BR28" s="237" t="s">
        <v>38</v>
      </c>
      <c r="BS28" s="237" t="s">
        <v>38</v>
      </c>
      <c r="BT28" s="237" t="s">
        <v>38</v>
      </c>
      <c r="BU28" s="237" t="s">
        <v>38</v>
      </c>
      <c r="BV28" s="237" t="s">
        <v>38</v>
      </c>
      <c r="BW28" s="237" t="s">
        <v>38</v>
      </c>
      <c r="BX28" s="237" t="s">
        <v>38</v>
      </c>
      <c r="BY28" s="237" t="s">
        <v>38</v>
      </c>
      <c r="BZ28" s="237" t="s">
        <v>38</v>
      </c>
      <c r="CA28" s="237" t="s">
        <v>38</v>
      </c>
      <c r="CB28" s="237" t="s">
        <v>38</v>
      </c>
      <c r="CC28" s="237" t="s">
        <v>38</v>
      </c>
      <c r="CD28" s="237" t="s">
        <v>38</v>
      </c>
      <c r="CE28" s="237" t="s">
        <v>80</v>
      </c>
      <c r="CF28" s="237" t="s">
        <v>64</v>
      </c>
      <c r="CG28" s="237" t="s">
        <v>64</v>
      </c>
      <c r="CH28" s="237" t="s">
        <v>38</v>
      </c>
      <c r="CI28" s="237" t="s">
        <v>38</v>
      </c>
      <c r="CJ28" s="237" t="s">
        <v>38</v>
      </c>
      <c r="CK28" s="237" t="s">
        <v>38</v>
      </c>
      <c r="CL28" s="237" t="s">
        <v>38</v>
      </c>
      <c r="CM28" s="237" t="s">
        <v>124</v>
      </c>
      <c r="CN28" s="237" t="s">
        <v>38</v>
      </c>
      <c r="CO28" s="237" t="s">
        <v>38</v>
      </c>
      <c r="CP28" s="237" t="s">
        <v>112</v>
      </c>
      <c r="CQ28" s="237" t="s">
        <v>38</v>
      </c>
      <c r="CR28" s="237" t="s">
        <v>80</v>
      </c>
      <c r="CS28" s="237" t="s">
        <v>38</v>
      </c>
      <c r="CT28" s="237" t="s">
        <v>38</v>
      </c>
      <c r="CU28" s="237" t="s">
        <v>38</v>
      </c>
      <c r="CV28" s="237" t="s">
        <v>38</v>
      </c>
      <c r="CW28" s="237" t="s">
        <v>38</v>
      </c>
      <c r="CX28" s="237" t="s">
        <v>38</v>
      </c>
      <c r="CY28" s="238" t="s">
        <v>38</v>
      </c>
      <c r="CZ28" s="238" t="s">
        <v>112</v>
      </c>
      <c r="DA28" s="237" t="s">
        <v>38</v>
      </c>
      <c r="DB28" s="237" t="s">
        <v>38</v>
      </c>
      <c r="DC28" s="237" t="s">
        <v>38</v>
      </c>
      <c r="DD28" s="237" t="s">
        <v>38</v>
      </c>
      <c r="DE28" s="237" t="s">
        <v>38</v>
      </c>
      <c r="DF28" s="237" t="s">
        <v>38</v>
      </c>
      <c r="DG28" s="237" t="s">
        <v>38</v>
      </c>
      <c r="DH28" s="237" t="s">
        <v>38</v>
      </c>
      <c r="DI28" s="237" t="s">
        <v>64</v>
      </c>
      <c r="DJ28" s="237" t="s">
        <v>64</v>
      </c>
      <c r="DK28" s="237" t="s">
        <v>90</v>
      </c>
      <c r="DL28" s="237" t="s">
        <v>38</v>
      </c>
      <c r="DM28" s="237" t="s">
        <v>38</v>
      </c>
      <c r="DN28" s="237" t="s">
        <v>90</v>
      </c>
      <c r="DO28" s="237" t="s">
        <v>38</v>
      </c>
      <c r="DP28" s="237" t="s">
        <v>38</v>
      </c>
      <c r="DQ28" s="237" t="s">
        <v>38</v>
      </c>
      <c r="DR28" s="237" t="s">
        <v>38</v>
      </c>
      <c r="DS28" s="237" t="s">
        <v>112</v>
      </c>
      <c r="DT28" s="237" t="s">
        <v>112</v>
      </c>
      <c r="DU28" s="237" t="s">
        <v>38</v>
      </c>
      <c r="DV28" s="237" t="s">
        <v>90</v>
      </c>
      <c r="DW28" s="237" t="s">
        <v>90</v>
      </c>
      <c r="DX28" s="237" t="s">
        <v>90</v>
      </c>
      <c r="DY28" s="237" t="s">
        <v>90</v>
      </c>
      <c r="DZ28" s="237" t="s">
        <v>90</v>
      </c>
      <c r="EA28" s="237" t="s">
        <v>90</v>
      </c>
      <c r="EB28" s="237" t="s">
        <v>90</v>
      </c>
      <c r="EC28" s="237" t="s">
        <v>90</v>
      </c>
      <c r="ED28" s="237" t="s">
        <v>90</v>
      </c>
      <c r="EE28" s="237" t="s">
        <v>90</v>
      </c>
      <c r="EF28" s="237" t="s">
        <v>90</v>
      </c>
      <c r="EG28" s="237" t="s">
        <v>90</v>
      </c>
      <c r="EH28" s="237" t="s">
        <v>38</v>
      </c>
      <c r="EI28" s="237" t="s">
        <v>64</v>
      </c>
      <c r="EJ28" s="237" t="s">
        <v>64</v>
      </c>
      <c r="EK28" s="237" t="s">
        <v>64</v>
      </c>
      <c r="EL28" s="237" t="s">
        <v>64</v>
      </c>
      <c r="EM28" s="237" t="s">
        <v>64</v>
      </c>
      <c r="EN28" s="237" t="s">
        <v>38</v>
      </c>
      <c r="EO28" s="237" t="s">
        <v>38</v>
      </c>
      <c r="EP28" s="237" t="s">
        <v>38</v>
      </c>
      <c r="EQ28" s="237" t="s">
        <v>38</v>
      </c>
      <c r="ER28" s="237" t="s">
        <v>38</v>
      </c>
      <c r="ES28" s="237" t="s">
        <v>90</v>
      </c>
      <c r="ET28" s="237" t="s">
        <v>90</v>
      </c>
      <c r="EU28" s="237" t="s">
        <v>90</v>
      </c>
      <c r="EV28" s="237" t="s">
        <v>90</v>
      </c>
      <c r="EW28" s="237" t="s">
        <v>38</v>
      </c>
      <c r="EX28" s="237" t="s">
        <v>38</v>
      </c>
      <c r="EY28" s="237" t="s">
        <v>38</v>
      </c>
      <c r="EZ28" s="237" t="s">
        <v>38</v>
      </c>
      <c r="FA28" s="237" t="s">
        <v>38</v>
      </c>
      <c r="FB28" s="237" t="s">
        <v>38</v>
      </c>
      <c r="FC28" s="237" t="s">
        <v>38</v>
      </c>
      <c r="FD28" s="237" t="s">
        <v>38</v>
      </c>
      <c r="FE28" s="237" t="s">
        <v>38</v>
      </c>
      <c r="FF28" s="237" t="s">
        <v>80</v>
      </c>
      <c r="FG28" s="237" t="s">
        <v>38</v>
      </c>
      <c r="FH28" s="237" t="s">
        <v>38</v>
      </c>
      <c r="FI28" s="237" t="s">
        <v>38</v>
      </c>
      <c r="FJ28" s="238" t="s">
        <v>38</v>
      </c>
      <c r="FK28" s="237" t="s">
        <v>38</v>
      </c>
      <c r="FL28" s="237" t="s">
        <v>38</v>
      </c>
    </row>
    <row r="29" spans="1:168" s="191" customFormat="1" ht="114" customHeight="1" x14ac:dyDescent="0.25">
      <c r="A29" s="192"/>
      <c r="B29" s="189" t="s">
        <v>822</v>
      </c>
      <c r="C29" s="240" t="s">
        <v>823</v>
      </c>
      <c r="D29" s="190" t="s">
        <v>436</v>
      </c>
      <c r="E29" s="190" t="s">
        <v>434</v>
      </c>
      <c r="F29" s="190" t="s">
        <v>443</v>
      </c>
      <c r="G29" s="145" t="s">
        <v>64</v>
      </c>
      <c r="H29" s="145" t="s">
        <v>38</v>
      </c>
      <c r="I29" s="145" t="s">
        <v>38</v>
      </c>
      <c r="J29" s="152" t="s">
        <v>64</v>
      </c>
      <c r="K29" s="152" t="s">
        <v>64</v>
      </c>
      <c r="L29" s="152" t="s">
        <v>64</v>
      </c>
      <c r="M29" s="152" t="s">
        <v>64</v>
      </c>
      <c r="N29" s="145" t="s">
        <v>38</v>
      </c>
      <c r="O29" s="145" t="s">
        <v>90</v>
      </c>
      <c r="P29" s="145" t="s">
        <v>38</v>
      </c>
      <c r="Q29" s="241" t="s">
        <v>64</v>
      </c>
      <c r="R29" s="145" t="s">
        <v>124</v>
      </c>
      <c r="S29" s="145" t="s">
        <v>38</v>
      </c>
      <c r="T29" s="145" t="s">
        <v>64</v>
      </c>
      <c r="U29" s="145" t="s">
        <v>64</v>
      </c>
      <c r="V29" s="145" t="s">
        <v>38</v>
      </c>
      <c r="W29" s="145" t="s">
        <v>131</v>
      </c>
      <c r="X29" s="145" t="s">
        <v>112</v>
      </c>
      <c r="Y29" s="145" t="s">
        <v>131</v>
      </c>
      <c r="Z29" s="145" t="s">
        <v>112</v>
      </c>
      <c r="AA29" s="145" t="s">
        <v>64</v>
      </c>
      <c r="AB29" s="145" t="s">
        <v>38</v>
      </c>
      <c r="AC29" s="145" t="s">
        <v>38</v>
      </c>
      <c r="AD29" s="145" t="s">
        <v>131</v>
      </c>
      <c r="AE29" s="145" t="s">
        <v>38</v>
      </c>
      <c r="AF29" s="145" t="s">
        <v>38</v>
      </c>
      <c r="AG29" s="145" t="s">
        <v>38</v>
      </c>
      <c r="AH29" s="145" t="s">
        <v>124</v>
      </c>
      <c r="AI29" s="145" t="s">
        <v>38</v>
      </c>
      <c r="AJ29" s="145" t="s">
        <v>64</v>
      </c>
      <c r="AK29" s="145" t="s">
        <v>38</v>
      </c>
      <c r="AL29" s="145" t="s">
        <v>131</v>
      </c>
      <c r="AM29" s="145" t="s">
        <v>131</v>
      </c>
      <c r="AN29" s="145" t="s">
        <v>131</v>
      </c>
      <c r="AO29" s="145" t="s">
        <v>131</v>
      </c>
      <c r="AP29" s="145" t="s">
        <v>131</v>
      </c>
      <c r="AQ29" s="145" t="s">
        <v>131</v>
      </c>
      <c r="AR29" s="145" t="s">
        <v>131</v>
      </c>
      <c r="AS29" s="145" t="s">
        <v>131</v>
      </c>
      <c r="AT29" s="145" t="s">
        <v>131</v>
      </c>
      <c r="AU29" s="145" t="s">
        <v>131</v>
      </c>
      <c r="AV29" s="145" t="s">
        <v>131</v>
      </c>
      <c r="AW29" s="152" t="s">
        <v>90</v>
      </c>
      <c r="AX29" s="152" t="s">
        <v>90</v>
      </c>
      <c r="AY29" s="152" t="s">
        <v>38</v>
      </c>
      <c r="AZ29" s="195" t="s">
        <v>38</v>
      </c>
      <c r="BA29" s="152" t="s">
        <v>64</v>
      </c>
      <c r="BB29" s="152" t="s">
        <v>112</v>
      </c>
      <c r="BC29" s="195" t="s">
        <v>64</v>
      </c>
      <c r="BD29" s="145" t="s">
        <v>112</v>
      </c>
      <c r="BE29" s="145" t="s">
        <v>38</v>
      </c>
      <c r="BF29" s="145" t="s">
        <v>38</v>
      </c>
      <c r="BG29" s="145" t="s">
        <v>38</v>
      </c>
      <c r="BH29" s="145" t="s">
        <v>38</v>
      </c>
      <c r="BI29" s="195" t="s">
        <v>112</v>
      </c>
      <c r="BJ29" s="195" t="s">
        <v>38</v>
      </c>
      <c r="BK29" s="195" t="s">
        <v>90</v>
      </c>
      <c r="BL29" s="195" t="s">
        <v>131</v>
      </c>
      <c r="BM29" s="195" t="s">
        <v>90</v>
      </c>
      <c r="BN29" s="195" t="s">
        <v>90</v>
      </c>
      <c r="BO29" s="195" t="s">
        <v>38</v>
      </c>
      <c r="BP29" s="195" t="s">
        <v>131</v>
      </c>
      <c r="BQ29" s="195" t="s">
        <v>64</v>
      </c>
      <c r="BR29" s="195" t="s">
        <v>64</v>
      </c>
      <c r="BS29" s="195" t="s">
        <v>64</v>
      </c>
      <c r="BT29" s="195" t="s">
        <v>64</v>
      </c>
      <c r="BU29" s="195" t="s">
        <v>38</v>
      </c>
      <c r="BV29" s="195" t="s">
        <v>90</v>
      </c>
      <c r="BW29" s="195" t="s">
        <v>90</v>
      </c>
      <c r="BX29" s="195" t="s">
        <v>90</v>
      </c>
      <c r="BY29" s="195" t="s">
        <v>38</v>
      </c>
      <c r="BZ29" s="195" t="s">
        <v>38</v>
      </c>
      <c r="CA29" s="195" t="s">
        <v>38</v>
      </c>
      <c r="CB29" s="195" t="s">
        <v>38</v>
      </c>
      <c r="CC29" s="195" t="s">
        <v>38</v>
      </c>
      <c r="CD29" s="195" t="s">
        <v>38</v>
      </c>
      <c r="CE29" s="195" t="s">
        <v>80</v>
      </c>
      <c r="CF29" s="195" t="s">
        <v>64</v>
      </c>
      <c r="CG29" s="195" t="s">
        <v>64</v>
      </c>
      <c r="CH29" s="195" t="s">
        <v>64</v>
      </c>
      <c r="CI29" s="195" t="s">
        <v>131</v>
      </c>
      <c r="CJ29" s="195" t="s">
        <v>90</v>
      </c>
      <c r="CK29" s="195" t="s">
        <v>90</v>
      </c>
      <c r="CL29" s="195" t="s">
        <v>38</v>
      </c>
      <c r="CM29" s="195" t="s">
        <v>124</v>
      </c>
      <c r="CN29" s="195" t="s">
        <v>38</v>
      </c>
      <c r="CO29" s="195" t="s">
        <v>38</v>
      </c>
      <c r="CP29" s="195" t="s">
        <v>112</v>
      </c>
      <c r="CQ29" s="195" t="s">
        <v>38</v>
      </c>
      <c r="CR29" s="195" t="s">
        <v>80</v>
      </c>
      <c r="CS29" s="195" t="s">
        <v>38</v>
      </c>
      <c r="CT29" s="195" t="s">
        <v>38</v>
      </c>
      <c r="CU29" s="194" t="s">
        <v>64</v>
      </c>
      <c r="CV29" s="195" t="s">
        <v>38</v>
      </c>
      <c r="CW29" s="195" t="s">
        <v>38</v>
      </c>
      <c r="CX29" s="195" t="s">
        <v>38</v>
      </c>
      <c r="CY29" s="195" t="s">
        <v>90</v>
      </c>
      <c r="CZ29" s="238" t="s">
        <v>112</v>
      </c>
      <c r="DA29" s="195" t="s">
        <v>131</v>
      </c>
      <c r="DB29" s="195" t="s">
        <v>131</v>
      </c>
      <c r="DC29" s="195" t="s">
        <v>64</v>
      </c>
      <c r="DD29" s="195" t="s">
        <v>64</v>
      </c>
      <c r="DE29" s="195" t="s">
        <v>38</v>
      </c>
      <c r="DF29" s="195" t="s">
        <v>38</v>
      </c>
      <c r="DG29" s="195" t="s">
        <v>38</v>
      </c>
      <c r="DH29" s="195" t="s">
        <v>38</v>
      </c>
      <c r="DI29" s="195" t="s">
        <v>64</v>
      </c>
      <c r="DJ29" s="195" t="s">
        <v>64</v>
      </c>
      <c r="DK29" s="195" t="s">
        <v>90</v>
      </c>
      <c r="DL29" s="195" t="s">
        <v>38</v>
      </c>
      <c r="DM29" s="195" t="s">
        <v>38</v>
      </c>
      <c r="DN29" s="195" t="s">
        <v>90</v>
      </c>
      <c r="DO29" s="195" t="s">
        <v>38</v>
      </c>
      <c r="DP29" s="195" t="s">
        <v>38</v>
      </c>
      <c r="DQ29" s="195" t="s">
        <v>38</v>
      </c>
      <c r="DR29" s="195" t="s">
        <v>38</v>
      </c>
      <c r="DS29" s="195" t="s">
        <v>131</v>
      </c>
      <c r="DT29" s="195" t="s">
        <v>131</v>
      </c>
      <c r="DU29" s="195" t="s">
        <v>90</v>
      </c>
      <c r="DV29" s="195" t="s">
        <v>131</v>
      </c>
      <c r="DW29" s="195" t="s">
        <v>131</v>
      </c>
      <c r="DX29" s="195" t="s">
        <v>131</v>
      </c>
      <c r="DY29" s="195" t="s">
        <v>131</v>
      </c>
      <c r="DZ29" s="195" t="s">
        <v>131</v>
      </c>
      <c r="EA29" s="195" t="s">
        <v>131</v>
      </c>
      <c r="EB29" s="195" t="s">
        <v>131</v>
      </c>
      <c r="EC29" s="195" t="s">
        <v>131</v>
      </c>
      <c r="ED29" s="195" t="s">
        <v>131</v>
      </c>
      <c r="EE29" s="195" t="s">
        <v>131</v>
      </c>
      <c r="EF29" s="195" t="s">
        <v>131</v>
      </c>
      <c r="EG29" s="195" t="s">
        <v>131</v>
      </c>
      <c r="EH29" s="195" t="s">
        <v>112</v>
      </c>
      <c r="EI29" s="195" t="s">
        <v>64</v>
      </c>
      <c r="EJ29" s="195" t="s">
        <v>64</v>
      </c>
      <c r="EK29" s="195" t="s">
        <v>64</v>
      </c>
      <c r="EL29" s="195" t="s">
        <v>64</v>
      </c>
      <c r="EM29" s="195" t="s">
        <v>64</v>
      </c>
      <c r="EN29" s="195" t="s">
        <v>38</v>
      </c>
      <c r="EO29" s="195" t="s">
        <v>38</v>
      </c>
      <c r="EP29" s="195" t="s">
        <v>38</v>
      </c>
      <c r="EQ29" s="195" t="s">
        <v>38</v>
      </c>
      <c r="ER29" s="195" t="s">
        <v>38</v>
      </c>
      <c r="ES29" s="195" t="s">
        <v>90</v>
      </c>
      <c r="ET29" s="195" t="s">
        <v>90</v>
      </c>
      <c r="EU29" s="195" t="s">
        <v>90</v>
      </c>
      <c r="EV29" s="195" t="s">
        <v>90</v>
      </c>
      <c r="EW29" s="195" t="s">
        <v>38</v>
      </c>
      <c r="EX29" s="195" t="s">
        <v>80</v>
      </c>
      <c r="EY29" s="195" t="s">
        <v>131</v>
      </c>
      <c r="EZ29" s="195" t="s">
        <v>80</v>
      </c>
      <c r="FA29" s="195" t="s">
        <v>64</v>
      </c>
      <c r="FB29" s="195" t="s">
        <v>38</v>
      </c>
      <c r="FC29" s="195" t="s">
        <v>90</v>
      </c>
      <c r="FD29" s="195" t="s">
        <v>90</v>
      </c>
      <c r="FE29" s="195" t="s">
        <v>124</v>
      </c>
      <c r="FF29" s="195" t="s">
        <v>80</v>
      </c>
      <c r="FG29" s="195" t="s">
        <v>38</v>
      </c>
      <c r="FH29" s="195" t="s">
        <v>38</v>
      </c>
      <c r="FI29" s="195" t="s">
        <v>38</v>
      </c>
      <c r="FJ29" s="194" t="s">
        <v>38</v>
      </c>
      <c r="FK29" s="195" t="s">
        <v>38</v>
      </c>
      <c r="FL29" s="195" t="s">
        <v>38</v>
      </c>
    </row>
    <row r="30" spans="1:168" ht="15.75" thickBot="1" x14ac:dyDescent="0.3">
      <c r="A30" s="192"/>
      <c r="B30" s="182" t="s">
        <v>824</v>
      </c>
      <c r="C30" s="182" t="s">
        <v>825</v>
      </c>
      <c r="D30" s="165" t="s">
        <v>190</v>
      </c>
      <c r="E30" s="165" t="s">
        <v>826</v>
      </c>
      <c r="F30" s="165" t="s">
        <v>192</v>
      </c>
      <c r="G30" s="82">
        <v>3</v>
      </c>
      <c r="H30" s="82">
        <v>1</v>
      </c>
      <c r="I30" s="82">
        <v>2</v>
      </c>
      <c r="J30" s="216">
        <v>9</v>
      </c>
      <c r="K30" s="216">
        <v>9</v>
      </c>
      <c r="L30" s="216">
        <v>9</v>
      </c>
      <c r="M30" s="216">
        <v>9</v>
      </c>
      <c r="N30" s="82">
        <f>N15-N14+1</f>
        <v>4</v>
      </c>
      <c r="O30" s="82">
        <v>1</v>
      </c>
      <c r="P30" s="82">
        <v>2</v>
      </c>
      <c r="Q30" s="82">
        <v>1</v>
      </c>
      <c r="R30" s="82">
        <v>1</v>
      </c>
      <c r="S30" s="82">
        <v>1</v>
      </c>
      <c r="T30" s="82">
        <v>9</v>
      </c>
      <c r="U30" s="82">
        <v>9</v>
      </c>
      <c r="V30" s="82">
        <v>2</v>
      </c>
      <c r="W30" s="82">
        <f>W15-W14+1</f>
        <v>51</v>
      </c>
      <c r="X30" s="82">
        <f>X15-X14+1</f>
        <v>51</v>
      </c>
      <c r="Y30" s="82">
        <v>51</v>
      </c>
      <c r="Z30" s="82">
        <v>51</v>
      </c>
      <c r="AA30" s="82">
        <v>42</v>
      </c>
      <c r="AB30" s="82">
        <v>5</v>
      </c>
      <c r="AC30" s="82">
        <v>7</v>
      </c>
      <c r="AD30" s="135">
        <v>90</v>
      </c>
      <c r="AE30" s="82">
        <v>1</v>
      </c>
      <c r="AF30" s="82">
        <v>1</v>
      </c>
      <c r="AG30" s="82">
        <v>1</v>
      </c>
      <c r="AH30" s="82">
        <v>14</v>
      </c>
      <c r="AI30" s="82">
        <v>2</v>
      </c>
      <c r="AJ30" s="82">
        <v>1</v>
      </c>
      <c r="AK30" s="82">
        <v>6</v>
      </c>
      <c r="AL30" s="82">
        <f>AL15-AL14+1</f>
        <v>45</v>
      </c>
      <c r="AM30" s="82">
        <f t="shared" ref="AM30:AV30" si="0">AM15-AM14+1</f>
        <v>45</v>
      </c>
      <c r="AN30" s="82">
        <f t="shared" si="0"/>
        <v>45</v>
      </c>
      <c r="AO30" s="82">
        <f t="shared" si="0"/>
        <v>45</v>
      </c>
      <c r="AP30" s="82">
        <f t="shared" si="0"/>
        <v>45</v>
      </c>
      <c r="AQ30" s="82">
        <f t="shared" si="0"/>
        <v>45</v>
      </c>
      <c r="AR30" s="82">
        <f t="shared" si="0"/>
        <v>45</v>
      </c>
      <c r="AS30" s="82">
        <f t="shared" si="0"/>
        <v>45</v>
      </c>
      <c r="AT30" s="82">
        <f t="shared" si="0"/>
        <v>45</v>
      </c>
      <c r="AU30" s="82">
        <f t="shared" si="0"/>
        <v>45</v>
      </c>
      <c r="AV30" s="82">
        <f t="shared" si="0"/>
        <v>45</v>
      </c>
      <c r="AW30" s="185">
        <v>3</v>
      </c>
      <c r="AX30" s="185">
        <v>3</v>
      </c>
      <c r="AY30" s="185">
        <v>3</v>
      </c>
      <c r="AZ30" s="185">
        <v>6</v>
      </c>
      <c r="BA30" s="185">
        <v>1</v>
      </c>
      <c r="BB30" s="185">
        <v>1</v>
      </c>
      <c r="BC30" s="185">
        <v>12</v>
      </c>
      <c r="BD30" s="82">
        <v>7</v>
      </c>
      <c r="BE30" s="82">
        <v>1</v>
      </c>
      <c r="BF30" s="82">
        <v>1</v>
      </c>
      <c r="BG30" s="82">
        <v>1</v>
      </c>
      <c r="BH30" s="82">
        <v>1</v>
      </c>
      <c r="BI30" s="185">
        <v>27</v>
      </c>
      <c r="BJ30" s="185">
        <f>BJ15-BJ14+1</f>
        <v>17</v>
      </c>
      <c r="BK30" s="185">
        <v>18</v>
      </c>
      <c r="BL30" s="185">
        <v>1</v>
      </c>
      <c r="BM30" s="185">
        <v>29</v>
      </c>
      <c r="BN30" s="185">
        <v>10</v>
      </c>
      <c r="BO30" s="185">
        <v>1</v>
      </c>
      <c r="BP30" s="185">
        <v>18</v>
      </c>
      <c r="BQ30" s="185">
        <v>1</v>
      </c>
      <c r="BR30" s="185">
        <v>1</v>
      </c>
      <c r="BS30" s="185">
        <v>1</v>
      </c>
      <c r="BT30" s="185">
        <v>1</v>
      </c>
      <c r="BU30" s="185">
        <v>2</v>
      </c>
      <c r="BV30" s="185">
        <v>3</v>
      </c>
      <c r="BW30" s="185">
        <v>3</v>
      </c>
      <c r="BX30" s="185">
        <v>3</v>
      </c>
      <c r="BY30" s="185">
        <v>24</v>
      </c>
      <c r="BZ30" s="185">
        <v>24</v>
      </c>
      <c r="CA30" s="185">
        <v>1</v>
      </c>
      <c r="CB30" s="185">
        <v>2</v>
      </c>
      <c r="CC30" s="185">
        <v>2</v>
      </c>
      <c r="CD30" s="185">
        <v>2</v>
      </c>
      <c r="CE30" s="185">
        <v>2</v>
      </c>
      <c r="CF30" s="185">
        <v>7</v>
      </c>
      <c r="CG30" s="185">
        <v>7</v>
      </c>
      <c r="CH30" s="185">
        <v>7</v>
      </c>
      <c r="CI30" s="185">
        <v>2</v>
      </c>
      <c r="CJ30" s="185">
        <v>1</v>
      </c>
      <c r="CK30" s="185">
        <v>1</v>
      </c>
      <c r="CL30" s="185">
        <v>4</v>
      </c>
      <c r="CM30" s="185">
        <v>1</v>
      </c>
      <c r="CN30" s="185">
        <v>4</v>
      </c>
      <c r="CO30" s="185">
        <v>14</v>
      </c>
      <c r="CP30" s="185">
        <v>27</v>
      </c>
      <c r="CQ30" s="185">
        <v>2</v>
      </c>
      <c r="CR30" s="185">
        <v>3</v>
      </c>
      <c r="CS30" s="185">
        <v>1</v>
      </c>
      <c r="CT30" s="185">
        <v>19</v>
      </c>
      <c r="CU30" s="185">
        <v>14</v>
      </c>
      <c r="CV30" s="185">
        <v>23</v>
      </c>
      <c r="CW30" s="185">
        <v>4</v>
      </c>
      <c r="CX30" s="185">
        <v>4</v>
      </c>
      <c r="CY30" s="185">
        <v>1</v>
      </c>
      <c r="CZ30" s="185">
        <v>1</v>
      </c>
      <c r="DA30" s="185">
        <v>3</v>
      </c>
      <c r="DB30" s="185">
        <v>3</v>
      </c>
      <c r="DC30" s="184">
        <f>DC15-DC14+1</f>
        <v>12</v>
      </c>
      <c r="DD30" s="184">
        <f>DD15-DD14+1</f>
        <v>12</v>
      </c>
      <c r="DE30" s="185">
        <v>11</v>
      </c>
      <c r="DF30" s="185">
        <v>11</v>
      </c>
      <c r="DG30" s="185">
        <v>2</v>
      </c>
      <c r="DH30" s="185">
        <v>2</v>
      </c>
      <c r="DI30" s="185">
        <v>2</v>
      </c>
      <c r="DJ30" s="185">
        <v>2</v>
      </c>
      <c r="DK30" s="185">
        <v>27</v>
      </c>
      <c r="DL30" s="185">
        <v>2</v>
      </c>
      <c r="DM30" s="185">
        <v>21</v>
      </c>
      <c r="DN30" s="185">
        <v>39</v>
      </c>
      <c r="DO30" s="185">
        <v>3</v>
      </c>
      <c r="DP30" s="185">
        <v>3</v>
      </c>
      <c r="DQ30" s="185">
        <v>3</v>
      </c>
      <c r="DR30" s="185">
        <v>23</v>
      </c>
      <c r="DS30" s="185">
        <v>12</v>
      </c>
      <c r="DT30" s="185">
        <v>12</v>
      </c>
      <c r="DU30" s="185">
        <v>2</v>
      </c>
      <c r="DV30" s="185">
        <v>1</v>
      </c>
      <c r="DW30" s="185">
        <v>1</v>
      </c>
      <c r="DX30" s="185">
        <v>1</v>
      </c>
      <c r="DY30" s="185">
        <v>1</v>
      </c>
      <c r="DZ30" s="185">
        <v>1</v>
      </c>
      <c r="EA30" s="185">
        <v>1</v>
      </c>
      <c r="EB30" s="185">
        <v>1</v>
      </c>
      <c r="EC30" s="185">
        <v>1</v>
      </c>
      <c r="ED30" s="185">
        <v>1</v>
      </c>
      <c r="EE30" s="185">
        <v>1</v>
      </c>
      <c r="EF30" s="185">
        <v>1</v>
      </c>
      <c r="EG30" s="185">
        <v>1</v>
      </c>
      <c r="EH30" s="185">
        <v>1</v>
      </c>
      <c r="EI30" s="185">
        <v>3</v>
      </c>
      <c r="EJ30" s="185">
        <v>3</v>
      </c>
      <c r="EK30" s="184">
        <v>53</v>
      </c>
      <c r="EL30" s="184">
        <v>53</v>
      </c>
      <c r="EM30" s="184">
        <v>53</v>
      </c>
      <c r="EN30" s="185">
        <v>1</v>
      </c>
      <c r="EO30" s="185">
        <v>5</v>
      </c>
      <c r="EP30" s="185">
        <v>5</v>
      </c>
      <c r="EQ30" s="185">
        <v>5</v>
      </c>
      <c r="ER30" s="185">
        <v>5</v>
      </c>
      <c r="ES30" s="185">
        <v>11</v>
      </c>
      <c r="ET30" s="185">
        <v>11</v>
      </c>
      <c r="EU30" s="185">
        <v>11</v>
      </c>
      <c r="EV30" s="185">
        <v>11</v>
      </c>
      <c r="EW30" s="185">
        <v>1</v>
      </c>
      <c r="EX30" s="185">
        <v>1</v>
      </c>
      <c r="EY30" s="185">
        <v>15</v>
      </c>
      <c r="EZ30" s="185">
        <v>1</v>
      </c>
      <c r="FA30" s="185">
        <v>35</v>
      </c>
      <c r="FB30" s="185">
        <v>10</v>
      </c>
      <c r="FC30" s="185">
        <v>4</v>
      </c>
      <c r="FD30" s="185">
        <v>4</v>
      </c>
      <c r="FE30" s="185">
        <v>1</v>
      </c>
      <c r="FF30" s="185">
        <v>1</v>
      </c>
      <c r="FG30" s="185">
        <v>3</v>
      </c>
      <c r="FH30" s="185">
        <v>3</v>
      </c>
      <c r="FI30" s="185">
        <v>3</v>
      </c>
      <c r="FJ30" s="185">
        <v>1</v>
      </c>
      <c r="FK30" s="185">
        <v>2</v>
      </c>
      <c r="FL30" s="185">
        <v>6</v>
      </c>
    </row>
    <row r="31" spans="1:168" ht="15.75" thickBot="1" x14ac:dyDescent="0.3">
      <c r="A31" s="192"/>
      <c r="B31" s="182" t="s">
        <v>10</v>
      </c>
      <c r="C31" s="182" t="s">
        <v>827</v>
      </c>
      <c r="D31" s="165" t="s">
        <v>436</v>
      </c>
      <c r="E31" s="171" t="s">
        <v>434</v>
      </c>
      <c r="F31" s="165" t="s">
        <v>443</v>
      </c>
      <c r="G31" s="82" t="s">
        <v>132</v>
      </c>
      <c r="H31" s="82" t="s">
        <v>39</v>
      </c>
      <c r="I31" s="82" t="s">
        <v>65</v>
      </c>
      <c r="J31" s="216" t="s">
        <v>157</v>
      </c>
      <c r="K31" s="216" t="s">
        <v>157</v>
      </c>
      <c r="L31" s="216" t="s">
        <v>157</v>
      </c>
      <c r="M31" s="216" t="s">
        <v>157</v>
      </c>
      <c r="N31" s="82" t="s">
        <v>113</v>
      </c>
      <c r="O31" s="82" t="s">
        <v>39</v>
      </c>
      <c r="P31" s="82" t="s">
        <v>91</v>
      </c>
      <c r="Q31" s="82" t="s">
        <v>39</v>
      </c>
      <c r="R31" s="82" t="s">
        <v>39</v>
      </c>
      <c r="S31" s="82" t="s">
        <v>65</v>
      </c>
      <c r="T31" s="82" t="s">
        <v>157</v>
      </c>
      <c r="U31" s="82" t="s">
        <v>157</v>
      </c>
      <c r="V31" s="82" t="s">
        <v>91</v>
      </c>
      <c r="W31" s="82" t="s">
        <v>39</v>
      </c>
      <c r="X31" s="82" t="s">
        <v>39</v>
      </c>
      <c r="Y31" s="82" t="s">
        <v>39</v>
      </c>
      <c r="Z31" s="82" t="s">
        <v>39</v>
      </c>
      <c r="AA31" s="82" t="s">
        <v>39</v>
      </c>
      <c r="AB31" s="82" t="s">
        <v>39</v>
      </c>
      <c r="AC31" s="82" t="s">
        <v>113</v>
      </c>
      <c r="AD31" s="212" t="s">
        <v>113</v>
      </c>
      <c r="AE31" s="287" t="s">
        <v>91</v>
      </c>
      <c r="AF31" s="287" t="s">
        <v>91</v>
      </c>
      <c r="AG31" s="82" t="s">
        <v>39</v>
      </c>
      <c r="AH31" s="82" t="s">
        <v>157</v>
      </c>
      <c r="AI31" s="82" t="s">
        <v>39</v>
      </c>
      <c r="AJ31" s="82" t="s">
        <v>39</v>
      </c>
      <c r="AK31" s="82" t="s">
        <v>39</v>
      </c>
      <c r="AL31" s="82" t="s">
        <v>113</v>
      </c>
      <c r="AM31" s="82" t="s">
        <v>113</v>
      </c>
      <c r="AN31" s="82" t="s">
        <v>113</v>
      </c>
      <c r="AO31" s="82" t="s">
        <v>113</v>
      </c>
      <c r="AP31" s="82" t="s">
        <v>113</v>
      </c>
      <c r="AQ31" s="82" t="s">
        <v>113</v>
      </c>
      <c r="AR31" s="82" t="s">
        <v>113</v>
      </c>
      <c r="AS31" s="82" t="s">
        <v>113</v>
      </c>
      <c r="AT31" s="82" t="s">
        <v>113</v>
      </c>
      <c r="AU31" s="82" t="s">
        <v>113</v>
      </c>
      <c r="AV31" s="82" t="s">
        <v>113</v>
      </c>
      <c r="AW31" s="98" t="s">
        <v>39</v>
      </c>
      <c r="AX31" s="98" t="s">
        <v>65</v>
      </c>
      <c r="AY31" s="98" t="s">
        <v>113</v>
      </c>
      <c r="AZ31" s="185" t="s">
        <v>91</v>
      </c>
      <c r="BA31" s="185" t="s">
        <v>39</v>
      </c>
      <c r="BB31" s="185" t="s">
        <v>39</v>
      </c>
      <c r="BC31" s="185" t="s">
        <v>39</v>
      </c>
      <c r="BD31" s="82" t="s">
        <v>157</v>
      </c>
      <c r="BE31" s="82" t="s">
        <v>39</v>
      </c>
      <c r="BF31" s="82" t="s">
        <v>39</v>
      </c>
      <c r="BG31" s="82" t="s">
        <v>39</v>
      </c>
      <c r="BH31" s="82" t="s">
        <v>39</v>
      </c>
      <c r="BI31" s="185" t="s">
        <v>39</v>
      </c>
      <c r="BJ31" s="185" t="s">
        <v>157</v>
      </c>
      <c r="BK31" s="185" t="s">
        <v>157</v>
      </c>
      <c r="BL31" s="185" t="s">
        <v>150</v>
      </c>
      <c r="BM31" s="185" t="s">
        <v>157</v>
      </c>
      <c r="BN31" s="185" t="s">
        <v>39</v>
      </c>
      <c r="BO31" s="185" t="s">
        <v>39</v>
      </c>
      <c r="BP31" s="185" t="s">
        <v>132</v>
      </c>
      <c r="BQ31" s="185" t="s">
        <v>39</v>
      </c>
      <c r="BR31" s="185" t="s">
        <v>39</v>
      </c>
      <c r="BS31" s="185" t="s">
        <v>39</v>
      </c>
      <c r="BT31" s="185" t="s">
        <v>39</v>
      </c>
      <c r="BU31" s="185" t="s">
        <v>113</v>
      </c>
      <c r="BV31" s="185" t="s">
        <v>113</v>
      </c>
      <c r="BW31" s="185" t="s">
        <v>113</v>
      </c>
      <c r="BX31" s="185" t="s">
        <v>113</v>
      </c>
      <c r="BY31" s="185" t="s">
        <v>157</v>
      </c>
      <c r="BZ31" s="185" t="s">
        <v>157</v>
      </c>
      <c r="CA31" s="185" t="s">
        <v>39</v>
      </c>
      <c r="CB31" s="185" t="s">
        <v>113</v>
      </c>
      <c r="CC31" s="185" t="s">
        <v>113</v>
      </c>
      <c r="CD31" s="185" t="s">
        <v>113</v>
      </c>
      <c r="CE31" s="185" t="s">
        <v>113</v>
      </c>
      <c r="CF31" s="185" t="s">
        <v>157</v>
      </c>
      <c r="CG31" s="185" t="s">
        <v>157</v>
      </c>
      <c r="CH31" s="185" t="s">
        <v>113</v>
      </c>
      <c r="CI31" s="185" t="s">
        <v>39</v>
      </c>
      <c r="CJ31" s="185" t="s">
        <v>39</v>
      </c>
      <c r="CK31" s="185" t="s">
        <v>39</v>
      </c>
      <c r="CL31" s="185" t="s">
        <v>91</v>
      </c>
      <c r="CM31" s="185" t="s">
        <v>39</v>
      </c>
      <c r="CN31" s="185" t="s">
        <v>113</v>
      </c>
      <c r="CO31" s="185" t="s">
        <v>113</v>
      </c>
      <c r="CP31" s="185" t="s">
        <v>113</v>
      </c>
      <c r="CQ31" s="185" t="s">
        <v>113</v>
      </c>
      <c r="CR31" s="185" t="s">
        <v>113</v>
      </c>
      <c r="CS31" s="185" t="s">
        <v>39</v>
      </c>
      <c r="CT31" s="185" t="s">
        <v>157</v>
      </c>
      <c r="CU31" s="185" t="s">
        <v>132</v>
      </c>
      <c r="CV31" s="185" t="s">
        <v>113</v>
      </c>
      <c r="CW31" s="185" t="s">
        <v>113</v>
      </c>
      <c r="CX31" s="185" t="s">
        <v>113</v>
      </c>
      <c r="CY31" s="185" t="s">
        <v>39</v>
      </c>
      <c r="CZ31" s="185" t="s">
        <v>39</v>
      </c>
      <c r="DA31" s="185" t="s">
        <v>39</v>
      </c>
      <c r="DB31" s="185" t="s">
        <v>39</v>
      </c>
      <c r="DC31" s="185" t="s">
        <v>65</v>
      </c>
      <c r="DD31" s="185" t="s">
        <v>65</v>
      </c>
      <c r="DE31" s="185" t="s">
        <v>39</v>
      </c>
      <c r="DF31" s="185" t="s">
        <v>39</v>
      </c>
      <c r="DG31" s="185" t="s">
        <v>91</v>
      </c>
      <c r="DH31" s="185" t="s">
        <v>91</v>
      </c>
      <c r="DI31" s="185" t="s">
        <v>39</v>
      </c>
      <c r="DJ31" s="185" t="s">
        <v>39</v>
      </c>
      <c r="DK31" s="185" t="s">
        <v>113</v>
      </c>
      <c r="DL31" s="185" t="s">
        <v>39</v>
      </c>
      <c r="DM31" s="185" t="s">
        <v>91</v>
      </c>
      <c r="DN31" s="185" t="s">
        <v>91</v>
      </c>
      <c r="DO31" s="185" t="s">
        <v>132</v>
      </c>
      <c r="DP31" s="185" t="s">
        <v>132</v>
      </c>
      <c r="DQ31" s="185" t="s">
        <v>132</v>
      </c>
      <c r="DR31" s="185" t="s">
        <v>39</v>
      </c>
      <c r="DS31" s="185" t="s">
        <v>132</v>
      </c>
      <c r="DT31" s="185" t="s">
        <v>132</v>
      </c>
      <c r="DU31" s="185" t="s">
        <v>65</v>
      </c>
      <c r="DV31" s="185" t="s">
        <v>39</v>
      </c>
      <c r="DW31" s="185" t="s">
        <v>39</v>
      </c>
      <c r="DX31" s="185" t="s">
        <v>39</v>
      </c>
      <c r="DY31" s="185" t="s">
        <v>39</v>
      </c>
      <c r="DZ31" s="185" t="s">
        <v>39</v>
      </c>
      <c r="EA31" s="185" t="s">
        <v>39</v>
      </c>
      <c r="EB31" s="185" t="s">
        <v>39</v>
      </c>
      <c r="EC31" s="185" t="s">
        <v>39</v>
      </c>
      <c r="ED31" s="185" t="s">
        <v>39</v>
      </c>
      <c r="EE31" s="185" t="s">
        <v>39</v>
      </c>
      <c r="EF31" s="185" t="s">
        <v>39</v>
      </c>
      <c r="EG31" s="185" t="s">
        <v>39</v>
      </c>
      <c r="EH31" s="185" t="s">
        <v>39</v>
      </c>
      <c r="EI31" s="185" t="s">
        <v>150</v>
      </c>
      <c r="EJ31" s="185" t="s">
        <v>150</v>
      </c>
      <c r="EK31" s="184" t="s">
        <v>39</v>
      </c>
      <c r="EL31" s="184" t="s">
        <v>39</v>
      </c>
      <c r="EM31" s="184" t="s">
        <v>39</v>
      </c>
      <c r="EN31" s="185" t="s">
        <v>91</v>
      </c>
      <c r="EO31" s="185" t="s">
        <v>91</v>
      </c>
      <c r="EP31" s="185" t="s">
        <v>91</v>
      </c>
      <c r="EQ31" s="185" t="s">
        <v>91</v>
      </c>
      <c r="ER31" s="185" t="s">
        <v>91</v>
      </c>
      <c r="ES31" s="185" t="s">
        <v>91</v>
      </c>
      <c r="ET31" s="185" t="s">
        <v>91</v>
      </c>
      <c r="EU31" s="185" t="s">
        <v>91</v>
      </c>
      <c r="EV31" s="185" t="s">
        <v>91</v>
      </c>
      <c r="EW31" s="185" t="s">
        <v>39</v>
      </c>
      <c r="EX31" s="185" t="s">
        <v>39</v>
      </c>
      <c r="EY31" s="185" t="s">
        <v>113</v>
      </c>
      <c r="EZ31" s="185" t="s">
        <v>39</v>
      </c>
      <c r="FA31" s="184" t="s">
        <v>91</v>
      </c>
      <c r="FB31" s="185" t="s">
        <v>113</v>
      </c>
      <c r="FC31" s="185" t="s">
        <v>113</v>
      </c>
      <c r="FD31" s="185" t="s">
        <v>113</v>
      </c>
      <c r="FE31" s="185" t="s">
        <v>39</v>
      </c>
      <c r="FF31" s="185" t="s">
        <v>39</v>
      </c>
      <c r="FG31" s="185" t="s">
        <v>39</v>
      </c>
      <c r="FH31" s="185" t="s">
        <v>39</v>
      </c>
      <c r="FI31" s="185" t="s">
        <v>39</v>
      </c>
      <c r="FJ31" s="185" t="s">
        <v>39</v>
      </c>
      <c r="FK31" s="185" t="s">
        <v>150</v>
      </c>
      <c r="FL31" s="185" t="s">
        <v>39</v>
      </c>
    </row>
    <row r="32" spans="1:168" ht="15.75" thickBot="1" x14ac:dyDescent="0.3">
      <c r="A32" s="209"/>
      <c r="B32" s="204" t="s">
        <v>11</v>
      </c>
      <c r="C32" s="204" t="s">
        <v>828</v>
      </c>
      <c r="D32" s="171" t="s">
        <v>436</v>
      </c>
      <c r="E32" s="171"/>
      <c r="F32" s="171" t="s">
        <v>443</v>
      </c>
      <c r="G32" s="87" t="s">
        <v>92</v>
      </c>
      <c r="H32" s="87" t="s">
        <v>40</v>
      </c>
      <c r="I32" s="87" t="s">
        <v>92</v>
      </c>
      <c r="J32" s="87" t="s">
        <v>92</v>
      </c>
      <c r="K32" s="87" t="s">
        <v>92</v>
      </c>
      <c r="L32" s="87" t="s">
        <v>92</v>
      </c>
      <c r="M32" s="87" t="s">
        <v>92</v>
      </c>
      <c r="N32" s="87" t="s">
        <v>92</v>
      </c>
      <c r="O32" s="87" t="s">
        <v>92</v>
      </c>
      <c r="P32" s="87" t="s">
        <v>92</v>
      </c>
      <c r="Q32" s="242" t="s">
        <v>92</v>
      </c>
      <c r="R32" s="242" t="s">
        <v>92</v>
      </c>
      <c r="S32" s="87" t="s">
        <v>92</v>
      </c>
      <c r="T32" s="87" t="s">
        <v>92</v>
      </c>
      <c r="U32" s="87" t="s">
        <v>92</v>
      </c>
      <c r="V32" s="87" t="s">
        <v>92</v>
      </c>
      <c r="W32" s="87" t="s">
        <v>92</v>
      </c>
      <c r="X32" s="87" t="s">
        <v>92</v>
      </c>
      <c r="Y32" s="87" t="s">
        <v>92</v>
      </c>
      <c r="Z32" s="87" t="s">
        <v>92</v>
      </c>
      <c r="AA32" s="87" t="s">
        <v>92</v>
      </c>
      <c r="AB32" s="87" t="s">
        <v>92</v>
      </c>
      <c r="AC32" s="87" t="s">
        <v>92</v>
      </c>
      <c r="AD32" s="210" t="s">
        <v>92</v>
      </c>
      <c r="AE32" s="210" t="s">
        <v>92</v>
      </c>
      <c r="AF32" s="210" t="s">
        <v>92</v>
      </c>
      <c r="AG32" s="87" t="s">
        <v>92</v>
      </c>
      <c r="AH32" s="87" t="s">
        <v>92</v>
      </c>
      <c r="AI32" s="87" t="s">
        <v>92</v>
      </c>
      <c r="AJ32" s="87" t="s">
        <v>92</v>
      </c>
      <c r="AK32" s="87" t="s">
        <v>92</v>
      </c>
      <c r="AL32" s="87" t="s">
        <v>92</v>
      </c>
      <c r="AM32" s="87" t="s">
        <v>92</v>
      </c>
      <c r="AN32" s="87" t="s">
        <v>92</v>
      </c>
      <c r="AO32" s="87" t="s">
        <v>92</v>
      </c>
      <c r="AP32" s="87" t="s">
        <v>92</v>
      </c>
      <c r="AQ32" s="87" t="s">
        <v>92</v>
      </c>
      <c r="AR32" s="87" t="s">
        <v>92</v>
      </c>
      <c r="AS32" s="87" t="s">
        <v>92</v>
      </c>
      <c r="AT32" s="87" t="s">
        <v>92</v>
      </c>
      <c r="AU32" s="87" t="s">
        <v>92</v>
      </c>
      <c r="AV32" s="87" t="s">
        <v>92</v>
      </c>
      <c r="AW32" s="87" t="s">
        <v>92</v>
      </c>
      <c r="AX32" s="87" t="s">
        <v>92</v>
      </c>
      <c r="AY32" s="87" t="s">
        <v>92</v>
      </c>
      <c r="AZ32" s="87" t="s">
        <v>92</v>
      </c>
      <c r="BA32" s="87" t="s">
        <v>92</v>
      </c>
      <c r="BB32" s="87" t="s">
        <v>92</v>
      </c>
      <c r="BC32" s="87" t="s">
        <v>92</v>
      </c>
      <c r="BD32" s="87" t="s">
        <v>92</v>
      </c>
      <c r="BE32" s="211" t="s">
        <v>92</v>
      </c>
      <c r="BF32" s="87" t="s">
        <v>92</v>
      </c>
      <c r="BG32" s="87" t="s">
        <v>92</v>
      </c>
      <c r="BH32" s="87" t="s">
        <v>92</v>
      </c>
      <c r="BI32" s="87" t="s">
        <v>92</v>
      </c>
      <c r="BJ32" s="211" t="s">
        <v>92</v>
      </c>
      <c r="BK32" s="211" t="s">
        <v>92</v>
      </c>
      <c r="BL32" s="87" t="s">
        <v>92</v>
      </c>
      <c r="BM32" s="87" t="s">
        <v>92</v>
      </c>
      <c r="BN32" s="87" t="s">
        <v>92</v>
      </c>
      <c r="BO32" s="87" t="s">
        <v>92</v>
      </c>
      <c r="BP32" s="87" t="s">
        <v>92</v>
      </c>
      <c r="BQ32" s="87" t="s">
        <v>92</v>
      </c>
      <c r="BR32" s="87" t="s">
        <v>92</v>
      </c>
      <c r="BS32" s="87" t="s">
        <v>92</v>
      </c>
      <c r="BT32" s="87" t="s">
        <v>92</v>
      </c>
      <c r="BU32" s="87" t="s">
        <v>92</v>
      </c>
      <c r="BV32" s="87" t="s">
        <v>92</v>
      </c>
      <c r="BW32" s="87" t="s">
        <v>92</v>
      </c>
      <c r="BX32" s="211" t="s">
        <v>92</v>
      </c>
      <c r="BY32" s="211" t="s">
        <v>92</v>
      </c>
      <c r="BZ32" s="211" t="s">
        <v>92</v>
      </c>
      <c r="CA32" s="211" t="s">
        <v>92</v>
      </c>
      <c r="CB32" s="211" t="s">
        <v>92</v>
      </c>
      <c r="CC32" s="211" t="s">
        <v>92</v>
      </c>
      <c r="CD32" s="211" t="s">
        <v>92</v>
      </c>
      <c r="CE32" s="87" t="s">
        <v>92</v>
      </c>
      <c r="CF32" s="87" t="s">
        <v>92</v>
      </c>
      <c r="CG32" s="87" t="s">
        <v>92</v>
      </c>
      <c r="CH32" s="87" t="s">
        <v>92</v>
      </c>
      <c r="CI32" s="87" t="s">
        <v>92</v>
      </c>
      <c r="CJ32" s="87" t="s">
        <v>92</v>
      </c>
      <c r="CK32" s="87" t="s">
        <v>92</v>
      </c>
      <c r="CL32" s="211" t="s">
        <v>92</v>
      </c>
      <c r="CM32" s="211" t="s">
        <v>92</v>
      </c>
      <c r="CN32" s="211" t="s">
        <v>92</v>
      </c>
      <c r="CO32" s="211" t="s">
        <v>92</v>
      </c>
      <c r="CP32" s="211" t="s">
        <v>92</v>
      </c>
      <c r="CQ32" s="211" t="s">
        <v>92</v>
      </c>
      <c r="CR32" s="211" t="s">
        <v>92</v>
      </c>
      <c r="CS32" s="87" t="s">
        <v>92</v>
      </c>
      <c r="CT32" s="87" t="s">
        <v>92</v>
      </c>
      <c r="CU32" s="211" t="s">
        <v>92</v>
      </c>
      <c r="CV32" s="211" t="s">
        <v>92</v>
      </c>
      <c r="CW32" s="211" t="s">
        <v>92</v>
      </c>
      <c r="CX32" s="211" t="s">
        <v>92</v>
      </c>
      <c r="CY32" s="211" t="s">
        <v>92</v>
      </c>
      <c r="CZ32" s="211" t="s">
        <v>92</v>
      </c>
      <c r="DA32" s="211" t="s">
        <v>92</v>
      </c>
      <c r="DB32" s="211" t="s">
        <v>92</v>
      </c>
      <c r="DC32" s="211" t="s">
        <v>92</v>
      </c>
      <c r="DD32" s="211" t="s">
        <v>92</v>
      </c>
      <c r="DE32" s="211" t="s">
        <v>92</v>
      </c>
      <c r="DF32" s="211" t="s">
        <v>92</v>
      </c>
      <c r="DG32" s="87" t="s">
        <v>92</v>
      </c>
      <c r="DH32" s="87" t="s">
        <v>92</v>
      </c>
      <c r="DI32" s="211" t="s">
        <v>92</v>
      </c>
      <c r="DJ32" s="211" t="s">
        <v>92</v>
      </c>
      <c r="DK32" s="211" t="s">
        <v>92</v>
      </c>
      <c r="DL32" s="87" t="s">
        <v>92</v>
      </c>
      <c r="DM32" s="87" t="s">
        <v>92</v>
      </c>
      <c r="DN32" s="87" t="s">
        <v>92</v>
      </c>
      <c r="DO32" s="211" t="s">
        <v>92</v>
      </c>
      <c r="DP32" s="211" t="s">
        <v>92</v>
      </c>
      <c r="DQ32" s="211" t="s">
        <v>92</v>
      </c>
      <c r="DR32" s="211" t="s">
        <v>92</v>
      </c>
      <c r="DS32" s="211" t="s">
        <v>92</v>
      </c>
      <c r="DT32" s="211" t="s">
        <v>92</v>
      </c>
      <c r="DU32" s="86" t="s">
        <v>92</v>
      </c>
      <c r="DV32" s="86" t="s">
        <v>92</v>
      </c>
      <c r="DW32" s="86" t="s">
        <v>92</v>
      </c>
      <c r="DX32" s="86" t="s">
        <v>92</v>
      </c>
      <c r="DY32" s="86" t="s">
        <v>92</v>
      </c>
      <c r="DZ32" s="86" t="s">
        <v>92</v>
      </c>
      <c r="EA32" s="86" t="s">
        <v>92</v>
      </c>
      <c r="EB32" s="86" t="s">
        <v>92</v>
      </c>
      <c r="EC32" s="86" t="s">
        <v>92</v>
      </c>
      <c r="ED32" s="86" t="s">
        <v>92</v>
      </c>
      <c r="EE32" s="86" t="s">
        <v>92</v>
      </c>
      <c r="EF32" s="86" t="s">
        <v>92</v>
      </c>
      <c r="EG32" s="86" t="s">
        <v>92</v>
      </c>
      <c r="EH32" s="211" t="s">
        <v>92</v>
      </c>
      <c r="EI32" s="211" t="s">
        <v>92</v>
      </c>
      <c r="EJ32" s="211" t="s">
        <v>92</v>
      </c>
      <c r="EK32" s="211" t="s">
        <v>92</v>
      </c>
      <c r="EL32" s="211" t="s">
        <v>92</v>
      </c>
      <c r="EM32" s="211" t="s">
        <v>92</v>
      </c>
      <c r="EN32" s="211" t="s">
        <v>92</v>
      </c>
      <c r="EO32" s="211" t="s">
        <v>92</v>
      </c>
      <c r="EP32" s="211" t="s">
        <v>92</v>
      </c>
      <c r="EQ32" s="211" t="s">
        <v>92</v>
      </c>
      <c r="ER32" s="211" t="s">
        <v>92</v>
      </c>
      <c r="ES32" s="211" t="s">
        <v>92</v>
      </c>
      <c r="ET32" s="211" t="s">
        <v>92</v>
      </c>
      <c r="EU32" s="211" t="s">
        <v>92</v>
      </c>
      <c r="EV32" s="211" t="s">
        <v>92</v>
      </c>
      <c r="EW32" s="211" t="s">
        <v>92</v>
      </c>
      <c r="EX32" s="87" t="s">
        <v>92</v>
      </c>
      <c r="EY32" s="87" t="s">
        <v>92</v>
      </c>
      <c r="EZ32" s="87" t="s">
        <v>92</v>
      </c>
      <c r="FA32" s="87" t="s">
        <v>92</v>
      </c>
      <c r="FB32" s="211" t="s">
        <v>92</v>
      </c>
      <c r="FC32" s="211" t="s">
        <v>92</v>
      </c>
      <c r="FD32" s="211" t="s">
        <v>92</v>
      </c>
      <c r="FE32" s="211" t="s">
        <v>92</v>
      </c>
      <c r="FF32" s="211" t="s">
        <v>92</v>
      </c>
      <c r="FG32" s="211" t="s">
        <v>92</v>
      </c>
      <c r="FH32" s="211" t="s">
        <v>92</v>
      </c>
      <c r="FI32" s="211" t="s">
        <v>92</v>
      </c>
      <c r="FJ32" s="211" t="s">
        <v>92</v>
      </c>
      <c r="FK32" s="211" t="s">
        <v>92</v>
      </c>
      <c r="FL32" s="211" t="s">
        <v>92</v>
      </c>
    </row>
    <row r="33" spans="1:168" x14ac:dyDescent="0.25">
      <c r="A33" s="226" t="s">
        <v>829</v>
      </c>
      <c r="B33" s="226" t="s">
        <v>12</v>
      </c>
      <c r="C33" s="226" t="s">
        <v>830</v>
      </c>
      <c r="D33" s="228" t="s">
        <v>436</v>
      </c>
      <c r="E33" s="228" t="s">
        <v>434</v>
      </c>
      <c r="F33" s="228" t="s">
        <v>443</v>
      </c>
      <c r="G33" s="89" t="s">
        <v>114</v>
      </c>
      <c r="H33" s="229" t="s">
        <v>93</v>
      </c>
      <c r="I33" s="89" t="s">
        <v>67</v>
      </c>
      <c r="J33" s="229" t="s">
        <v>41</v>
      </c>
      <c r="K33" s="229" t="s">
        <v>41</v>
      </c>
      <c r="L33" s="229" t="s">
        <v>41</v>
      </c>
      <c r="M33" s="229" t="s">
        <v>41</v>
      </c>
      <c r="N33" s="89" t="s">
        <v>41</v>
      </c>
      <c r="O33" s="89" t="s">
        <v>67</v>
      </c>
      <c r="P33" s="231" t="s">
        <v>67</v>
      </c>
      <c r="Q33" s="89" t="s">
        <v>67</v>
      </c>
      <c r="R33" s="89" t="s">
        <v>67</v>
      </c>
      <c r="S33" s="89" t="s">
        <v>93</v>
      </c>
      <c r="T33" s="89" t="s">
        <v>67</v>
      </c>
      <c r="U33" s="89" t="s">
        <v>67</v>
      </c>
      <c r="V33" s="89" t="s">
        <v>41</v>
      </c>
      <c r="W33" s="89" t="s">
        <v>67</v>
      </c>
      <c r="X33" s="89" t="s">
        <v>67</v>
      </c>
      <c r="Y33" s="89" t="s">
        <v>67</v>
      </c>
      <c r="Z33" s="89" t="s">
        <v>67</v>
      </c>
      <c r="AA33" s="89" t="s">
        <v>41</v>
      </c>
      <c r="AB33" s="89" t="s">
        <v>67</v>
      </c>
      <c r="AC33" s="89" t="s">
        <v>120</v>
      </c>
      <c r="AD33" s="212" t="s">
        <v>41</v>
      </c>
      <c r="AE33" s="229" t="s">
        <v>93</v>
      </c>
      <c r="AF33" s="229" t="s">
        <v>93</v>
      </c>
      <c r="AG33" s="89" t="s">
        <v>93</v>
      </c>
      <c r="AH33" s="89" t="s">
        <v>67</v>
      </c>
      <c r="AI33" s="89" t="s">
        <v>41</v>
      </c>
      <c r="AJ33" s="89" t="s">
        <v>93</v>
      </c>
      <c r="AK33" s="89" t="s">
        <v>67</v>
      </c>
      <c r="AL33" s="89" t="s">
        <v>114</v>
      </c>
      <c r="AM33" s="89" t="s">
        <v>114</v>
      </c>
      <c r="AN33" s="89" t="s">
        <v>114</v>
      </c>
      <c r="AO33" s="89" t="s">
        <v>114</v>
      </c>
      <c r="AP33" s="89" t="s">
        <v>114</v>
      </c>
      <c r="AQ33" s="89" t="s">
        <v>114</v>
      </c>
      <c r="AR33" s="89" t="s">
        <v>114</v>
      </c>
      <c r="AS33" s="89" t="s">
        <v>114</v>
      </c>
      <c r="AT33" s="89" t="s">
        <v>114</v>
      </c>
      <c r="AU33" s="89" t="s">
        <v>114</v>
      </c>
      <c r="AV33" s="89" t="s">
        <v>114</v>
      </c>
      <c r="AW33" s="231" t="s">
        <v>114</v>
      </c>
      <c r="AX33" s="231" t="s">
        <v>41</v>
      </c>
      <c r="AY33" s="231" t="s">
        <v>67</v>
      </c>
      <c r="AZ33" s="222" t="s">
        <v>120</v>
      </c>
      <c r="BA33" s="231" t="s">
        <v>114</v>
      </c>
      <c r="BB33" s="231" t="s">
        <v>114</v>
      </c>
      <c r="BC33" s="222" t="s">
        <v>120</v>
      </c>
      <c r="BD33" s="89" t="s">
        <v>114</v>
      </c>
      <c r="BE33" s="231" t="s">
        <v>67</v>
      </c>
      <c r="BF33" s="231" t="s">
        <v>67</v>
      </c>
      <c r="BG33" s="231" t="s">
        <v>67</v>
      </c>
      <c r="BH33" s="231" t="s">
        <v>67</v>
      </c>
      <c r="BI33" s="222" t="s">
        <v>67</v>
      </c>
      <c r="BJ33" s="222" t="s">
        <v>67</v>
      </c>
      <c r="BK33" s="222" t="s">
        <v>93</v>
      </c>
      <c r="BL33" s="222" t="s">
        <v>41</v>
      </c>
      <c r="BM33" s="222" t="s">
        <v>67</v>
      </c>
      <c r="BN33" s="222" t="s">
        <v>120</v>
      </c>
      <c r="BO33" s="222" t="s">
        <v>41</v>
      </c>
      <c r="BP33" s="222" t="s">
        <v>114</v>
      </c>
      <c r="BQ33" s="222" t="s">
        <v>93</v>
      </c>
      <c r="BR33" s="222" t="s">
        <v>93</v>
      </c>
      <c r="BS33" s="222" t="s">
        <v>93</v>
      </c>
      <c r="BT33" s="222" t="s">
        <v>93</v>
      </c>
      <c r="BU33" s="222" t="s">
        <v>93</v>
      </c>
      <c r="BV33" s="222" t="s">
        <v>120</v>
      </c>
      <c r="BW33" s="222" t="s">
        <v>120</v>
      </c>
      <c r="BX33" s="222" t="s">
        <v>120</v>
      </c>
      <c r="BY33" s="222" t="s">
        <v>67</v>
      </c>
      <c r="BZ33" s="222" t="s">
        <v>67</v>
      </c>
      <c r="CA33" s="230" t="s">
        <v>67</v>
      </c>
      <c r="CB33" s="222" t="s">
        <v>93</v>
      </c>
      <c r="CC33" s="222" t="s">
        <v>93</v>
      </c>
      <c r="CD33" s="222" t="s">
        <v>93</v>
      </c>
      <c r="CE33" s="222" t="s">
        <v>41</v>
      </c>
      <c r="CF33" s="222" t="s">
        <v>93</v>
      </c>
      <c r="CG33" s="222" t="s">
        <v>93</v>
      </c>
      <c r="CH33" s="222" t="s">
        <v>67</v>
      </c>
      <c r="CI33" s="222" t="s">
        <v>67</v>
      </c>
      <c r="CJ33" s="222" t="s">
        <v>41</v>
      </c>
      <c r="CK33" s="222" t="s">
        <v>41</v>
      </c>
      <c r="CL33" s="222" t="s">
        <v>67</v>
      </c>
      <c r="CM33" s="222" t="s">
        <v>41</v>
      </c>
      <c r="CN33" s="222" t="s">
        <v>67</v>
      </c>
      <c r="CO33" s="222" t="s">
        <v>67</v>
      </c>
      <c r="CP33" s="154" t="s">
        <v>114</v>
      </c>
      <c r="CQ33" s="222" t="s">
        <v>67</v>
      </c>
      <c r="CR33" s="222" t="s">
        <v>67</v>
      </c>
      <c r="CS33" s="222" t="s">
        <v>67</v>
      </c>
      <c r="CT33" s="222" t="s">
        <v>67</v>
      </c>
      <c r="CU33" s="222" t="s">
        <v>67</v>
      </c>
      <c r="CV33" s="222" t="s">
        <v>114</v>
      </c>
      <c r="CW33" s="222" t="s">
        <v>67</v>
      </c>
      <c r="CX33" s="222" t="s">
        <v>67</v>
      </c>
      <c r="CY33" s="222" t="s">
        <v>67</v>
      </c>
      <c r="CZ33" s="230" t="s">
        <v>82</v>
      </c>
      <c r="DA33" s="222" t="s">
        <v>41</v>
      </c>
      <c r="DB33" s="222" t="s">
        <v>41</v>
      </c>
      <c r="DC33" s="222" t="s">
        <v>67</v>
      </c>
      <c r="DD33" s="222" t="s">
        <v>67</v>
      </c>
      <c r="DE33" s="222" t="s">
        <v>93</v>
      </c>
      <c r="DF33" s="222" t="s">
        <v>93</v>
      </c>
      <c r="DG33" s="222" t="s">
        <v>93</v>
      </c>
      <c r="DH33" s="222" t="s">
        <v>93</v>
      </c>
      <c r="DI33" s="222" t="s">
        <v>41</v>
      </c>
      <c r="DJ33" s="222" t="s">
        <v>41</v>
      </c>
      <c r="DK33" s="222" t="s">
        <v>82</v>
      </c>
      <c r="DL33" s="222" t="s">
        <v>67</v>
      </c>
      <c r="DM33" s="222" t="s">
        <v>67</v>
      </c>
      <c r="DN33" s="222" t="s">
        <v>93</v>
      </c>
      <c r="DO33" s="222" t="s">
        <v>41</v>
      </c>
      <c r="DP33" s="222" t="s">
        <v>41</v>
      </c>
      <c r="DQ33" s="222" t="s">
        <v>41</v>
      </c>
      <c r="DR33" s="222" t="s">
        <v>67</v>
      </c>
      <c r="DS33" s="222" t="s">
        <v>114</v>
      </c>
      <c r="DT33" s="222" t="s">
        <v>114</v>
      </c>
      <c r="DU33" s="222" t="s">
        <v>67</v>
      </c>
      <c r="DV33" s="222" t="s">
        <v>41</v>
      </c>
      <c r="DW33" s="222" t="s">
        <v>41</v>
      </c>
      <c r="DX33" s="222" t="s">
        <v>41</v>
      </c>
      <c r="DY33" s="222" t="s">
        <v>41</v>
      </c>
      <c r="DZ33" s="222" t="s">
        <v>41</v>
      </c>
      <c r="EA33" s="222" t="s">
        <v>41</v>
      </c>
      <c r="EB33" s="222" t="s">
        <v>41</v>
      </c>
      <c r="EC33" s="222" t="s">
        <v>41</v>
      </c>
      <c r="ED33" s="222" t="s">
        <v>41</v>
      </c>
      <c r="EE33" s="222" t="s">
        <v>41</v>
      </c>
      <c r="EF33" s="222" t="s">
        <v>41</v>
      </c>
      <c r="EG33" s="222" t="s">
        <v>41</v>
      </c>
      <c r="EH33" s="231" t="s">
        <v>67</v>
      </c>
      <c r="EI33" s="222" t="s">
        <v>67</v>
      </c>
      <c r="EJ33" s="222" t="s">
        <v>67</v>
      </c>
      <c r="EK33" s="222" t="s">
        <v>93</v>
      </c>
      <c r="EL33" s="222" t="s">
        <v>93</v>
      </c>
      <c r="EM33" s="222" t="s">
        <v>93</v>
      </c>
      <c r="EN33" s="222" t="s">
        <v>67</v>
      </c>
      <c r="EO33" s="222" t="s">
        <v>67</v>
      </c>
      <c r="EP33" s="222" t="s">
        <v>67</v>
      </c>
      <c r="EQ33" s="222" t="s">
        <v>67</v>
      </c>
      <c r="ER33" s="222" t="s">
        <v>67</v>
      </c>
      <c r="ES33" s="222" t="s">
        <v>67</v>
      </c>
      <c r="ET33" s="222" t="s">
        <v>67</v>
      </c>
      <c r="EU33" s="222" t="s">
        <v>67</v>
      </c>
      <c r="EV33" s="222" t="s">
        <v>67</v>
      </c>
      <c r="EW33" s="222" t="s">
        <v>67</v>
      </c>
      <c r="EX33" s="222" t="s">
        <v>41</v>
      </c>
      <c r="EY33" s="230" t="s">
        <v>67</v>
      </c>
      <c r="EZ33" s="222" t="s">
        <v>41</v>
      </c>
      <c r="FA33" s="222" t="s">
        <v>114</v>
      </c>
      <c r="FB33" s="222" t="s">
        <v>67</v>
      </c>
      <c r="FC33" s="222" t="s">
        <v>67</v>
      </c>
      <c r="FD33" s="222" t="s">
        <v>67</v>
      </c>
      <c r="FE33" s="222" t="s">
        <v>114</v>
      </c>
      <c r="FF33" s="222" t="s">
        <v>41</v>
      </c>
      <c r="FG33" s="222" t="s">
        <v>41</v>
      </c>
      <c r="FH33" s="222" t="s">
        <v>41</v>
      </c>
      <c r="FI33" s="222" t="s">
        <v>41</v>
      </c>
      <c r="FJ33" s="222" t="s">
        <v>41</v>
      </c>
      <c r="FK33" s="222" t="s">
        <v>67</v>
      </c>
      <c r="FL33" s="222" t="s">
        <v>67</v>
      </c>
    </row>
    <row r="34" spans="1:168" ht="36.75" customHeight="1" thickBot="1" x14ac:dyDescent="0.3">
      <c r="A34" s="56"/>
      <c r="B34" s="182" t="s">
        <v>831</v>
      </c>
      <c r="C34" s="182" t="s">
        <v>783</v>
      </c>
      <c r="D34" s="165"/>
      <c r="E34" s="165" t="s">
        <v>832</v>
      </c>
      <c r="F34" s="165"/>
      <c r="G34" s="82"/>
      <c r="H34" s="82"/>
      <c r="I34" s="82"/>
      <c r="J34" s="216"/>
      <c r="K34" s="216"/>
      <c r="L34" s="216"/>
      <c r="M34" s="216"/>
      <c r="N34" s="82"/>
      <c r="O34" s="82"/>
      <c r="P34" s="82"/>
      <c r="Q34" s="82"/>
      <c r="R34" s="82"/>
      <c r="S34" s="82"/>
      <c r="T34" s="82"/>
      <c r="U34" s="82"/>
      <c r="V34" s="82"/>
      <c r="W34" s="82"/>
      <c r="X34" s="82"/>
      <c r="Y34" s="82"/>
      <c r="Z34" s="82"/>
      <c r="AA34" s="82"/>
      <c r="AB34" s="82"/>
      <c r="AC34" s="82" t="s">
        <v>833</v>
      </c>
      <c r="AD34" s="83"/>
      <c r="AE34" s="82"/>
      <c r="AF34" s="82"/>
      <c r="AG34" s="82"/>
      <c r="AH34" s="82"/>
      <c r="AI34" s="82"/>
      <c r="AJ34" s="82" t="s">
        <v>834</v>
      </c>
      <c r="AK34" s="82"/>
      <c r="AL34" s="82"/>
      <c r="AM34" s="82"/>
      <c r="AN34" s="82"/>
      <c r="AO34" s="82"/>
      <c r="AP34" s="82"/>
      <c r="AQ34" s="82"/>
      <c r="AR34" s="82"/>
      <c r="AS34" s="82"/>
      <c r="AT34" s="82"/>
      <c r="AU34" s="82"/>
      <c r="AV34" s="82"/>
      <c r="AW34" s="185"/>
      <c r="AX34" s="185"/>
      <c r="AY34" s="185"/>
      <c r="AZ34" s="185" t="s">
        <v>833</v>
      </c>
      <c r="BA34" s="185"/>
      <c r="BB34" s="185"/>
      <c r="BC34" s="184" t="s">
        <v>835</v>
      </c>
      <c r="BD34" s="82"/>
      <c r="BE34" s="82"/>
      <c r="BF34" s="82"/>
      <c r="BG34" s="82"/>
      <c r="BH34" s="82"/>
      <c r="BI34" s="185"/>
      <c r="BJ34" s="185"/>
      <c r="BK34" s="185" t="s">
        <v>836</v>
      </c>
      <c r="BL34" s="185"/>
      <c r="BM34" s="185"/>
      <c r="BN34" s="184" t="s">
        <v>837</v>
      </c>
      <c r="BO34" s="185"/>
      <c r="BP34" s="185"/>
      <c r="BQ34" s="185"/>
      <c r="BR34" s="185"/>
      <c r="BS34" s="185"/>
      <c r="BT34" s="185"/>
      <c r="BU34" s="185"/>
      <c r="BV34" s="184" t="s">
        <v>837</v>
      </c>
      <c r="BW34" s="184" t="s">
        <v>837</v>
      </c>
      <c r="BX34" s="184" t="s">
        <v>837</v>
      </c>
      <c r="BY34" s="185"/>
      <c r="BZ34" s="185"/>
      <c r="CA34" s="184"/>
      <c r="CB34" s="185"/>
      <c r="CC34" s="185"/>
      <c r="CD34" s="185"/>
      <c r="CE34" s="185"/>
      <c r="CF34" s="185"/>
      <c r="CG34" s="185"/>
      <c r="CH34" s="185"/>
      <c r="CI34" s="185"/>
      <c r="CJ34" s="185"/>
      <c r="CK34" s="185"/>
      <c r="CL34" s="185"/>
      <c r="CM34" s="185"/>
      <c r="CN34" s="185"/>
      <c r="CO34" s="185"/>
      <c r="CP34" s="185"/>
      <c r="CQ34" s="185"/>
      <c r="CR34" s="185"/>
      <c r="CS34" s="185"/>
      <c r="CT34" s="185"/>
      <c r="CU34" s="185"/>
      <c r="CV34" s="185"/>
      <c r="CW34" s="185"/>
      <c r="CX34" s="185"/>
      <c r="CY34" s="185"/>
      <c r="CZ34" s="184" t="s">
        <v>838</v>
      </c>
      <c r="DA34" s="185"/>
      <c r="DB34" s="185"/>
      <c r="DC34" s="185"/>
      <c r="DD34" s="185"/>
      <c r="DE34" s="185"/>
      <c r="DF34" s="185"/>
      <c r="DG34" s="185"/>
      <c r="DH34" s="185"/>
      <c r="DI34" s="185"/>
      <c r="DJ34" s="185"/>
      <c r="DK34" s="185" t="s">
        <v>839</v>
      </c>
      <c r="DL34" s="185"/>
      <c r="DM34" s="185"/>
      <c r="DN34" s="185"/>
      <c r="DO34" s="185"/>
      <c r="DP34" s="185"/>
      <c r="DQ34" s="185"/>
      <c r="DR34" s="185"/>
      <c r="DS34" s="185"/>
      <c r="DT34" s="185"/>
      <c r="DU34" s="185"/>
      <c r="DV34" s="185"/>
      <c r="DW34" s="185"/>
      <c r="DX34" s="185"/>
      <c r="DY34" s="185"/>
      <c r="DZ34" s="185"/>
      <c r="EA34" s="185"/>
      <c r="EB34" s="185"/>
      <c r="EC34" s="185"/>
      <c r="ED34" s="185"/>
      <c r="EE34" s="185"/>
      <c r="EF34" s="185"/>
      <c r="EG34" s="185"/>
      <c r="EH34" s="185"/>
      <c r="EI34" s="185"/>
      <c r="EJ34" s="185"/>
      <c r="EK34" s="185"/>
      <c r="EL34" s="185"/>
      <c r="EM34" s="185"/>
      <c r="EN34" s="185"/>
      <c r="EO34" s="185"/>
      <c r="EP34" s="185"/>
      <c r="EQ34" s="185"/>
      <c r="ER34" s="185"/>
      <c r="ES34" s="185"/>
      <c r="ET34" s="185"/>
      <c r="EU34" s="185"/>
      <c r="EV34" s="185"/>
      <c r="EW34" s="185"/>
      <c r="EX34" s="185"/>
      <c r="EY34" s="185"/>
      <c r="EZ34" s="185"/>
      <c r="FA34" s="185"/>
      <c r="FB34" s="185"/>
      <c r="FC34" s="185"/>
      <c r="FD34" s="185"/>
      <c r="FE34" s="185"/>
      <c r="FF34" s="185"/>
      <c r="FG34" s="185"/>
      <c r="FH34" s="185"/>
      <c r="FI34" s="185"/>
      <c r="FJ34" s="185"/>
      <c r="FK34" s="185"/>
      <c r="FL34" s="185"/>
    </row>
    <row r="35" spans="1:168" x14ac:dyDescent="0.25">
      <c r="A35" s="56"/>
      <c r="B35" s="56" t="s">
        <v>13</v>
      </c>
      <c r="C35" s="56" t="s">
        <v>840</v>
      </c>
      <c r="D35" s="177" t="s">
        <v>436</v>
      </c>
      <c r="E35" s="177" t="s">
        <v>434</v>
      </c>
      <c r="F35" s="177" t="s">
        <v>443</v>
      </c>
      <c r="G35" s="83" t="s">
        <v>114</v>
      </c>
      <c r="H35" s="142" t="s">
        <v>93</v>
      </c>
      <c r="I35" s="83" t="s">
        <v>93</v>
      </c>
      <c r="J35" s="142" t="s">
        <v>41</v>
      </c>
      <c r="K35" s="142" t="s">
        <v>41</v>
      </c>
      <c r="L35" s="142" t="s">
        <v>41</v>
      </c>
      <c r="M35" s="142" t="s">
        <v>41</v>
      </c>
      <c r="N35" s="83" t="s">
        <v>67</v>
      </c>
      <c r="O35" s="135" t="s">
        <v>120</v>
      </c>
      <c r="P35" s="231" t="s">
        <v>67</v>
      </c>
      <c r="Q35" s="135" t="s">
        <v>120</v>
      </c>
      <c r="R35" s="83" t="s">
        <v>67</v>
      </c>
      <c r="S35" s="83" t="s">
        <v>93</v>
      </c>
      <c r="T35" s="135" t="s">
        <v>120</v>
      </c>
      <c r="U35" s="135" t="s">
        <v>120</v>
      </c>
      <c r="V35" s="83" t="s">
        <v>41</v>
      </c>
      <c r="W35" s="83" t="s">
        <v>93</v>
      </c>
      <c r="X35" s="83" t="s">
        <v>93</v>
      </c>
      <c r="Y35" s="83" t="s">
        <v>93</v>
      </c>
      <c r="Z35" s="83" t="s">
        <v>93</v>
      </c>
      <c r="AA35" s="83" t="s">
        <v>67</v>
      </c>
      <c r="AB35" s="83" t="s">
        <v>67</v>
      </c>
      <c r="AC35" s="83" t="s">
        <v>120</v>
      </c>
      <c r="AD35" s="212" t="s">
        <v>41</v>
      </c>
      <c r="AE35" s="83" t="s">
        <v>93</v>
      </c>
      <c r="AF35" s="83" t="s">
        <v>93</v>
      </c>
      <c r="AG35" s="83" t="s">
        <v>93</v>
      </c>
      <c r="AH35" s="83" t="s">
        <v>93</v>
      </c>
      <c r="AI35" s="83" t="s">
        <v>67</v>
      </c>
      <c r="AJ35" s="83" t="s">
        <v>93</v>
      </c>
      <c r="AK35" s="83" t="s">
        <v>120</v>
      </c>
      <c r="AL35" s="83" t="s">
        <v>114</v>
      </c>
      <c r="AM35" s="83" t="s">
        <v>114</v>
      </c>
      <c r="AN35" s="83" t="s">
        <v>114</v>
      </c>
      <c r="AO35" s="83" t="s">
        <v>114</v>
      </c>
      <c r="AP35" s="83" t="s">
        <v>114</v>
      </c>
      <c r="AQ35" s="83" t="s">
        <v>114</v>
      </c>
      <c r="AR35" s="83" t="s">
        <v>114</v>
      </c>
      <c r="AS35" s="83" t="s">
        <v>114</v>
      </c>
      <c r="AT35" s="83" t="s">
        <v>114</v>
      </c>
      <c r="AU35" s="83" t="s">
        <v>114</v>
      </c>
      <c r="AV35" s="83" t="s">
        <v>114</v>
      </c>
      <c r="AW35" s="231" t="s">
        <v>114</v>
      </c>
      <c r="AX35" s="231" t="s">
        <v>67</v>
      </c>
      <c r="AY35" s="231" t="s">
        <v>114</v>
      </c>
      <c r="AZ35" s="203" t="s">
        <v>114</v>
      </c>
      <c r="BA35" s="231" t="s">
        <v>114</v>
      </c>
      <c r="BB35" s="231" t="s">
        <v>114</v>
      </c>
      <c r="BC35" s="203" t="s">
        <v>120</v>
      </c>
      <c r="BD35" s="83" t="s">
        <v>114</v>
      </c>
      <c r="BE35" s="135" t="s">
        <v>120</v>
      </c>
      <c r="BF35" s="135" t="s">
        <v>120</v>
      </c>
      <c r="BG35" s="135" t="s">
        <v>120</v>
      </c>
      <c r="BH35" s="135" t="s">
        <v>120</v>
      </c>
      <c r="BI35" s="203" t="s">
        <v>67</v>
      </c>
      <c r="BJ35" s="203" t="s">
        <v>93</v>
      </c>
      <c r="BK35" s="203" t="s">
        <v>93</v>
      </c>
      <c r="BL35" s="203" t="s">
        <v>67</v>
      </c>
      <c r="BM35" s="203" t="s">
        <v>93</v>
      </c>
      <c r="BN35" s="203" t="s">
        <v>120</v>
      </c>
      <c r="BO35" s="203" t="s">
        <v>41</v>
      </c>
      <c r="BP35" s="203" t="s">
        <v>114</v>
      </c>
      <c r="BQ35" s="203" t="s">
        <v>93</v>
      </c>
      <c r="BR35" s="203" t="s">
        <v>93</v>
      </c>
      <c r="BS35" s="203" t="s">
        <v>93</v>
      </c>
      <c r="BT35" s="203" t="s">
        <v>93</v>
      </c>
      <c r="BU35" s="203" t="s">
        <v>93</v>
      </c>
      <c r="BV35" s="203" t="s">
        <v>120</v>
      </c>
      <c r="BW35" s="203" t="s">
        <v>120</v>
      </c>
      <c r="BX35" s="203" t="s">
        <v>120</v>
      </c>
      <c r="BY35" s="203" t="s">
        <v>93</v>
      </c>
      <c r="BZ35" s="203" t="s">
        <v>93</v>
      </c>
      <c r="CA35" s="203" t="s">
        <v>93</v>
      </c>
      <c r="CB35" s="203" t="s">
        <v>93</v>
      </c>
      <c r="CC35" s="203" t="s">
        <v>93</v>
      </c>
      <c r="CD35" s="203" t="s">
        <v>93</v>
      </c>
      <c r="CE35" s="203" t="s">
        <v>41</v>
      </c>
      <c r="CF35" s="203" t="s">
        <v>93</v>
      </c>
      <c r="CG35" s="203" t="s">
        <v>93</v>
      </c>
      <c r="CH35" s="203" t="s">
        <v>67</v>
      </c>
      <c r="CI35" s="203" t="s">
        <v>93</v>
      </c>
      <c r="CJ35" s="203" t="s">
        <v>67</v>
      </c>
      <c r="CK35" s="203" t="s">
        <v>67</v>
      </c>
      <c r="CL35" s="203" t="s">
        <v>93</v>
      </c>
      <c r="CM35" s="203" t="s">
        <v>41</v>
      </c>
      <c r="CN35" s="203" t="s">
        <v>93</v>
      </c>
      <c r="CO35" s="203" t="s">
        <v>67</v>
      </c>
      <c r="CP35" s="154" t="s">
        <v>114</v>
      </c>
      <c r="CQ35" s="203" t="s">
        <v>67</v>
      </c>
      <c r="CR35" s="203" t="s">
        <v>67</v>
      </c>
      <c r="CS35" s="154" t="s">
        <v>67</v>
      </c>
      <c r="CT35" s="203" t="s">
        <v>93</v>
      </c>
      <c r="CU35" s="203" t="s">
        <v>67</v>
      </c>
      <c r="CV35" s="203" t="s">
        <v>114</v>
      </c>
      <c r="CW35" s="203" t="s">
        <v>93</v>
      </c>
      <c r="CX35" s="203" t="s">
        <v>93</v>
      </c>
      <c r="CY35" s="154" t="s">
        <v>120</v>
      </c>
      <c r="CZ35" s="230" t="s">
        <v>82</v>
      </c>
      <c r="DA35" s="203" t="s">
        <v>67</v>
      </c>
      <c r="DB35" s="203" t="s">
        <v>67</v>
      </c>
      <c r="DC35" s="203" t="s">
        <v>67</v>
      </c>
      <c r="DD35" s="203" t="s">
        <v>67</v>
      </c>
      <c r="DE35" s="203" t="s">
        <v>93</v>
      </c>
      <c r="DF35" s="203" t="s">
        <v>93</v>
      </c>
      <c r="DG35" s="203" t="s">
        <v>93</v>
      </c>
      <c r="DH35" s="203" t="s">
        <v>93</v>
      </c>
      <c r="DI35" s="203" t="s">
        <v>67</v>
      </c>
      <c r="DJ35" s="203" t="s">
        <v>67</v>
      </c>
      <c r="DK35" s="203" t="s">
        <v>82</v>
      </c>
      <c r="DL35" s="203" t="s">
        <v>120</v>
      </c>
      <c r="DM35" s="203" t="s">
        <v>120</v>
      </c>
      <c r="DN35" s="203" t="s">
        <v>93</v>
      </c>
      <c r="DO35" s="203" t="s">
        <v>41</v>
      </c>
      <c r="DP35" s="203" t="s">
        <v>41</v>
      </c>
      <c r="DQ35" s="203" t="s">
        <v>41</v>
      </c>
      <c r="DR35" s="89" t="s">
        <v>120</v>
      </c>
      <c r="DS35" s="203" t="s">
        <v>114</v>
      </c>
      <c r="DT35" s="203" t="s">
        <v>114</v>
      </c>
      <c r="DU35" s="203" t="s">
        <v>67</v>
      </c>
      <c r="DV35" s="203" t="s">
        <v>67</v>
      </c>
      <c r="DW35" s="203" t="s">
        <v>67</v>
      </c>
      <c r="DX35" s="203" t="s">
        <v>67</v>
      </c>
      <c r="DY35" s="203" t="s">
        <v>67</v>
      </c>
      <c r="DZ35" s="203" t="s">
        <v>67</v>
      </c>
      <c r="EA35" s="203" t="s">
        <v>67</v>
      </c>
      <c r="EB35" s="203" t="s">
        <v>67</v>
      </c>
      <c r="EC35" s="203" t="s">
        <v>67</v>
      </c>
      <c r="ED35" s="203" t="s">
        <v>67</v>
      </c>
      <c r="EE35" s="203" t="s">
        <v>67</v>
      </c>
      <c r="EF35" s="203" t="s">
        <v>67</v>
      </c>
      <c r="EG35" s="203" t="s">
        <v>67</v>
      </c>
      <c r="EH35" s="154" t="s">
        <v>120</v>
      </c>
      <c r="EI35" s="203" t="s">
        <v>67</v>
      </c>
      <c r="EJ35" s="203" t="s">
        <v>67</v>
      </c>
      <c r="EK35" s="230" t="s">
        <v>93</v>
      </c>
      <c r="EL35" s="230" t="s">
        <v>93</v>
      </c>
      <c r="EM35" s="230" t="s">
        <v>93</v>
      </c>
      <c r="EN35" s="203" t="s">
        <v>67</v>
      </c>
      <c r="EO35" s="203" t="s">
        <v>67</v>
      </c>
      <c r="EP35" s="203" t="s">
        <v>67</v>
      </c>
      <c r="EQ35" s="203" t="s">
        <v>67</v>
      </c>
      <c r="ER35" s="203" t="s">
        <v>67</v>
      </c>
      <c r="ES35" s="203" t="s">
        <v>67</v>
      </c>
      <c r="ET35" s="203" t="s">
        <v>67</v>
      </c>
      <c r="EU35" s="203" t="s">
        <v>67</v>
      </c>
      <c r="EV35" s="203" t="s">
        <v>67</v>
      </c>
      <c r="EW35" s="203" t="s">
        <v>67</v>
      </c>
      <c r="EX35" s="203" t="s">
        <v>41</v>
      </c>
      <c r="EY35" s="154" t="s">
        <v>120</v>
      </c>
      <c r="EZ35" s="203" t="s">
        <v>41</v>
      </c>
      <c r="FA35" s="203" t="s">
        <v>114</v>
      </c>
      <c r="FB35" s="203" t="s">
        <v>114</v>
      </c>
      <c r="FC35" s="203" t="s">
        <v>114</v>
      </c>
      <c r="FD35" s="203" t="s">
        <v>114</v>
      </c>
      <c r="FE35" s="203" t="s">
        <v>114</v>
      </c>
      <c r="FF35" s="203" t="s">
        <v>67</v>
      </c>
      <c r="FG35" s="203" t="s">
        <v>67</v>
      </c>
      <c r="FH35" s="203" t="s">
        <v>67</v>
      </c>
      <c r="FI35" s="203" t="s">
        <v>67</v>
      </c>
      <c r="FJ35" s="203" t="s">
        <v>67</v>
      </c>
      <c r="FK35" s="203" t="s">
        <v>67</v>
      </c>
      <c r="FL35" s="203" t="s">
        <v>67</v>
      </c>
    </row>
    <row r="36" spans="1:168" ht="15.75" thickBot="1" x14ac:dyDescent="0.3">
      <c r="A36" s="56"/>
      <c r="B36" s="209" t="s">
        <v>841</v>
      </c>
      <c r="C36" s="182" t="s">
        <v>783</v>
      </c>
      <c r="D36" s="165"/>
      <c r="E36" s="165" t="s">
        <v>832</v>
      </c>
      <c r="F36" s="165"/>
      <c r="G36" s="82"/>
      <c r="H36" s="82"/>
      <c r="I36" s="82"/>
      <c r="J36" s="216"/>
      <c r="K36" s="216"/>
      <c r="L36" s="216"/>
      <c r="M36" s="216"/>
      <c r="N36" s="82"/>
      <c r="O36" s="98" t="s">
        <v>842</v>
      </c>
      <c r="P36" s="82"/>
      <c r="Q36" s="98" t="s">
        <v>843</v>
      </c>
      <c r="R36" s="82"/>
      <c r="S36" s="82"/>
      <c r="T36" s="98" t="s">
        <v>837</v>
      </c>
      <c r="U36" s="98" t="s">
        <v>837</v>
      </c>
      <c r="V36" s="82"/>
      <c r="W36" s="82"/>
      <c r="X36" s="82"/>
      <c r="Y36" s="82"/>
      <c r="Z36" s="82"/>
      <c r="AA36" s="82"/>
      <c r="AB36" s="82"/>
      <c r="AC36" s="82" t="s">
        <v>837</v>
      </c>
      <c r="AD36" s="83"/>
      <c r="AE36" s="82"/>
      <c r="AF36" s="82"/>
      <c r="AG36" s="82"/>
      <c r="AH36" s="82"/>
      <c r="AI36" s="82"/>
      <c r="AJ36" s="82"/>
      <c r="AK36" s="82" t="s">
        <v>844</v>
      </c>
      <c r="AL36" s="82"/>
      <c r="AM36" s="82"/>
      <c r="AN36" s="82"/>
      <c r="AO36" s="82"/>
      <c r="AP36" s="82"/>
      <c r="AQ36" s="82"/>
      <c r="AR36" s="82"/>
      <c r="AS36" s="82"/>
      <c r="AT36" s="82"/>
      <c r="AU36" s="82"/>
      <c r="AV36" s="82"/>
      <c r="AW36" s="185"/>
      <c r="AX36" s="185"/>
      <c r="AY36" s="185"/>
      <c r="AZ36" s="185"/>
      <c r="BA36" s="185"/>
      <c r="BB36" s="185"/>
      <c r="BC36" s="184" t="s">
        <v>842</v>
      </c>
      <c r="BD36" s="82"/>
      <c r="BE36" s="98" t="s">
        <v>844</v>
      </c>
      <c r="BF36" s="98" t="s">
        <v>844</v>
      </c>
      <c r="BG36" s="98" t="s">
        <v>844</v>
      </c>
      <c r="BH36" s="98" t="s">
        <v>844</v>
      </c>
      <c r="BI36" s="185"/>
      <c r="BJ36" s="185"/>
      <c r="BK36" s="185"/>
      <c r="BL36" s="185"/>
      <c r="BM36" s="185"/>
      <c r="BN36" s="184" t="s">
        <v>837</v>
      </c>
      <c r="BO36" s="185"/>
      <c r="BP36" s="185"/>
      <c r="BQ36" s="185"/>
      <c r="BR36" s="185"/>
      <c r="BS36" s="185"/>
      <c r="BT36" s="185"/>
      <c r="BU36" s="185"/>
      <c r="BV36" s="184" t="s">
        <v>837</v>
      </c>
      <c r="BW36" s="184" t="s">
        <v>837</v>
      </c>
      <c r="BX36" s="184" t="s">
        <v>837</v>
      </c>
      <c r="BY36" s="185"/>
      <c r="BZ36" s="185"/>
      <c r="CA36" s="185"/>
      <c r="CB36" s="185"/>
      <c r="CC36" s="185"/>
      <c r="CD36" s="185"/>
      <c r="CE36" s="185"/>
      <c r="CF36" s="185"/>
      <c r="CG36" s="185"/>
      <c r="CH36" s="185"/>
      <c r="CI36" s="185"/>
      <c r="CJ36" s="185"/>
      <c r="CK36" s="185"/>
      <c r="CL36" s="185"/>
      <c r="CM36" s="185"/>
      <c r="CN36" s="185"/>
      <c r="CO36" s="185"/>
      <c r="CP36" s="185"/>
      <c r="CQ36" s="185"/>
      <c r="CR36" s="185"/>
      <c r="CS36" s="185"/>
      <c r="CT36" s="185"/>
      <c r="CU36" s="185"/>
      <c r="CV36" s="185"/>
      <c r="CW36" s="185"/>
      <c r="CX36" s="185"/>
      <c r="CY36" s="154" t="s">
        <v>837</v>
      </c>
      <c r="CZ36" s="184" t="s">
        <v>838</v>
      </c>
      <c r="DA36" s="185"/>
      <c r="DB36" s="185"/>
      <c r="DC36" s="185"/>
      <c r="DD36" s="185"/>
      <c r="DE36" s="185"/>
      <c r="DF36" s="185"/>
      <c r="DG36" s="185"/>
      <c r="DH36" s="185"/>
      <c r="DI36" s="185"/>
      <c r="DJ36" s="185"/>
      <c r="DK36" s="185" t="s">
        <v>839</v>
      </c>
      <c r="DL36" s="184" t="s">
        <v>844</v>
      </c>
      <c r="DM36" s="184" t="s">
        <v>844</v>
      </c>
      <c r="DN36" s="185"/>
      <c r="DO36" s="185"/>
      <c r="DP36" s="185"/>
      <c r="DQ36" s="185"/>
      <c r="DR36" s="184" t="s">
        <v>843</v>
      </c>
      <c r="DS36" s="185"/>
      <c r="DT36" s="185"/>
      <c r="DU36" s="185"/>
      <c r="DV36" s="185"/>
      <c r="DW36" s="185"/>
      <c r="DX36" s="185"/>
      <c r="DY36" s="185"/>
      <c r="DZ36" s="185"/>
      <c r="EA36" s="185"/>
      <c r="EB36" s="185"/>
      <c r="EC36" s="185"/>
      <c r="ED36" s="185"/>
      <c r="EE36" s="185"/>
      <c r="EF36" s="185"/>
      <c r="EG36" s="185"/>
      <c r="EH36" s="184" t="s">
        <v>837</v>
      </c>
      <c r="EI36" s="185"/>
      <c r="EJ36" s="185"/>
      <c r="EK36" s="185"/>
      <c r="EL36" s="185"/>
      <c r="EM36" s="185"/>
      <c r="EN36" s="185"/>
      <c r="EO36" s="185"/>
      <c r="EP36" s="185"/>
      <c r="EQ36" s="185"/>
      <c r="ER36" s="185"/>
      <c r="ES36" s="185"/>
      <c r="ET36" s="185"/>
      <c r="EU36" s="185"/>
      <c r="EV36" s="185"/>
      <c r="EW36" s="185"/>
      <c r="EX36" s="185"/>
      <c r="EY36" s="184" t="s">
        <v>837</v>
      </c>
      <c r="EZ36" s="185"/>
      <c r="FA36" s="185"/>
      <c r="FB36" s="185"/>
      <c r="FC36" s="185"/>
      <c r="FD36" s="185"/>
      <c r="FE36" s="185"/>
      <c r="FF36" s="185"/>
      <c r="FG36" s="185"/>
      <c r="FH36" s="185"/>
      <c r="FI36" s="185"/>
      <c r="FJ36" s="185"/>
      <c r="FK36" s="185"/>
      <c r="FL36" s="185"/>
    </row>
    <row r="37" spans="1:168" ht="102.75" customHeight="1" thickBot="1" x14ac:dyDescent="0.3">
      <c r="A37" s="192"/>
      <c r="B37" s="182" t="s">
        <v>845</v>
      </c>
      <c r="C37" s="182" t="s">
        <v>846</v>
      </c>
      <c r="D37" s="165" t="s">
        <v>190</v>
      </c>
      <c r="E37" s="165" t="s">
        <v>847</v>
      </c>
      <c r="F37" s="165" t="s">
        <v>192</v>
      </c>
      <c r="G37" s="82" t="s">
        <v>80</v>
      </c>
      <c r="H37" s="98" t="s">
        <v>848</v>
      </c>
      <c r="I37" s="98" t="s">
        <v>849</v>
      </c>
      <c r="J37" s="98" t="s">
        <v>850</v>
      </c>
      <c r="K37" s="98" t="s">
        <v>850</v>
      </c>
      <c r="L37" s="98" t="s">
        <v>850</v>
      </c>
      <c r="M37" s="98" t="s">
        <v>850</v>
      </c>
      <c r="N37" s="98" t="s">
        <v>851</v>
      </c>
      <c r="O37" s="98" t="s">
        <v>852</v>
      </c>
      <c r="P37" s="98" t="s">
        <v>853</v>
      </c>
      <c r="Q37" s="98" t="s">
        <v>854</v>
      </c>
      <c r="R37" s="98" t="s">
        <v>855</v>
      </c>
      <c r="S37" s="98" t="s">
        <v>856</v>
      </c>
      <c r="T37" s="98" t="s">
        <v>857</v>
      </c>
      <c r="U37" s="98" t="s">
        <v>858</v>
      </c>
      <c r="V37" s="82" t="s">
        <v>859</v>
      </c>
      <c r="W37" s="98" t="s">
        <v>860</v>
      </c>
      <c r="X37" s="98" t="s">
        <v>860</v>
      </c>
      <c r="Y37" s="98" t="s">
        <v>860</v>
      </c>
      <c r="Z37" s="98" t="s">
        <v>860</v>
      </c>
      <c r="AA37" s="98" t="s">
        <v>861</v>
      </c>
      <c r="AB37" s="82" t="s">
        <v>862</v>
      </c>
      <c r="AC37" s="98" t="s">
        <v>863</v>
      </c>
      <c r="AD37" s="212" t="s">
        <v>864</v>
      </c>
      <c r="AE37" s="82" t="s">
        <v>865</v>
      </c>
      <c r="AF37" s="82" t="s">
        <v>865</v>
      </c>
      <c r="AG37" s="98" t="s">
        <v>866</v>
      </c>
      <c r="AH37" s="98" t="s">
        <v>867</v>
      </c>
      <c r="AI37" s="98" t="s">
        <v>868</v>
      </c>
      <c r="AJ37" s="98" t="s">
        <v>869</v>
      </c>
      <c r="AK37" s="98" t="s">
        <v>870</v>
      </c>
      <c r="AL37" s="98" t="s">
        <v>114</v>
      </c>
      <c r="AM37" s="98" t="s">
        <v>114</v>
      </c>
      <c r="AN37" s="98" t="s">
        <v>114</v>
      </c>
      <c r="AO37" s="98" t="s">
        <v>114</v>
      </c>
      <c r="AP37" s="98" t="s">
        <v>114</v>
      </c>
      <c r="AQ37" s="98" t="s">
        <v>114</v>
      </c>
      <c r="AR37" s="98" t="s">
        <v>114</v>
      </c>
      <c r="AS37" s="98" t="s">
        <v>114</v>
      </c>
      <c r="AT37" s="98" t="s">
        <v>114</v>
      </c>
      <c r="AU37" s="98" t="s">
        <v>114</v>
      </c>
      <c r="AV37" s="98" t="s">
        <v>114</v>
      </c>
      <c r="AW37" s="184" t="s">
        <v>871</v>
      </c>
      <c r="AX37" s="184" t="s">
        <v>872</v>
      </c>
      <c r="AY37" s="184" t="s">
        <v>80</v>
      </c>
      <c r="AZ37" s="184" t="s">
        <v>873</v>
      </c>
      <c r="BA37" s="184" t="s">
        <v>874</v>
      </c>
      <c r="BB37" s="184" t="s">
        <v>874</v>
      </c>
      <c r="BC37" s="184" t="s">
        <v>875</v>
      </c>
      <c r="BD37" s="98" t="s">
        <v>114</v>
      </c>
      <c r="BE37" s="98" t="s">
        <v>876</v>
      </c>
      <c r="BF37" s="98" t="s">
        <v>876</v>
      </c>
      <c r="BG37" s="98" t="s">
        <v>876</v>
      </c>
      <c r="BH37" s="98" t="s">
        <v>876</v>
      </c>
      <c r="BI37" s="184" t="s">
        <v>877</v>
      </c>
      <c r="BJ37" s="184" t="s">
        <v>878</v>
      </c>
      <c r="BK37" s="184" t="s">
        <v>878</v>
      </c>
      <c r="BL37" s="184" t="s">
        <v>879</v>
      </c>
      <c r="BM37" s="184" t="s">
        <v>880</v>
      </c>
      <c r="BN37" s="184" t="s">
        <v>881</v>
      </c>
      <c r="BO37" s="184" t="s">
        <v>882</v>
      </c>
      <c r="BP37" s="184" t="s">
        <v>883</v>
      </c>
      <c r="BQ37" s="184" t="s">
        <v>884</v>
      </c>
      <c r="BR37" s="184" t="s">
        <v>884</v>
      </c>
      <c r="BS37" s="184" t="s">
        <v>884</v>
      </c>
      <c r="BT37" s="184" t="s">
        <v>884</v>
      </c>
      <c r="BU37" s="184" t="s">
        <v>885</v>
      </c>
      <c r="BV37" s="184" t="s">
        <v>872</v>
      </c>
      <c r="BW37" s="184" t="s">
        <v>872</v>
      </c>
      <c r="BX37" s="184" t="s">
        <v>872</v>
      </c>
      <c r="BY37" s="184" t="s">
        <v>886</v>
      </c>
      <c r="BZ37" s="184" t="s">
        <v>886</v>
      </c>
      <c r="CA37" s="184" t="s">
        <v>887</v>
      </c>
      <c r="CB37" s="184" t="s">
        <v>888</v>
      </c>
      <c r="CC37" s="184" t="s">
        <v>888</v>
      </c>
      <c r="CD37" s="184" t="s">
        <v>888</v>
      </c>
      <c r="CE37" s="185" t="s">
        <v>889</v>
      </c>
      <c r="CF37" s="184" t="s">
        <v>890</v>
      </c>
      <c r="CG37" s="184" t="s">
        <v>890</v>
      </c>
      <c r="CH37" s="184" t="s">
        <v>891</v>
      </c>
      <c r="CI37" s="184" t="s">
        <v>892</v>
      </c>
      <c r="CJ37" s="184" t="s">
        <v>893</v>
      </c>
      <c r="CK37" s="184" t="s">
        <v>893</v>
      </c>
      <c r="CL37" s="184" t="s">
        <v>894</v>
      </c>
      <c r="CM37" s="184" t="s">
        <v>895</v>
      </c>
      <c r="CN37" s="184" t="s">
        <v>896</v>
      </c>
      <c r="CO37" s="184" t="s">
        <v>897</v>
      </c>
      <c r="CP37" s="184" t="s">
        <v>898</v>
      </c>
      <c r="CQ37" s="184" t="s">
        <v>899</v>
      </c>
      <c r="CR37" s="184" t="s">
        <v>900</v>
      </c>
      <c r="CS37" s="184" t="s">
        <v>901</v>
      </c>
      <c r="CT37" s="184" t="s">
        <v>902</v>
      </c>
      <c r="CU37" s="184" t="s">
        <v>903</v>
      </c>
      <c r="CV37" s="184" t="s">
        <v>904</v>
      </c>
      <c r="CW37" s="184" t="s">
        <v>905</v>
      </c>
      <c r="CX37" s="184" t="s">
        <v>905</v>
      </c>
      <c r="CY37" s="184" t="s">
        <v>906</v>
      </c>
      <c r="CZ37" s="184" t="s">
        <v>124</v>
      </c>
      <c r="DA37" s="184" t="s">
        <v>907</v>
      </c>
      <c r="DB37" s="184" t="s">
        <v>907</v>
      </c>
      <c r="DC37" s="184" t="s">
        <v>908</v>
      </c>
      <c r="DD37" s="184" t="s">
        <v>908</v>
      </c>
      <c r="DE37" s="184" t="s">
        <v>909</v>
      </c>
      <c r="DF37" s="184" t="s">
        <v>909</v>
      </c>
      <c r="DG37" s="184" t="s">
        <v>910</v>
      </c>
      <c r="DH37" s="184" t="s">
        <v>910</v>
      </c>
      <c r="DI37" s="184" t="s">
        <v>911</v>
      </c>
      <c r="DJ37" s="184" t="s">
        <v>911</v>
      </c>
      <c r="DK37" s="185" t="s">
        <v>80</v>
      </c>
      <c r="DL37" s="184" t="s">
        <v>912</v>
      </c>
      <c r="DM37" s="184" t="s">
        <v>912</v>
      </c>
      <c r="DN37" s="184" t="s">
        <v>913</v>
      </c>
      <c r="DO37" s="184" t="s">
        <v>914</v>
      </c>
      <c r="DP37" s="184" t="s">
        <v>914</v>
      </c>
      <c r="DQ37" s="184" t="s">
        <v>914</v>
      </c>
      <c r="DR37" s="185" t="s">
        <v>915</v>
      </c>
      <c r="DS37" s="184" t="s">
        <v>916</v>
      </c>
      <c r="DT37" s="184" t="s">
        <v>916</v>
      </c>
      <c r="DU37" s="184" t="s">
        <v>917</v>
      </c>
      <c r="DV37" s="184" t="s">
        <v>918</v>
      </c>
      <c r="DW37" s="184" t="s">
        <v>918</v>
      </c>
      <c r="DX37" s="184" t="s">
        <v>918</v>
      </c>
      <c r="DY37" s="184" t="s">
        <v>918</v>
      </c>
      <c r="DZ37" s="184" t="s">
        <v>918</v>
      </c>
      <c r="EA37" s="184" t="s">
        <v>918</v>
      </c>
      <c r="EB37" s="184" t="s">
        <v>918</v>
      </c>
      <c r="EC37" s="184" t="s">
        <v>918</v>
      </c>
      <c r="ED37" s="184" t="s">
        <v>918</v>
      </c>
      <c r="EE37" s="184" t="s">
        <v>918</v>
      </c>
      <c r="EF37" s="184" t="s">
        <v>918</v>
      </c>
      <c r="EG37" s="184" t="s">
        <v>918</v>
      </c>
      <c r="EH37" s="184" t="s">
        <v>919</v>
      </c>
      <c r="EI37" s="184" t="s">
        <v>920</v>
      </c>
      <c r="EJ37" s="184" t="s">
        <v>920</v>
      </c>
      <c r="EK37" s="184" t="s">
        <v>913</v>
      </c>
      <c r="EL37" s="184" t="s">
        <v>913</v>
      </c>
      <c r="EM37" s="184" t="s">
        <v>913</v>
      </c>
      <c r="EN37" s="184" t="s">
        <v>921</v>
      </c>
      <c r="EO37" s="184" t="s">
        <v>922</v>
      </c>
      <c r="EP37" s="184" t="s">
        <v>922</v>
      </c>
      <c r="EQ37" s="184" t="s">
        <v>922</v>
      </c>
      <c r="ER37" s="184" t="s">
        <v>922</v>
      </c>
      <c r="ES37" s="184" t="s">
        <v>923</v>
      </c>
      <c r="ET37" s="184" t="s">
        <v>923</v>
      </c>
      <c r="EU37" s="184" t="s">
        <v>923</v>
      </c>
      <c r="EV37" s="184" t="s">
        <v>923</v>
      </c>
      <c r="EW37" s="184" t="s">
        <v>924</v>
      </c>
      <c r="EX37" s="184" t="s">
        <v>882</v>
      </c>
      <c r="EY37" s="184" t="s">
        <v>925</v>
      </c>
      <c r="EZ37" s="184" t="s">
        <v>926</v>
      </c>
      <c r="FA37" s="184" t="s">
        <v>927</v>
      </c>
      <c r="FB37" s="185" t="s">
        <v>928</v>
      </c>
      <c r="FC37" s="185" t="s">
        <v>929</v>
      </c>
      <c r="FD37" s="185" t="s">
        <v>929</v>
      </c>
      <c r="FE37" s="184" t="s">
        <v>930</v>
      </c>
      <c r="FF37" s="184" t="s">
        <v>931</v>
      </c>
      <c r="FG37" s="184" t="s">
        <v>932</v>
      </c>
      <c r="FH37" s="184" t="s">
        <v>932</v>
      </c>
      <c r="FI37" s="184" t="s">
        <v>932</v>
      </c>
      <c r="FJ37" s="184" t="s">
        <v>933</v>
      </c>
      <c r="FK37" s="184" t="s">
        <v>934</v>
      </c>
      <c r="FL37" s="184" t="s">
        <v>913</v>
      </c>
    </row>
    <row r="38" spans="1:168" ht="15.75" thickBot="1" x14ac:dyDescent="0.3">
      <c r="A38" s="192"/>
      <c r="B38" s="204" t="s">
        <v>14</v>
      </c>
      <c r="C38" s="204" t="s">
        <v>935</v>
      </c>
      <c r="D38" s="171" t="s">
        <v>436</v>
      </c>
      <c r="E38" s="171" t="s">
        <v>434</v>
      </c>
      <c r="F38" s="171" t="s">
        <v>192</v>
      </c>
      <c r="G38" s="85" t="s">
        <v>133</v>
      </c>
      <c r="H38" s="85" t="s">
        <v>133</v>
      </c>
      <c r="I38" s="85" t="s">
        <v>133</v>
      </c>
      <c r="J38" s="140" t="s">
        <v>80</v>
      </c>
      <c r="K38" s="140" t="s">
        <v>80</v>
      </c>
      <c r="L38" s="140" t="s">
        <v>80</v>
      </c>
      <c r="M38" s="140" t="s">
        <v>80</v>
      </c>
      <c r="N38" s="139" t="s">
        <v>80</v>
      </c>
      <c r="O38" s="139" t="s">
        <v>133</v>
      </c>
      <c r="P38" s="220" t="s">
        <v>80</v>
      </c>
      <c r="Q38" s="220" t="s">
        <v>80</v>
      </c>
      <c r="R38" s="85" t="s">
        <v>80</v>
      </c>
      <c r="S38" s="85" t="s">
        <v>80</v>
      </c>
      <c r="T38" s="85" t="s">
        <v>80</v>
      </c>
      <c r="U38" s="85" t="s">
        <v>80</v>
      </c>
      <c r="V38" s="85" t="s">
        <v>80</v>
      </c>
      <c r="W38" s="85" t="s">
        <v>80</v>
      </c>
      <c r="X38" s="85" t="s">
        <v>80</v>
      </c>
      <c r="Y38" s="85" t="s">
        <v>80</v>
      </c>
      <c r="Z38" s="85" t="s">
        <v>80</v>
      </c>
      <c r="AA38" s="85" t="s">
        <v>80</v>
      </c>
      <c r="AB38" s="85" t="s">
        <v>80</v>
      </c>
      <c r="AC38" s="85" t="s">
        <v>80</v>
      </c>
      <c r="AD38" s="212" t="s">
        <v>80</v>
      </c>
      <c r="AE38" s="85" t="s">
        <v>133</v>
      </c>
      <c r="AF38" s="85" t="s">
        <v>133</v>
      </c>
      <c r="AG38" s="85" t="s">
        <v>80</v>
      </c>
      <c r="AH38" s="85" t="s">
        <v>133</v>
      </c>
      <c r="AI38" s="85" t="s">
        <v>133</v>
      </c>
      <c r="AJ38" s="85" t="s">
        <v>133</v>
      </c>
      <c r="AK38" s="85" t="s">
        <v>133</v>
      </c>
      <c r="AL38" s="85" t="s">
        <v>80</v>
      </c>
      <c r="AM38" s="85" t="s">
        <v>80</v>
      </c>
      <c r="AN38" s="85" t="s">
        <v>80</v>
      </c>
      <c r="AO38" s="85" t="s">
        <v>80</v>
      </c>
      <c r="AP38" s="85" t="s">
        <v>80</v>
      </c>
      <c r="AQ38" s="85" t="s">
        <v>80</v>
      </c>
      <c r="AR38" s="85" t="s">
        <v>80</v>
      </c>
      <c r="AS38" s="85" t="s">
        <v>80</v>
      </c>
      <c r="AT38" s="85" t="s">
        <v>80</v>
      </c>
      <c r="AU38" s="85" t="s">
        <v>80</v>
      </c>
      <c r="AV38" s="85" t="s">
        <v>80</v>
      </c>
      <c r="AW38" s="207" t="s">
        <v>80</v>
      </c>
      <c r="AX38" s="207" t="s">
        <v>80</v>
      </c>
      <c r="AY38" s="207" t="s">
        <v>80</v>
      </c>
      <c r="AZ38" s="207" t="s">
        <v>133</v>
      </c>
      <c r="BA38" s="207" t="s">
        <v>80</v>
      </c>
      <c r="BB38" s="207" t="s">
        <v>80</v>
      </c>
      <c r="BC38" s="207" t="s">
        <v>80</v>
      </c>
      <c r="BD38" s="85" t="s">
        <v>80</v>
      </c>
      <c r="BE38" s="85" t="s">
        <v>80</v>
      </c>
      <c r="BF38" s="85" t="s">
        <v>80</v>
      </c>
      <c r="BG38" s="85" t="s">
        <v>80</v>
      </c>
      <c r="BH38" s="85" t="s">
        <v>80</v>
      </c>
      <c r="BI38" s="207" t="s">
        <v>80</v>
      </c>
      <c r="BJ38" s="207" t="s">
        <v>80</v>
      </c>
      <c r="BK38" s="207" t="s">
        <v>80</v>
      </c>
      <c r="BL38" s="207" t="s">
        <v>80</v>
      </c>
      <c r="BM38" s="207" t="s">
        <v>133</v>
      </c>
      <c r="BN38" s="207" t="s">
        <v>124</v>
      </c>
      <c r="BO38" s="207" t="s">
        <v>80</v>
      </c>
      <c r="BP38" s="207" t="s">
        <v>80</v>
      </c>
      <c r="BQ38" s="207" t="s">
        <v>80</v>
      </c>
      <c r="BR38" s="207" t="s">
        <v>80</v>
      </c>
      <c r="BS38" s="207" t="s">
        <v>80</v>
      </c>
      <c r="BT38" s="207" t="s">
        <v>80</v>
      </c>
      <c r="BU38" s="207" t="s">
        <v>80</v>
      </c>
      <c r="BV38" s="207" t="s">
        <v>80</v>
      </c>
      <c r="BW38" s="207" t="s">
        <v>80</v>
      </c>
      <c r="BX38" s="207" t="s">
        <v>80</v>
      </c>
      <c r="BY38" s="207" t="s">
        <v>80</v>
      </c>
      <c r="BZ38" s="207" t="s">
        <v>80</v>
      </c>
      <c r="CA38" s="207" t="s">
        <v>80</v>
      </c>
      <c r="CB38" s="207" t="s">
        <v>80</v>
      </c>
      <c r="CC38" s="207" t="s">
        <v>80</v>
      </c>
      <c r="CD38" s="207" t="s">
        <v>80</v>
      </c>
      <c r="CE38" s="207" t="s">
        <v>80</v>
      </c>
      <c r="CF38" s="207" t="s">
        <v>80</v>
      </c>
      <c r="CG38" s="207" t="s">
        <v>80</v>
      </c>
      <c r="CH38" s="207" t="s">
        <v>80</v>
      </c>
      <c r="CI38" s="207" t="s">
        <v>80</v>
      </c>
      <c r="CJ38" s="207" t="s">
        <v>80</v>
      </c>
      <c r="CK38" s="207" t="s">
        <v>80</v>
      </c>
      <c r="CL38" s="207" t="s">
        <v>80</v>
      </c>
      <c r="CM38" s="207" t="s">
        <v>80</v>
      </c>
      <c r="CN38" s="207" t="s">
        <v>80</v>
      </c>
      <c r="CO38" s="207" t="s">
        <v>80</v>
      </c>
      <c r="CP38" s="207" t="s">
        <v>80</v>
      </c>
      <c r="CQ38" s="207" t="s">
        <v>80</v>
      </c>
      <c r="CR38" s="208" t="s">
        <v>80</v>
      </c>
      <c r="CS38" s="208" t="s">
        <v>80</v>
      </c>
      <c r="CT38" s="208" t="s">
        <v>80</v>
      </c>
      <c r="CU38" s="208" t="s">
        <v>80</v>
      </c>
      <c r="CV38" s="207" t="s">
        <v>80</v>
      </c>
      <c r="CW38" s="220" t="s">
        <v>80</v>
      </c>
      <c r="CX38" s="220" t="s">
        <v>80</v>
      </c>
      <c r="CY38" s="207" t="s">
        <v>80</v>
      </c>
      <c r="CZ38" s="207" t="s">
        <v>80</v>
      </c>
      <c r="DA38" s="207" t="s">
        <v>80</v>
      </c>
      <c r="DB38" s="207" t="s">
        <v>80</v>
      </c>
      <c r="DC38" s="207" t="s">
        <v>133</v>
      </c>
      <c r="DD38" s="207" t="s">
        <v>133</v>
      </c>
      <c r="DE38" s="207" t="s">
        <v>133</v>
      </c>
      <c r="DF38" s="207" t="s">
        <v>133</v>
      </c>
      <c r="DG38" s="207" t="s">
        <v>80</v>
      </c>
      <c r="DH38" s="207" t="s">
        <v>80</v>
      </c>
      <c r="DI38" s="207" t="s">
        <v>80</v>
      </c>
      <c r="DJ38" s="207" t="s">
        <v>80</v>
      </c>
      <c r="DK38" s="207" t="s">
        <v>80</v>
      </c>
      <c r="DL38" s="207" t="s">
        <v>80</v>
      </c>
      <c r="DM38" s="207" t="s">
        <v>80</v>
      </c>
      <c r="DN38" s="207" t="s">
        <v>80</v>
      </c>
      <c r="DO38" s="207" t="s">
        <v>133</v>
      </c>
      <c r="DP38" s="207" t="s">
        <v>133</v>
      </c>
      <c r="DQ38" s="207" t="s">
        <v>133</v>
      </c>
      <c r="DR38" s="207" t="s">
        <v>80</v>
      </c>
      <c r="DS38" s="207" t="s">
        <v>133</v>
      </c>
      <c r="DT38" s="207" t="s">
        <v>133</v>
      </c>
      <c r="DU38" s="207" t="s">
        <v>124</v>
      </c>
      <c r="DV38" s="207" t="s">
        <v>80</v>
      </c>
      <c r="DW38" s="207" t="s">
        <v>80</v>
      </c>
      <c r="DX38" s="207" t="s">
        <v>80</v>
      </c>
      <c r="DY38" s="207" t="s">
        <v>80</v>
      </c>
      <c r="DZ38" s="207" t="s">
        <v>80</v>
      </c>
      <c r="EA38" s="207" t="s">
        <v>80</v>
      </c>
      <c r="EB38" s="207" t="s">
        <v>80</v>
      </c>
      <c r="EC38" s="207" t="s">
        <v>80</v>
      </c>
      <c r="ED38" s="207" t="s">
        <v>80</v>
      </c>
      <c r="EE38" s="207" t="s">
        <v>80</v>
      </c>
      <c r="EF38" s="207" t="s">
        <v>80</v>
      </c>
      <c r="EG38" s="207" t="s">
        <v>80</v>
      </c>
      <c r="EH38" s="207" t="s">
        <v>80</v>
      </c>
      <c r="EI38" s="207" t="s">
        <v>80</v>
      </c>
      <c r="EJ38" s="207" t="s">
        <v>80</v>
      </c>
      <c r="EK38" s="207" t="s">
        <v>133</v>
      </c>
      <c r="EL38" s="207" t="s">
        <v>133</v>
      </c>
      <c r="EM38" s="207" t="s">
        <v>133</v>
      </c>
      <c r="EN38" s="207" t="s">
        <v>80</v>
      </c>
      <c r="EO38" s="207"/>
      <c r="EP38" s="207"/>
      <c r="EQ38" s="207"/>
      <c r="ER38" s="207"/>
      <c r="ES38" s="207" t="s">
        <v>80</v>
      </c>
      <c r="ET38" s="207" t="s">
        <v>80</v>
      </c>
      <c r="EU38" s="207" t="s">
        <v>80</v>
      </c>
      <c r="EV38" s="207" t="s">
        <v>80</v>
      </c>
      <c r="EW38" s="207"/>
      <c r="EX38" s="207" t="s">
        <v>80</v>
      </c>
      <c r="EY38" s="207" t="s">
        <v>80</v>
      </c>
      <c r="EZ38" s="207" t="s">
        <v>80</v>
      </c>
      <c r="FA38" s="207" t="s">
        <v>80</v>
      </c>
      <c r="FB38" s="207" t="s">
        <v>80</v>
      </c>
      <c r="FC38" s="207" t="s">
        <v>80</v>
      </c>
      <c r="FD38" s="207" t="s">
        <v>80</v>
      </c>
      <c r="FE38" s="207" t="s">
        <v>80</v>
      </c>
      <c r="FF38" s="207" t="s">
        <v>80</v>
      </c>
      <c r="FG38" s="207" t="s">
        <v>80</v>
      </c>
      <c r="FH38" s="207" t="s">
        <v>80</v>
      </c>
      <c r="FI38" s="207" t="s">
        <v>80</v>
      </c>
      <c r="FJ38" s="207" t="s">
        <v>80</v>
      </c>
      <c r="FK38" s="207" t="s">
        <v>80</v>
      </c>
      <c r="FL38" s="207" t="s">
        <v>80</v>
      </c>
    </row>
    <row r="39" spans="1:168" x14ac:dyDescent="0.25">
      <c r="A39" s="192"/>
      <c r="B39" s="226" t="s">
        <v>15</v>
      </c>
      <c r="C39" s="226" t="s">
        <v>936</v>
      </c>
      <c r="D39" s="228" t="s">
        <v>436</v>
      </c>
      <c r="E39" s="228" t="s">
        <v>434</v>
      </c>
      <c r="F39" s="228" t="s">
        <v>443</v>
      </c>
      <c r="G39" s="89" t="s">
        <v>80</v>
      </c>
      <c r="H39" s="89" t="s">
        <v>80</v>
      </c>
      <c r="I39" s="89" t="s">
        <v>80</v>
      </c>
      <c r="J39" s="142" t="s">
        <v>80</v>
      </c>
      <c r="K39" s="142" t="s">
        <v>80</v>
      </c>
      <c r="L39" s="142" t="s">
        <v>80</v>
      </c>
      <c r="M39" s="142" t="s">
        <v>80</v>
      </c>
      <c r="N39" s="83" t="s">
        <v>80</v>
      </c>
      <c r="O39" s="83" t="s">
        <v>80</v>
      </c>
      <c r="P39" s="89" t="s">
        <v>80</v>
      </c>
      <c r="Q39" s="89" t="s">
        <v>80</v>
      </c>
      <c r="R39" s="89" t="s">
        <v>80</v>
      </c>
      <c r="S39" s="89" t="s">
        <v>116</v>
      </c>
      <c r="T39" s="89" t="s">
        <v>80</v>
      </c>
      <c r="U39" s="89" t="s">
        <v>80</v>
      </c>
      <c r="V39" s="89" t="s">
        <v>116</v>
      </c>
      <c r="W39" s="89" t="s">
        <v>116</v>
      </c>
      <c r="X39" s="89" t="s">
        <v>116</v>
      </c>
      <c r="Y39" s="89" t="s">
        <v>116</v>
      </c>
      <c r="Z39" s="89" t="s">
        <v>116</v>
      </c>
      <c r="AA39" s="89" t="s">
        <v>80</v>
      </c>
      <c r="AB39" s="89" t="s">
        <v>95</v>
      </c>
      <c r="AC39" s="89" t="s">
        <v>116</v>
      </c>
      <c r="AD39" s="212" t="s">
        <v>116</v>
      </c>
      <c r="AE39" s="89" t="s">
        <v>80</v>
      </c>
      <c r="AF39" s="89" t="s">
        <v>80</v>
      </c>
      <c r="AG39" s="89" t="s">
        <v>80</v>
      </c>
      <c r="AH39" s="89" t="s">
        <v>116</v>
      </c>
      <c r="AI39" s="89" t="s">
        <v>80</v>
      </c>
      <c r="AJ39" s="89" t="s">
        <v>82</v>
      </c>
      <c r="AK39" s="89" t="s">
        <v>80</v>
      </c>
      <c r="AL39" s="89" t="s">
        <v>116</v>
      </c>
      <c r="AM39" s="89" t="s">
        <v>116</v>
      </c>
      <c r="AN39" s="89" t="s">
        <v>116</v>
      </c>
      <c r="AO39" s="89" t="s">
        <v>116</v>
      </c>
      <c r="AP39" s="89" t="s">
        <v>116</v>
      </c>
      <c r="AQ39" s="89" t="s">
        <v>116</v>
      </c>
      <c r="AR39" s="89" t="s">
        <v>116</v>
      </c>
      <c r="AS39" s="89" t="s">
        <v>116</v>
      </c>
      <c r="AT39" s="89" t="s">
        <v>116</v>
      </c>
      <c r="AU39" s="89" t="s">
        <v>116</v>
      </c>
      <c r="AV39" s="89" t="s">
        <v>116</v>
      </c>
      <c r="AW39" s="222" t="s">
        <v>80</v>
      </c>
      <c r="AX39" s="222" t="s">
        <v>80</v>
      </c>
      <c r="AY39" s="222" t="s">
        <v>80</v>
      </c>
      <c r="AZ39" s="222" t="s">
        <v>80</v>
      </c>
      <c r="BA39" s="222" t="s">
        <v>80</v>
      </c>
      <c r="BB39" s="222" t="s">
        <v>80</v>
      </c>
      <c r="BC39" s="222" t="s">
        <v>80</v>
      </c>
      <c r="BD39" s="89" t="s">
        <v>80</v>
      </c>
      <c r="BE39" s="89" t="s">
        <v>80</v>
      </c>
      <c r="BF39" s="89" t="s">
        <v>80</v>
      </c>
      <c r="BG39" s="89" t="s">
        <v>80</v>
      </c>
      <c r="BH39" s="89" t="s">
        <v>80</v>
      </c>
      <c r="BI39" s="222" t="s">
        <v>43</v>
      </c>
      <c r="BJ39" s="222" t="s">
        <v>80</v>
      </c>
      <c r="BK39" s="222" t="s">
        <v>80</v>
      </c>
      <c r="BL39" s="222" t="s">
        <v>80</v>
      </c>
      <c r="BM39" s="222" t="s">
        <v>80</v>
      </c>
      <c r="BN39" s="222" t="s">
        <v>124</v>
      </c>
      <c r="BO39" s="222" t="s">
        <v>80</v>
      </c>
      <c r="BP39" s="222" t="s">
        <v>80</v>
      </c>
      <c r="BQ39" s="222" t="s">
        <v>80</v>
      </c>
      <c r="BR39" s="222" t="s">
        <v>80</v>
      </c>
      <c r="BS39" s="222" t="s">
        <v>80</v>
      </c>
      <c r="BT39" s="222" t="s">
        <v>80</v>
      </c>
      <c r="BU39" s="222" t="s">
        <v>80</v>
      </c>
      <c r="BV39" s="222" t="s">
        <v>116</v>
      </c>
      <c r="BW39" s="222" t="s">
        <v>116</v>
      </c>
      <c r="BX39" s="222" t="s">
        <v>116</v>
      </c>
      <c r="BY39" s="222" t="s">
        <v>80</v>
      </c>
      <c r="BZ39" s="222" t="s">
        <v>80</v>
      </c>
      <c r="CA39" s="222" t="s">
        <v>80</v>
      </c>
      <c r="CB39" s="222" t="s">
        <v>80</v>
      </c>
      <c r="CC39" s="222" t="s">
        <v>80</v>
      </c>
      <c r="CD39" s="222" t="s">
        <v>80</v>
      </c>
      <c r="CE39" s="222" t="s">
        <v>80</v>
      </c>
      <c r="CF39" s="222" t="s">
        <v>80</v>
      </c>
      <c r="CG39" s="222" t="s">
        <v>80</v>
      </c>
      <c r="CH39" s="222" t="s">
        <v>80</v>
      </c>
      <c r="CI39" s="222" t="s">
        <v>80</v>
      </c>
      <c r="CJ39" s="222" t="s">
        <v>116</v>
      </c>
      <c r="CK39" s="222" t="s">
        <v>116</v>
      </c>
      <c r="CL39" s="222" t="s">
        <v>80</v>
      </c>
      <c r="CM39" s="222" t="s">
        <v>80</v>
      </c>
      <c r="CN39" s="222" t="s">
        <v>80</v>
      </c>
      <c r="CO39" s="222" t="s">
        <v>80</v>
      </c>
      <c r="CP39" s="222" t="s">
        <v>80</v>
      </c>
      <c r="CQ39" s="222" t="s">
        <v>80</v>
      </c>
      <c r="CR39" s="222" t="s">
        <v>80</v>
      </c>
      <c r="CS39" s="222" t="s">
        <v>80</v>
      </c>
      <c r="CT39" s="222" t="s">
        <v>80</v>
      </c>
      <c r="CU39" s="222" t="s">
        <v>80</v>
      </c>
      <c r="CV39" s="222" t="s">
        <v>80</v>
      </c>
      <c r="CW39" s="222" t="s">
        <v>80</v>
      </c>
      <c r="CX39" s="222" t="s">
        <v>80</v>
      </c>
      <c r="CY39" s="222" t="s">
        <v>80</v>
      </c>
      <c r="CZ39" s="222" t="s">
        <v>80</v>
      </c>
      <c r="DA39" s="222" t="s">
        <v>95</v>
      </c>
      <c r="DB39" s="222" t="s">
        <v>95</v>
      </c>
      <c r="DC39" s="222" t="s">
        <v>116</v>
      </c>
      <c r="DD39" s="222" t="s">
        <v>116</v>
      </c>
      <c r="DE39" s="222" t="s">
        <v>80</v>
      </c>
      <c r="DF39" s="222" t="s">
        <v>80</v>
      </c>
      <c r="DG39" s="222" t="s">
        <v>116</v>
      </c>
      <c r="DH39" s="222" t="s">
        <v>116</v>
      </c>
      <c r="DI39" s="222" t="s">
        <v>116</v>
      </c>
      <c r="DJ39" s="222" t="s">
        <v>116</v>
      </c>
      <c r="DK39" s="222" t="s">
        <v>80</v>
      </c>
      <c r="DL39" s="222" t="s">
        <v>80</v>
      </c>
      <c r="DM39" s="222" t="s">
        <v>80</v>
      </c>
      <c r="DN39" s="222" t="s">
        <v>80</v>
      </c>
      <c r="DO39" s="222" t="s">
        <v>116</v>
      </c>
      <c r="DP39" s="222" t="s">
        <v>116</v>
      </c>
      <c r="DQ39" s="222" t="s">
        <v>116</v>
      </c>
      <c r="DR39" s="222" t="s">
        <v>80</v>
      </c>
      <c r="DS39" s="222" t="s">
        <v>82</v>
      </c>
      <c r="DT39" s="222" t="s">
        <v>82</v>
      </c>
      <c r="DU39" s="222" t="s">
        <v>124</v>
      </c>
      <c r="DV39" s="222" t="s">
        <v>80</v>
      </c>
      <c r="DW39" s="222" t="s">
        <v>80</v>
      </c>
      <c r="DX39" s="222" t="s">
        <v>80</v>
      </c>
      <c r="DY39" s="222" t="s">
        <v>80</v>
      </c>
      <c r="DZ39" s="222" t="s">
        <v>80</v>
      </c>
      <c r="EA39" s="222" t="s">
        <v>80</v>
      </c>
      <c r="EB39" s="222" t="s">
        <v>80</v>
      </c>
      <c r="EC39" s="222" t="s">
        <v>80</v>
      </c>
      <c r="ED39" s="222" t="s">
        <v>80</v>
      </c>
      <c r="EE39" s="222" t="s">
        <v>80</v>
      </c>
      <c r="EF39" s="222" t="s">
        <v>80</v>
      </c>
      <c r="EG39" s="222" t="s">
        <v>80</v>
      </c>
      <c r="EH39" s="222" t="s">
        <v>116</v>
      </c>
      <c r="EI39" s="222" t="s">
        <v>80</v>
      </c>
      <c r="EJ39" s="222" t="s">
        <v>80</v>
      </c>
      <c r="EK39" s="222" t="s">
        <v>95</v>
      </c>
      <c r="EL39" s="222" t="s">
        <v>95</v>
      </c>
      <c r="EM39" s="222" t="s">
        <v>95</v>
      </c>
      <c r="EN39" s="222" t="s">
        <v>80</v>
      </c>
      <c r="EO39" s="222" t="s">
        <v>80</v>
      </c>
      <c r="EP39" s="222" t="s">
        <v>80</v>
      </c>
      <c r="EQ39" s="222" t="s">
        <v>80</v>
      </c>
      <c r="ER39" s="222" t="s">
        <v>80</v>
      </c>
      <c r="ES39" s="222" t="s">
        <v>80</v>
      </c>
      <c r="ET39" s="222" t="s">
        <v>80</v>
      </c>
      <c r="EU39" s="222" t="s">
        <v>80</v>
      </c>
      <c r="EV39" s="222" t="s">
        <v>80</v>
      </c>
      <c r="EW39" s="222" t="s">
        <v>80</v>
      </c>
      <c r="EX39" s="222" t="s">
        <v>116</v>
      </c>
      <c r="EY39" s="222" t="s">
        <v>80</v>
      </c>
      <c r="EZ39" s="222" t="s">
        <v>116</v>
      </c>
      <c r="FA39" s="222" t="s">
        <v>116</v>
      </c>
      <c r="FB39" s="222" t="s">
        <v>80</v>
      </c>
      <c r="FC39" s="222" t="s">
        <v>80</v>
      </c>
      <c r="FD39" s="222" t="s">
        <v>80</v>
      </c>
      <c r="FE39" s="222" t="s">
        <v>80</v>
      </c>
      <c r="FF39" s="222" t="s">
        <v>80</v>
      </c>
      <c r="FG39" s="222" t="s">
        <v>80</v>
      </c>
      <c r="FH39" s="222" t="s">
        <v>80</v>
      </c>
      <c r="FI39" s="222" t="s">
        <v>80</v>
      </c>
      <c r="FJ39" s="222" t="s">
        <v>80</v>
      </c>
      <c r="FK39" s="222" t="s">
        <v>80</v>
      </c>
      <c r="FL39" s="222" t="s">
        <v>80</v>
      </c>
    </row>
    <row r="40" spans="1:168" ht="15.75" thickBot="1" x14ac:dyDescent="0.3">
      <c r="A40" s="209"/>
      <c r="B40" s="182" t="s">
        <v>937</v>
      </c>
      <c r="C40" s="182" t="s">
        <v>783</v>
      </c>
      <c r="D40" s="165"/>
      <c r="E40" s="165"/>
      <c r="F40" s="165"/>
      <c r="G40" s="82"/>
      <c r="H40" s="82"/>
      <c r="I40" s="82"/>
      <c r="J40" s="216"/>
      <c r="K40" s="216"/>
      <c r="L40" s="216"/>
      <c r="M40" s="216"/>
      <c r="N40" s="82"/>
      <c r="O40" s="82"/>
      <c r="P40" s="82"/>
      <c r="Q40" s="82"/>
      <c r="R40" s="82"/>
      <c r="S40" s="82"/>
      <c r="T40" s="82"/>
      <c r="U40" s="82"/>
      <c r="V40" s="82"/>
      <c r="W40" s="82"/>
      <c r="X40" s="82"/>
      <c r="Y40" s="82"/>
      <c r="Z40" s="82"/>
      <c r="AA40" s="82"/>
      <c r="AB40" s="82"/>
      <c r="AC40" s="82"/>
      <c r="AD40" s="83"/>
      <c r="AE40" s="82"/>
      <c r="AF40" s="82"/>
      <c r="AG40" s="82"/>
      <c r="AH40" s="82"/>
      <c r="AI40" s="82"/>
      <c r="AJ40" s="82" t="s">
        <v>124</v>
      </c>
      <c r="AK40" s="82"/>
      <c r="AL40" s="82"/>
      <c r="AM40" s="82"/>
      <c r="AN40" s="82"/>
      <c r="AO40" s="82"/>
      <c r="AP40" s="82"/>
      <c r="AQ40" s="82"/>
      <c r="AR40" s="82"/>
      <c r="AS40" s="82"/>
      <c r="AT40" s="82"/>
      <c r="AU40" s="82"/>
      <c r="AV40" s="82"/>
      <c r="AW40" s="185"/>
      <c r="AX40" s="185"/>
      <c r="AY40" s="185"/>
      <c r="AZ40" s="185"/>
      <c r="BA40" s="185"/>
      <c r="BB40" s="185"/>
      <c r="BC40" s="185"/>
      <c r="BD40" s="82"/>
      <c r="BE40" s="82"/>
      <c r="BF40" s="82"/>
      <c r="BG40" s="82"/>
      <c r="BH40" s="82"/>
      <c r="BI40" s="185"/>
      <c r="BJ40" s="185"/>
      <c r="BK40" s="185"/>
      <c r="BL40" s="185"/>
      <c r="BM40" s="185"/>
      <c r="BN40" s="185"/>
      <c r="BO40" s="185"/>
      <c r="BP40" s="185"/>
      <c r="BQ40" s="185"/>
      <c r="BR40" s="185"/>
      <c r="BS40" s="185"/>
      <c r="BT40" s="185"/>
      <c r="BU40" s="185"/>
      <c r="BV40" s="185"/>
      <c r="BW40" s="185"/>
      <c r="BX40" s="185"/>
      <c r="BY40" s="185"/>
      <c r="BZ40" s="185"/>
      <c r="CA40" s="185"/>
      <c r="CB40" s="185"/>
      <c r="CC40" s="185"/>
      <c r="CD40" s="185"/>
      <c r="CE40" s="185"/>
      <c r="CF40" s="185"/>
      <c r="CG40" s="185"/>
      <c r="CH40" s="185"/>
      <c r="CI40" s="185"/>
      <c r="CJ40" s="185"/>
      <c r="CK40" s="185"/>
      <c r="CL40" s="185"/>
      <c r="CM40" s="185"/>
      <c r="CN40" s="185"/>
      <c r="CO40" s="185"/>
      <c r="CP40" s="185"/>
      <c r="CQ40" s="185"/>
      <c r="CR40" s="185"/>
      <c r="CS40" s="185"/>
      <c r="CT40" s="185"/>
      <c r="CU40" s="185"/>
      <c r="CV40" s="185"/>
      <c r="CW40" s="185"/>
      <c r="CX40" s="185"/>
      <c r="CY40" s="185"/>
      <c r="CZ40" s="185"/>
      <c r="DA40" s="185"/>
      <c r="DB40" s="185"/>
      <c r="DC40" s="185"/>
      <c r="DD40" s="185"/>
      <c r="DE40" s="185"/>
      <c r="DF40" s="185"/>
      <c r="DG40" s="185"/>
      <c r="DH40" s="185"/>
      <c r="DI40" s="185"/>
      <c r="DJ40" s="185"/>
      <c r="DK40" s="185"/>
      <c r="DL40" s="185"/>
      <c r="DM40" s="185"/>
      <c r="DN40" s="185"/>
      <c r="DO40" s="185"/>
      <c r="DP40" s="185"/>
      <c r="DQ40" s="185"/>
      <c r="DR40" s="185"/>
      <c r="DS40" s="185" t="s">
        <v>938</v>
      </c>
      <c r="DT40" s="185" t="s">
        <v>938</v>
      </c>
      <c r="DU40" s="185"/>
      <c r="DV40" s="185"/>
      <c r="DW40" s="185"/>
      <c r="DX40" s="185"/>
      <c r="DY40" s="185"/>
      <c r="DZ40" s="185"/>
      <c r="EA40" s="185"/>
      <c r="EB40" s="185"/>
      <c r="EC40" s="185"/>
      <c r="ED40" s="185"/>
      <c r="EE40" s="185"/>
      <c r="EF40" s="185"/>
      <c r="EG40" s="185"/>
      <c r="EH40" s="185"/>
      <c r="EI40" s="185"/>
      <c r="EJ40" s="185"/>
      <c r="EK40" s="185"/>
      <c r="EL40" s="185"/>
      <c r="EM40" s="185"/>
      <c r="EN40" s="185"/>
      <c r="EO40" s="185"/>
      <c r="EP40" s="185"/>
      <c r="EQ40" s="185"/>
      <c r="ER40" s="185"/>
      <c r="ES40" s="185"/>
      <c r="ET40" s="185"/>
      <c r="EU40" s="185"/>
      <c r="EV40" s="185"/>
      <c r="EW40" s="185"/>
      <c r="EX40" s="185"/>
      <c r="EY40" s="185"/>
      <c r="EZ40" s="185"/>
      <c r="FA40" s="185"/>
      <c r="FB40" s="185"/>
      <c r="FC40" s="185"/>
      <c r="FD40" s="185"/>
      <c r="FE40" s="185"/>
      <c r="FF40" s="185"/>
      <c r="FG40" s="185"/>
      <c r="FH40" s="185"/>
      <c r="FI40" s="185"/>
      <c r="FJ40" s="185"/>
      <c r="FK40" s="185"/>
      <c r="FL40" s="185"/>
    </row>
    <row r="41" spans="1:168" x14ac:dyDescent="0.25">
      <c r="A41" s="56" t="s">
        <v>939</v>
      </c>
      <c r="B41" s="56" t="s">
        <v>16</v>
      </c>
      <c r="C41" s="56" t="s">
        <v>940</v>
      </c>
      <c r="D41" s="177" t="s">
        <v>436</v>
      </c>
      <c r="E41" s="177" t="s">
        <v>434</v>
      </c>
      <c r="F41" s="177" t="s">
        <v>941</v>
      </c>
      <c r="G41" s="135" t="s">
        <v>120</v>
      </c>
      <c r="H41" s="135" t="s">
        <v>120</v>
      </c>
      <c r="I41" s="83" t="s">
        <v>44</v>
      </c>
      <c r="J41" s="135" t="s">
        <v>120</v>
      </c>
      <c r="K41" s="135" t="s">
        <v>120</v>
      </c>
      <c r="L41" s="135" t="s">
        <v>120</v>
      </c>
      <c r="M41" s="135" t="s">
        <v>120</v>
      </c>
      <c r="N41" s="142" t="s">
        <v>120</v>
      </c>
      <c r="O41" s="135" t="s">
        <v>120</v>
      </c>
      <c r="P41" s="83" t="s">
        <v>117</v>
      </c>
      <c r="Q41" s="135" t="s">
        <v>120</v>
      </c>
      <c r="R41" s="83" t="s">
        <v>44</v>
      </c>
      <c r="S41" s="83" t="s">
        <v>117</v>
      </c>
      <c r="T41" s="135" t="s">
        <v>120</v>
      </c>
      <c r="U41" s="135" t="s">
        <v>120</v>
      </c>
      <c r="V41" s="83" t="s">
        <v>44</v>
      </c>
      <c r="W41" s="135" t="s">
        <v>120</v>
      </c>
      <c r="X41" s="135" t="s">
        <v>120</v>
      </c>
      <c r="Y41" s="135" t="s">
        <v>120</v>
      </c>
      <c r="Z41" s="135" t="s">
        <v>120</v>
      </c>
      <c r="AA41" s="83" t="s">
        <v>120</v>
      </c>
      <c r="AB41" s="83" t="s">
        <v>120</v>
      </c>
      <c r="AC41" s="83" t="s">
        <v>120</v>
      </c>
      <c r="AD41" s="212" t="s">
        <v>163</v>
      </c>
      <c r="AE41" s="83" t="s">
        <v>120</v>
      </c>
      <c r="AF41" s="83" t="s">
        <v>120</v>
      </c>
      <c r="AG41" s="83" t="s">
        <v>44</v>
      </c>
      <c r="AH41" s="83" t="s">
        <v>44</v>
      </c>
      <c r="AI41" s="83" t="s">
        <v>120</v>
      </c>
      <c r="AJ41" s="83" t="s">
        <v>120</v>
      </c>
      <c r="AK41" s="83" t="s">
        <v>120</v>
      </c>
      <c r="AL41" s="83" t="s">
        <v>96</v>
      </c>
      <c r="AM41" s="83" t="s">
        <v>96</v>
      </c>
      <c r="AN41" s="83" t="s">
        <v>96</v>
      </c>
      <c r="AO41" s="83" t="s">
        <v>96</v>
      </c>
      <c r="AP41" s="83" t="s">
        <v>96</v>
      </c>
      <c r="AQ41" s="83" t="s">
        <v>96</v>
      </c>
      <c r="AR41" s="83" t="s">
        <v>96</v>
      </c>
      <c r="AS41" s="83" t="s">
        <v>96</v>
      </c>
      <c r="AT41" s="83" t="s">
        <v>96</v>
      </c>
      <c r="AU41" s="83" t="s">
        <v>96</v>
      </c>
      <c r="AV41" s="83" t="s">
        <v>96</v>
      </c>
      <c r="AW41" s="135" t="s">
        <v>96</v>
      </c>
      <c r="AX41" s="135" t="s">
        <v>96</v>
      </c>
      <c r="AY41" s="135" t="s">
        <v>120</v>
      </c>
      <c r="AZ41" s="203" t="s">
        <v>120</v>
      </c>
      <c r="BA41" s="203" t="s">
        <v>96</v>
      </c>
      <c r="BB41" s="203" t="s">
        <v>96</v>
      </c>
      <c r="BC41" s="83" t="s">
        <v>120</v>
      </c>
      <c r="BD41" s="83" t="s">
        <v>96</v>
      </c>
      <c r="BE41" s="135" t="s">
        <v>120</v>
      </c>
      <c r="BF41" s="135" t="s">
        <v>120</v>
      </c>
      <c r="BG41" s="135" t="s">
        <v>120</v>
      </c>
      <c r="BH41" s="135" t="s">
        <v>120</v>
      </c>
      <c r="BI41" s="154" t="s">
        <v>70</v>
      </c>
      <c r="BJ41" s="154" t="s">
        <v>120</v>
      </c>
      <c r="BK41" s="203" t="s">
        <v>117</v>
      </c>
      <c r="BL41" s="203" t="s">
        <v>163</v>
      </c>
      <c r="BM41" s="203" t="s">
        <v>117</v>
      </c>
      <c r="BN41" s="203" t="s">
        <v>120</v>
      </c>
      <c r="BO41" s="154" t="s">
        <v>120</v>
      </c>
      <c r="BP41" s="154" t="s">
        <v>44</v>
      </c>
      <c r="BQ41" s="203" t="s">
        <v>44</v>
      </c>
      <c r="BR41" s="203" t="s">
        <v>44</v>
      </c>
      <c r="BS41" s="203" t="s">
        <v>44</v>
      </c>
      <c r="BT41" s="203" t="s">
        <v>44</v>
      </c>
      <c r="BU41" s="203" t="s">
        <v>120</v>
      </c>
      <c r="BV41" s="203" t="s">
        <v>120</v>
      </c>
      <c r="BW41" s="203" t="s">
        <v>120</v>
      </c>
      <c r="BX41" s="203" t="s">
        <v>120</v>
      </c>
      <c r="BY41" s="154" t="s">
        <v>120</v>
      </c>
      <c r="BZ41" s="154" t="s">
        <v>120</v>
      </c>
      <c r="CA41" s="203" t="s">
        <v>120</v>
      </c>
      <c r="CB41" s="203" t="s">
        <v>44</v>
      </c>
      <c r="CC41" s="203" t="s">
        <v>44</v>
      </c>
      <c r="CD41" s="203" t="s">
        <v>44</v>
      </c>
      <c r="CE41" s="154" t="s">
        <v>168</v>
      </c>
      <c r="CF41" s="154" t="s">
        <v>44</v>
      </c>
      <c r="CG41" s="154" t="s">
        <v>44</v>
      </c>
      <c r="CH41" s="203" t="s">
        <v>120</v>
      </c>
      <c r="CI41" s="203" t="s">
        <v>120</v>
      </c>
      <c r="CJ41" s="203" t="s">
        <v>120</v>
      </c>
      <c r="CK41" s="203" t="s">
        <v>120</v>
      </c>
      <c r="CL41" s="203" t="s">
        <v>120</v>
      </c>
      <c r="CM41" s="203" t="s">
        <v>151</v>
      </c>
      <c r="CN41" s="203" t="s">
        <v>44</v>
      </c>
      <c r="CO41" s="203" t="s">
        <v>120</v>
      </c>
      <c r="CP41" s="203" t="s">
        <v>96</v>
      </c>
      <c r="CQ41" s="154" t="s">
        <v>120</v>
      </c>
      <c r="CR41" s="154" t="s">
        <v>166</v>
      </c>
      <c r="CS41" s="154" t="s">
        <v>120</v>
      </c>
      <c r="CT41" s="203" t="s">
        <v>120</v>
      </c>
      <c r="CU41" s="154" t="s">
        <v>120</v>
      </c>
      <c r="CV41" s="203" t="s">
        <v>44</v>
      </c>
      <c r="CW41" s="203" t="s">
        <v>44</v>
      </c>
      <c r="CX41" s="203" t="s">
        <v>44</v>
      </c>
      <c r="CY41" s="203" t="s">
        <v>120</v>
      </c>
      <c r="CZ41" s="203" t="s">
        <v>120</v>
      </c>
      <c r="DA41" s="203" t="s">
        <v>120</v>
      </c>
      <c r="DB41" s="203" t="s">
        <v>120</v>
      </c>
      <c r="DC41" s="154" t="s">
        <v>120</v>
      </c>
      <c r="DD41" s="154" t="s">
        <v>120</v>
      </c>
      <c r="DE41" s="203" t="s">
        <v>170</v>
      </c>
      <c r="DF41" s="203" t="s">
        <v>170</v>
      </c>
      <c r="DG41" s="203" t="s">
        <v>70</v>
      </c>
      <c r="DH41" s="203" t="s">
        <v>70</v>
      </c>
      <c r="DI41" s="203" t="s">
        <v>44</v>
      </c>
      <c r="DJ41" s="203" t="s">
        <v>44</v>
      </c>
      <c r="DK41" s="203" t="s">
        <v>96</v>
      </c>
      <c r="DL41" s="135" t="s">
        <v>120</v>
      </c>
      <c r="DM41" s="135" t="s">
        <v>120</v>
      </c>
      <c r="DN41" s="203" t="s">
        <v>117</v>
      </c>
      <c r="DO41" s="83" t="s">
        <v>120</v>
      </c>
      <c r="DP41" s="83" t="s">
        <v>120</v>
      </c>
      <c r="DQ41" s="83" t="s">
        <v>120</v>
      </c>
      <c r="DR41" s="203" t="s">
        <v>120</v>
      </c>
      <c r="DS41" s="203" t="s">
        <v>96</v>
      </c>
      <c r="DT41" s="203" t="s">
        <v>96</v>
      </c>
      <c r="DU41" s="135" t="s">
        <v>120</v>
      </c>
      <c r="DV41" s="203" t="s">
        <v>168</v>
      </c>
      <c r="DW41" s="203" t="s">
        <v>168</v>
      </c>
      <c r="DX41" s="203" t="s">
        <v>168</v>
      </c>
      <c r="DY41" s="203" t="s">
        <v>168</v>
      </c>
      <c r="DZ41" s="203" t="s">
        <v>168</v>
      </c>
      <c r="EA41" s="203" t="s">
        <v>168</v>
      </c>
      <c r="EB41" s="203" t="s">
        <v>168</v>
      </c>
      <c r="EC41" s="203" t="s">
        <v>168</v>
      </c>
      <c r="ED41" s="203" t="s">
        <v>168</v>
      </c>
      <c r="EE41" s="203" t="s">
        <v>168</v>
      </c>
      <c r="EF41" s="203" t="s">
        <v>168</v>
      </c>
      <c r="EG41" s="203" t="s">
        <v>168</v>
      </c>
      <c r="EH41" s="203" t="s">
        <v>117</v>
      </c>
      <c r="EI41" s="135" t="s">
        <v>120</v>
      </c>
      <c r="EJ41" s="135" t="s">
        <v>120</v>
      </c>
      <c r="EK41" s="203" t="s">
        <v>117</v>
      </c>
      <c r="EL41" s="203" t="s">
        <v>117</v>
      </c>
      <c r="EM41" s="203" t="s">
        <v>117</v>
      </c>
      <c r="EN41" s="203" t="s">
        <v>120</v>
      </c>
      <c r="EO41" s="203" t="s">
        <v>117</v>
      </c>
      <c r="EP41" s="203" t="s">
        <v>117</v>
      </c>
      <c r="EQ41" s="203" t="s">
        <v>117</v>
      </c>
      <c r="ER41" s="203" t="s">
        <v>117</v>
      </c>
      <c r="ES41" s="135" t="s">
        <v>44</v>
      </c>
      <c r="ET41" s="135" t="s">
        <v>44</v>
      </c>
      <c r="EU41" s="135" t="s">
        <v>44</v>
      </c>
      <c r="EV41" s="135" t="s">
        <v>44</v>
      </c>
      <c r="EW41" s="203" t="s">
        <v>44</v>
      </c>
      <c r="EX41" s="203" t="s">
        <v>120</v>
      </c>
      <c r="EY41" s="203" t="s">
        <v>44</v>
      </c>
      <c r="EZ41" s="203" t="s">
        <v>168</v>
      </c>
      <c r="FA41" s="203" t="s">
        <v>117</v>
      </c>
      <c r="FB41" s="203" t="s">
        <v>134</v>
      </c>
      <c r="FC41" s="203" t="s">
        <v>134</v>
      </c>
      <c r="FD41" s="203" t="s">
        <v>134</v>
      </c>
      <c r="FE41" s="203" t="s">
        <v>168</v>
      </c>
      <c r="FF41" s="203" t="s">
        <v>168</v>
      </c>
      <c r="FG41" s="203" t="s">
        <v>168</v>
      </c>
      <c r="FH41" s="203" t="s">
        <v>168</v>
      </c>
      <c r="FI41" s="203" t="s">
        <v>168</v>
      </c>
      <c r="FJ41" s="203" t="s">
        <v>168</v>
      </c>
      <c r="FK41" s="203" t="s">
        <v>168</v>
      </c>
      <c r="FL41" s="203" t="s">
        <v>120</v>
      </c>
    </row>
    <row r="42" spans="1:168" ht="43.5" customHeight="1" thickBot="1" x14ac:dyDescent="0.3">
      <c r="A42" s="182"/>
      <c r="B42" s="182" t="s">
        <v>942</v>
      </c>
      <c r="C42" s="182" t="s">
        <v>783</v>
      </c>
      <c r="D42" s="165"/>
      <c r="E42" s="165" t="s">
        <v>801</v>
      </c>
      <c r="F42" s="165"/>
      <c r="G42" s="98" t="s">
        <v>943</v>
      </c>
      <c r="H42" s="98" t="s">
        <v>944</v>
      </c>
      <c r="I42" s="82"/>
      <c r="J42" s="98" t="s">
        <v>945</v>
      </c>
      <c r="K42" s="98" t="s">
        <v>945</v>
      </c>
      <c r="L42" s="98" t="s">
        <v>945</v>
      </c>
      <c r="M42" s="98" t="s">
        <v>945</v>
      </c>
      <c r="N42" s="98" t="s">
        <v>946</v>
      </c>
      <c r="O42" s="98" t="s">
        <v>947</v>
      </c>
      <c r="P42" s="82"/>
      <c r="Q42" s="98" t="s">
        <v>948</v>
      </c>
      <c r="R42" s="82"/>
      <c r="S42" s="82"/>
      <c r="T42" s="98" t="s">
        <v>949</v>
      </c>
      <c r="U42" s="98" t="s">
        <v>949</v>
      </c>
      <c r="V42" s="82"/>
      <c r="W42" s="98" t="s">
        <v>950</v>
      </c>
      <c r="X42" s="98" t="s">
        <v>950</v>
      </c>
      <c r="Y42" s="98" t="s">
        <v>950</v>
      </c>
      <c r="Z42" s="98" t="s">
        <v>950</v>
      </c>
      <c r="AA42" s="98" t="s">
        <v>951</v>
      </c>
      <c r="AB42" s="98" t="s">
        <v>952</v>
      </c>
      <c r="AC42" s="82" t="s">
        <v>953</v>
      </c>
      <c r="AD42" s="83"/>
      <c r="AE42" s="82" t="s">
        <v>954</v>
      </c>
      <c r="AF42" s="82" t="s">
        <v>954</v>
      </c>
      <c r="AG42" s="82"/>
      <c r="AH42" s="82"/>
      <c r="AI42" s="82" t="s">
        <v>955</v>
      </c>
      <c r="AJ42" s="98" t="s">
        <v>956</v>
      </c>
      <c r="AK42" s="98" t="s">
        <v>957</v>
      </c>
      <c r="AL42" s="82"/>
      <c r="AM42" s="82"/>
      <c r="AN42" s="82"/>
      <c r="AO42" s="82"/>
      <c r="AP42" s="82"/>
      <c r="AQ42" s="82"/>
      <c r="AR42" s="82"/>
      <c r="AS42" s="82"/>
      <c r="AT42" s="82"/>
      <c r="AU42" s="82"/>
      <c r="AV42" s="82"/>
      <c r="AW42" s="185"/>
      <c r="AX42" s="185"/>
      <c r="AY42" s="184" t="s">
        <v>958</v>
      </c>
      <c r="AZ42" s="184" t="s">
        <v>959</v>
      </c>
      <c r="BA42" s="185"/>
      <c r="BB42" s="185"/>
      <c r="BC42" s="184" t="s">
        <v>960</v>
      </c>
      <c r="BD42" s="82"/>
      <c r="BE42" s="98" t="s">
        <v>961</v>
      </c>
      <c r="BF42" s="98" t="s">
        <v>961</v>
      </c>
      <c r="BG42" s="98" t="s">
        <v>961</v>
      </c>
      <c r="BH42" s="98" t="s">
        <v>961</v>
      </c>
      <c r="BI42" s="185" t="s">
        <v>962</v>
      </c>
      <c r="BJ42" s="184" t="s">
        <v>963</v>
      </c>
      <c r="BK42" s="185"/>
      <c r="BL42" s="185"/>
      <c r="BM42" s="185"/>
      <c r="BN42" s="185" t="s">
        <v>964</v>
      </c>
      <c r="BO42" s="184" t="s">
        <v>965</v>
      </c>
      <c r="BP42" s="185"/>
      <c r="BQ42" s="185" t="s">
        <v>966</v>
      </c>
      <c r="BR42" s="185" t="s">
        <v>966</v>
      </c>
      <c r="BS42" s="185" t="s">
        <v>966</v>
      </c>
      <c r="BT42" s="185" t="s">
        <v>966</v>
      </c>
      <c r="BU42" s="185" t="s">
        <v>967</v>
      </c>
      <c r="BV42" s="184" t="s">
        <v>968</v>
      </c>
      <c r="BW42" s="184" t="s">
        <v>968</v>
      </c>
      <c r="BX42" s="184" t="s">
        <v>968</v>
      </c>
      <c r="BY42" s="184" t="s">
        <v>969</v>
      </c>
      <c r="BZ42" s="184" t="s">
        <v>969</v>
      </c>
      <c r="CA42" s="184" t="s">
        <v>970</v>
      </c>
      <c r="CB42" s="185"/>
      <c r="CC42" s="185"/>
      <c r="CD42" s="185"/>
      <c r="CE42" s="217"/>
      <c r="CF42" s="184" t="s">
        <v>971</v>
      </c>
      <c r="CG42" s="184" t="s">
        <v>971</v>
      </c>
      <c r="CH42" s="184" t="s">
        <v>972</v>
      </c>
      <c r="CI42" s="184" t="s">
        <v>973</v>
      </c>
      <c r="CJ42" s="184" t="s">
        <v>974</v>
      </c>
      <c r="CK42" s="184" t="s">
        <v>974</v>
      </c>
      <c r="CL42" s="184" t="s">
        <v>975</v>
      </c>
      <c r="CM42" s="185"/>
      <c r="CN42" s="185"/>
      <c r="CO42" s="184" t="s">
        <v>976</v>
      </c>
      <c r="CP42" s="184" t="s">
        <v>977</v>
      </c>
      <c r="CQ42" s="184" t="s">
        <v>978</v>
      </c>
      <c r="CR42" s="185" t="s">
        <v>979</v>
      </c>
      <c r="CS42" s="184" t="s">
        <v>980</v>
      </c>
      <c r="CT42" s="184" t="s">
        <v>981</v>
      </c>
      <c r="CU42" s="184" t="s">
        <v>982</v>
      </c>
      <c r="CV42" s="185"/>
      <c r="CW42" s="185"/>
      <c r="CX42" s="185"/>
      <c r="CY42" s="185" t="s">
        <v>983</v>
      </c>
      <c r="CZ42" s="185" t="s">
        <v>984</v>
      </c>
      <c r="DA42" s="184" t="s">
        <v>985</v>
      </c>
      <c r="DB42" s="184" t="s">
        <v>985</v>
      </c>
      <c r="DC42" s="184" t="s">
        <v>986</v>
      </c>
      <c r="DD42" s="184" t="s">
        <v>986</v>
      </c>
      <c r="DE42" s="185"/>
      <c r="DF42" s="185"/>
      <c r="DG42" s="185" t="s">
        <v>987</v>
      </c>
      <c r="DH42" s="185" t="s">
        <v>987</v>
      </c>
      <c r="DI42" s="185"/>
      <c r="DJ42" s="185"/>
      <c r="DK42" s="185"/>
      <c r="DL42" s="184" t="s">
        <v>988</v>
      </c>
      <c r="DM42" s="184" t="s">
        <v>988</v>
      </c>
      <c r="DN42" s="185"/>
      <c r="DO42" s="184" t="s">
        <v>989</v>
      </c>
      <c r="DP42" s="184" t="s">
        <v>989</v>
      </c>
      <c r="DQ42" s="184" t="s">
        <v>989</v>
      </c>
      <c r="DR42" s="184" t="s">
        <v>964</v>
      </c>
      <c r="DS42" s="185"/>
      <c r="DT42" s="185"/>
      <c r="DU42" s="184" t="s">
        <v>990</v>
      </c>
      <c r="DV42" s="185"/>
      <c r="DW42" s="185"/>
      <c r="DX42" s="185"/>
      <c r="DY42" s="185"/>
      <c r="DZ42" s="185"/>
      <c r="EA42" s="185"/>
      <c r="EB42" s="185"/>
      <c r="EC42" s="185"/>
      <c r="ED42" s="185"/>
      <c r="EE42" s="185"/>
      <c r="EF42" s="185"/>
      <c r="EG42" s="185"/>
      <c r="EH42" s="185"/>
      <c r="EI42" s="184" t="s">
        <v>947</v>
      </c>
      <c r="EJ42" s="184" t="s">
        <v>947</v>
      </c>
      <c r="EK42" s="185"/>
      <c r="EL42" s="185"/>
      <c r="EM42" s="185"/>
      <c r="EN42" s="184" t="s">
        <v>947</v>
      </c>
      <c r="EO42" s="185"/>
      <c r="EP42" s="185"/>
      <c r="EQ42" s="185"/>
      <c r="ER42" s="185"/>
      <c r="ES42" s="185"/>
      <c r="ET42" s="185"/>
      <c r="EU42" s="185"/>
      <c r="EV42" s="185"/>
      <c r="EW42" s="185"/>
      <c r="EX42" s="185" t="s">
        <v>991</v>
      </c>
      <c r="EY42" s="185"/>
      <c r="EZ42" s="185"/>
      <c r="FA42" s="185"/>
      <c r="FB42" s="185" t="s">
        <v>992</v>
      </c>
      <c r="FC42" s="185"/>
      <c r="FD42" s="185"/>
      <c r="FE42" s="185" t="s">
        <v>993</v>
      </c>
      <c r="FF42" s="185" t="s">
        <v>994</v>
      </c>
      <c r="FG42" s="185" t="s">
        <v>995</v>
      </c>
      <c r="FH42" s="185" t="s">
        <v>995</v>
      </c>
      <c r="FI42" s="185" t="s">
        <v>995</v>
      </c>
      <c r="FJ42" s="185" t="s">
        <v>995</v>
      </c>
      <c r="FK42" s="185" t="s">
        <v>996</v>
      </c>
      <c r="FL42" s="184" t="s">
        <v>955</v>
      </c>
    </row>
    <row r="43" spans="1:168" ht="84.75" customHeight="1" thickBot="1" x14ac:dyDescent="0.3">
      <c r="A43" s="56" t="s">
        <v>997</v>
      </c>
      <c r="B43" s="182" t="s">
        <v>998</v>
      </c>
      <c r="C43" s="182" t="s">
        <v>999</v>
      </c>
      <c r="D43" s="165" t="s">
        <v>190</v>
      </c>
      <c r="E43" s="165" t="s">
        <v>1000</v>
      </c>
      <c r="F43" s="165" t="s">
        <v>192</v>
      </c>
      <c r="G43" s="136" t="s">
        <v>1001</v>
      </c>
      <c r="H43" s="98" t="s">
        <v>1002</v>
      </c>
      <c r="I43" s="98" t="s">
        <v>1002</v>
      </c>
      <c r="J43" s="98" t="s">
        <v>1003</v>
      </c>
      <c r="K43" s="98" t="s">
        <v>1003</v>
      </c>
      <c r="L43" s="98" t="s">
        <v>1003</v>
      </c>
      <c r="M43" s="98" t="s">
        <v>1003</v>
      </c>
      <c r="N43" s="82" t="s">
        <v>1004</v>
      </c>
      <c r="O43" s="98" t="s">
        <v>1002</v>
      </c>
      <c r="P43" s="98" t="s">
        <v>1005</v>
      </c>
      <c r="Q43" s="98" t="s">
        <v>1006</v>
      </c>
      <c r="R43" s="98" t="s">
        <v>1002</v>
      </c>
      <c r="S43" s="98" t="s">
        <v>1007</v>
      </c>
      <c r="T43" s="98" t="s">
        <v>1008</v>
      </c>
      <c r="U43" s="98" t="s">
        <v>1008</v>
      </c>
      <c r="V43" s="98" t="s">
        <v>1002</v>
      </c>
      <c r="W43" s="98" t="s">
        <v>1002</v>
      </c>
      <c r="X43" s="98" t="s">
        <v>1002</v>
      </c>
      <c r="Y43" s="98" t="s">
        <v>1002</v>
      </c>
      <c r="Z43" s="98" t="s">
        <v>1002</v>
      </c>
      <c r="AA43" s="98" t="s">
        <v>1002</v>
      </c>
      <c r="AB43" s="98" t="s">
        <v>1002</v>
      </c>
      <c r="AC43" s="98" t="s">
        <v>1009</v>
      </c>
      <c r="AD43" s="183" t="s">
        <v>1010</v>
      </c>
      <c r="AE43" s="82" t="s">
        <v>1002</v>
      </c>
      <c r="AF43" s="82" t="s">
        <v>1002</v>
      </c>
      <c r="AG43" s="98" t="s">
        <v>1011</v>
      </c>
      <c r="AH43" s="98" t="s">
        <v>1012</v>
      </c>
      <c r="AI43" s="98" t="s">
        <v>1002</v>
      </c>
      <c r="AJ43" s="98" t="s">
        <v>1002</v>
      </c>
      <c r="AK43" s="98" t="s">
        <v>1013</v>
      </c>
      <c r="AL43" s="98" t="s">
        <v>1002</v>
      </c>
      <c r="AM43" s="98" t="s">
        <v>1002</v>
      </c>
      <c r="AN43" s="98" t="s">
        <v>1002</v>
      </c>
      <c r="AO43" s="98" t="s">
        <v>1002</v>
      </c>
      <c r="AP43" s="98" t="s">
        <v>1002</v>
      </c>
      <c r="AQ43" s="98" t="s">
        <v>1002</v>
      </c>
      <c r="AR43" s="98" t="s">
        <v>1002</v>
      </c>
      <c r="AS43" s="98" t="s">
        <v>1002</v>
      </c>
      <c r="AT43" s="98" t="s">
        <v>1002</v>
      </c>
      <c r="AU43" s="98" t="s">
        <v>1002</v>
      </c>
      <c r="AV43" s="98" t="s">
        <v>1002</v>
      </c>
      <c r="AW43" s="184" t="s">
        <v>1014</v>
      </c>
      <c r="AX43" s="184" t="s">
        <v>1014</v>
      </c>
      <c r="AY43" s="184" t="s">
        <v>1014</v>
      </c>
      <c r="AZ43" s="184" t="s">
        <v>1015</v>
      </c>
      <c r="BA43" s="184" t="s">
        <v>1016</v>
      </c>
      <c r="BB43" s="184" t="s">
        <v>1016</v>
      </c>
      <c r="BC43" s="184" t="s">
        <v>1017</v>
      </c>
      <c r="BD43" s="184" t="s">
        <v>1010</v>
      </c>
      <c r="BE43" s="184" t="s">
        <v>1002</v>
      </c>
      <c r="BF43" s="184" t="s">
        <v>1002</v>
      </c>
      <c r="BG43" s="184" t="s">
        <v>1002</v>
      </c>
      <c r="BH43" s="184" t="s">
        <v>1002</v>
      </c>
      <c r="BI43" s="184" t="s">
        <v>1018</v>
      </c>
      <c r="BJ43" s="184" t="s">
        <v>1019</v>
      </c>
      <c r="BK43" s="184" t="s">
        <v>1002</v>
      </c>
      <c r="BL43" s="184" t="s">
        <v>1020</v>
      </c>
      <c r="BM43" s="184" t="s">
        <v>1021</v>
      </c>
      <c r="BN43" s="98" t="s">
        <v>1022</v>
      </c>
      <c r="BO43" s="184" t="s">
        <v>1023</v>
      </c>
      <c r="BP43" s="184" t="s">
        <v>1011</v>
      </c>
      <c r="BQ43" s="184" t="s">
        <v>1002</v>
      </c>
      <c r="BR43" s="184" t="s">
        <v>1002</v>
      </c>
      <c r="BS43" s="184" t="s">
        <v>1002</v>
      </c>
      <c r="BT43" s="184" t="s">
        <v>1002</v>
      </c>
      <c r="BU43" s="184" t="s">
        <v>1002</v>
      </c>
      <c r="BV43" s="184" t="s">
        <v>1024</v>
      </c>
      <c r="BW43" s="184" t="s">
        <v>1024</v>
      </c>
      <c r="BX43" s="184" t="s">
        <v>1024</v>
      </c>
      <c r="BY43" s="184" t="s">
        <v>1025</v>
      </c>
      <c r="BZ43" s="184" t="s">
        <v>1025</v>
      </c>
      <c r="CA43" s="184" t="s">
        <v>1002</v>
      </c>
      <c r="CB43" s="184" t="s">
        <v>1026</v>
      </c>
      <c r="CC43" s="184" t="s">
        <v>1026</v>
      </c>
      <c r="CD43" s="184" t="s">
        <v>1026</v>
      </c>
      <c r="CE43" s="184" t="s">
        <v>1027</v>
      </c>
      <c r="CF43" s="184" t="s">
        <v>1002</v>
      </c>
      <c r="CG43" s="184" t="s">
        <v>1002</v>
      </c>
      <c r="CH43" s="184" t="s">
        <v>1007</v>
      </c>
      <c r="CI43" s="184" t="s">
        <v>1002</v>
      </c>
      <c r="CJ43" s="184" t="s">
        <v>1028</v>
      </c>
      <c r="CK43" s="184" t="s">
        <v>1028</v>
      </c>
      <c r="CL43" s="184" t="s">
        <v>1011</v>
      </c>
      <c r="CM43" s="184" t="s">
        <v>1029</v>
      </c>
      <c r="CN43" s="184" t="s">
        <v>1030</v>
      </c>
      <c r="CO43" s="184" t="s">
        <v>1031</v>
      </c>
      <c r="CP43" s="184" t="s">
        <v>1002</v>
      </c>
      <c r="CQ43" s="184" t="s">
        <v>1021</v>
      </c>
      <c r="CR43" s="184" t="s">
        <v>1011</v>
      </c>
      <c r="CS43" s="184" t="s">
        <v>1032</v>
      </c>
      <c r="CT43" s="184" t="s">
        <v>1033</v>
      </c>
      <c r="CU43" s="184" t="s">
        <v>1002</v>
      </c>
      <c r="CV43" s="243" t="s">
        <v>1034</v>
      </c>
      <c r="CW43" s="243" t="s">
        <v>1035</v>
      </c>
      <c r="CX43" s="243" t="s">
        <v>1035</v>
      </c>
      <c r="CY43" s="184" t="s">
        <v>1002</v>
      </c>
      <c r="CZ43" s="184" t="s">
        <v>1002</v>
      </c>
      <c r="DA43" s="184" t="s">
        <v>1036</v>
      </c>
      <c r="DB43" s="184" t="s">
        <v>1036</v>
      </c>
      <c r="DC43" s="184" t="s">
        <v>1002</v>
      </c>
      <c r="DD43" s="184" t="s">
        <v>1002</v>
      </c>
      <c r="DE43" s="184" t="s">
        <v>1037</v>
      </c>
      <c r="DF43" s="184" t="s">
        <v>1037</v>
      </c>
      <c r="DG43" s="184" t="s">
        <v>1014</v>
      </c>
      <c r="DH43" s="184" t="s">
        <v>1014</v>
      </c>
      <c r="DI43" s="184" t="s">
        <v>1038</v>
      </c>
      <c r="DJ43" s="184" t="s">
        <v>1038</v>
      </c>
      <c r="DK43" s="184" t="s">
        <v>1039</v>
      </c>
      <c r="DL43" s="184" t="s">
        <v>1040</v>
      </c>
      <c r="DM43" s="184" t="s">
        <v>1040</v>
      </c>
      <c r="DN43" s="184" t="s">
        <v>1002</v>
      </c>
      <c r="DO43" s="184" t="s">
        <v>1041</v>
      </c>
      <c r="DP43" s="184" t="s">
        <v>1041</v>
      </c>
      <c r="DQ43" s="184" t="s">
        <v>1041</v>
      </c>
      <c r="DR43" s="184" t="s">
        <v>1042</v>
      </c>
      <c r="DS43" s="184" t="s">
        <v>1002</v>
      </c>
      <c r="DT43" s="184" t="s">
        <v>1002</v>
      </c>
      <c r="DU43" s="184" t="s">
        <v>1017</v>
      </c>
      <c r="DV43" s="184" t="s">
        <v>1043</v>
      </c>
      <c r="DW43" s="184" t="s">
        <v>1043</v>
      </c>
      <c r="DX43" s="184" t="s">
        <v>1043</v>
      </c>
      <c r="DY43" s="184" t="s">
        <v>1043</v>
      </c>
      <c r="DZ43" s="184" t="s">
        <v>1043</v>
      </c>
      <c r="EA43" s="184" t="s">
        <v>1043</v>
      </c>
      <c r="EB43" s="184" t="s">
        <v>1043</v>
      </c>
      <c r="EC43" s="184" t="s">
        <v>1043</v>
      </c>
      <c r="ED43" s="184" t="s">
        <v>1043</v>
      </c>
      <c r="EE43" s="184" t="s">
        <v>1043</v>
      </c>
      <c r="EF43" s="184" t="s">
        <v>1043</v>
      </c>
      <c r="EG43" s="184" t="s">
        <v>1043</v>
      </c>
      <c r="EH43" s="184" t="s">
        <v>1044</v>
      </c>
      <c r="EI43" s="184" t="s">
        <v>1008</v>
      </c>
      <c r="EJ43" s="184" t="s">
        <v>1008</v>
      </c>
      <c r="EK43" s="184" t="s">
        <v>1011</v>
      </c>
      <c r="EL43" s="184" t="s">
        <v>1011</v>
      </c>
      <c r="EM43" s="184" t="s">
        <v>1011</v>
      </c>
      <c r="EN43" s="184" t="s">
        <v>1015</v>
      </c>
      <c r="EO43" s="184" t="s">
        <v>1004</v>
      </c>
      <c r="EP43" s="184" t="s">
        <v>1004</v>
      </c>
      <c r="EQ43" s="184" t="s">
        <v>1004</v>
      </c>
      <c r="ER43" s="184" t="s">
        <v>1004</v>
      </c>
      <c r="ES43" s="184" t="s">
        <v>1045</v>
      </c>
      <c r="ET43" s="184" t="s">
        <v>1045</v>
      </c>
      <c r="EU43" s="184" t="s">
        <v>1045</v>
      </c>
      <c r="EV43" s="184" t="s">
        <v>1045</v>
      </c>
      <c r="EW43" s="184" t="s">
        <v>1002</v>
      </c>
      <c r="EX43" s="184" t="s">
        <v>1046</v>
      </c>
      <c r="EY43" s="184" t="s">
        <v>1047</v>
      </c>
      <c r="EZ43" s="184" t="s">
        <v>1048</v>
      </c>
      <c r="FA43" s="184" t="s">
        <v>1049</v>
      </c>
      <c r="FB43" s="184" t="s">
        <v>1050</v>
      </c>
      <c r="FC43" s="184" t="s">
        <v>1002</v>
      </c>
      <c r="FD43" s="184" t="s">
        <v>1002</v>
      </c>
      <c r="FE43" s="185" t="s">
        <v>80</v>
      </c>
      <c r="FF43" s="184" t="s">
        <v>1007</v>
      </c>
      <c r="FG43" s="184" t="s">
        <v>1051</v>
      </c>
      <c r="FH43" s="184" t="s">
        <v>1051</v>
      </c>
      <c r="FI43" s="184" t="s">
        <v>1051</v>
      </c>
      <c r="FJ43" s="185" t="s">
        <v>80</v>
      </c>
      <c r="FK43" s="184" t="s">
        <v>1002</v>
      </c>
      <c r="FL43" s="184" t="s">
        <v>1002</v>
      </c>
    </row>
    <row r="44" spans="1:168" ht="69.75" customHeight="1" x14ac:dyDescent="0.25">
      <c r="A44" s="192"/>
      <c r="B44" s="56" t="s">
        <v>17</v>
      </c>
      <c r="C44" s="56" t="s">
        <v>1052</v>
      </c>
      <c r="D44" s="177" t="s">
        <v>436</v>
      </c>
      <c r="E44" s="177" t="s">
        <v>434</v>
      </c>
      <c r="F44" s="177" t="s">
        <v>443</v>
      </c>
      <c r="G44" s="135" t="s">
        <v>71</v>
      </c>
      <c r="H44" s="83" t="s">
        <v>97</v>
      </c>
      <c r="I44" s="83" t="s">
        <v>97</v>
      </c>
      <c r="J44" s="135" t="s">
        <v>120</v>
      </c>
      <c r="K44" s="135" t="s">
        <v>120</v>
      </c>
      <c r="L44" s="135" t="s">
        <v>120</v>
      </c>
      <c r="M44" s="135" t="s">
        <v>120</v>
      </c>
      <c r="N44" s="83" t="s">
        <v>145</v>
      </c>
      <c r="O44" s="83" t="s">
        <v>97</v>
      </c>
      <c r="P44" s="83" t="s">
        <v>71</v>
      </c>
      <c r="Q44" s="135" t="s">
        <v>120</v>
      </c>
      <c r="R44" s="83" t="s">
        <v>97</v>
      </c>
      <c r="S44" s="83" t="s">
        <v>145</v>
      </c>
      <c r="T44" s="135" t="s">
        <v>120</v>
      </c>
      <c r="U44" s="135" t="s">
        <v>120</v>
      </c>
      <c r="V44" s="135" t="s">
        <v>97</v>
      </c>
      <c r="W44" s="83" t="s">
        <v>97</v>
      </c>
      <c r="X44" s="83" t="s">
        <v>97</v>
      </c>
      <c r="Y44" s="83" t="s">
        <v>97</v>
      </c>
      <c r="Z44" s="83" t="s">
        <v>97</v>
      </c>
      <c r="AA44" s="83" t="s">
        <v>97</v>
      </c>
      <c r="AB44" s="135" t="s">
        <v>97</v>
      </c>
      <c r="AC44" s="83" t="s">
        <v>120</v>
      </c>
      <c r="AD44" s="212" t="s">
        <v>145</v>
      </c>
      <c r="AE44" s="83" t="s">
        <v>97</v>
      </c>
      <c r="AF44" s="83" t="s">
        <v>97</v>
      </c>
      <c r="AG44" s="83" t="s">
        <v>97</v>
      </c>
      <c r="AH44" s="83" t="s">
        <v>45</v>
      </c>
      <c r="AI44" s="83" t="s">
        <v>97</v>
      </c>
      <c r="AJ44" s="83" t="s">
        <v>97</v>
      </c>
      <c r="AK44" s="135" t="s">
        <v>120</v>
      </c>
      <c r="AL44" s="83" t="s">
        <v>97</v>
      </c>
      <c r="AM44" s="83" t="s">
        <v>97</v>
      </c>
      <c r="AN44" s="83" t="s">
        <v>97</v>
      </c>
      <c r="AO44" s="83" t="s">
        <v>97</v>
      </c>
      <c r="AP44" s="83" t="s">
        <v>97</v>
      </c>
      <c r="AQ44" s="83" t="s">
        <v>97</v>
      </c>
      <c r="AR44" s="83" t="s">
        <v>97</v>
      </c>
      <c r="AS44" s="83" t="s">
        <v>97</v>
      </c>
      <c r="AT44" s="83" t="s">
        <v>97</v>
      </c>
      <c r="AU44" s="83" t="s">
        <v>97</v>
      </c>
      <c r="AV44" s="83" t="s">
        <v>97</v>
      </c>
      <c r="AW44" s="203" t="s">
        <v>45</v>
      </c>
      <c r="AX44" s="203" t="s">
        <v>45</v>
      </c>
      <c r="AY44" s="203" t="s">
        <v>45</v>
      </c>
      <c r="AZ44" s="154" t="s">
        <v>120</v>
      </c>
      <c r="BA44" s="203" t="s">
        <v>45</v>
      </c>
      <c r="BB44" s="203" t="s">
        <v>45</v>
      </c>
      <c r="BC44" s="203" t="s">
        <v>71</v>
      </c>
      <c r="BD44" s="83" t="s">
        <v>145</v>
      </c>
      <c r="BE44" s="83" t="s">
        <v>97</v>
      </c>
      <c r="BF44" s="83" t="s">
        <v>97</v>
      </c>
      <c r="BG44" s="83" t="s">
        <v>97</v>
      </c>
      <c r="BH44" s="83" t="s">
        <v>97</v>
      </c>
      <c r="BI44" s="203" t="s">
        <v>97</v>
      </c>
      <c r="BJ44" s="203" t="s">
        <v>97</v>
      </c>
      <c r="BK44" s="203" t="s">
        <v>97</v>
      </c>
      <c r="BL44" s="203" t="s">
        <v>97</v>
      </c>
      <c r="BM44" s="203" t="s">
        <v>97</v>
      </c>
      <c r="BN44" s="203" t="s">
        <v>120</v>
      </c>
      <c r="BO44" s="203" t="s">
        <v>145</v>
      </c>
      <c r="BP44" s="203" t="s">
        <v>97</v>
      </c>
      <c r="BQ44" s="203" t="s">
        <v>97</v>
      </c>
      <c r="BR44" s="203" t="s">
        <v>97</v>
      </c>
      <c r="BS44" s="203" t="s">
        <v>97</v>
      </c>
      <c r="BT44" s="203" t="s">
        <v>97</v>
      </c>
      <c r="BU44" s="203" t="s">
        <v>97</v>
      </c>
      <c r="BV44" s="203" t="s">
        <v>45</v>
      </c>
      <c r="BW44" s="203" t="s">
        <v>45</v>
      </c>
      <c r="BX44" s="203" t="s">
        <v>45</v>
      </c>
      <c r="BY44" s="203" t="s">
        <v>120</v>
      </c>
      <c r="BZ44" s="203" t="s">
        <v>120</v>
      </c>
      <c r="CA44" s="203" t="s">
        <v>97</v>
      </c>
      <c r="CB44" s="203" t="s">
        <v>120</v>
      </c>
      <c r="CC44" s="203" t="s">
        <v>120</v>
      </c>
      <c r="CD44" s="203" t="s">
        <v>120</v>
      </c>
      <c r="CE44" s="203" t="s">
        <v>145</v>
      </c>
      <c r="CF44" s="203" t="s">
        <v>97</v>
      </c>
      <c r="CG44" s="203" t="s">
        <v>97</v>
      </c>
      <c r="CH44" s="203" t="s">
        <v>145</v>
      </c>
      <c r="CI44" s="203" t="s">
        <v>97</v>
      </c>
      <c r="CJ44" s="203" t="s">
        <v>120</v>
      </c>
      <c r="CK44" s="203" t="s">
        <v>120</v>
      </c>
      <c r="CL44" s="203" t="s">
        <v>97</v>
      </c>
      <c r="CM44" s="203" t="s">
        <v>167</v>
      </c>
      <c r="CN44" s="203" t="s">
        <v>45</v>
      </c>
      <c r="CO44" s="203" t="s">
        <v>120</v>
      </c>
      <c r="CP44" s="203" t="s">
        <v>97</v>
      </c>
      <c r="CQ44" s="203" t="s">
        <v>97</v>
      </c>
      <c r="CR44" s="203" t="s">
        <v>97</v>
      </c>
      <c r="CS44" s="154" t="s">
        <v>1053</v>
      </c>
      <c r="CT44" s="203" t="s">
        <v>120</v>
      </c>
      <c r="CU44" s="203" t="s">
        <v>97</v>
      </c>
      <c r="CV44" s="154" t="s">
        <v>71</v>
      </c>
      <c r="CW44" s="244" t="s">
        <v>45</v>
      </c>
      <c r="CX44" s="244" t="s">
        <v>45</v>
      </c>
      <c r="CY44" s="203" t="s">
        <v>97</v>
      </c>
      <c r="CZ44" s="203" t="s">
        <v>97</v>
      </c>
      <c r="DA44" s="154" t="s">
        <v>97</v>
      </c>
      <c r="DB44" s="154" t="s">
        <v>97</v>
      </c>
      <c r="DC44" s="203" t="s">
        <v>97</v>
      </c>
      <c r="DD44" s="203" t="s">
        <v>97</v>
      </c>
      <c r="DE44" s="135" t="s">
        <v>120</v>
      </c>
      <c r="DF44" s="135" t="s">
        <v>120</v>
      </c>
      <c r="DG44" s="203" t="s">
        <v>45</v>
      </c>
      <c r="DH44" s="203" t="s">
        <v>45</v>
      </c>
      <c r="DI44" s="203" t="s">
        <v>97</v>
      </c>
      <c r="DJ44" s="203" t="s">
        <v>97</v>
      </c>
      <c r="DK44" s="203" t="s">
        <v>97</v>
      </c>
      <c r="DL44" s="203" t="s">
        <v>45</v>
      </c>
      <c r="DM44" s="203" t="s">
        <v>45</v>
      </c>
      <c r="DN44" s="203" t="s">
        <v>97</v>
      </c>
      <c r="DO44" s="203" t="s">
        <v>120</v>
      </c>
      <c r="DP44" s="203" t="s">
        <v>120</v>
      </c>
      <c r="DQ44" s="203" t="s">
        <v>120</v>
      </c>
      <c r="DR44" s="203" t="s">
        <v>120</v>
      </c>
      <c r="DS44" s="203" t="s">
        <v>97</v>
      </c>
      <c r="DT44" s="203" t="s">
        <v>97</v>
      </c>
      <c r="DU44" s="203" t="s">
        <v>71</v>
      </c>
      <c r="DV44" s="203" t="s">
        <v>145</v>
      </c>
      <c r="DW44" s="203" t="s">
        <v>145</v>
      </c>
      <c r="DX44" s="203" t="s">
        <v>145</v>
      </c>
      <c r="DY44" s="203" t="s">
        <v>145</v>
      </c>
      <c r="DZ44" s="203" t="s">
        <v>145</v>
      </c>
      <c r="EA44" s="203" t="s">
        <v>145</v>
      </c>
      <c r="EB44" s="203" t="s">
        <v>145</v>
      </c>
      <c r="EC44" s="203" t="s">
        <v>145</v>
      </c>
      <c r="ED44" s="203" t="s">
        <v>145</v>
      </c>
      <c r="EE44" s="203" t="s">
        <v>145</v>
      </c>
      <c r="EF44" s="203" t="s">
        <v>145</v>
      </c>
      <c r="EG44" s="203" t="s">
        <v>145</v>
      </c>
      <c r="EH44" s="154" t="s">
        <v>120</v>
      </c>
      <c r="EI44" s="135" t="s">
        <v>120</v>
      </c>
      <c r="EJ44" s="135" t="s">
        <v>120</v>
      </c>
      <c r="EK44" s="203" t="s">
        <v>97</v>
      </c>
      <c r="EL44" s="203" t="s">
        <v>97</v>
      </c>
      <c r="EM44" s="203" t="s">
        <v>97</v>
      </c>
      <c r="EN44" s="135" t="s">
        <v>120</v>
      </c>
      <c r="EO44" s="203" t="s">
        <v>145</v>
      </c>
      <c r="EP44" s="203" t="s">
        <v>145</v>
      </c>
      <c r="EQ44" s="203" t="s">
        <v>145</v>
      </c>
      <c r="ER44" s="203" t="s">
        <v>145</v>
      </c>
      <c r="ES44" s="203" t="s">
        <v>71</v>
      </c>
      <c r="ET44" s="203" t="s">
        <v>71</v>
      </c>
      <c r="EU44" s="203" t="s">
        <v>71</v>
      </c>
      <c r="EV44" s="203" t="s">
        <v>71</v>
      </c>
      <c r="EW44" s="203" t="s">
        <v>97</v>
      </c>
      <c r="EX44" s="203" t="s">
        <v>118</v>
      </c>
      <c r="EY44" s="135" t="s">
        <v>120</v>
      </c>
      <c r="EZ44" s="203" t="s">
        <v>118</v>
      </c>
      <c r="FA44" s="203" t="s">
        <v>71</v>
      </c>
      <c r="FB44" s="203" t="s">
        <v>97</v>
      </c>
      <c r="FC44" s="203" t="s">
        <v>97</v>
      </c>
      <c r="FD44" s="203" t="s">
        <v>97</v>
      </c>
      <c r="FE44" s="203" t="s">
        <v>169</v>
      </c>
      <c r="FF44" s="203" t="s">
        <v>145</v>
      </c>
      <c r="FG44" s="203" t="s">
        <v>120</v>
      </c>
      <c r="FH44" s="203" t="s">
        <v>120</v>
      </c>
      <c r="FI44" s="203" t="s">
        <v>120</v>
      </c>
      <c r="FJ44" s="203" t="s">
        <v>169</v>
      </c>
      <c r="FK44" s="203" t="s">
        <v>97</v>
      </c>
      <c r="FL44" s="203" t="s">
        <v>97</v>
      </c>
    </row>
    <row r="45" spans="1:168" ht="15.75" thickBot="1" x14ac:dyDescent="0.3">
      <c r="A45" s="192"/>
      <c r="B45" s="182" t="s">
        <v>1054</v>
      </c>
      <c r="C45" s="182" t="s">
        <v>1055</v>
      </c>
      <c r="D45" s="165"/>
      <c r="E45" s="165" t="s">
        <v>801</v>
      </c>
      <c r="F45" s="165" t="s">
        <v>443</v>
      </c>
      <c r="G45" s="98"/>
      <c r="H45" s="82" t="s">
        <v>1056</v>
      </c>
      <c r="I45" s="82"/>
      <c r="J45" s="98" t="s">
        <v>1057</v>
      </c>
      <c r="K45" s="98" t="s">
        <v>1057</v>
      </c>
      <c r="L45" s="98" t="s">
        <v>1057</v>
      </c>
      <c r="M45" s="98" t="s">
        <v>1057</v>
      </c>
      <c r="N45" s="82"/>
      <c r="O45" s="82"/>
      <c r="P45" s="82"/>
      <c r="Q45" s="98" t="s">
        <v>1057</v>
      </c>
      <c r="R45" s="82"/>
      <c r="S45" s="82"/>
      <c r="T45" s="98" t="s">
        <v>1058</v>
      </c>
      <c r="U45" s="98" t="s">
        <v>1058</v>
      </c>
      <c r="V45" s="82"/>
      <c r="W45" s="82"/>
      <c r="X45" s="82"/>
      <c r="Y45" s="82"/>
      <c r="Z45" s="82"/>
      <c r="AA45" s="82"/>
      <c r="AB45" s="82"/>
      <c r="AC45" s="82" t="s">
        <v>1059</v>
      </c>
      <c r="AD45" s="83"/>
      <c r="AE45" s="82" t="s">
        <v>1056</v>
      </c>
      <c r="AF45" s="82" t="s">
        <v>1056</v>
      </c>
      <c r="AG45" s="82"/>
      <c r="AH45" s="82"/>
      <c r="AI45" s="82"/>
      <c r="AJ45" s="82"/>
      <c r="AK45" s="98" t="s">
        <v>1057</v>
      </c>
      <c r="AL45" s="82"/>
      <c r="AM45" s="82"/>
      <c r="AN45" s="82"/>
      <c r="AO45" s="82"/>
      <c r="AP45" s="82"/>
      <c r="AQ45" s="82"/>
      <c r="AR45" s="82"/>
      <c r="AS45" s="82"/>
      <c r="AT45" s="82"/>
      <c r="AU45" s="82"/>
      <c r="AV45" s="82"/>
      <c r="AW45" s="185"/>
      <c r="AX45" s="185"/>
      <c r="AY45" s="185"/>
      <c r="AZ45" s="184" t="s">
        <v>1057</v>
      </c>
      <c r="BA45" s="185"/>
      <c r="BB45" s="185"/>
      <c r="BC45" s="185"/>
      <c r="BD45" s="82"/>
      <c r="BE45" s="82"/>
      <c r="BF45" s="82"/>
      <c r="BG45" s="82"/>
      <c r="BH45" s="82"/>
      <c r="BI45" s="185"/>
      <c r="BJ45" s="185"/>
      <c r="BK45" s="185"/>
      <c r="BL45" s="185"/>
      <c r="BM45" s="185"/>
      <c r="BN45" s="184" t="s">
        <v>1057</v>
      </c>
      <c r="BO45" s="185"/>
      <c r="BP45" s="185"/>
      <c r="BQ45" s="185"/>
      <c r="BR45" s="185"/>
      <c r="BS45" s="185"/>
      <c r="BT45" s="185"/>
      <c r="BU45" s="185"/>
      <c r="BV45" s="185"/>
      <c r="BW45" s="185"/>
      <c r="BX45" s="185"/>
      <c r="BY45" s="184" t="s">
        <v>1058</v>
      </c>
      <c r="BZ45" s="184" t="s">
        <v>1058</v>
      </c>
      <c r="CA45" s="185"/>
      <c r="CB45" s="184" t="s">
        <v>1058</v>
      </c>
      <c r="CC45" s="184" t="s">
        <v>1058</v>
      </c>
      <c r="CD45" s="184" t="s">
        <v>1058</v>
      </c>
      <c r="CE45" s="185"/>
      <c r="CF45" s="185"/>
      <c r="CG45" s="185"/>
      <c r="CH45" s="185"/>
      <c r="CI45" s="185"/>
      <c r="CJ45" s="184" t="s">
        <v>1058</v>
      </c>
      <c r="CK45" s="184" t="s">
        <v>1058</v>
      </c>
      <c r="CL45" s="185"/>
      <c r="CM45" s="185"/>
      <c r="CN45" s="185"/>
      <c r="CO45" s="184" t="s">
        <v>1058</v>
      </c>
      <c r="CP45" s="185"/>
      <c r="CQ45" s="185"/>
      <c r="CR45" s="185"/>
      <c r="CS45" s="184" t="s">
        <v>1060</v>
      </c>
      <c r="CT45" s="184" t="s">
        <v>1061</v>
      </c>
      <c r="CU45" s="185"/>
      <c r="CV45" s="184"/>
      <c r="CW45" s="185"/>
      <c r="CX45" s="185"/>
      <c r="CY45" s="185"/>
      <c r="CZ45" s="185"/>
      <c r="DA45" s="185"/>
      <c r="DB45" s="185"/>
      <c r="DC45" s="185"/>
      <c r="DD45" s="185"/>
      <c r="DE45" s="184" t="s">
        <v>1058</v>
      </c>
      <c r="DF45" s="184" t="s">
        <v>1058</v>
      </c>
      <c r="DG45" s="185"/>
      <c r="DH45" s="185"/>
      <c r="DI45" s="185"/>
      <c r="DJ45" s="185"/>
      <c r="DK45" s="185"/>
      <c r="DL45" s="185"/>
      <c r="DM45" s="185"/>
      <c r="DN45" s="185"/>
      <c r="DO45" s="184" t="s">
        <v>1058</v>
      </c>
      <c r="DP45" s="184" t="s">
        <v>1058</v>
      </c>
      <c r="DQ45" s="184" t="s">
        <v>1058</v>
      </c>
      <c r="DR45" s="184" t="s">
        <v>1057</v>
      </c>
      <c r="DS45" s="185"/>
      <c r="DT45" s="185"/>
      <c r="DU45" s="185"/>
      <c r="DV45" s="185"/>
      <c r="DW45" s="185"/>
      <c r="DX45" s="185"/>
      <c r="DY45" s="185"/>
      <c r="DZ45" s="185"/>
      <c r="EA45" s="185"/>
      <c r="EB45" s="185"/>
      <c r="EC45" s="185"/>
      <c r="ED45" s="185"/>
      <c r="EE45" s="185"/>
      <c r="EF45" s="185"/>
      <c r="EG45" s="185"/>
      <c r="EH45" s="184" t="s">
        <v>1062</v>
      </c>
      <c r="EI45" s="184" t="s">
        <v>1058</v>
      </c>
      <c r="EJ45" s="184" t="s">
        <v>1058</v>
      </c>
      <c r="EK45" s="185"/>
      <c r="EL45" s="185"/>
      <c r="EM45" s="185"/>
      <c r="EN45" s="184" t="s">
        <v>1058</v>
      </c>
      <c r="EO45" s="185"/>
      <c r="EP45" s="185"/>
      <c r="EQ45" s="185"/>
      <c r="ER45" s="185"/>
      <c r="ES45" s="185"/>
      <c r="ET45" s="185"/>
      <c r="EU45" s="185"/>
      <c r="EV45" s="185"/>
      <c r="EW45" s="185"/>
      <c r="EX45" s="185"/>
      <c r="EY45" s="184" t="s">
        <v>1057</v>
      </c>
      <c r="EZ45" s="185"/>
      <c r="FA45" s="185"/>
      <c r="FB45" s="185"/>
      <c r="FC45" s="185"/>
      <c r="FD45" s="185"/>
      <c r="FE45" s="185" t="s">
        <v>1063</v>
      </c>
      <c r="FF45" s="185"/>
      <c r="FG45" s="184" t="s">
        <v>1058</v>
      </c>
      <c r="FH45" s="184" t="s">
        <v>1058</v>
      </c>
      <c r="FI45" s="184" t="s">
        <v>1058</v>
      </c>
      <c r="FJ45" s="185"/>
      <c r="FK45" s="185"/>
      <c r="FL45" s="185"/>
    </row>
    <row r="46" spans="1:168" x14ac:dyDescent="0.25">
      <c r="A46" s="192"/>
      <c r="B46" s="56" t="s">
        <v>18</v>
      </c>
      <c r="C46" s="56" t="s">
        <v>1064</v>
      </c>
      <c r="D46" s="177" t="s">
        <v>436</v>
      </c>
      <c r="E46" s="177" t="s">
        <v>434</v>
      </c>
      <c r="F46" s="177" t="s">
        <v>443</v>
      </c>
      <c r="G46" s="83" t="s">
        <v>120</v>
      </c>
      <c r="H46" s="83" t="s">
        <v>120</v>
      </c>
      <c r="I46" s="83" t="s">
        <v>120</v>
      </c>
      <c r="J46" s="142" t="s">
        <v>120</v>
      </c>
      <c r="K46" s="142" t="s">
        <v>120</v>
      </c>
      <c r="L46" s="142" t="s">
        <v>120</v>
      </c>
      <c r="M46" s="142" t="s">
        <v>120</v>
      </c>
      <c r="N46" s="83" t="s">
        <v>46</v>
      </c>
      <c r="O46" s="83" t="s">
        <v>46</v>
      </c>
      <c r="P46" s="83" t="s">
        <v>46</v>
      </c>
      <c r="Q46" s="83" t="s">
        <v>80</v>
      </c>
      <c r="R46" s="83" t="s">
        <v>80</v>
      </c>
      <c r="S46" s="83" t="s">
        <v>46</v>
      </c>
      <c r="T46" s="83" t="s">
        <v>80</v>
      </c>
      <c r="U46" s="83" t="s">
        <v>80</v>
      </c>
      <c r="V46" s="83" t="s">
        <v>46</v>
      </c>
      <c r="W46" s="83" t="s">
        <v>136</v>
      </c>
      <c r="X46" s="83" t="s">
        <v>136</v>
      </c>
      <c r="Y46" s="83" t="s">
        <v>136</v>
      </c>
      <c r="Z46" s="83" t="s">
        <v>136</v>
      </c>
      <c r="AA46" s="83" t="s">
        <v>46</v>
      </c>
      <c r="AB46" s="83" t="s">
        <v>80</v>
      </c>
      <c r="AC46" s="83" t="s">
        <v>80</v>
      </c>
      <c r="AD46" s="212" t="s">
        <v>80</v>
      </c>
      <c r="AE46" s="83" t="s">
        <v>120</v>
      </c>
      <c r="AF46" s="83" t="s">
        <v>120</v>
      </c>
      <c r="AG46" s="83" t="s">
        <v>80</v>
      </c>
      <c r="AH46" s="83" t="s">
        <v>80</v>
      </c>
      <c r="AI46" s="83" t="s">
        <v>46</v>
      </c>
      <c r="AJ46" s="83" t="s">
        <v>120</v>
      </c>
      <c r="AK46" s="83" t="s">
        <v>46</v>
      </c>
      <c r="AL46" s="83" t="s">
        <v>136</v>
      </c>
      <c r="AM46" s="83" t="s">
        <v>136</v>
      </c>
      <c r="AN46" s="83" t="s">
        <v>136</v>
      </c>
      <c r="AO46" s="83" t="s">
        <v>136</v>
      </c>
      <c r="AP46" s="83" t="s">
        <v>136</v>
      </c>
      <c r="AQ46" s="83" t="s">
        <v>136</v>
      </c>
      <c r="AR46" s="83" t="s">
        <v>136</v>
      </c>
      <c r="AS46" s="83" t="s">
        <v>136</v>
      </c>
      <c r="AT46" s="83" t="s">
        <v>136</v>
      </c>
      <c r="AU46" s="83" t="s">
        <v>136</v>
      </c>
      <c r="AV46" s="83" t="s">
        <v>136</v>
      </c>
      <c r="AW46" s="203" t="s">
        <v>136</v>
      </c>
      <c r="AX46" s="203" t="s">
        <v>136</v>
      </c>
      <c r="AY46" s="203" t="s">
        <v>136</v>
      </c>
      <c r="AZ46" s="203" t="s">
        <v>46</v>
      </c>
      <c r="BA46" s="203" t="s">
        <v>46</v>
      </c>
      <c r="BB46" s="203" t="s">
        <v>46</v>
      </c>
      <c r="BC46" s="203" t="s">
        <v>46</v>
      </c>
      <c r="BD46" s="83" t="s">
        <v>80</v>
      </c>
      <c r="BE46" s="83" t="s">
        <v>120</v>
      </c>
      <c r="BF46" s="83" t="s">
        <v>120</v>
      </c>
      <c r="BG46" s="83" t="s">
        <v>120</v>
      </c>
      <c r="BH46" s="83" t="s">
        <v>120</v>
      </c>
      <c r="BI46" s="203" t="s">
        <v>136</v>
      </c>
      <c r="BJ46" s="154" t="s">
        <v>120</v>
      </c>
      <c r="BK46" s="203" t="s">
        <v>46</v>
      </c>
      <c r="BL46" s="203" t="s">
        <v>136</v>
      </c>
      <c r="BM46" s="203" t="s">
        <v>80</v>
      </c>
      <c r="BN46" s="203" t="s">
        <v>136</v>
      </c>
      <c r="BO46" s="203" t="s">
        <v>46</v>
      </c>
      <c r="BP46" s="203" t="s">
        <v>136</v>
      </c>
      <c r="BQ46" s="203" t="s">
        <v>46</v>
      </c>
      <c r="BR46" s="203" t="s">
        <v>46</v>
      </c>
      <c r="BS46" s="203" t="s">
        <v>72</v>
      </c>
      <c r="BT46" s="203" t="s">
        <v>72</v>
      </c>
      <c r="BU46" s="203" t="s">
        <v>136</v>
      </c>
      <c r="BV46" s="203" t="s">
        <v>136</v>
      </c>
      <c r="BW46" s="203" t="s">
        <v>136</v>
      </c>
      <c r="BX46" s="203" t="s">
        <v>136</v>
      </c>
      <c r="BY46" s="203" t="s">
        <v>136</v>
      </c>
      <c r="BZ46" s="203" t="s">
        <v>136</v>
      </c>
      <c r="CA46" s="203" t="s">
        <v>119</v>
      </c>
      <c r="CB46" s="203" t="s">
        <v>120</v>
      </c>
      <c r="CC46" s="203" t="s">
        <v>120</v>
      </c>
      <c r="CD46" s="203" t="s">
        <v>120</v>
      </c>
      <c r="CE46" s="203" t="s">
        <v>46</v>
      </c>
      <c r="CF46" s="203" t="s">
        <v>46</v>
      </c>
      <c r="CG46" s="203" t="s">
        <v>46</v>
      </c>
      <c r="CH46" s="203" t="s">
        <v>46</v>
      </c>
      <c r="CI46" s="203" t="s">
        <v>46</v>
      </c>
      <c r="CJ46" s="203" t="s">
        <v>136</v>
      </c>
      <c r="CK46" s="203" t="s">
        <v>136</v>
      </c>
      <c r="CL46" s="203" t="s">
        <v>136</v>
      </c>
      <c r="CM46" s="203" t="s">
        <v>80</v>
      </c>
      <c r="CN46" s="203" t="s">
        <v>80</v>
      </c>
      <c r="CO46" s="203" t="s">
        <v>80</v>
      </c>
      <c r="CP46" s="203" t="s">
        <v>46</v>
      </c>
      <c r="CQ46" s="203" t="s">
        <v>46</v>
      </c>
      <c r="CR46" s="203" t="s">
        <v>80</v>
      </c>
      <c r="CS46" s="203" t="s">
        <v>80</v>
      </c>
      <c r="CT46" s="203" t="s">
        <v>46</v>
      </c>
      <c r="CU46" s="203" t="s">
        <v>136</v>
      </c>
      <c r="CV46" s="154" t="s">
        <v>46</v>
      </c>
      <c r="CW46" s="154" t="s">
        <v>72</v>
      </c>
      <c r="CX46" s="154" t="s">
        <v>72</v>
      </c>
      <c r="CY46" s="203" t="s">
        <v>120</v>
      </c>
      <c r="CZ46" s="203" t="s">
        <v>120</v>
      </c>
      <c r="DA46" s="203" t="s">
        <v>72</v>
      </c>
      <c r="DB46" s="203" t="s">
        <v>72</v>
      </c>
      <c r="DC46" s="203" t="s">
        <v>136</v>
      </c>
      <c r="DD46" s="203" t="s">
        <v>136</v>
      </c>
      <c r="DE46" s="203" t="s">
        <v>136</v>
      </c>
      <c r="DF46" s="203" t="s">
        <v>136</v>
      </c>
      <c r="DG46" s="203" t="s">
        <v>80</v>
      </c>
      <c r="DH46" s="203" t="s">
        <v>80</v>
      </c>
      <c r="DI46" s="203" t="s">
        <v>46</v>
      </c>
      <c r="DJ46" s="203" t="s">
        <v>46</v>
      </c>
      <c r="DK46" s="203" t="s">
        <v>46</v>
      </c>
      <c r="DL46" s="203" t="s">
        <v>136</v>
      </c>
      <c r="DM46" s="203" t="s">
        <v>136</v>
      </c>
      <c r="DN46" s="203" t="s">
        <v>46</v>
      </c>
      <c r="DO46" s="203" t="s">
        <v>136</v>
      </c>
      <c r="DP46" s="203" t="s">
        <v>136</v>
      </c>
      <c r="DQ46" s="203" t="s">
        <v>136</v>
      </c>
      <c r="DR46" s="203" t="s">
        <v>120</v>
      </c>
      <c r="DS46" s="203" t="s">
        <v>120</v>
      </c>
      <c r="DT46" s="203" t="s">
        <v>120</v>
      </c>
      <c r="DU46" s="203" t="s">
        <v>46</v>
      </c>
      <c r="DV46" s="203" t="s">
        <v>98</v>
      </c>
      <c r="DW46" s="203" t="s">
        <v>98</v>
      </c>
      <c r="DX46" s="203" t="s">
        <v>98</v>
      </c>
      <c r="DY46" s="203" t="s">
        <v>98</v>
      </c>
      <c r="DZ46" s="203" t="s">
        <v>98</v>
      </c>
      <c r="EA46" s="203" t="s">
        <v>98</v>
      </c>
      <c r="EB46" s="203" t="s">
        <v>98</v>
      </c>
      <c r="EC46" s="203" t="s">
        <v>98</v>
      </c>
      <c r="ED46" s="203" t="s">
        <v>98</v>
      </c>
      <c r="EE46" s="203" t="s">
        <v>98</v>
      </c>
      <c r="EF46" s="203" t="s">
        <v>98</v>
      </c>
      <c r="EG46" s="203" t="s">
        <v>98</v>
      </c>
      <c r="EH46" s="203" t="s">
        <v>46</v>
      </c>
      <c r="EI46" s="203" t="s">
        <v>80</v>
      </c>
      <c r="EJ46" s="203" t="s">
        <v>80</v>
      </c>
      <c r="EK46" s="203" t="s">
        <v>80</v>
      </c>
      <c r="EL46" s="203" t="s">
        <v>80</v>
      </c>
      <c r="EM46" s="203" t="s">
        <v>80</v>
      </c>
      <c r="EN46" s="203" t="s">
        <v>80</v>
      </c>
      <c r="EO46" s="203" t="s">
        <v>80</v>
      </c>
      <c r="EP46" s="203" t="s">
        <v>80</v>
      </c>
      <c r="EQ46" s="203" t="s">
        <v>80</v>
      </c>
      <c r="ER46" s="203" t="s">
        <v>80</v>
      </c>
      <c r="ES46" s="203" t="s">
        <v>80</v>
      </c>
      <c r="ET46" s="203" t="s">
        <v>80</v>
      </c>
      <c r="EU46" s="203" t="s">
        <v>80</v>
      </c>
      <c r="EV46" s="203" t="s">
        <v>80</v>
      </c>
      <c r="EW46" s="135" t="s">
        <v>120</v>
      </c>
      <c r="EX46" s="203" t="s">
        <v>46</v>
      </c>
      <c r="EY46" s="203" t="s">
        <v>136</v>
      </c>
      <c r="EZ46" s="203" t="s">
        <v>98</v>
      </c>
      <c r="FA46" s="203" t="s">
        <v>120</v>
      </c>
      <c r="FB46" s="203" t="s">
        <v>80</v>
      </c>
      <c r="FC46" s="203" t="s">
        <v>46</v>
      </c>
      <c r="FD46" s="203" t="s">
        <v>46</v>
      </c>
      <c r="FE46" s="203" t="s">
        <v>80</v>
      </c>
      <c r="FF46" s="203" t="s">
        <v>98</v>
      </c>
      <c r="FG46" s="203" t="s">
        <v>46</v>
      </c>
      <c r="FH46" s="203" t="s">
        <v>46</v>
      </c>
      <c r="FI46" s="203" t="s">
        <v>46</v>
      </c>
      <c r="FJ46" s="203" t="s">
        <v>80</v>
      </c>
      <c r="FK46" s="203" t="s">
        <v>120</v>
      </c>
      <c r="FL46" s="203" t="s">
        <v>46</v>
      </c>
    </row>
    <row r="47" spans="1:168" ht="15.75" thickBot="1" x14ac:dyDescent="0.3">
      <c r="A47" s="192"/>
      <c r="B47" s="182" t="s">
        <v>1065</v>
      </c>
      <c r="C47" s="182" t="s">
        <v>1055</v>
      </c>
      <c r="D47" s="165"/>
      <c r="E47" s="165" t="s">
        <v>1066</v>
      </c>
      <c r="F47" s="165" t="s">
        <v>443</v>
      </c>
      <c r="G47" s="82" t="s">
        <v>1067</v>
      </c>
      <c r="H47" s="82" t="s">
        <v>1068</v>
      </c>
      <c r="I47" s="82" t="s">
        <v>1068</v>
      </c>
      <c r="J47" s="98" t="s">
        <v>1069</v>
      </c>
      <c r="K47" s="98" t="s">
        <v>1069</v>
      </c>
      <c r="L47" s="98" t="s">
        <v>1069</v>
      </c>
      <c r="M47" s="98" t="s">
        <v>1069</v>
      </c>
      <c r="N47" s="82"/>
      <c r="O47" s="82"/>
      <c r="P47" s="82"/>
      <c r="Q47" s="82"/>
      <c r="R47" s="82"/>
      <c r="S47" s="82"/>
      <c r="T47" s="82"/>
      <c r="U47" s="82"/>
      <c r="V47" s="82"/>
      <c r="W47" s="82"/>
      <c r="X47" s="82"/>
      <c r="Y47" s="82"/>
      <c r="Z47" s="82"/>
      <c r="AA47" s="82"/>
      <c r="AB47" s="82"/>
      <c r="AC47" s="82"/>
      <c r="AD47" s="83"/>
      <c r="AE47" s="82" t="s">
        <v>1068</v>
      </c>
      <c r="AF47" s="82" t="s">
        <v>1068</v>
      </c>
      <c r="AG47" s="82"/>
      <c r="AH47" s="82"/>
      <c r="AI47" s="82"/>
      <c r="AJ47" s="82" t="s">
        <v>1070</v>
      </c>
      <c r="AK47" s="98" t="s">
        <v>1071</v>
      </c>
      <c r="AL47" s="82"/>
      <c r="AM47" s="82"/>
      <c r="AN47" s="82"/>
      <c r="AO47" s="82"/>
      <c r="AP47" s="82"/>
      <c r="AQ47" s="82"/>
      <c r="AR47" s="82"/>
      <c r="AS47" s="82"/>
      <c r="AT47" s="82"/>
      <c r="AU47" s="82"/>
      <c r="AV47" s="82"/>
      <c r="AW47" s="185"/>
      <c r="AX47" s="185"/>
      <c r="AY47" s="185"/>
      <c r="AZ47" s="185"/>
      <c r="BA47" s="185"/>
      <c r="BB47" s="185"/>
      <c r="BC47" s="185"/>
      <c r="BD47" s="82"/>
      <c r="BE47" s="82"/>
      <c r="BF47" s="82"/>
      <c r="BG47" s="82"/>
      <c r="BH47" s="82"/>
      <c r="BI47" s="185"/>
      <c r="BJ47" s="184" t="s">
        <v>1072</v>
      </c>
      <c r="BK47" s="185"/>
      <c r="BL47" s="185"/>
      <c r="BM47" s="185"/>
      <c r="BN47" s="185"/>
      <c r="BO47" s="185"/>
      <c r="BP47" s="185"/>
      <c r="BQ47" s="185"/>
      <c r="BR47" s="185"/>
      <c r="BS47" s="185"/>
      <c r="BT47" s="185"/>
      <c r="BU47" s="185"/>
      <c r="BV47" s="185"/>
      <c r="BW47" s="185"/>
      <c r="BX47" s="185"/>
      <c r="BY47" s="185"/>
      <c r="BZ47" s="185"/>
      <c r="CA47" s="185"/>
      <c r="CB47" s="184" t="s">
        <v>1073</v>
      </c>
      <c r="CC47" s="184" t="s">
        <v>1073</v>
      </c>
      <c r="CD47" s="184" t="s">
        <v>1073</v>
      </c>
      <c r="CE47" s="185"/>
      <c r="CF47" s="185"/>
      <c r="CG47" s="185"/>
      <c r="CH47" s="185"/>
      <c r="CI47" s="185"/>
      <c r="CJ47" s="185"/>
      <c r="CK47" s="185"/>
      <c r="CL47" s="185"/>
      <c r="CM47" s="185"/>
      <c r="CN47" s="185"/>
      <c r="CO47" s="185"/>
      <c r="CP47" s="185"/>
      <c r="CQ47" s="185"/>
      <c r="CR47" s="185"/>
      <c r="CS47" s="185"/>
      <c r="CT47" s="185"/>
      <c r="CU47" s="185"/>
      <c r="CV47" s="185"/>
      <c r="CW47" s="185"/>
      <c r="CX47" s="185"/>
      <c r="CY47" s="184" t="s">
        <v>1074</v>
      </c>
      <c r="CZ47" s="184" t="s">
        <v>1074</v>
      </c>
      <c r="DA47" s="185"/>
      <c r="DB47" s="185"/>
      <c r="DC47" s="185"/>
      <c r="DD47" s="185"/>
      <c r="DE47" s="185"/>
      <c r="DF47" s="185"/>
      <c r="DG47" s="185"/>
      <c r="DH47" s="185"/>
      <c r="DI47" s="185"/>
      <c r="DJ47" s="185"/>
      <c r="DK47" s="185"/>
      <c r="DL47" s="185"/>
      <c r="DM47" s="185"/>
      <c r="DN47" s="185"/>
      <c r="DO47" s="185"/>
      <c r="DP47" s="185"/>
      <c r="DQ47" s="185"/>
      <c r="DR47" s="184" t="s">
        <v>1073</v>
      </c>
      <c r="DS47" s="184" t="s">
        <v>1075</v>
      </c>
      <c r="DT47" s="184" t="s">
        <v>1075</v>
      </c>
      <c r="DU47" s="185"/>
      <c r="DV47" s="185"/>
      <c r="DW47" s="185"/>
      <c r="DX47" s="185"/>
      <c r="DY47" s="185"/>
      <c r="DZ47" s="185"/>
      <c r="EA47" s="185"/>
      <c r="EB47" s="185"/>
      <c r="EC47" s="185"/>
      <c r="ED47" s="185"/>
      <c r="EE47" s="185"/>
      <c r="EF47" s="185"/>
      <c r="EG47" s="185"/>
      <c r="EH47" s="185"/>
      <c r="EI47" s="185"/>
      <c r="EJ47" s="185"/>
      <c r="EK47" s="185"/>
      <c r="EL47" s="185"/>
      <c r="EM47" s="185"/>
      <c r="EN47" s="185"/>
      <c r="EO47" s="185"/>
      <c r="EP47" s="185"/>
      <c r="EQ47" s="185"/>
      <c r="ER47" s="185"/>
      <c r="ES47" s="185"/>
      <c r="ET47" s="185"/>
      <c r="EU47" s="185"/>
      <c r="EV47" s="185"/>
      <c r="EW47" s="184" t="s">
        <v>1072</v>
      </c>
      <c r="EX47" s="185"/>
      <c r="EY47" s="185"/>
      <c r="EZ47" s="185"/>
      <c r="FA47" s="184" t="s">
        <v>1067</v>
      </c>
      <c r="FB47" s="185"/>
      <c r="FC47" s="185"/>
      <c r="FD47" s="185"/>
      <c r="FE47" s="185"/>
      <c r="FF47" s="185"/>
      <c r="FG47" s="185"/>
      <c r="FH47" s="185"/>
      <c r="FI47" s="185"/>
      <c r="FJ47" s="185"/>
      <c r="FK47" s="184" t="s">
        <v>1070</v>
      </c>
      <c r="FL47" s="185"/>
    </row>
    <row r="48" spans="1:168" x14ac:dyDescent="0.25">
      <c r="A48" s="192"/>
      <c r="B48" s="56" t="s">
        <v>19</v>
      </c>
      <c r="C48" s="56" t="s">
        <v>1076</v>
      </c>
      <c r="D48" s="177" t="s">
        <v>436</v>
      </c>
      <c r="E48" s="177" t="s">
        <v>434</v>
      </c>
      <c r="F48" s="177" t="s">
        <v>443</v>
      </c>
      <c r="G48" s="83" t="s">
        <v>47</v>
      </c>
      <c r="H48" s="135" t="s">
        <v>120</v>
      </c>
      <c r="I48" s="83" t="s">
        <v>120</v>
      </c>
      <c r="J48" s="142" t="s">
        <v>80</v>
      </c>
      <c r="K48" s="142" t="s">
        <v>80</v>
      </c>
      <c r="L48" s="142" t="s">
        <v>80</v>
      </c>
      <c r="M48" s="142" t="s">
        <v>80</v>
      </c>
      <c r="N48" s="83" t="s">
        <v>47</v>
      </c>
      <c r="O48" s="83" t="s">
        <v>80</v>
      </c>
      <c r="P48" s="83" t="s">
        <v>120</v>
      </c>
      <c r="Q48" s="135" t="s">
        <v>120</v>
      </c>
      <c r="R48" s="83" t="s">
        <v>68</v>
      </c>
      <c r="S48" s="83" t="s">
        <v>47</v>
      </c>
      <c r="T48" s="83" t="s">
        <v>80</v>
      </c>
      <c r="U48" s="83" t="s">
        <v>80</v>
      </c>
      <c r="V48" s="83" t="s">
        <v>47</v>
      </c>
      <c r="W48" s="83" t="s">
        <v>120</v>
      </c>
      <c r="X48" s="83" t="s">
        <v>120</v>
      </c>
      <c r="Y48" s="83" t="s">
        <v>120</v>
      </c>
      <c r="Z48" s="83" t="s">
        <v>120</v>
      </c>
      <c r="AA48" s="83" t="s">
        <v>80</v>
      </c>
      <c r="AB48" s="83" t="s">
        <v>120</v>
      </c>
      <c r="AC48" s="83" t="s">
        <v>47</v>
      </c>
      <c r="AD48" s="212" t="s">
        <v>82</v>
      </c>
      <c r="AE48" s="83" t="s">
        <v>120</v>
      </c>
      <c r="AF48" s="83" t="s">
        <v>120</v>
      </c>
      <c r="AG48" s="83" t="s">
        <v>47</v>
      </c>
      <c r="AH48" s="83" t="s">
        <v>120</v>
      </c>
      <c r="AI48" s="83" t="s">
        <v>120</v>
      </c>
      <c r="AJ48" s="83" t="s">
        <v>47</v>
      </c>
      <c r="AK48" s="83" t="s">
        <v>120</v>
      </c>
      <c r="AL48" s="83" t="s">
        <v>120</v>
      </c>
      <c r="AM48" s="83" t="s">
        <v>120</v>
      </c>
      <c r="AN48" s="83" t="s">
        <v>120</v>
      </c>
      <c r="AO48" s="83" t="s">
        <v>120</v>
      </c>
      <c r="AP48" s="83" t="s">
        <v>120</v>
      </c>
      <c r="AQ48" s="83" t="s">
        <v>120</v>
      </c>
      <c r="AR48" s="83" t="s">
        <v>120</v>
      </c>
      <c r="AS48" s="83" t="s">
        <v>120</v>
      </c>
      <c r="AT48" s="83" t="s">
        <v>120</v>
      </c>
      <c r="AU48" s="83" t="s">
        <v>120</v>
      </c>
      <c r="AV48" s="83" t="s">
        <v>120</v>
      </c>
      <c r="AW48" s="203" t="s">
        <v>47</v>
      </c>
      <c r="AX48" s="203" t="s">
        <v>47</v>
      </c>
      <c r="AY48" s="203" t="s">
        <v>47</v>
      </c>
      <c r="AZ48" s="154" t="s">
        <v>47</v>
      </c>
      <c r="BA48" s="154" t="s">
        <v>80</v>
      </c>
      <c r="BB48" s="154" t="s">
        <v>80</v>
      </c>
      <c r="BC48" s="203" t="s">
        <v>47</v>
      </c>
      <c r="BD48" s="83" t="s">
        <v>47</v>
      </c>
      <c r="BE48" s="83" t="s">
        <v>120</v>
      </c>
      <c r="BF48" s="83" t="s">
        <v>120</v>
      </c>
      <c r="BG48" s="83" t="s">
        <v>120</v>
      </c>
      <c r="BH48" s="83" t="s">
        <v>120</v>
      </c>
      <c r="BI48" s="203" t="s">
        <v>82</v>
      </c>
      <c r="BJ48" s="203" t="s">
        <v>47</v>
      </c>
      <c r="BK48" s="203" t="s">
        <v>80</v>
      </c>
      <c r="BL48" s="203" t="s">
        <v>47</v>
      </c>
      <c r="BM48" s="203" t="s">
        <v>47</v>
      </c>
      <c r="BN48" s="203" t="s">
        <v>47</v>
      </c>
      <c r="BO48" s="203" t="s">
        <v>47</v>
      </c>
      <c r="BP48" s="203" t="s">
        <v>47</v>
      </c>
      <c r="BQ48" s="203" t="s">
        <v>80</v>
      </c>
      <c r="BR48" s="203" t="s">
        <v>80</v>
      </c>
      <c r="BS48" s="203" t="s">
        <v>80</v>
      </c>
      <c r="BT48" s="203" t="s">
        <v>80</v>
      </c>
      <c r="BU48" s="203" t="s">
        <v>120</v>
      </c>
      <c r="BV48" s="203" t="s">
        <v>47</v>
      </c>
      <c r="BW48" s="203" t="s">
        <v>47</v>
      </c>
      <c r="BX48" s="203" t="s">
        <v>47</v>
      </c>
      <c r="BY48" s="203" t="s">
        <v>120</v>
      </c>
      <c r="BZ48" s="203" t="s">
        <v>120</v>
      </c>
      <c r="CA48" s="203" t="s">
        <v>120</v>
      </c>
      <c r="CB48" s="203" t="s">
        <v>47</v>
      </c>
      <c r="CC48" s="203" t="s">
        <v>47</v>
      </c>
      <c r="CD48" s="203" t="s">
        <v>47</v>
      </c>
      <c r="CE48" s="203" t="s">
        <v>82</v>
      </c>
      <c r="CF48" s="203" t="s">
        <v>68</v>
      </c>
      <c r="CG48" s="203" t="s">
        <v>68</v>
      </c>
      <c r="CH48" s="203" t="s">
        <v>47</v>
      </c>
      <c r="CI48" s="203" t="s">
        <v>47</v>
      </c>
      <c r="CJ48" s="203" t="s">
        <v>47</v>
      </c>
      <c r="CK48" s="203" t="s">
        <v>47</v>
      </c>
      <c r="CL48" s="203" t="s">
        <v>120</v>
      </c>
      <c r="CM48" s="203" t="s">
        <v>47</v>
      </c>
      <c r="CN48" s="203" t="s">
        <v>47</v>
      </c>
      <c r="CO48" s="203" t="s">
        <v>80</v>
      </c>
      <c r="CP48" s="203" t="s">
        <v>80</v>
      </c>
      <c r="CQ48" s="203" t="s">
        <v>80</v>
      </c>
      <c r="CR48" s="154" t="s">
        <v>1077</v>
      </c>
      <c r="CS48" s="154" t="s">
        <v>1077</v>
      </c>
      <c r="CT48" s="203" t="s">
        <v>120</v>
      </c>
      <c r="CU48" s="154" t="s">
        <v>120</v>
      </c>
      <c r="CV48" s="203" t="s">
        <v>80</v>
      </c>
      <c r="CW48" s="203" t="s">
        <v>80</v>
      </c>
      <c r="CX48" s="203" t="s">
        <v>80</v>
      </c>
      <c r="CY48" s="203" t="s">
        <v>80</v>
      </c>
      <c r="CZ48" s="203" t="s">
        <v>80</v>
      </c>
      <c r="DA48" s="203" t="s">
        <v>47</v>
      </c>
      <c r="DB48" s="203" t="s">
        <v>47</v>
      </c>
      <c r="DC48" s="203" t="s">
        <v>120</v>
      </c>
      <c r="DD48" s="203" t="s">
        <v>120</v>
      </c>
      <c r="DE48" s="203" t="s">
        <v>47</v>
      </c>
      <c r="DF48" s="203" t="s">
        <v>47</v>
      </c>
      <c r="DG48" s="203" t="s">
        <v>47</v>
      </c>
      <c r="DH48" s="203" t="s">
        <v>47</v>
      </c>
      <c r="DI48" s="203" t="s">
        <v>47</v>
      </c>
      <c r="DJ48" s="203" t="s">
        <v>47</v>
      </c>
      <c r="DK48" s="203" t="s">
        <v>47</v>
      </c>
      <c r="DL48" s="203" t="s">
        <v>47</v>
      </c>
      <c r="DM48" s="203" t="s">
        <v>47</v>
      </c>
      <c r="DN48" s="203" t="s">
        <v>120</v>
      </c>
      <c r="DO48" s="203" t="s">
        <v>47</v>
      </c>
      <c r="DP48" s="203" t="s">
        <v>47</v>
      </c>
      <c r="DQ48" s="203" t="s">
        <v>47</v>
      </c>
      <c r="DR48" s="203" t="s">
        <v>120</v>
      </c>
      <c r="DS48" s="203" t="s">
        <v>47</v>
      </c>
      <c r="DT48" s="203" t="s">
        <v>47</v>
      </c>
      <c r="DU48" s="203" t="s">
        <v>47</v>
      </c>
      <c r="DV48" s="203" t="s">
        <v>47</v>
      </c>
      <c r="DW48" s="203" t="s">
        <v>47</v>
      </c>
      <c r="DX48" s="203" t="s">
        <v>47</v>
      </c>
      <c r="DY48" s="203" t="s">
        <v>47</v>
      </c>
      <c r="DZ48" s="203" t="s">
        <v>47</v>
      </c>
      <c r="EA48" s="203" t="s">
        <v>47</v>
      </c>
      <c r="EB48" s="203" t="s">
        <v>47</v>
      </c>
      <c r="EC48" s="203" t="s">
        <v>47</v>
      </c>
      <c r="ED48" s="203" t="s">
        <v>47</v>
      </c>
      <c r="EE48" s="203" t="s">
        <v>47</v>
      </c>
      <c r="EF48" s="203" t="s">
        <v>47</v>
      </c>
      <c r="EG48" s="203" t="s">
        <v>47</v>
      </c>
      <c r="EH48" s="203" t="s">
        <v>47</v>
      </c>
      <c r="EI48" s="203" t="s">
        <v>47</v>
      </c>
      <c r="EJ48" s="203" t="s">
        <v>47</v>
      </c>
      <c r="EK48" s="203" t="s">
        <v>47</v>
      </c>
      <c r="EL48" s="203" t="s">
        <v>47</v>
      </c>
      <c r="EM48" s="203" t="s">
        <v>47</v>
      </c>
      <c r="EN48" s="203" t="s">
        <v>47</v>
      </c>
      <c r="EO48" s="203" t="s">
        <v>47</v>
      </c>
      <c r="EP48" s="203" t="s">
        <v>47</v>
      </c>
      <c r="EQ48" s="203" t="s">
        <v>47</v>
      </c>
      <c r="ER48" s="203" t="s">
        <v>47</v>
      </c>
      <c r="ES48" s="203" t="s">
        <v>47</v>
      </c>
      <c r="ET48" s="203" t="s">
        <v>47</v>
      </c>
      <c r="EU48" s="203" t="s">
        <v>47</v>
      </c>
      <c r="EV48" s="203" t="s">
        <v>47</v>
      </c>
      <c r="EW48" s="203" t="s">
        <v>47</v>
      </c>
      <c r="EX48" s="135" t="s">
        <v>82</v>
      </c>
      <c r="EY48" s="203" t="s">
        <v>47</v>
      </c>
      <c r="EZ48" s="154" t="s">
        <v>82</v>
      </c>
      <c r="FA48" s="203" t="s">
        <v>47</v>
      </c>
      <c r="FB48" s="203" t="s">
        <v>80</v>
      </c>
      <c r="FC48" s="154" t="s">
        <v>80</v>
      </c>
      <c r="FD48" s="154" t="s">
        <v>80</v>
      </c>
      <c r="FE48" s="203" t="s">
        <v>47</v>
      </c>
      <c r="FF48" s="203" t="s">
        <v>47</v>
      </c>
      <c r="FG48" s="154" t="s">
        <v>80</v>
      </c>
      <c r="FH48" s="154" t="s">
        <v>80</v>
      </c>
      <c r="FI48" s="154" t="s">
        <v>80</v>
      </c>
      <c r="FJ48" s="203" t="s">
        <v>47</v>
      </c>
      <c r="FK48" s="135" t="s">
        <v>120</v>
      </c>
      <c r="FL48" s="203" t="s">
        <v>80</v>
      </c>
    </row>
    <row r="49" spans="1:168" ht="15.75" thickBot="1" x14ac:dyDescent="0.3">
      <c r="A49" s="192"/>
      <c r="B49" s="182" t="s">
        <v>1078</v>
      </c>
      <c r="C49" s="182" t="s">
        <v>1079</v>
      </c>
      <c r="D49" s="165"/>
      <c r="E49" s="165" t="s">
        <v>801</v>
      </c>
      <c r="F49" s="165" t="s">
        <v>443</v>
      </c>
      <c r="G49" s="82" t="s">
        <v>1080</v>
      </c>
      <c r="H49" s="98" t="s">
        <v>1081</v>
      </c>
      <c r="I49" s="82" t="s">
        <v>1081</v>
      </c>
      <c r="J49" s="216"/>
      <c r="K49" s="216"/>
      <c r="L49" s="216"/>
      <c r="M49" s="216"/>
      <c r="N49" s="82"/>
      <c r="O49" s="82"/>
      <c r="P49" s="82" t="s">
        <v>1082</v>
      </c>
      <c r="Q49" s="98" t="s">
        <v>1083</v>
      </c>
      <c r="R49" s="82"/>
      <c r="S49" s="82"/>
      <c r="T49" s="82"/>
      <c r="U49" s="82"/>
      <c r="V49" s="82"/>
      <c r="W49" s="82" t="s">
        <v>1083</v>
      </c>
      <c r="X49" s="82" t="s">
        <v>1083</v>
      </c>
      <c r="Y49" s="82" t="s">
        <v>1083</v>
      </c>
      <c r="Z49" s="82" t="s">
        <v>1083</v>
      </c>
      <c r="AA49" s="82"/>
      <c r="AB49" s="98" t="s">
        <v>1082</v>
      </c>
      <c r="AC49" s="82"/>
      <c r="AD49" s="83" t="s">
        <v>1084</v>
      </c>
      <c r="AE49" s="82" t="s">
        <v>1085</v>
      </c>
      <c r="AF49" s="82" t="s">
        <v>1085</v>
      </c>
      <c r="AG49" s="82"/>
      <c r="AH49" s="82" t="s">
        <v>1085</v>
      </c>
      <c r="AI49" s="82" t="s">
        <v>1081</v>
      </c>
      <c r="AJ49" s="82"/>
      <c r="AK49" s="82" t="s">
        <v>1085</v>
      </c>
      <c r="AL49" s="82" t="s">
        <v>1085</v>
      </c>
      <c r="AM49" s="82" t="s">
        <v>1085</v>
      </c>
      <c r="AN49" s="82" t="s">
        <v>1085</v>
      </c>
      <c r="AO49" s="82" t="s">
        <v>1085</v>
      </c>
      <c r="AP49" s="82" t="s">
        <v>1085</v>
      </c>
      <c r="AQ49" s="82" t="s">
        <v>1085</v>
      </c>
      <c r="AR49" s="82" t="s">
        <v>1085</v>
      </c>
      <c r="AS49" s="82" t="s">
        <v>1085</v>
      </c>
      <c r="AT49" s="82" t="s">
        <v>1085</v>
      </c>
      <c r="AU49" s="82" t="s">
        <v>1085</v>
      </c>
      <c r="AV49" s="82" t="s">
        <v>1085</v>
      </c>
      <c r="AW49" s="185"/>
      <c r="AX49" s="185"/>
      <c r="AY49" s="185"/>
      <c r="AZ49" s="185"/>
      <c r="BA49" s="185"/>
      <c r="BB49" s="185"/>
      <c r="BC49" s="185"/>
      <c r="BD49" s="82"/>
      <c r="BE49" s="82"/>
      <c r="BF49" s="82"/>
      <c r="BG49" s="82"/>
      <c r="BH49" s="82"/>
      <c r="BI49" s="185" t="s">
        <v>962</v>
      </c>
      <c r="BJ49" s="185"/>
      <c r="BK49" s="185"/>
      <c r="BL49" s="185"/>
      <c r="BM49" s="185"/>
      <c r="BN49" s="185"/>
      <c r="BO49" s="185"/>
      <c r="BP49" s="185"/>
      <c r="BQ49" s="185"/>
      <c r="BR49" s="185"/>
      <c r="BS49" s="185"/>
      <c r="BT49" s="185"/>
      <c r="BU49" s="184" t="s">
        <v>1085</v>
      </c>
      <c r="BV49" s="185"/>
      <c r="BW49" s="185"/>
      <c r="BX49" s="185"/>
      <c r="BY49" s="184" t="s">
        <v>1085</v>
      </c>
      <c r="BZ49" s="184" t="s">
        <v>1085</v>
      </c>
      <c r="CA49" s="184" t="s">
        <v>1085</v>
      </c>
      <c r="CB49" s="185"/>
      <c r="CC49" s="185"/>
      <c r="CD49" s="185"/>
      <c r="CE49" s="185"/>
      <c r="CF49" s="185"/>
      <c r="CG49" s="185"/>
      <c r="CH49" s="185"/>
      <c r="CI49" s="185"/>
      <c r="CJ49" s="185"/>
      <c r="CK49" s="185"/>
      <c r="CL49" s="184" t="s">
        <v>1085</v>
      </c>
      <c r="CM49" s="185"/>
      <c r="CN49" s="185"/>
      <c r="CO49" s="185"/>
      <c r="CP49" s="185"/>
      <c r="CQ49" s="185"/>
      <c r="CR49" s="185"/>
      <c r="CS49" s="185"/>
      <c r="CT49" s="185" t="s">
        <v>1082</v>
      </c>
      <c r="CU49" s="184" t="s">
        <v>1085</v>
      </c>
      <c r="CV49" s="185"/>
      <c r="CW49" s="185"/>
      <c r="CX49" s="185"/>
      <c r="CY49" s="185"/>
      <c r="CZ49" s="185"/>
      <c r="DA49" s="185"/>
      <c r="DB49" s="185"/>
      <c r="DC49" s="184" t="s">
        <v>1085</v>
      </c>
      <c r="DD49" s="184" t="s">
        <v>1085</v>
      </c>
      <c r="DE49" s="185"/>
      <c r="DF49" s="185"/>
      <c r="DG49" s="185"/>
      <c r="DH49" s="185"/>
      <c r="DI49" s="185"/>
      <c r="DJ49" s="185"/>
      <c r="DK49" s="185"/>
      <c r="DL49" s="185"/>
      <c r="DM49" s="185"/>
      <c r="DN49" s="184" t="s">
        <v>1085</v>
      </c>
      <c r="DO49" s="185"/>
      <c r="DP49" s="185"/>
      <c r="DQ49" s="185"/>
      <c r="DR49" s="185" t="s">
        <v>1085</v>
      </c>
      <c r="DS49" s="185"/>
      <c r="DT49" s="185"/>
      <c r="DU49" s="185"/>
      <c r="DV49" s="185"/>
      <c r="DW49" s="185"/>
      <c r="DX49" s="185"/>
      <c r="DY49" s="185"/>
      <c r="DZ49" s="185"/>
      <c r="EA49" s="185"/>
      <c r="EB49" s="185"/>
      <c r="EC49" s="185"/>
      <c r="ED49" s="185"/>
      <c r="EE49" s="185"/>
      <c r="EF49" s="185"/>
      <c r="EG49" s="185"/>
      <c r="EH49" s="185"/>
      <c r="EI49" s="185"/>
      <c r="EJ49" s="185"/>
      <c r="EK49" s="185"/>
      <c r="EL49" s="185"/>
      <c r="EM49" s="185"/>
      <c r="EN49" s="185"/>
      <c r="EO49" s="185"/>
      <c r="EP49" s="185"/>
      <c r="EQ49" s="185"/>
      <c r="ER49" s="185"/>
      <c r="ES49" s="185"/>
      <c r="ET49" s="185"/>
      <c r="EU49" s="185"/>
      <c r="EV49" s="185"/>
      <c r="EW49" s="185"/>
      <c r="EX49" s="184" t="s">
        <v>1086</v>
      </c>
      <c r="EY49" s="185"/>
      <c r="EZ49" s="184" t="s">
        <v>1086</v>
      </c>
      <c r="FA49" s="185"/>
      <c r="FB49" s="185"/>
      <c r="FC49" s="185" t="s">
        <v>1087</v>
      </c>
      <c r="FD49" s="185" t="s">
        <v>1087</v>
      </c>
      <c r="FE49" s="185"/>
      <c r="FF49" s="185"/>
      <c r="FG49" s="185" t="s">
        <v>1087</v>
      </c>
      <c r="FH49" s="185" t="s">
        <v>1087</v>
      </c>
      <c r="FI49" s="185" t="s">
        <v>1087</v>
      </c>
      <c r="FJ49" s="185"/>
      <c r="FK49" s="184" t="s">
        <v>1085</v>
      </c>
      <c r="FL49" s="185"/>
    </row>
    <row r="50" spans="1:168" x14ac:dyDescent="0.25">
      <c r="A50" s="192"/>
      <c r="B50" s="56" t="s">
        <v>20</v>
      </c>
      <c r="C50" s="56" t="s">
        <v>1088</v>
      </c>
      <c r="D50" s="177" t="s">
        <v>436</v>
      </c>
      <c r="E50" s="177" t="s">
        <v>434</v>
      </c>
      <c r="F50" s="177" t="s">
        <v>941</v>
      </c>
      <c r="G50" s="83" t="s">
        <v>48</v>
      </c>
      <c r="H50" s="135" t="s">
        <v>80</v>
      </c>
      <c r="I50" s="135" t="s">
        <v>80</v>
      </c>
      <c r="J50" s="142" t="s">
        <v>120</v>
      </c>
      <c r="K50" s="142" t="s">
        <v>120</v>
      </c>
      <c r="L50" s="142" t="s">
        <v>120</v>
      </c>
      <c r="M50" s="142" t="s">
        <v>120</v>
      </c>
      <c r="N50" s="83" t="s">
        <v>80</v>
      </c>
      <c r="O50" s="83" t="s">
        <v>99</v>
      </c>
      <c r="P50" s="83" t="s">
        <v>48</v>
      </c>
      <c r="Q50" s="83" t="s">
        <v>99</v>
      </c>
      <c r="R50" s="83" t="s">
        <v>99</v>
      </c>
      <c r="S50" s="83" t="s">
        <v>48</v>
      </c>
      <c r="T50" s="83" t="s">
        <v>80</v>
      </c>
      <c r="U50" s="83" t="s">
        <v>80</v>
      </c>
      <c r="V50" s="135" t="s">
        <v>80</v>
      </c>
      <c r="W50" s="83" t="s">
        <v>99</v>
      </c>
      <c r="X50" s="83" t="s">
        <v>99</v>
      </c>
      <c r="Y50" s="83" t="s">
        <v>99</v>
      </c>
      <c r="Z50" s="83" t="s">
        <v>99</v>
      </c>
      <c r="AA50" s="135" t="s">
        <v>80</v>
      </c>
      <c r="AB50" s="83" t="s">
        <v>48</v>
      </c>
      <c r="AC50" s="83" t="s">
        <v>48</v>
      </c>
      <c r="AD50" s="212" t="s">
        <v>48</v>
      </c>
      <c r="AE50" s="83" t="s">
        <v>99</v>
      </c>
      <c r="AF50" s="83" t="s">
        <v>99</v>
      </c>
      <c r="AG50" s="83" t="s">
        <v>48</v>
      </c>
      <c r="AH50" s="83" t="s">
        <v>48</v>
      </c>
      <c r="AI50" s="83" t="s">
        <v>99</v>
      </c>
      <c r="AJ50" s="83" t="s">
        <v>99</v>
      </c>
      <c r="AK50" s="83" t="s">
        <v>120</v>
      </c>
      <c r="AL50" s="83" t="s">
        <v>48</v>
      </c>
      <c r="AM50" s="83" t="s">
        <v>48</v>
      </c>
      <c r="AN50" s="83" t="s">
        <v>48</v>
      </c>
      <c r="AO50" s="83" t="s">
        <v>48</v>
      </c>
      <c r="AP50" s="83" t="s">
        <v>48</v>
      </c>
      <c r="AQ50" s="83" t="s">
        <v>48</v>
      </c>
      <c r="AR50" s="83" t="s">
        <v>48</v>
      </c>
      <c r="AS50" s="83" t="s">
        <v>48</v>
      </c>
      <c r="AT50" s="83" t="s">
        <v>48</v>
      </c>
      <c r="AU50" s="83" t="s">
        <v>48</v>
      </c>
      <c r="AV50" s="83" t="s">
        <v>48</v>
      </c>
      <c r="AW50" s="203" t="s">
        <v>48</v>
      </c>
      <c r="AX50" s="203" t="s">
        <v>48</v>
      </c>
      <c r="AY50" s="203" t="s">
        <v>48</v>
      </c>
      <c r="AZ50" s="203" t="s">
        <v>99</v>
      </c>
      <c r="BA50" s="203" t="s">
        <v>48</v>
      </c>
      <c r="BB50" s="203" t="s">
        <v>48</v>
      </c>
      <c r="BC50" s="203" t="s">
        <v>48</v>
      </c>
      <c r="BD50" s="83" t="s">
        <v>48</v>
      </c>
      <c r="BE50" s="231" t="s">
        <v>80</v>
      </c>
      <c r="BF50" s="231" t="s">
        <v>80</v>
      </c>
      <c r="BG50" s="231" t="s">
        <v>80</v>
      </c>
      <c r="BH50" s="135" t="s">
        <v>80</v>
      </c>
      <c r="BI50" s="203" t="s">
        <v>120</v>
      </c>
      <c r="BJ50" s="154" t="s">
        <v>120</v>
      </c>
      <c r="BK50" s="203" t="s">
        <v>99</v>
      </c>
      <c r="BL50" s="203" t="s">
        <v>121</v>
      </c>
      <c r="BM50" s="203" t="s">
        <v>73</v>
      </c>
      <c r="BN50" s="154" t="s">
        <v>80</v>
      </c>
      <c r="BO50" s="203" t="s">
        <v>48</v>
      </c>
      <c r="BP50" s="203" t="s">
        <v>121</v>
      </c>
      <c r="BQ50" s="203" t="s">
        <v>99</v>
      </c>
      <c r="BR50" s="203" t="s">
        <v>99</v>
      </c>
      <c r="BS50" s="203" t="s">
        <v>99</v>
      </c>
      <c r="BT50" s="203" t="s">
        <v>99</v>
      </c>
      <c r="BU50" s="203" t="s">
        <v>137</v>
      </c>
      <c r="BV50" s="203" t="s">
        <v>48</v>
      </c>
      <c r="BW50" s="203" t="s">
        <v>48</v>
      </c>
      <c r="BX50" s="203" t="s">
        <v>48</v>
      </c>
      <c r="BY50" s="203" t="s">
        <v>120</v>
      </c>
      <c r="BZ50" s="203" t="s">
        <v>120</v>
      </c>
      <c r="CA50" s="203" t="s">
        <v>99</v>
      </c>
      <c r="CB50" s="203" t="s">
        <v>120</v>
      </c>
      <c r="CC50" s="203" t="s">
        <v>120</v>
      </c>
      <c r="CD50" s="203" t="s">
        <v>120</v>
      </c>
      <c r="CE50" s="203" t="s">
        <v>48</v>
      </c>
      <c r="CF50" s="203" t="s">
        <v>99</v>
      </c>
      <c r="CG50" s="203" t="s">
        <v>99</v>
      </c>
      <c r="CH50" s="203" t="s">
        <v>48</v>
      </c>
      <c r="CI50" s="203" t="s">
        <v>99</v>
      </c>
      <c r="CJ50" s="203" t="s">
        <v>48</v>
      </c>
      <c r="CK50" s="203" t="s">
        <v>48</v>
      </c>
      <c r="CL50" s="203" t="s">
        <v>48</v>
      </c>
      <c r="CM50" s="203" t="s">
        <v>48</v>
      </c>
      <c r="CN50" s="203" t="s">
        <v>48</v>
      </c>
      <c r="CO50" s="203" t="s">
        <v>120</v>
      </c>
      <c r="CP50" s="203" t="s">
        <v>48</v>
      </c>
      <c r="CQ50" s="203" t="s">
        <v>73</v>
      </c>
      <c r="CR50" s="203" t="s">
        <v>48</v>
      </c>
      <c r="CS50" s="203" t="s">
        <v>48</v>
      </c>
      <c r="CT50" s="203" t="s">
        <v>120</v>
      </c>
      <c r="CU50" s="203" t="s">
        <v>99</v>
      </c>
      <c r="CV50" s="203" t="s">
        <v>48</v>
      </c>
      <c r="CW50" s="203" t="s">
        <v>48</v>
      </c>
      <c r="CX50" s="203" t="s">
        <v>48</v>
      </c>
      <c r="CY50" s="203" t="s">
        <v>99</v>
      </c>
      <c r="CZ50" s="203" t="s">
        <v>99</v>
      </c>
      <c r="DA50" s="203" t="s">
        <v>48</v>
      </c>
      <c r="DB50" s="203" t="s">
        <v>48</v>
      </c>
      <c r="DC50" s="203" t="s">
        <v>99</v>
      </c>
      <c r="DD50" s="203" t="s">
        <v>99</v>
      </c>
      <c r="DE50" s="203" t="s">
        <v>48</v>
      </c>
      <c r="DF50" s="203" t="s">
        <v>48</v>
      </c>
      <c r="DG50" s="203" t="s">
        <v>48</v>
      </c>
      <c r="DH50" s="203" t="s">
        <v>48</v>
      </c>
      <c r="DI50" s="203" t="s">
        <v>99</v>
      </c>
      <c r="DJ50" s="203" t="s">
        <v>99</v>
      </c>
      <c r="DK50" s="203" t="s">
        <v>48</v>
      </c>
      <c r="DL50" s="203" t="s">
        <v>48</v>
      </c>
      <c r="DM50" s="203" t="s">
        <v>48</v>
      </c>
      <c r="DN50" s="203" t="s">
        <v>48</v>
      </c>
      <c r="DO50" s="203" t="s">
        <v>82</v>
      </c>
      <c r="DP50" s="203" t="s">
        <v>82</v>
      </c>
      <c r="DQ50" s="203" t="s">
        <v>82</v>
      </c>
      <c r="DR50" s="203" t="s">
        <v>120</v>
      </c>
      <c r="DS50" s="203" t="s">
        <v>99</v>
      </c>
      <c r="DT50" s="203" t="s">
        <v>99</v>
      </c>
      <c r="DU50" s="203" t="s">
        <v>48</v>
      </c>
      <c r="DV50" s="203" t="s">
        <v>48</v>
      </c>
      <c r="DW50" s="203" t="s">
        <v>48</v>
      </c>
      <c r="DX50" s="203" t="s">
        <v>48</v>
      </c>
      <c r="DY50" s="203" t="s">
        <v>48</v>
      </c>
      <c r="DZ50" s="203" t="s">
        <v>48</v>
      </c>
      <c r="EA50" s="203" t="s">
        <v>48</v>
      </c>
      <c r="EB50" s="203" t="s">
        <v>48</v>
      </c>
      <c r="EC50" s="203" t="s">
        <v>48</v>
      </c>
      <c r="ED50" s="203" t="s">
        <v>48</v>
      </c>
      <c r="EE50" s="203" t="s">
        <v>48</v>
      </c>
      <c r="EF50" s="203" t="s">
        <v>48</v>
      </c>
      <c r="EG50" s="203" t="s">
        <v>48</v>
      </c>
      <c r="EH50" s="154" t="s">
        <v>120</v>
      </c>
      <c r="EI50" s="203" t="s">
        <v>48</v>
      </c>
      <c r="EJ50" s="203" t="s">
        <v>48</v>
      </c>
      <c r="EK50" s="203" t="s">
        <v>121</v>
      </c>
      <c r="EL50" s="203" t="s">
        <v>121</v>
      </c>
      <c r="EM50" s="203" t="s">
        <v>121</v>
      </c>
      <c r="EN50" s="203" t="s">
        <v>99</v>
      </c>
      <c r="EO50" s="203" t="s">
        <v>48</v>
      </c>
      <c r="EP50" s="203" t="s">
        <v>48</v>
      </c>
      <c r="EQ50" s="203" t="s">
        <v>48</v>
      </c>
      <c r="ER50" s="203" t="s">
        <v>48</v>
      </c>
      <c r="ES50" s="203" t="s">
        <v>48</v>
      </c>
      <c r="ET50" s="203" t="s">
        <v>48</v>
      </c>
      <c r="EU50" s="203" t="s">
        <v>48</v>
      </c>
      <c r="EV50" s="203" t="s">
        <v>48</v>
      </c>
      <c r="EW50" s="203" t="s">
        <v>99</v>
      </c>
      <c r="EX50" s="203" t="s">
        <v>48</v>
      </c>
      <c r="EY50" s="203" t="s">
        <v>120</v>
      </c>
      <c r="EZ50" s="203" t="s">
        <v>48</v>
      </c>
      <c r="FA50" s="203" t="s">
        <v>48</v>
      </c>
      <c r="FB50" s="154" t="s">
        <v>80</v>
      </c>
      <c r="FC50" s="154" t="s">
        <v>80</v>
      </c>
      <c r="FD50" s="154" t="s">
        <v>80</v>
      </c>
      <c r="FE50" s="154" t="s">
        <v>124</v>
      </c>
      <c r="FF50" s="203" t="s">
        <v>48</v>
      </c>
      <c r="FG50" s="154" t="s">
        <v>80</v>
      </c>
      <c r="FH50" s="154" t="s">
        <v>80</v>
      </c>
      <c r="FI50" s="154" t="s">
        <v>80</v>
      </c>
      <c r="FJ50" s="154" t="s">
        <v>80</v>
      </c>
      <c r="FK50" s="154" t="s">
        <v>80</v>
      </c>
      <c r="FL50" s="203" t="s">
        <v>48</v>
      </c>
    </row>
    <row r="51" spans="1:168" ht="15.75" thickBot="1" x14ac:dyDescent="0.3">
      <c r="A51" s="192"/>
      <c r="B51" s="182" t="s">
        <v>1089</v>
      </c>
      <c r="C51" s="182" t="s">
        <v>783</v>
      </c>
      <c r="D51" s="165"/>
      <c r="E51" s="165" t="s">
        <v>801</v>
      </c>
      <c r="F51" s="165" t="s">
        <v>941</v>
      </c>
      <c r="G51" s="82"/>
      <c r="H51" s="82"/>
      <c r="I51" s="82"/>
      <c r="J51" s="98" t="s">
        <v>1090</v>
      </c>
      <c r="K51" s="98" t="s">
        <v>1091</v>
      </c>
      <c r="L51" s="98" t="s">
        <v>1091</v>
      </c>
      <c r="M51" s="98" t="s">
        <v>1091</v>
      </c>
      <c r="N51" s="82"/>
      <c r="O51" s="82"/>
      <c r="P51" s="82"/>
      <c r="Q51" s="82"/>
      <c r="R51" s="82"/>
      <c r="S51" s="82"/>
      <c r="T51" s="82"/>
      <c r="U51" s="82"/>
      <c r="V51" s="82" t="s">
        <v>148</v>
      </c>
      <c r="W51" s="82"/>
      <c r="X51" s="82"/>
      <c r="Y51" s="82"/>
      <c r="Z51" s="82"/>
      <c r="AA51" s="82"/>
      <c r="AB51" s="82"/>
      <c r="AC51" s="82"/>
      <c r="AD51" s="83"/>
      <c r="AE51" s="82"/>
      <c r="AF51" s="82"/>
      <c r="AG51" s="82"/>
      <c r="AH51" s="82"/>
      <c r="AI51" s="82"/>
      <c r="AJ51" s="82"/>
      <c r="AK51" s="98" t="s">
        <v>1090</v>
      </c>
      <c r="AL51" s="82"/>
      <c r="AM51" s="82"/>
      <c r="AN51" s="82"/>
      <c r="AO51" s="82"/>
      <c r="AP51" s="82"/>
      <c r="AQ51" s="82"/>
      <c r="AR51" s="82"/>
      <c r="AS51" s="82"/>
      <c r="AT51" s="82"/>
      <c r="AU51" s="82"/>
      <c r="AV51" s="82"/>
      <c r="AW51" s="185"/>
      <c r="AX51" s="185"/>
      <c r="AY51" s="185"/>
      <c r="AZ51" s="185" t="s">
        <v>1092</v>
      </c>
      <c r="BA51" s="185"/>
      <c r="BB51" s="185"/>
      <c r="BC51" s="185"/>
      <c r="BD51" s="82"/>
      <c r="BE51" s="82"/>
      <c r="BF51" s="82"/>
      <c r="BG51" s="82"/>
      <c r="BH51" s="82"/>
      <c r="BI51" s="185" t="s">
        <v>1093</v>
      </c>
      <c r="BJ51" s="184" t="s">
        <v>1090</v>
      </c>
      <c r="BK51" s="185"/>
      <c r="BL51" s="185"/>
      <c r="BM51" s="185"/>
      <c r="BN51" s="185"/>
      <c r="BO51" s="185"/>
      <c r="BP51" s="185"/>
      <c r="BQ51" s="185"/>
      <c r="BR51" s="185"/>
      <c r="BS51" s="185"/>
      <c r="BT51" s="185"/>
      <c r="BU51" s="185"/>
      <c r="BV51" s="185"/>
      <c r="BW51" s="185"/>
      <c r="BX51" s="185"/>
      <c r="BY51" s="184" t="s">
        <v>1090</v>
      </c>
      <c r="BZ51" s="184" t="s">
        <v>1090</v>
      </c>
      <c r="CA51" s="185"/>
      <c r="CB51" s="184" t="s">
        <v>1094</v>
      </c>
      <c r="CC51" s="184" t="s">
        <v>1094</v>
      </c>
      <c r="CD51" s="184" t="s">
        <v>1094</v>
      </c>
      <c r="CE51" s="185"/>
      <c r="CF51" s="185"/>
      <c r="CG51" s="185"/>
      <c r="CH51" s="185"/>
      <c r="CI51" s="185"/>
      <c r="CJ51" s="185"/>
      <c r="CK51" s="185"/>
      <c r="CL51" s="185"/>
      <c r="CM51" s="185"/>
      <c r="CN51" s="185"/>
      <c r="CO51" s="184" t="s">
        <v>1095</v>
      </c>
      <c r="CP51" s="185"/>
      <c r="CQ51" s="185"/>
      <c r="CR51" s="185"/>
      <c r="CS51" s="185"/>
      <c r="CT51" s="184" t="s">
        <v>1096</v>
      </c>
      <c r="CU51" s="185"/>
      <c r="CV51" s="185"/>
      <c r="CW51" s="185"/>
      <c r="CX51" s="185"/>
      <c r="CY51" s="185"/>
      <c r="CZ51" s="185"/>
      <c r="DA51" s="185"/>
      <c r="DB51" s="185"/>
      <c r="DC51" s="185"/>
      <c r="DD51" s="185"/>
      <c r="DE51" s="185"/>
      <c r="DF51" s="185"/>
      <c r="DG51" s="185"/>
      <c r="DH51" s="185"/>
      <c r="DI51" s="185"/>
      <c r="DJ51" s="185"/>
      <c r="DK51" s="185"/>
      <c r="DL51" s="185"/>
      <c r="DM51" s="185"/>
      <c r="DN51" s="185"/>
      <c r="DO51" s="185" t="s">
        <v>1097</v>
      </c>
      <c r="DP51" s="185" t="s">
        <v>1097</v>
      </c>
      <c r="DQ51" s="185" t="s">
        <v>1097</v>
      </c>
      <c r="DR51" s="184" t="s">
        <v>1090</v>
      </c>
      <c r="DS51" s="185"/>
      <c r="DT51" s="185"/>
      <c r="DU51" s="185"/>
      <c r="DV51" s="185"/>
      <c r="DW51" s="185"/>
      <c r="DX51" s="185"/>
      <c r="DY51" s="185"/>
      <c r="DZ51" s="185"/>
      <c r="EA51" s="185"/>
      <c r="EB51" s="185"/>
      <c r="EC51" s="185"/>
      <c r="ED51" s="185"/>
      <c r="EE51" s="185"/>
      <c r="EF51" s="185"/>
      <c r="EG51" s="185"/>
      <c r="EH51" s="184" t="s">
        <v>1098</v>
      </c>
      <c r="EI51" s="185"/>
      <c r="EJ51" s="185"/>
      <c r="EK51" s="185"/>
      <c r="EL51" s="185"/>
      <c r="EM51" s="185"/>
      <c r="EN51" s="185"/>
      <c r="EO51" s="185"/>
      <c r="EP51" s="185"/>
      <c r="EQ51" s="185"/>
      <c r="ER51" s="185"/>
      <c r="ES51" s="185"/>
      <c r="ET51" s="185"/>
      <c r="EU51" s="185"/>
      <c r="EV51" s="185"/>
      <c r="EW51" s="185"/>
      <c r="EX51" s="185"/>
      <c r="EY51" s="184" t="s">
        <v>1090</v>
      </c>
      <c r="EZ51" s="185"/>
      <c r="FA51" s="185"/>
      <c r="FB51" s="185"/>
      <c r="FC51" s="185"/>
      <c r="FD51" s="185"/>
      <c r="FE51" s="185"/>
      <c r="FF51" s="185"/>
      <c r="FG51" s="185"/>
      <c r="FH51" s="185"/>
      <c r="FI51" s="185"/>
      <c r="FJ51" s="185"/>
      <c r="FK51" s="185"/>
      <c r="FL51" s="185"/>
    </row>
    <row r="52" spans="1:168" x14ac:dyDescent="0.25">
      <c r="A52" s="192"/>
      <c r="B52" s="226" t="s">
        <v>22</v>
      </c>
      <c r="C52" s="226" t="s">
        <v>1099</v>
      </c>
      <c r="D52" s="228" t="s">
        <v>436</v>
      </c>
      <c r="E52" s="228" t="s">
        <v>1100</v>
      </c>
      <c r="F52" s="228" t="s">
        <v>443</v>
      </c>
      <c r="G52" s="231" t="s">
        <v>80</v>
      </c>
      <c r="H52" s="89" t="s">
        <v>116</v>
      </c>
      <c r="I52" s="89" t="s">
        <v>116</v>
      </c>
      <c r="J52" s="135" t="s">
        <v>80</v>
      </c>
      <c r="K52" s="135" t="s">
        <v>80</v>
      </c>
      <c r="L52" s="135" t="s">
        <v>80</v>
      </c>
      <c r="M52" s="135" t="s">
        <v>80</v>
      </c>
      <c r="N52" s="83" t="s">
        <v>80</v>
      </c>
      <c r="O52" s="89" t="s">
        <v>116</v>
      </c>
      <c r="P52" s="231" t="s">
        <v>116</v>
      </c>
      <c r="Q52" s="89" t="s">
        <v>116</v>
      </c>
      <c r="R52" s="89" t="s">
        <v>116</v>
      </c>
      <c r="S52" s="89" t="s">
        <v>124</v>
      </c>
      <c r="T52" s="89" t="s">
        <v>124</v>
      </c>
      <c r="U52" s="89" t="s">
        <v>124</v>
      </c>
      <c r="V52" s="89" t="s">
        <v>124</v>
      </c>
      <c r="W52" s="89" t="s">
        <v>124</v>
      </c>
      <c r="X52" s="89" t="s">
        <v>124</v>
      </c>
      <c r="Y52" s="89" t="s">
        <v>124</v>
      </c>
      <c r="Z52" s="89" t="s">
        <v>124</v>
      </c>
      <c r="AA52" s="89" t="s">
        <v>82</v>
      </c>
      <c r="AB52" s="89" t="s">
        <v>43</v>
      </c>
      <c r="AC52" s="89" t="s">
        <v>116</v>
      </c>
      <c r="AD52" s="212" t="s">
        <v>116</v>
      </c>
      <c r="AE52" s="89" t="s">
        <v>116</v>
      </c>
      <c r="AF52" s="89" t="s">
        <v>116</v>
      </c>
      <c r="AG52" s="89" t="s">
        <v>69</v>
      </c>
      <c r="AH52" s="89" t="s">
        <v>116</v>
      </c>
      <c r="AI52" s="231" t="s">
        <v>80</v>
      </c>
      <c r="AJ52" s="89" t="s">
        <v>124</v>
      </c>
      <c r="AK52" s="89" t="s">
        <v>124</v>
      </c>
      <c r="AL52" s="89" t="s">
        <v>124</v>
      </c>
      <c r="AM52" s="89" t="s">
        <v>124</v>
      </c>
      <c r="AN52" s="89" t="s">
        <v>124</v>
      </c>
      <c r="AO52" s="89" t="s">
        <v>124</v>
      </c>
      <c r="AP52" s="89" t="s">
        <v>124</v>
      </c>
      <c r="AQ52" s="89" t="s">
        <v>124</v>
      </c>
      <c r="AR52" s="89" t="s">
        <v>124</v>
      </c>
      <c r="AS52" s="89" t="s">
        <v>124</v>
      </c>
      <c r="AT52" s="89" t="s">
        <v>124</v>
      </c>
      <c r="AU52" s="89" t="s">
        <v>124</v>
      </c>
      <c r="AV52" s="89" t="s">
        <v>124</v>
      </c>
      <c r="AW52" s="222" t="s">
        <v>80</v>
      </c>
      <c r="AX52" s="222" t="s">
        <v>80</v>
      </c>
      <c r="AY52" s="222" t="s">
        <v>80</v>
      </c>
      <c r="AZ52" s="222" t="s">
        <v>80</v>
      </c>
      <c r="BA52" s="222" t="s">
        <v>80</v>
      </c>
      <c r="BB52" s="222" t="s">
        <v>80</v>
      </c>
      <c r="BC52" s="222" t="s">
        <v>80</v>
      </c>
      <c r="BD52" s="89" t="s">
        <v>116</v>
      </c>
      <c r="BE52" s="89" t="s">
        <v>80</v>
      </c>
      <c r="BF52" s="89" t="s">
        <v>80</v>
      </c>
      <c r="BG52" s="89" t="s">
        <v>80</v>
      </c>
      <c r="BH52" s="89" t="s">
        <v>80</v>
      </c>
      <c r="BI52" s="222" t="s">
        <v>124</v>
      </c>
      <c r="BJ52" s="222" t="s">
        <v>116</v>
      </c>
      <c r="BK52" s="230" t="s">
        <v>80</v>
      </c>
      <c r="BL52" s="222" t="s">
        <v>80</v>
      </c>
      <c r="BM52" s="222" t="s">
        <v>124</v>
      </c>
      <c r="BN52" s="222" t="s">
        <v>124</v>
      </c>
      <c r="BO52" s="222" t="s">
        <v>80</v>
      </c>
      <c r="BP52" s="222" t="s">
        <v>80</v>
      </c>
      <c r="BQ52" s="222" t="s">
        <v>124</v>
      </c>
      <c r="BR52" s="222" t="s">
        <v>124</v>
      </c>
      <c r="BS52" s="222" t="s">
        <v>124</v>
      </c>
      <c r="BT52" s="222" t="s">
        <v>124</v>
      </c>
      <c r="BU52" s="222" t="s">
        <v>69</v>
      </c>
      <c r="BV52" s="222" t="s">
        <v>116</v>
      </c>
      <c r="BW52" s="222" t="s">
        <v>116</v>
      </c>
      <c r="BX52" s="222" t="s">
        <v>116</v>
      </c>
      <c r="BY52" s="222" t="s">
        <v>116</v>
      </c>
      <c r="BZ52" s="222" t="s">
        <v>116</v>
      </c>
      <c r="CA52" s="222" t="s">
        <v>116</v>
      </c>
      <c r="CB52" s="222" t="s">
        <v>116</v>
      </c>
      <c r="CC52" s="222" t="s">
        <v>116</v>
      </c>
      <c r="CD52" s="222" t="s">
        <v>116</v>
      </c>
      <c r="CE52" s="222" t="s">
        <v>116</v>
      </c>
      <c r="CF52" s="222" t="s">
        <v>116</v>
      </c>
      <c r="CG52" s="222" t="s">
        <v>116</v>
      </c>
      <c r="CH52" s="222" t="s">
        <v>116</v>
      </c>
      <c r="CI52" s="222" t="s">
        <v>116</v>
      </c>
      <c r="CJ52" s="222" t="s">
        <v>116</v>
      </c>
      <c r="CK52" s="222" t="s">
        <v>116</v>
      </c>
      <c r="CL52" s="222" t="s">
        <v>116</v>
      </c>
      <c r="CM52" s="222" t="s">
        <v>116</v>
      </c>
      <c r="CN52" s="222" t="s">
        <v>116</v>
      </c>
      <c r="CO52" s="222" t="s">
        <v>116</v>
      </c>
      <c r="CP52" s="222" t="s">
        <v>116</v>
      </c>
      <c r="CQ52" s="222" t="s">
        <v>116</v>
      </c>
      <c r="CR52" s="222" t="s">
        <v>124</v>
      </c>
      <c r="CS52" s="222" t="s">
        <v>124</v>
      </c>
      <c r="CT52" s="222" t="s">
        <v>124</v>
      </c>
      <c r="CU52" s="222" t="s">
        <v>124</v>
      </c>
      <c r="CV52" s="222" t="s">
        <v>124</v>
      </c>
      <c r="CW52" s="222" t="s">
        <v>124</v>
      </c>
      <c r="CX52" s="222" t="s">
        <v>124</v>
      </c>
      <c r="CY52" s="222" t="s">
        <v>124</v>
      </c>
      <c r="CZ52" s="222" t="s">
        <v>124</v>
      </c>
      <c r="DA52" s="222" t="s">
        <v>116</v>
      </c>
      <c r="DB52" s="222" t="s">
        <v>116</v>
      </c>
      <c r="DC52" s="222" t="s">
        <v>124</v>
      </c>
      <c r="DD52" s="222" t="s">
        <v>124</v>
      </c>
      <c r="DE52" s="222" t="s">
        <v>124</v>
      </c>
      <c r="DF52" s="222" t="s">
        <v>124</v>
      </c>
      <c r="DG52" s="222" t="s">
        <v>116</v>
      </c>
      <c r="DH52" s="222" t="s">
        <v>116</v>
      </c>
      <c r="DI52" s="222" t="s">
        <v>116</v>
      </c>
      <c r="DJ52" s="222" t="s">
        <v>116</v>
      </c>
      <c r="DK52" s="222" t="s">
        <v>116</v>
      </c>
      <c r="DL52" s="222" t="s">
        <v>116</v>
      </c>
      <c r="DM52" s="222" t="s">
        <v>116</v>
      </c>
      <c r="DN52" s="222" t="s">
        <v>95</v>
      </c>
      <c r="DO52" s="222" t="s">
        <v>116</v>
      </c>
      <c r="DP52" s="222" t="s">
        <v>116</v>
      </c>
      <c r="DQ52" s="222" t="s">
        <v>116</v>
      </c>
      <c r="DR52" s="222" t="s">
        <v>116</v>
      </c>
      <c r="DS52" s="222" t="s">
        <v>116</v>
      </c>
      <c r="DT52" s="222" t="s">
        <v>116</v>
      </c>
      <c r="DU52" s="222" t="s">
        <v>116</v>
      </c>
      <c r="DV52" s="222" t="s">
        <v>116</v>
      </c>
      <c r="DW52" s="222" t="s">
        <v>116</v>
      </c>
      <c r="DX52" s="222" t="s">
        <v>116</v>
      </c>
      <c r="DY52" s="222" t="s">
        <v>116</v>
      </c>
      <c r="DZ52" s="222" t="s">
        <v>116</v>
      </c>
      <c r="EA52" s="222" t="s">
        <v>116</v>
      </c>
      <c r="EB52" s="222" t="s">
        <v>116</v>
      </c>
      <c r="EC52" s="222" t="s">
        <v>116</v>
      </c>
      <c r="ED52" s="222" t="s">
        <v>116</v>
      </c>
      <c r="EE52" s="222" t="s">
        <v>116</v>
      </c>
      <c r="EF52" s="222" t="s">
        <v>116</v>
      </c>
      <c r="EG52" s="222" t="s">
        <v>116</v>
      </c>
      <c r="EH52" s="222" t="s">
        <v>95</v>
      </c>
      <c r="EI52" s="222" t="s">
        <v>116</v>
      </c>
      <c r="EJ52" s="222" t="s">
        <v>116</v>
      </c>
      <c r="EK52" s="222" t="s">
        <v>116</v>
      </c>
      <c r="EL52" s="222" t="s">
        <v>116</v>
      </c>
      <c r="EM52" s="222" t="s">
        <v>116</v>
      </c>
      <c r="EN52" s="222" t="s">
        <v>116</v>
      </c>
      <c r="EO52" s="222" t="s">
        <v>124</v>
      </c>
      <c r="EP52" s="222" t="s">
        <v>124</v>
      </c>
      <c r="EQ52" s="222" t="s">
        <v>124</v>
      </c>
      <c r="ER52" s="222" t="s">
        <v>124</v>
      </c>
      <c r="ES52" s="222" t="s">
        <v>116</v>
      </c>
      <c r="ET52" s="222" t="s">
        <v>116</v>
      </c>
      <c r="EU52" s="222" t="s">
        <v>116</v>
      </c>
      <c r="EV52" s="222" t="s">
        <v>116</v>
      </c>
      <c r="EW52" s="222" t="s">
        <v>116</v>
      </c>
      <c r="EX52" s="222" t="s">
        <v>116</v>
      </c>
      <c r="EY52" s="222" t="s">
        <v>116</v>
      </c>
      <c r="EZ52" s="222" t="s">
        <v>116</v>
      </c>
      <c r="FA52" s="222" t="s">
        <v>95</v>
      </c>
      <c r="FB52" s="230" t="s">
        <v>80</v>
      </c>
      <c r="FC52" s="230" t="s">
        <v>80</v>
      </c>
      <c r="FD52" s="230" t="s">
        <v>80</v>
      </c>
      <c r="FE52" s="222" t="s">
        <v>124</v>
      </c>
      <c r="FF52" s="230" t="s">
        <v>80</v>
      </c>
      <c r="FG52" s="230" t="s">
        <v>80</v>
      </c>
      <c r="FH52" s="230" t="s">
        <v>80</v>
      </c>
      <c r="FI52" s="230" t="s">
        <v>80</v>
      </c>
      <c r="FJ52" s="230" t="s">
        <v>80</v>
      </c>
      <c r="FK52" s="230" t="s">
        <v>80</v>
      </c>
      <c r="FL52" s="222" t="s">
        <v>82</v>
      </c>
    </row>
    <row r="53" spans="1:168" ht="15.75" thickBot="1" x14ac:dyDescent="0.3">
      <c r="A53" s="209"/>
      <c r="B53" s="182" t="s">
        <v>1101</v>
      </c>
      <c r="C53" s="182" t="s">
        <v>783</v>
      </c>
      <c r="D53" s="165"/>
      <c r="E53" s="165" t="s">
        <v>801</v>
      </c>
      <c r="F53" s="165"/>
      <c r="G53" s="98"/>
      <c r="H53" s="82"/>
      <c r="I53" s="82"/>
      <c r="J53" s="216"/>
      <c r="K53" s="216"/>
      <c r="L53" s="216"/>
      <c r="M53" s="216"/>
      <c r="N53" s="82"/>
      <c r="O53" s="82"/>
      <c r="P53" s="82"/>
      <c r="Q53" s="82"/>
      <c r="R53" s="82"/>
      <c r="S53" s="82"/>
      <c r="T53" s="82"/>
      <c r="U53" s="82"/>
      <c r="V53" s="82"/>
      <c r="W53" s="82"/>
      <c r="X53" s="82"/>
      <c r="Y53" s="82"/>
      <c r="Z53" s="82"/>
      <c r="AA53" s="82" t="s">
        <v>80</v>
      </c>
      <c r="AB53" s="82"/>
      <c r="AC53" s="82"/>
      <c r="AD53" s="83"/>
      <c r="AE53" s="82"/>
      <c r="AF53" s="82"/>
      <c r="AG53" s="82"/>
      <c r="AH53" s="82"/>
      <c r="AI53" s="82"/>
      <c r="AJ53" s="82"/>
      <c r="AK53" s="82"/>
      <c r="AL53" s="82"/>
      <c r="AM53" s="82"/>
      <c r="AN53" s="82"/>
      <c r="AO53" s="82"/>
      <c r="AP53" s="82"/>
      <c r="AQ53" s="82"/>
      <c r="AR53" s="82"/>
      <c r="AS53" s="82"/>
      <c r="AT53" s="82"/>
      <c r="AU53" s="82"/>
      <c r="AV53" s="82"/>
      <c r="AW53" s="185"/>
      <c r="AX53" s="185"/>
      <c r="AY53" s="185"/>
      <c r="AZ53" s="185"/>
      <c r="BA53" s="185"/>
      <c r="BB53" s="185"/>
      <c r="BC53" s="185"/>
      <c r="BD53" s="82"/>
      <c r="BE53" s="82"/>
      <c r="BF53" s="82"/>
      <c r="BG53" s="82"/>
      <c r="BH53" s="82"/>
      <c r="BI53" s="185"/>
      <c r="BJ53" s="185"/>
      <c r="BK53" s="185"/>
      <c r="BL53" s="185"/>
      <c r="BM53" s="185"/>
      <c r="BN53" s="185"/>
      <c r="BO53" s="185"/>
      <c r="BP53" s="185"/>
      <c r="BQ53" s="185"/>
      <c r="BR53" s="185"/>
      <c r="BS53" s="185"/>
      <c r="BT53" s="185"/>
      <c r="BU53" s="185"/>
      <c r="BV53" s="185"/>
      <c r="BW53" s="185"/>
      <c r="BX53" s="185"/>
      <c r="BY53" s="185"/>
      <c r="BZ53" s="185"/>
      <c r="CA53" s="185"/>
      <c r="CB53" s="185"/>
      <c r="CC53" s="185"/>
      <c r="CD53" s="185"/>
      <c r="CE53" s="185"/>
      <c r="CF53" s="185"/>
      <c r="CG53" s="185"/>
      <c r="CH53" s="185"/>
      <c r="CI53" s="185"/>
      <c r="CJ53" s="185"/>
      <c r="CK53" s="185"/>
      <c r="CL53" s="185"/>
      <c r="CM53" s="185"/>
      <c r="CN53" s="185"/>
      <c r="CO53" s="185"/>
      <c r="CP53" s="185"/>
      <c r="CQ53" s="185"/>
      <c r="CR53" s="185"/>
      <c r="CS53" s="185"/>
      <c r="CT53" s="185"/>
      <c r="CU53" s="185"/>
      <c r="CV53" s="185"/>
      <c r="CW53" s="185"/>
      <c r="CX53" s="185"/>
      <c r="CY53" s="185"/>
      <c r="CZ53" s="185"/>
      <c r="DA53" s="185"/>
      <c r="DB53" s="185"/>
      <c r="DC53" s="185"/>
      <c r="DD53" s="185"/>
      <c r="DE53" s="185"/>
      <c r="DF53" s="185"/>
      <c r="DG53" s="185"/>
      <c r="DH53" s="185"/>
      <c r="DI53" s="185"/>
      <c r="DJ53" s="185"/>
      <c r="DK53" s="185"/>
      <c r="DL53" s="185"/>
      <c r="DM53" s="185"/>
      <c r="DN53" s="185"/>
      <c r="DO53" s="185"/>
      <c r="DP53" s="185"/>
      <c r="DQ53" s="185"/>
      <c r="DR53" s="185"/>
      <c r="DS53" s="185"/>
      <c r="DT53" s="185"/>
      <c r="DU53" s="185"/>
      <c r="DV53" s="185"/>
      <c r="DW53" s="185"/>
      <c r="DX53" s="185"/>
      <c r="DY53" s="185"/>
      <c r="DZ53" s="185"/>
      <c r="EA53" s="185"/>
      <c r="EB53" s="185"/>
      <c r="EC53" s="185"/>
      <c r="ED53" s="185"/>
      <c r="EE53" s="185"/>
      <c r="EF53" s="185"/>
      <c r="EG53" s="185"/>
      <c r="EH53" s="185"/>
      <c r="EI53" s="185"/>
      <c r="EJ53" s="185"/>
      <c r="EK53" s="185"/>
      <c r="EL53" s="185"/>
      <c r="EM53" s="185"/>
      <c r="EN53" s="185"/>
      <c r="EO53" s="185"/>
      <c r="EP53" s="185"/>
      <c r="EQ53" s="185"/>
      <c r="ER53" s="185"/>
      <c r="ES53" s="185"/>
      <c r="ET53" s="185"/>
      <c r="EU53" s="185"/>
      <c r="EV53" s="185"/>
      <c r="EW53" s="185"/>
      <c r="EX53" s="185"/>
      <c r="EY53" s="185"/>
      <c r="EZ53" s="185"/>
      <c r="FA53" s="185"/>
      <c r="FB53" s="185"/>
      <c r="FC53" s="185"/>
      <c r="FD53" s="185"/>
      <c r="FE53" s="185"/>
      <c r="FF53" s="185"/>
      <c r="FG53" s="185"/>
      <c r="FH53" s="185"/>
      <c r="FI53" s="185"/>
      <c r="FJ53" s="185"/>
      <c r="FK53" s="185"/>
      <c r="FL53" s="185" t="s">
        <v>1102</v>
      </c>
    </row>
    <row r="54" spans="1:168" ht="15.75" thickBot="1" x14ac:dyDescent="0.3">
      <c r="A54" s="56" t="s">
        <v>1103</v>
      </c>
      <c r="B54" s="182" t="s">
        <v>23</v>
      </c>
      <c r="C54" s="182" t="s">
        <v>1104</v>
      </c>
      <c r="D54" s="165" t="s">
        <v>436</v>
      </c>
      <c r="E54" s="165" t="s">
        <v>434</v>
      </c>
      <c r="F54" s="165" t="s">
        <v>443</v>
      </c>
      <c r="G54" s="82" t="s">
        <v>50</v>
      </c>
      <c r="H54" s="98" t="s">
        <v>80</v>
      </c>
      <c r="I54" s="98" t="s">
        <v>80</v>
      </c>
      <c r="J54" s="98" t="s">
        <v>80</v>
      </c>
      <c r="K54" s="98" t="s">
        <v>80</v>
      </c>
      <c r="L54" s="98" t="s">
        <v>80</v>
      </c>
      <c r="M54" s="98" t="s">
        <v>80</v>
      </c>
      <c r="N54" s="82" t="s">
        <v>80</v>
      </c>
      <c r="O54" s="82" t="s">
        <v>50</v>
      </c>
      <c r="P54" s="98" t="s">
        <v>80</v>
      </c>
      <c r="Q54" s="82" t="s">
        <v>50</v>
      </c>
      <c r="R54" s="82" t="s">
        <v>80</v>
      </c>
      <c r="S54" s="82" t="s">
        <v>80</v>
      </c>
      <c r="T54" s="82" t="s">
        <v>80</v>
      </c>
      <c r="U54" s="82" t="s">
        <v>80</v>
      </c>
      <c r="V54" s="82" t="s">
        <v>50</v>
      </c>
      <c r="W54" s="82" t="s">
        <v>50</v>
      </c>
      <c r="X54" s="82" t="s">
        <v>50</v>
      </c>
      <c r="Y54" s="82" t="s">
        <v>50</v>
      </c>
      <c r="Z54" s="82" t="s">
        <v>50</v>
      </c>
      <c r="AA54" s="82" t="s">
        <v>80</v>
      </c>
      <c r="AB54" s="82" t="s">
        <v>50</v>
      </c>
      <c r="AC54" s="82" t="s">
        <v>80</v>
      </c>
      <c r="AD54" s="212" t="s">
        <v>80</v>
      </c>
      <c r="AE54" s="82" t="s">
        <v>50</v>
      </c>
      <c r="AF54" s="82" t="s">
        <v>50</v>
      </c>
      <c r="AG54" s="82" t="s">
        <v>80</v>
      </c>
      <c r="AH54" s="82" t="s">
        <v>80</v>
      </c>
      <c r="AI54" s="82" t="s">
        <v>50</v>
      </c>
      <c r="AJ54" s="82" t="s">
        <v>50</v>
      </c>
      <c r="AK54" s="82" t="s">
        <v>50</v>
      </c>
      <c r="AL54" s="82" t="s">
        <v>80</v>
      </c>
      <c r="AM54" s="82" t="s">
        <v>80</v>
      </c>
      <c r="AN54" s="82" t="s">
        <v>80</v>
      </c>
      <c r="AO54" s="82" t="s">
        <v>80</v>
      </c>
      <c r="AP54" s="82" t="s">
        <v>80</v>
      </c>
      <c r="AQ54" s="82" t="s">
        <v>80</v>
      </c>
      <c r="AR54" s="82" t="s">
        <v>80</v>
      </c>
      <c r="AS54" s="82" t="s">
        <v>80</v>
      </c>
      <c r="AT54" s="82" t="s">
        <v>80</v>
      </c>
      <c r="AU54" s="82" t="s">
        <v>80</v>
      </c>
      <c r="AV54" s="82" t="s">
        <v>80</v>
      </c>
      <c r="AW54" s="185" t="s">
        <v>80</v>
      </c>
      <c r="AX54" s="185" t="s">
        <v>80</v>
      </c>
      <c r="AY54" s="185" t="s">
        <v>80</v>
      </c>
      <c r="AZ54" s="185" t="s">
        <v>50</v>
      </c>
      <c r="BA54" s="185" t="s">
        <v>80</v>
      </c>
      <c r="BB54" s="185" t="s">
        <v>80</v>
      </c>
      <c r="BC54" s="185" t="s">
        <v>80</v>
      </c>
      <c r="BD54" s="185" t="s">
        <v>80</v>
      </c>
      <c r="BE54" s="185" t="s">
        <v>80</v>
      </c>
      <c r="BF54" s="185" t="s">
        <v>80</v>
      </c>
      <c r="BG54" s="185" t="s">
        <v>80</v>
      </c>
      <c r="BH54" s="185" t="s">
        <v>80</v>
      </c>
      <c r="BI54" s="185" t="s">
        <v>50</v>
      </c>
      <c r="BJ54" s="184" t="s">
        <v>50</v>
      </c>
      <c r="BK54" s="185" t="s">
        <v>50</v>
      </c>
      <c r="BL54" s="185" t="s">
        <v>80</v>
      </c>
      <c r="BM54" s="185" t="s">
        <v>50</v>
      </c>
      <c r="BN54" s="185" t="s">
        <v>80</v>
      </c>
      <c r="BO54" s="185" t="s">
        <v>80</v>
      </c>
      <c r="BP54" s="185" t="s">
        <v>80</v>
      </c>
      <c r="BQ54" s="185" t="s">
        <v>80</v>
      </c>
      <c r="BR54" s="185" t="s">
        <v>80</v>
      </c>
      <c r="BS54" s="185" t="s">
        <v>80</v>
      </c>
      <c r="BT54" s="185" t="s">
        <v>80</v>
      </c>
      <c r="BU54" s="185" t="s">
        <v>50</v>
      </c>
      <c r="BV54" s="185" t="s">
        <v>80</v>
      </c>
      <c r="BW54" s="185" t="s">
        <v>80</v>
      </c>
      <c r="BX54" s="185" t="s">
        <v>80</v>
      </c>
      <c r="BY54" s="185" t="s">
        <v>50</v>
      </c>
      <c r="BZ54" s="185" t="s">
        <v>50</v>
      </c>
      <c r="CA54" s="185" t="s">
        <v>50</v>
      </c>
      <c r="CB54" s="185" t="s">
        <v>50</v>
      </c>
      <c r="CC54" s="185" t="s">
        <v>50</v>
      </c>
      <c r="CD54" s="185" t="s">
        <v>50</v>
      </c>
      <c r="CE54" s="185" t="s">
        <v>80</v>
      </c>
      <c r="CF54" s="185" t="s">
        <v>50</v>
      </c>
      <c r="CG54" s="185" t="s">
        <v>50</v>
      </c>
      <c r="CH54" s="185" t="s">
        <v>80</v>
      </c>
      <c r="CI54" s="185" t="s">
        <v>50</v>
      </c>
      <c r="CJ54" s="185" t="s">
        <v>80</v>
      </c>
      <c r="CK54" s="185" t="s">
        <v>80</v>
      </c>
      <c r="CL54" s="185" t="s">
        <v>80</v>
      </c>
      <c r="CM54" s="185" t="s">
        <v>80</v>
      </c>
      <c r="CN54" s="185" t="s">
        <v>80</v>
      </c>
      <c r="CO54" s="185" t="s">
        <v>50</v>
      </c>
      <c r="CP54" s="185" t="s">
        <v>80</v>
      </c>
      <c r="CQ54" s="185" t="s">
        <v>50</v>
      </c>
      <c r="CR54" s="185" t="s">
        <v>80</v>
      </c>
      <c r="CS54" s="185" t="s">
        <v>80</v>
      </c>
      <c r="CT54" s="185" t="s">
        <v>80</v>
      </c>
      <c r="CU54" s="185" t="s">
        <v>80</v>
      </c>
      <c r="CV54" s="185" t="s">
        <v>80</v>
      </c>
      <c r="CW54" s="185" t="s">
        <v>80</v>
      </c>
      <c r="CX54" s="185" t="s">
        <v>80</v>
      </c>
      <c r="CY54" s="185" t="s">
        <v>80</v>
      </c>
      <c r="CZ54" s="185" t="s">
        <v>80</v>
      </c>
      <c r="DA54" s="185" t="s">
        <v>80</v>
      </c>
      <c r="DB54" s="185" t="s">
        <v>80</v>
      </c>
      <c r="DC54" s="185" t="s">
        <v>50</v>
      </c>
      <c r="DD54" s="185" t="s">
        <v>50</v>
      </c>
      <c r="DE54" s="185" t="s">
        <v>80</v>
      </c>
      <c r="DF54" s="185" t="s">
        <v>80</v>
      </c>
      <c r="DG54" s="185" t="s">
        <v>80</v>
      </c>
      <c r="DH54" s="185" t="s">
        <v>80</v>
      </c>
      <c r="DI54" s="185" t="s">
        <v>50</v>
      </c>
      <c r="DJ54" s="185" t="s">
        <v>50</v>
      </c>
      <c r="DK54" s="185" t="s">
        <v>80</v>
      </c>
      <c r="DL54" s="185" t="s">
        <v>80</v>
      </c>
      <c r="DM54" s="185" t="s">
        <v>80</v>
      </c>
      <c r="DN54" s="185" t="s">
        <v>80</v>
      </c>
      <c r="DO54" s="185" t="s">
        <v>50</v>
      </c>
      <c r="DP54" s="185" t="s">
        <v>50</v>
      </c>
      <c r="DQ54" s="185" t="s">
        <v>50</v>
      </c>
      <c r="DR54" s="185" t="s">
        <v>50</v>
      </c>
      <c r="DS54" s="185" t="s">
        <v>50</v>
      </c>
      <c r="DT54" s="185" t="s">
        <v>50</v>
      </c>
      <c r="DU54" s="185" t="s">
        <v>80</v>
      </c>
      <c r="DV54" s="185" t="s">
        <v>80</v>
      </c>
      <c r="DW54" s="185" t="s">
        <v>80</v>
      </c>
      <c r="DX54" s="185" t="s">
        <v>80</v>
      </c>
      <c r="DY54" s="185" t="s">
        <v>80</v>
      </c>
      <c r="DZ54" s="185" t="s">
        <v>80</v>
      </c>
      <c r="EA54" s="185" t="s">
        <v>80</v>
      </c>
      <c r="EB54" s="185" t="s">
        <v>80</v>
      </c>
      <c r="EC54" s="185" t="s">
        <v>80</v>
      </c>
      <c r="ED54" s="185" t="s">
        <v>80</v>
      </c>
      <c r="EE54" s="185" t="s">
        <v>80</v>
      </c>
      <c r="EF54" s="185" t="s">
        <v>80</v>
      </c>
      <c r="EG54" s="185" t="s">
        <v>80</v>
      </c>
      <c r="EH54" s="185" t="s">
        <v>50</v>
      </c>
      <c r="EI54" s="185" t="s">
        <v>80</v>
      </c>
      <c r="EJ54" s="185" t="s">
        <v>80</v>
      </c>
      <c r="EK54" s="185" t="s">
        <v>50</v>
      </c>
      <c r="EL54" s="185" t="s">
        <v>50</v>
      </c>
      <c r="EM54" s="185" t="s">
        <v>50</v>
      </c>
      <c r="EN54" s="185" t="s">
        <v>80</v>
      </c>
      <c r="EO54" s="185" t="s">
        <v>80</v>
      </c>
      <c r="EP54" s="185" t="s">
        <v>80</v>
      </c>
      <c r="EQ54" s="185" t="s">
        <v>80</v>
      </c>
      <c r="ER54" s="185" t="s">
        <v>80</v>
      </c>
      <c r="ES54" s="185" t="s">
        <v>80</v>
      </c>
      <c r="ET54" s="185" t="s">
        <v>80</v>
      </c>
      <c r="EU54" s="185" t="s">
        <v>80</v>
      </c>
      <c r="EV54" s="185" t="s">
        <v>80</v>
      </c>
      <c r="EW54" s="185" t="s">
        <v>50</v>
      </c>
      <c r="EX54" s="185" t="s">
        <v>80</v>
      </c>
      <c r="EY54" s="185" t="s">
        <v>50</v>
      </c>
      <c r="EZ54" s="185" t="s">
        <v>80</v>
      </c>
      <c r="FA54" s="185" t="s">
        <v>80</v>
      </c>
      <c r="FB54" s="185" t="s">
        <v>80</v>
      </c>
      <c r="FC54" s="185" t="s">
        <v>80</v>
      </c>
      <c r="FD54" s="185" t="s">
        <v>80</v>
      </c>
      <c r="FE54" s="185" t="s">
        <v>80</v>
      </c>
      <c r="FF54" s="185" t="s">
        <v>80</v>
      </c>
      <c r="FG54" s="185" t="s">
        <v>80</v>
      </c>
      <c r="FH54" s="185" t="s">
        <v>80</v>
      </c>
      <c r="FI54" s="185" t="s">
        <v>80</v>
      </c>
      <c r="FJ54" s="185" t="s">
        <v>80</v>
      </c>
      <c r="FK54" s="185" t="s">
        <v>50</v>
      </c>
      <c r="FL54" s="185" t="s">
        <v>80</v>
      </c>
    </row>
    <row r="55" spans="1:168" ht="15.75" thickBot="1" x14ac:dyDescent="0.3">
      <c r="A55" s="192"/>
      <c r="B55" s="182" t="s">
        <v>24</v>
      </c>
      <c r="C55" s="245" t="s">
        <v>1105</v>
      </c>
      <c r="D55" s="165" t="s">
        <v>436</v>
      </c>
      <c r="E55" s="165" t="s">
        <v>434</v>
      </c>
      <c r="F55" s="165" t="s">
        <v>443</v>
      </c>
      <c r="G55" s="82" t="s">
        <v>76</v>
      </c>
      <c r="H55" s="82" t="s">
        <v>101</v>
      </c>
      <c r="I55" s="82" t="s">
        <v>101</v>
      </c>
      <c r="J55" s="216" t="s">
        <v>80</v>
      </c>
      <c r="K55" s="216" t="s">
        <v>80</v>
      </c>
      <c r="L55" s="216" t="s">
        <v>80</v>
      </c>
      <c r="M55" s="216" t="s">
        <v>80</v>
      </c>
      <c r="N55" s="82" t="s">
        <v>80</v>
      </c>
      <c r="O55" s="82" t="s">
        <v>80</v>
      </c>
      <c r="P55" s="98" t="s">
        <v>80</v>
      </c>
      <c r="Q55" s="82" t="s">
        <v>51</v>
      </c>
      <c r="R55" s="82" t="s">
        <v>51</v>
      </c>
      <c r="S55" s="82" t="s">
        <v>80</v>
      </c>
      <c r="T55" s="82" t="s">
        <v>76</v>
      </c>
      <c r="U55" s="82" t="s">
        <v>76</v>
      </c>
      <c r="V55" s="82" t="s">
        <v>80</v>
      </c>
      <c r="W55" s="82" t="s">
        <v>101</v>
      </c>
      <c r="X55" s="82" t="s">
        <v>101</v>
      </c>
      <c r="Y55" s="82" t="s">
        <v>101</v>
      </c>
      <c r="Z55" s="82" t="s">
        <v>101</v>
      </c>
      <c r="AA55" s="82" t="s">
        <v>80</v>
      </c>
      <c r="AB55" s="82" t="s">
        <v>80</v>
      </c>
      <c r="AC55" s="82" t="s">
        <v>80</v>
      </c>
      <c r="AD55" s="212" t="s">
        <v>80</v>
      </c>
      <c r="AE55" s="82" t="s">
        <v>101</v>
      </c>
      <c r="AF55" s="82" t="s">
        <v>101</v>
      </c>
      <c r="AG55" s="82" t="s">
        <v>80</v>
      </c>
      <c r="AH55" s="82" t="s">
        <v>80</v>
      </c>
      <c r="AI55" s="82" t="s">
        <v>76</v>
      </c>
      <c r="AJ55" s="82" t="s">
        <v>101</v>
      </c>
      <c r="AK55" s="82" t="s">
        <v>101</v>
      </c>
      <c r="AL55" s="82" t="s">
        <v>80</v>
      </c>
      <c r="AM55" s="82" t="s">
        <v>80</v>
      </c>
      <c r="AN55" s="82" t="s">
        <v>80</v>
      </c>
      <c r="AO55" s="82" t="s">
        <v>80</v>
      </c>
      <c r="AP55" s="82" t="s">
        <v>80</v>
      </c>
      <c r="AQ55" s="82" t="s">
        <v>80</v>
      </c>
      <c r="AR55" s="82" t="s">
        <v>80</v>
      </c>
      <c r="AS55" s="82" t="s">
        <v>80</v>
      </c>
      <c r="AT55" s="82" t="s">
        <v>80</v>
      </c>
      <c r="AU55" s="82" t="s">
        <v>80</v>
      </c>
      <c r="AV55" s="82" t="s">
        <v>80</v>
      </c>
      <c r="AW55" s="185" t="s">
        <v>80</v>
      </c>
      <c r="AX55" s="185" t="s">
        <v>80</v>
      </c>
      <c r="AY55" s="185" t="s">
        <v>80</v>
      </c>
      <c r="AZ55" s="185" t="s">
        <v>80</v>
      </c>
      <c r="BA55" s="185" t="s">
        <v>80</v>
      </c>
      <c r="BB55" s="185" t="s">
        <v>80</v>
      </c>
      <c r="BC55" s="185" t="s">
        <v>80</v>
      </c>
      <c r="BD55" s="185" t="s">
        <v>80</v>
      </c>
      <c r="BE55" s="185" t="s">
        <v>80</v>
      </c>
      <c r="BF55" s="185" t="s">
        <v>80</v>
      </c>
      <c r="BG55" s="185" t="s">
        <v>80</v>
      </c>
      <c r="BH55" s="185" t="s">
        <v>80</v>
      </c>
      <c r="BI55" s="185" t="s">
        <v>101</v>
      </c>
      <c r="BJ55" s="185" t="s">
        <v>80</v>
      </c>
      <c r="BK55" s="185" t="s">
        <v>76</v>
      </c>
      <c r="BL55" s="185" t="s">
        <v>80</v>
      </c>
      <c r="BM55" s="185" t="s">
        <v>76</v>
      </c>
      <c r="BN55" s="185" t="s">
        <v>80</v>
      </c>
      <c r="BO55" s="185" t="s">
        <v>80</v>
      </c>
      <c r="BP55" s="185" t="s">
        <v>80</v>
      </c>
      <c r="BQ55" s="185" t="s">
        <v>80</v>
      </c>
      <c r="BR55" s="185" t="s">
        <v>80</v>
      </c>
      <c r="BS55" s="185" t="s">
        <v>80</v>
      </c>
      <c r="BT55" s="185" t="s">
        <v>80</v>
      </c>
      <c r="BU55" s="185" t="s">
        <v>101</v>
      </c>
      <c r="BV55" s="185" t="s">
        <v>80</v>
      </c>
      <c r="BW55" s="185" t="s">
        <v>80</v>
      </c>
      <c r="BX55" s="185" t="s">
        <v>80</v>
      </c>
      <c r="BY55" s="185" t="s">
        <v>101</v>
      </c>
      <c r="BZ55" s="185" t="s">
        <v>101</v>
      </c>
      <c r="CA55" s="185" t="s">
        <v>101</v>
      </c>
      <c r="CB55" s="185" t="s">
        <v>101</v>
      </c>
      <c r="CC55" s="185" t="s">
        <v>101</v>
      </c>
      <c r="CD55" s="185" t="s">
        <v>101</v>
      </c>
      <c r="CE55" s="185" t="s">
        <v>80</v>
      </c>
      <c r="CF55" s="185" t="s">
        <v>101</v>
      </c>
      <c r="CG55" s="185" t="s">
        <v>101</v>
      </c>
      <c r="CH55" s="185" t="s">
        <v>80</v>
      </c>
      <c r="CI55" s="185" t="s">
        <v>101</v>
      </c>
      <c r="CJ55" s="185" t="s">
        <v>80</v>
      </c>
      <c r="CK55" s="185" t="s">
        <v>80</v>
      </c>
      <c r="CL55" s="185" t="s">
        <v>80</v>
      </c>
      <c r="CM55" s="185" t="s">
        <v>80</v>
      </c>
      <c r="CN55" s="185" t="s">
        <v>80</v>
      </c>
      <c r="CO55" s="185" t="s">
        <v>101</v>
      </c>
      <c r="CP55" s="185" t="s">
        <v>80</v>
      </c>
      <c r="CQ55" s="185" t="s">
        <v>76</v>
      </c>
      <c r="CR55" s="185" t="s">
        <v>80</v>
      </c>
      <c r="CS55" s="185" t="s">
        <v>80</v>
      </c>
      <c r="CT55" s="185" t="s">
        <v>80</v>
      </c>
      <c r="CU55" s="185" t="s">
        <v>80</v>
      </c>
      <c r="CV55" s="185" t="s">
        <v>80</v>
      </c>
      <c r="CW55" s="185" t="s">
        <v>80</v>
      </c>
      <c r="CX55" s="185" t="s">
        <v>80</v>
      </c>
      <c r="CY55" s="185" t="s">
        <v>80</v>
      </c>
      <c r="CZ55" s="185" t="s">
        <v>80</v>
      </c>
      <c r="DA55" s="185" t="s">
        <v>80</v>
      </c>
      <c r="DB55" s="185" t="s">
        <v>80</v>
      </c>
      <c r="DC55" s="185" t="s">
        <v>101</v>
      </c>
      <c r="DD55" s="185" t="s">
        <v>101</v>
      </c>
      <c r="DE55" s="185" t="s">
        <v>80</v>
      </c>
      <c r="DF55" s="185" t="s">
        <v>80</v>
      </c>
      <c r="DG55" s="185" t="s">
        <v>80</v>
      </c>
      <c r="DH55" s="185" t="s">
        <v>80</v>
      </c>
      <c r="DI55" s="185" t="s">
        <v>76</v>
      </c>
      <c r="DJ55" s="185" t="s">
        <v>76</v>
      </c>
      <c r="DK55" s="185" t="s">
        <v>80</v>
      </c>
      <c r="DL55" s="185" t="s">
        <v>80</v>
      </c>
      <c r="DM55" s="185" t="s">
        <v>80</v>
      </c>
      <c r="DN55" s="185" t="s">
        <v>80</v>
      </c>
      <c r="DO55" s="185" t="s">
        <v>76</v>
      </c>
      <c r="DP55" s="185" t="s">
        <v>76</v>
      </c>
      <c r="DQ55" s="185" t="s">
        <v>76</v>
      </c>
      <c r="DR55" s="185" t="s">
        <v>76</v>
      </c>
      <c r="DS55" s="185" t="s">
        <v>101</v>
      </c>
      <c r="DT55" s="185" t="s">
        <v>101</v>
      </c>
      <c r="DU55" s="185" t="s">
        <v>80</v>
      </c>
      <c r="DV55" s="185" t="s">
        <v>80</v>
      </c>
      <c r="DW55" s="185" t="s">
        <v>80</v>
      </c>
      <c r="DX55" s="185" t="s">
        <v>80</v>
      </c>
      <c r="DY55" s="185" t="s">
        <v>80</v>
      </c>
      <c r="DZ55" s="185" t="s">
        <v>80</v>
      </c>
      <c r="EA55" s="185" t="s">
        <v>80</v>
      </c>
      <c r="EB55" s="185" t="s">
        <v>80</v>
      </c>
      <c r="EC55" s="185" t="s">
        <v>80</v>
      </c>
      <c r="ED55" s="185" t="s">
        <v>80</v>
      </c>
      <c r="EE55" s="185" t="s">
        <v>80</v>
      </c>
      <c r="EF55" s="185" t="s">
        <v>80</v>
      </c>
      <c r="EG55" s="185" t="s">
        <v>80</v>
      </c>
      <c r="EH55" s="185" t="s">
        <v>76</v>
      </c>
      <c r="EI55" s="185" t="s">
        <v>76</v>
      </c>
      <c r="EJ55" s="185" t="s">
        <v>76</v>
      </c>
      <c r="EK55" s="185" t="s">
        <v>51</v>
      </c>
      <c r="EL55" s="185" t="s">
        <v>51</v>
      </c>
      <c r="EM55" s="185" t="s">
        <v>51</v>
      </c>
      <c r="EN55" s="185" t="s">
        <v>80</v>
      </c>
      <c r="EO55" s="185" t="s">
        <v>80</v>
      </c>
      <c r="EP55" s="185" t="s">
        <v>80</v>
      </c>
      <c r="EQ55" s="185" t="s">
        <v>80</v>
      </c>
      <c r="ER55" s="185" t="s">
        <v>80</v>
      </c>
      <c r="ES55" s="185" t="s">
        <v>80</v>
      </c>
      <c r="ET55" s="185" t="s">
        <v>80</v>
      </c>
      <c r="EU55" s="185" t="s">
        <v>80</v>
      </c>
      <c r="EV55" s="185" t="s">
        <v>80</v>
      </c>
      <c r="EW55" s="185" t="s">
        <v>101</v>
      </c>
      <c r="EX55" s="185" t="s">
        <v>80</v>
      </c>
      <c r="EY55" s="185" t="s">
        <v>101</v>
      </c>
      <c r="EZ55" s="185" t="s">
        <v>80</v>
      </c>
      <c r="FA55" s="185" t="s">
        <v>80</v>
      </c>
      <c r="FB55" s="185" t="s">
        <v>80</v>
      </c>
      <c r="FC55" s="185" t="s">
        <v>101</v>
      </c>
      <c r="FD55" s="185" t="s">
        <v>101</v>
      </c>
      <c r="FE55" s="185" t="s">
        <v>80</v>
      </c>
      <c r="FF55" s="185" t="s">
        <v>80</v>
      </c>
      <c r="FG55" s="185" t="s">
        <v>80</v>
      </c>
      <c r="FH55" s="185" t="s">
        <v>80</v>
      </c>
      <c r="FI55" s="185" t="s">
        <v>80</v>
      </c>
      <c r="FJ55" s="185" t="s">
        <v>80</v>
      </c>
      <c r="FK55" s="185" t="s">
        <v>101</v>
      </c>
      <c r="FL55" s="185" t="s">
        <v>80</v>
      </c>
    </row>
    <row r="56" spans="1:168" x14ac:dyDescent="0.25">
      <c r="A56" s="192"/>
      <c r="B56" s="56" t="s">
        <v>25</v>
      </c>
      <c r="C56" s="56" t="s">
        <v>1106</v>
      </c>
      <c r="D56" s="177" t="s">
        <v>436</v>
      </c>
      <c r="E56" s="177" t="s">
        <v>434</v>
      </c>
      <c r="F56" s="177" t="s">
        <v>443</v>
      </c>
      <c r="G56" s="83" t="s">
        <v>80</v>
      </c>
      <c r="H56" s="83" t="s">
        <v>80</v>
      </c>
      <c r="I56" s="83" t="s">
        <v>80</v>
      </c>
      <c r="J56" s="142" t="s">
        <v>80</v>
      </c>
      <c r="K56" s="142" t="s">
        <v>80</v>
      </c>
      <c r="L56" s="142" t="s">
        <v>80</v>
      </c>
      <c r="M56" s="142" t="s">
        <v>80</v>
      </c>
      <c r="N56" s="83" t="s">
        <v>80</v>
      </c>
      <c r="O56" s="83" t="s">
        <v>80</v>
      </c>
      <c r="P56" s="83" t="s">
        <v>80</v>
      </c>
      <c r="Q56" s="83" t="s">
        <v>77</v>
      </c>
      <c r="R56" s="83" t="s">
        <v>77</v>
      </c>
      <c r="S56" s="83" t="s">
        <v>124</v>
      </c>
      <c r="T56" s="83" t="s">
        <v>80</v>
      </c>
      <c r="U56" s="83" t="s">
        <v>80</v>
      </c>
      <c r="V56" s="83" t="s">
        <v>80</v>
      </c>
      <c r="W56" s="83" t="s">
        <v>124</v>
      </c>
      <c r="X56" s="83" t="s">
        <v>124</v>
      </c>
      <c r="Y56" s="83" t="s">
        <v>124</v>
      </c>
      <c r="Z56" s="83" t="s">
        <v>124</v>
      </c>
      <c r="AA56" s="83" t="s">
        <v>80</v>
      </c>
      <c r="AB56" s="83" t="s">
        <v>80</v>
      </c>
      <c r="AC56" s="83" t="s">
        <v>102</v>
      </c>
      <c r="AD56" s="212" t="s">
        <v>102</v>
      </c>
      <c r="AE56" s="83" t="s">
        <v>80</v>
      </c>
      <c r="AF56" s="83" t="s">
        <v>80</v>
      </c>
      <c r="AG56" s="83" t="s">
        <v>80</v>
      </c>
      <c r="AH56" s="83" t="s">
        <v>80</v>
      </c>
      <c r="AI56" s="83" t="s">
        <v>80</v>
      </c>
      <c r="AJ56" s="83" t="s">
        <v>80</v>
      </c>
      <c r="AK56" s="83" t="s">
        <v>80</v>
      </c>
      <c r="AL56" s="83" t="s">
        <v>124</v>
      </c>
      <c r="AM56" s="83" t="s">
        <v>124</v>
      </c>
      <c r="AN56" s="83" t="s">
        <v>124</v>
      </c>
      <c r="AO56" s="83" t="s">
        <v>124</v>
      </c>
      <c r="AP56" s="83" t="s">
        <v>124</v>
      </c>
      <c r="AQ56" s="83" t="s">
        <v>124</v>
      </c>
      <c r="AR56" s="83" t="s">
        <v>124</v>
      </c>
      <c r="AS56" s="83" t="s">
        <v>124</v>
      </c>
      <c r="AT56" s="83" t="s">
        <v>124</v>
      </c>
      <c r="AU56" s="83" t="s">
        <v>124</v>
      </c>
      <c r="AV56" s="83" t="s">
        <v>124</v>
      </c>
      <c r="AW56" s="203" t="s">
        <v>80</v>
      </c>
      <c r="AX56" s="203" t="s">
        <v>80</v>
      </c>
      <c r="AY56" s="203" t="s">
        <v>80</v>
      </c>
      <c r="AZ56" s="203" t="s">
        <v>80</v>
      </c>
      <c r="BA56" s="203" t="s">
        <v>80</v>
      </c>
      <c r="BB56" s="203" t="s">
        <v>80</v>
      </c>
      <c r="BC56" s="203" t="s">
        <v>80</v>
      </c>
      <c r="BD56" s="203" t="s">
        <v>80</v>
      </c>
      <c r="BE56" s="203" t="s">
        <v>80</v>
      </c>
      <c r="BF56" s="203" t="s">
        <v>80</v>
      </c>
      <c r="BG56" s="203" t="s">
        <v>80</v>
      </c>
      <c r="BH56" s="203" t="s">
        <v>80</v>
      </c>
      <c r="BI56" s="203" t="s">
        <v>80</v>
      </c>
      <c r="BJ56" s="203" t="s">
        <v>80</v>
      </c>
      <c r="BK56" s="203" t="s">
        <v>80</v>
      </c>
      <c r="BL56" s="203" t="s">
        <v>80</v>
      </c>
      <c r="BM56" s="203" t="s">
        <v>102</v>
      </c>
      <c r="BN56" s="203" t="s">
        <v>80</v>
      </c>
      <c r="BO56" s="203" t="s">
        <v>80</v>
      </c>
      <c r="BP56" s="203" t="s">
        <v>80</v>
      </c>
      <c r="BQ56" s="203" t="s">
        <v>80</v>
      </c>
      <c r="BR56" s="203" t="s">
        <v>80</v>
      </c>
      <c r="BS56" s="203" t="s">
        <v>80</v>
      </c>
      <c r="BT56" s="203" t="s">
        <v>80</v>
      </c>
      <c r="BU56" s="203" t="s">
        <v>80</v>
      </c>
      <c r="BV56" s="203" t="s">
        <v>80</v>
      </c>
      <c r="BW56" s="203" t="s">
        <v>80</v>
      </c>
      <c r="BX56" s="203" t="s">
        <v>80</v>
      </c>
      <c r="BY56" s="203" t="s">
        <v>80</v>
      </c>
      <c r="BZ56" s="203" t="s">
        <v>80</v>
      </c>
      <c r="CA56" s="203" t="s">
        <v>80</v>
      </c>
      <c r="CB56" s="203" t="s">
        <v>80</v>
      </c>
      <c r="CC56" s="203" t="s">
        <v>80</v>
      </c>
      <c r="CD56" s="203" t="s">
        <v>80</v>
      </c>
      <c r="CE56" s="203" t="s">
        <v>80</v>
      </c>
      <c r="CF56" s="203" t="s">
        <v>80</v>
      </c>
      <c r="CG56" s="203" t="s">
        <v>80</v>
      </c>
      <c r="CH56" s="203" t="s">
        <v>80</v>
      </c>
      <c r="CI56" s="203" t="s">
        <v>80</v>
      </c>
      <c r="CJ56" s="203" t="s">
        <v>80</v>
      </c>
      <c r="CK56" s="203" t="s">
        <v>80</v>
      </c>
      <c r="CL56" s="203" t="s">
        <v>80</v>
      </c>
      <c r="CM56" s="203" t="s">
        <v>80</v>
      </c>
      <c r="CN56" s="203" t="s">
        <v>80</v>
      </c>
      <c r="CO56" s="203" t="s">
        <v>80</v>
      </c>
      <c r="CP56" s="203" t="s">
        <v>80</v>
      </c>
      <c r="CQ56" s="203" t="s">
        <v>80</v>
      </c>
      <c r="CR56" s="203" t="s">
        <v>80</v>
      </c>
      <c r="CS56" s="203" t="s">
        <v>80</v>
      </c>
      <c r="CT56" s="203" t="s">
        <v>80</v>
      </c>
      <c r="CU56" s="203" t="s">
        <v>80</v>
      </c>
      <c r="CV56" s="203" t="s">
        <v>80</v>
      </c>
      <c r="CW56" s="203" t="s">
        <v>80</v>
      </c>
      <c r="CX56" s="203" t="s">
        <v>80</v>
      </c>
      <c r="CY56" s="203" t="s">
        <v>80</v>
      </c>
      <c r="CZ56" s="203" t="s">
        <v>80</v>
      </c>
      <c r="DA56" s="203" t="s">
        <v>77</v>
      </c>
      <c r="DB56" s="203" t="s">
        <v>80</v>
      </c>
      <c r="DC56" s="203" t="s">
        <v>77</v>
      </c>
      <c r="DD56" s="203" t="s">
        <v>77</v>
      </c>
      <c r="DE56" s="203" t="s">
        <v>80</v>
      </c>
      <c r="DF56" s="203" t="s">
        <v>80</v>
      </c>
      <c r="DG56" s="203" t="s">
        <v>80</v>
      </c>
      <c r="DH56" s="203" t="s">
        <v>80</v>
      </c>
      <c r="DI56" s="203" t="s">
        <v>80</v>
      </c>
      <c r="DJ56" s="203" t="s">
        <v>80</v>
      </c>
      <c r="DK56" s="203" t="s">
        <v>80</v>
      </c>
      <c r="DL56" s="203" t="s">
        <v>80</v>
      </c>
      <c r="DM56" s="203" t="s">
        <v>80</v>
      </c>
      <c r="DN56" s="203" t="s">
        <v>80</v>
      </c>
      <c r="DO56" s="203" t="s">
        <v>80</v>
      </c>
      <c r="DP56" s="203" t="s">
        <v>80</v>
      </c>
      <c r="DQ56" s="203" t="s">
        <v>80</v>
      </c>
      <c r="DR56" s="203" t="s">
        <v>80</v>
      </c>
      <c r="DS56" s="203" t="s">
        <v>52</v>
      </c>
      <c r="DT56" s="203" t="s">
        <v>52</v>
      </c>
      <c r="DU56" s="203" t="s">
        <v>80</v>
      </c>
      <c r="DV56" s="203" t="s">
        <v>80</v>
      </c>
      <c r="DW56" s="203" t="s">
        <v>80</v>
      </c>
      <c r="DX56" s="203" t="s">
        <v>80</v>
      </c>
      <c r="DY56" s="203" t="s">
        <v>80</v>
      </c>
      <c r="DZ56" s="203" t="s">
        <v>80</v>
      </c>
      <c r="EA56" s="203" t="s">
        <v>80</v>
      </c>
      <c r="EB56" s="203" t="s">
        <v>80</v>
      </c>
      <c r="EC56" s="203" t="s">
        <v>80</v>
      </c>
      <c r="ED56" s="203" t="s">
        <v>80</v>
      </c>
      <c r="EE56" s="203" t="s">
        <v>80</v>
      </c>
      <c r="EF56" s="203" t="s">
        <v>80</v>
      </c>
      <c r="EG56" s="203" t="s">
        <v>80</v>
      </c>
      <c r="EH56" s="203" t="s">
        <v>102</v>
      </c>
      <c r="EI56" s="203" t="s">
        <v>102</v>
      </c>
      <c r="EJ56" s="203" t="s">
        <v>102</v>
      </c>
      <c r="EK56" s="203" t="s">
        <v>80</v>
      </c>
      <c r="EL56" s="203" t="s">
        <v>80</v>
      </c>
      <c r="EM56" s="203" t="s">
        <v>80</v>
      </c>
      <c r="EN56" s="203" t="s">
        <v>80</v>
      </c>
      <c r="EO56" s="203" t="s">
        <v>80</v>
      </c>
      <c r="EP56" s="203" t="s">
        <v>80</v>
      </c>
      <c r="EQ56" s="203" t="s">
        <v>80</v>
      </c>
      <c r="ER56" s="203" t="s">
        <v>80</v>
      </c>
      <c r="ES56" s="203" t="s">
        <v>80</v>
      </c>
      <c r="ET56" s="203" t="s">
        <v>80</v>
      </c>
      <c r="EU56" s="203" t="s">
        <v>80</v>
      </c>
      <c r="EV56" s="203" t="s">
        <v>80</v>
      </c>
      <c r="EW56" s="203" t="s">
        <v>80</v>
      </c>
      <c r="EX56" s="203" t="s">
        <v>80</v>
      </c>
      <c r="EY56" s="203" t="s">
        <v>80</v>
      </c>
      <c r="EZ56" s="203" t="s">
        <v>80</v>
      </c>
      <c r="FA56" s="203" t="s">
        <v>80</v>
      </c>
      <c r="FB56" s="203" t="s">
        <v>80</v>
      </c>
      <c r="FC56" s="203" t="s">
        <v>80</v>
      </c>
      <c r="FD56" s="203" t="s">
        <v>80</v>
      </c>
      <c r="FE56" s="203" t="s">
        <v>80</v>
      </c>
      <c r="FF56" s="203" t="s">
        <v>80</v>
      </c>
      <c r="FG56" s="203" t="s">
        <v>80</v>
      </c>
      <c r="FH56" s="203" t="s">
        <v>80</v>
      </c>
      <c r="FI56" s="203" t="s">
        <v>80</v>
      </c>
      <c r="FJ56" s="203" t="s">
        <v>80</v>
      </c>
      <c r="FK56" s="203" t="s">
        <v>80</v>
      </c>
      <c r="FL56" s="203" t="s">
        <v>80</v>
      </c>
    </row>
    <row r="57" spans="1:168" s="191" customFormat="1" x14ac:dyDescent="0.25">
      <c r="A57" s="192"/>
      <c r="B57" s="189" t="s">
        <v>1107</v>
      </c>
      <c r="C57" s="189" t="s">
        <v>783</v>
      </c>
      <c r="D57" s="190"/>
      <c r="E57" s="190"/>
      <c r="F57" s="190" t="s">
        <v>443</v>
      </c>
      <c r="G57" s="145" t="s">
        <v>80</v>
      </c>
      <c r="H57" s="145"/>
      <c r="I57" s="145"/>
      <c r="J57" s="241"/>
      <c r="K57" s="241"/>
      <c r="L57" s="241"/>
      <c r="M57" s="241"/>
      <c r="N57" s="145"/>
      <c r="O57" s="145"/>
      <c r="P57" s="145"/>
      <c r="Q57" s="145"/>
      <c r="R57" s="145"/>
      <c r="S57" s="145"/>
      <c r="T57" s="145"/>
      <c r="U57" s="145"/>
      <c r="V57" s="145"/>
      <c r="W57" s="145"/>
      <c r="X57" s="145"/>
      <c r="Y57" s="145"/>
      <c r="Z57" s="145"/>
      <c r="AA57" s="145"/>
      <c r="AB57" s="145"/>
      <c r="AC57" s="145"/>
      <c r="AD57" s="145"/>
      <c r="AE57" s="145"/>
      <c r="AF57" s="145"/>
      <c r="AG57" s="145"/>
      <c r="AH57" s="145"/>
      <c r="AI57" s="145"/>
      <c r="AJ57" s="145"/>
      <c r="AK57" s="145"/>
      <c r="AL57" s="145"/>
      <c r="AM57" s="145"/>
      <c r="AN57" s="145"/>
      <c r="AO57" s="145"/>
      <c r="AP57" s="145"/>
      <c r="AQ57" s="145"/>
      <c r="AR57" s="145"/>
      <c r="AS57" s="145"/>
      <c r="AT57" s="145"/>
      <c r="AU57" s="145"/>
      <c r="AV57" s="145"/>
      <c r="AW57" s="195"/>
      <c r="AX57" s="195"/>
      <c r="AY57" s="195"/>
      <c r="AZ57" s="195"/>
      <c r="BA57" s="195"/>
      <c r="BB57" s="195"/>
      <c r="BC57" s="195"/>
      <c r="BD57" s="195"/>
      <c r="BE57" s="195"/>
      <c r="BF57" s="195"/>
      <c r="BG57" s="195"/>
      <c r="BH57" s="195"/>
      <c r="BI57" s="195"/>
      <c r="BJ57" s="195"/>
      <c r="BK57" s="195"/>
      <c r="BL57" s="195"/>
      <c r="BM57" s="195"/>
      <c r="BN57" s="195"/>
      <c r="BO57" s="195"/>
      <c r="BP57" s="195"/>
      <c r="BQ57" s="195"/>
      <c r="BR57" s="195"/>
      <c r="BS57" s="195"/>
      <c r="BT57" s="195"/>
      <c r="BU57" s="195"/>
      <c r="BV57" s="195"/>
      <c r="BW57" s="195"/>
      <c r="BX57" s="195"/>
      <c r="BY57" s="195"/>
      <c r="BZ57" s="195"/>
      <c r="CA57" s="195"/>
      <c r="CB57" s="195"/>
      <c r="CC57" s="195"/>
      <c r="CD57" s="195"/>
      <c r="CE57" s="195"/>
      <c r="CF57" s="195"/>
      <c r="CG57" s="195"/>
      <c r="CH57" s="195"/>
      <c r="CI57" s="195"/>
      <c r="CJ57" s="195"/>
      <c r="CK57" s="195"/>
      <c r="CL57" s="195"/>
      <c r="CM57" s="195"/>
      <c r="CN57" s="195"/>
      <c r="CO57" s="195"/>
      <c r="CP57" s="195"/>
      <c r="CQ57" s="195"/>
      <c r="CR57" s="195"/>
      <c r="CS57" s="195"/>
      <c r="CT57" s="195"/>
      <c r="CU57" s="195"/>
      <c r="CV57" s="195"/>
      <c r="CW57" s="195"/>
      <c r="CX57" s="195"/>
      <c r="CY57" s="195"/>
      <c r="CZ57" s="195"/>
      <c r="DA57" s="195"/>
      <c r="DB57" s="195"/>
      <c r="DC57" s="195"/>
      <c r="DD57" s="195"/>
      <c r="DE57" s="195"/>
      <c r="DF57" s="195"/>
      <c r="DG57" s="195"/>
      <c r="DH57" s="195"/>
      <c r="DI57" s="195"/>
      <c r="DJ57" s="195"/>
      <c r="DK57" s="195"/>
      <c r="DL57" s="195"/>
      <c r="DM57" s="195"/>
      <c r="DN57" s="195"/>
      <c r="DO57" s="195"/>
      <c r="DP57" s="195"/>
      <c r="DQ57" s="195"/>
      <c r="DR57" s="195"/>
      <c r="DS57" s="195"/>
      <c r="DT57" s="195"/>
      <c r="DU57" s="195"/>
      <c r="DV57" s="195"/>
      <c r="DW57" s="195"/>
      <c r="DX57" s="195"/>
      <c r="DY57" s="195"/>
      <c r="DZ57" s="195"/>
      <c r="EA57" s="195"/>
      <c r="EB57" s="195"/>
      <c r="EC57" s="195"/>
      <c r="ED57" s="195"/>
      <c r="EE57" s="195"/>
      <c r="EF57" s="195"/>
      <c r="EG57" s="195"/>
      <c r="EH57" s="195"/>
      <c r="EI57" s="195"/>
      <c r="EJ57" s="195"/>
      <c r="EK57" s="195"/>
      <c r="EL57" s="195"/>
      <c r="EM57" s="195"/>
      <c r="EN57" s="195"/>
      <c r="EO57" s="195"/>
      <c r="EP57" s="195"/>
      <c r="EQ57" s="195"/>
      <c r="ER57" s="195"/>
      <c r="ES57" s="195"/>
      <c r="ET57" s="195"/>
      <c r="EU57" s="195"/>
      <c r="EV57" s="195"/>
      <c r="EW57" s="195"/>
      <c r="EX57" s="195"/>
      <c r="EY57" s="195"/>
      <c r="EZ57" s="195"/>
      <c r="FA57" s="195"/>
      <c r="FB57" s="195"/>
      <c r="FC57" s="195"/>
      <c r="FD57" s="195"/>
      <c r="FE57" s="195"/>
      <c r="FF57" s="195"/>
      <c r="FG57" s="195"/>
      <c r="FH57" s="195"/>
      <c r="FI57" s="195"/>
      <c r="FJ57" s="195"/>
      <c r="FK57" s="195"/>
      <c r="FL57" s="195"/>
    </row>
    <row r="58" spans="1:168" ht="15.75" thickBot="1" x14ac:dyDescent="0.3">
      <c r="A58" s="192"/>
      <c r="B58" s="182" t="s">
        <v>1108</v>
      </c>
      <c r="C58" s="182" t="s">
        <v>1109</v>
      </c>
      <c r="D58" s="165" t="s">
        <v>190</v>
      </c>
      <c r="E58" s="165"/>
      <c r="F58" s="165" t="s">
        <v>767</v>
      </c>
      <c r="G58" s="91"/>
      <c r="H58" s="91"/>
      <c r="I58" s="91"/>
      <c r="J58" s="91"/>
      <c r="K58" s="91"/>
      <c r="L58" s="91"/>
      <c r="M58" s="91"/>
      <c r="N58" s="91"/>
      <c r="O58" s="91"/>
      <c r="P58" s="91"/>
      <c r="Q58" s="91"/>
      <c r="R58" s="91"/>
      <c r="S58" s="91"/>
      <c r="T58" s="91"/>
      <c r="U58" s="91"/>
      <c r="V58" s="91"/>
      <c r="W58" s="91"/>
      <c r="X58" s="91"/>
      <c r="Y58" s="91"/>
      <c r="Z58" s="91"/>
      <c r="AA58" s="91"/>
      <c r="AB58" s="91"/>
      <c r="AC58" s="91"/>
      <c r="AD58" s="93"/>
      <c r="AE58" s="91"/>
      <c r="AF58" s="91"/>
      <c r="AG58" s="91"/>
      <c r="AH58" s="91"/>
      <c r="AI58" s="91"/>
      <c r="AJ58" s="91"/>
      <c r="AK58" s="91"/>
      <c r="AL58" s="91"/>
      <c r="AM58" s="91"/>
      <c r="AN58" s="91"/>
      <c r="AO58" s="91"/>
      <c r="AP58" s="91"/>
      <c r="AQ58" s="91"/>
      <c r="AR58" s="91"/>
      <c r="AS58" s="91"/>
      <c r="AT58" s="91"/>
      <c r="AU58" s="91"/>
      <c r="AV58" s="91"/>
      <c r="AW58" s="246"/>
      <c r="AX58" s="246"/>
      <c r="AY58" s="246"/>
      <c r="AZ58" s="246"/>
      <c r="BA58" s="246"/>
      <c r="BB58" s="246"/>
      <c r="BC58" s="246"/>
      <c r="BD58" s="246"/>
      <c r="BE58" s="246"/>
      <c r="BF58" s="246"/>
      <c r="BG58" s="246"/>
      <c r="BH58" s="246"/>
      <c r="BI58" s="246"/>
      <c r="BJ58" s="246"/>
      <c r="BK58" s="246"/>
      <c r="BL58" s="246"/>
      <c r="BM58" s="246"/>
      <c r="BN58" s="246"/>
      <c r="BO58" s="246"/>
      <c r="BP58" s="246"/>
      <c r="BQ58" s="246"/>
      <c r="BR58" s="246"/>
      <c r="BS58" s="246"/>
      <c r="BT58" s="246"/>
      <c r="BU58" s="246"/>
      <c r="BV58" s="246"/>
      <c r="BW58" s="246"/>
      <c r="BX58" s="246"/>
      <c r="BY58" s="246"/>
      <c r="BZ58" s="246"/>
      <c r="CA58" s="246"/>
      <c r="CB58" s="246"/>
      <c r="CC58" s="246"/>
      <c r="CD58" s="246"/>
      <c r="CE58" s="246"/>
      <c r="CF58" s="246"/>
      <c r="CG58" s="246"/>
      <c r="CH58" s="246"/>
      <c r="CI58" s="246"/>
      <c r="CJ58" s="246"/>
      <c r="CK58" s="246"/>
      <c r="CL58" s="246"/>
      <c r="CM58" s="246"/>
      <c r="CN58" s="246"/>
      <c r="CO58" s="246"/>
      <c r="CP58" s="246"/>
      <c r="CQ58" s="246"/>
      <c r="CR58" s="246"/>
      <c r="CS58" s="246"/>
      <c r="CT58" s="246"/>
      <c r="CU58" s="246"/>
      <c r="CV58" s="246"/>
      <c r="CW58" s="246"/>
      <c r="CX58" s="246"/>
      <c r="CY58" s="246"/>
      <c r="CZ58" s="246"/>
      <c r="DA58" s="246"/>
      <c r="DB58" s="246"/>
      <c r="DC58" s="246"/>
      <c r="DD58" s="246"/>
      <c r="DE58" s="246"/>
      <c r="DF58" s="246"/>
      <c r="DG58" s="246"/>
      <c r="DH58" s="246"/>
      <c r="DI58" s="246"/>
      <c r="DJ58" s="246"/>
      <c r="DK58" s="246"/>
      <c r="DL58" s="246"/>
      <c r="DM58" s="246"/>
      <c r="DN58" s="246"/>
      <c r="DO58" s="246"/>
      <c r="DP58" s="246"/>
      <c r="DQ58" s="246"/>
      <c r="DR58" s="246"/>
      <c r="DS58" s="246"/>
      <c r="DT58" s="246"/>
      <c r="DU58" s="246"/>
      <c r="DV58" s="246"/>
      <c r="DW58" s="246"/>
      <c r="DX58" s="246"/>
      <c r="DY58" s="246"/>
      <c r="DZ58" s="246"/>
      <c r="EA58" s="246"/>
      <c r="EB58" s="246"/>
      <c r="EC58" s="246"/>
      <c r="ED58" s="246"/>
      <c r="EE58" s="246"/>
      <c r="EF58" s="246"/>
      <c r="EG58" s="246"/>
      <c r="EH58" s="246"/>
      <c r="EI58" s="246"/>
      <c r="EJ58" s="246"/>
      <c r="EK58" s="246"/>
      <c r="EL58" s="246"/>
      <c r="EM58" s="246"/>
      <c r="EN58" s="246"/>
      <c r="EO58" s="246"/>
      <c r="EP58" s="246"/>
      <c r="EQ58" s="246"/>
      <c r="ER58" s="246"/>
      <c r="ES58" s="246"/>
      <c r="ET58" s="246"/>
      <c r="EU58" s="246"/>
      <c r="EV58" s="246"/>
      <c r="EW58" s="246"/>
      <c r="EX58" s="246"/>
      <c r="EY58" s="246"/>
      <c r="EZ58" s="246"/>
      <c r="FA58" s="246"/>
      <c r="FB58" s="246"/>
      <c r="FC58" s="246"/>
      <c r="FD58" s="246"/>
      <c r="FE58" s="246"/>
      <c r="FF58" s="246"/>
      <c r="FG58" s="246"/>
      <c r="FH58" s="246"/>
      <c r="FI58" s="246"/>
      <c r="FJ58" s="246"/>
      <c r="FK58" s="246"/>
      <c r="FL58" s="246"/>
    </row>
    <row r="59" spans="1:168" s="254" customFormat="1" ht="15.75" thickBot="1" x14ac:dyDescent="0.3">
      <c r="A59" s="192"/>
      <c r="B59" s="182" t="s">
        <v>1110</v>
      </c>
      <c r="C59" s="182" t="s">
        <v>1111</v>
      </c>
      <c r="D59" s="165" t="s">
        <v>190</v>
      </c>
      <c r="E59" s="247" t="s">
        <v>1112</v>
      </c>
      <c r="F59" s="165" t="s">
        <v>192</v>
      </c>
      <c r="G59" s="248" t="s">
        <v>1113</v>
      </c>
      <c r="H59" s="249" t="s">
        <v>80</v>
      </c>
      <c r="I59" s="250" t="s">
        <v>1114</v>
      </c>
      <c r="J59" s="249" t="s">
        <v>80</v>
      </c>
      <c r="K59" s="249" t="s">
        <v>80</v>
      </c>
      <c r="L59" s="249" t="s">
        <v>80</v>
      </c>
      <c r="M59" s="249" t="s">
        <v>80</v>
      </c>
      <c r="N59" s="99" t="s">
        <v>1115</v>
      </c>
      <c r="O59" s="249" t="s">
        <v>80</v>
      </c>
      <c r="P59" s="250" t="s">
        <v>1116</v>
      </c>
      <c r="Q59" s="99" t="s">
        <v>1117</v>
      </c>
      <c r="R59" s="99">
        <v>15</v>
      </c>
      <c r="S59" s="99" t="s">
        <v>80</v>
      </c>
      <c r="T59" s="99" t="s">
        <v>80</v>
      </c>
      <c r="U59" s="99" t="s">
        <v>80</v>
      </c>
      <c r="V59" s="250" t="s">
        <v>1118</v>
      </c>
      <c r="W59" s="249" t="s">
        <v>1119</v>
      </c>
      <c r="X59" s="249" t="s">
        <v>1120</v>
      </c>
      <c r="Y59" s="249" t="s">
        <v>1119</v>
      </c>
      <c r="Z59" s="249" t="s">
        <v>1120</v>
      </c>
      <c r="AA59" s="99">
        <v>9.6</v>
      </c>
      <c r="AB59" s="99" t="s">
        <v>1121</v>
      </c>
      <c r="AC59" s="99" t="s">
        <v>80</v>
      </c>
      <c r="AD59" s="251" t="s">
        <v>80</v>
      </c>
      <c r="AE59" s="99" t="s">
        <v>80</v>
      </c>
      <c r="AF59" s="99" t="s">
        <v>80</v>
      </c>
      <c r="AG59" s="249" t="s">
        <v>1122</v>
      </c>
      <c r="AH59" s="249" t="s">
        <v>1123</v>
      </c>
      <c r="AI59" s="99">
        <v>-0.6</v>
      </c>
      <c r="AJ59" s="99">
        <v>4</v>
      </c>
      <c r="AK59" s="99" t="s">
        <v>80</v>
      </c>
      <c r="AL59" s="99" t="s">
        <v>80</v>
      </c>
      <c r="AM59" s="99" t="s">
        <v>80</v>
      </c>
      <c r="AN59" s="99" t="s">
        <v>80</v>
      </c>
      <c r="AO59" s="99" t="s">
        <v>80</v>
      </c>
      <c r="AP59" s="99" t="s">
        <v>80</v>
      </c>
      <c r="AQ59" s="99" t="s">
        <v>80</v>
      </c>
      <c r="AR59" s="99" t="s">
        <v>80</v>
      </c>
      <c r="AS59" s="99" t="s">
        <v>80</v>
      </c>
      <c r="AT59" s="99" t="s">
        <v>80</v>
      </c>
      <c r="AU59" s="99" t="s">
        <v>80</v>
      </c>
      <c r="AV59" s="99" t="s">
        <v>80</v>
      </c>
      <c r="AW59" s="185" t="s">
        <v>80</v>
      </c>
      <c r="AX59" s="185" t="s">
        <v>80</v>
      </c>
      <c r="AY59" s="185" t="s">
        <v>80</v>
      </c>
      <c r="AZ59" s="184">
        <v>-2</v>
      </c>
      <c r="BA59" s="184">
        <v>-11.2</v>
      </c>
      <c r="BB59" s="184">
        <v>-11.2</v>
      </c>
      <c r="BC59" s="185" t="s">
        <v>80</v>
      </c>
      <c r="BD59" s="252">
        <v>-1.4</v>
      </c>
      <c r="BE59" s="252">
        <v>-3.3</v>
      </c>
      <c r="BF59" s="252">
        <v>-3.3</v>
      </c>
      <c r="BG59" s="252">
        <v>-3.3</v>
      </c>
      <c r="BH59" s="252">
        <v>-3.3</v>
      </c>
      <c r="BI59" s="253" t="s">
        <v>80</v>
      </c>
      <c r="BJ59" s="252" t="s">
        <v>80</v>
      </c>
      <c r="BK59" s="252">
        <v>-0.1</v>
      </c>
      <c r="BL59" s="253">
        <v>-12</v>
      </c>
      <c r="BM59" s="253">
        <v>11</v>
      </c>
      <c r="BN59" s="253">
        <v>-2</v>
      </c>
      <c r="BO59" s="252" t="s">
        <v>1124</v>
      </c>
      <c r="BP59" s="253">
        <v>-9</v>
      </c>
      <c r="BQ59" s="253" t="s">
        <v>1125</v>
      </c>
      <c r="BR59" s="253" t="s">
        <v>1126</v>
      </c>
      <c r="BS59" s="253" t="s">
        <v>1127</v>
      </c>
      <c r="BT59" s="253" t="s">
        <v>1128</v>
      </c>
      <c r="BU59" s="253" t="s">
        <v>1129</v>
      </c>
      <c r="BV59" s="252" t="s">
        <v>80</v>
      </c>
      <c r="BW59" s="252" t="s">
        <v>80</v>
      </c>
      <c r="BX59" s="252" t="s">
        <v>80</v>
      </c>
      <c r="BY59" s="253" t="s">
        <v>1130</v>
      </c>
      <c r="BZ59" s="253" t="s">
        <v>1130</v>
      </c>
      <c r="CA59" s="253" t="s">
        <v>1131</v>
      </c>
      <c r="CB59" s="253" t="s">
        <v>1132</v>
      </c>
      <c r="CC59" s="253" t="s">
        <v>1132</v>
      </c>
      <c r="CD59" s="253" t="s">
        <v>1132</v>
      </c>
      <c r="CE59" s="252" t="s">
        <v>80</v>
      </c>
      <c r="CF59" s="252">
        <v>-1.4</v>
      </c>
      <c r="CG59" s="252">
        <v>-1.4</v>
      </c>
      <c r="CH59" s="252" t="s">
        <v>80</v>
      </c>
      <c r="CI59" s="252" t="s">
        <v>80</v>
      </c>
      <c r="CJ59" s="252" t="s">
        <v>80</v>
      </c>
      <c r="CK59" s="252" t="s">
        <v>80</v>
      </c>
      <c r="CL59" s="253" t="s">
        <v>1133</v>
      </c>
      <c r="CM59" s="253" t="s">
        <v>1134</v>
      </c>
      <c r="CN59" s="253" t="s">
        <v>1135</v>
      </c>
      <c r="CO59" s="253" t="s">
        <v>1136</v>
      </c>
      <c r="CP59" s="252" t="s">
        <v>80</v>
      </c>
      <c r="CQ59" s="252" t="s">
        <v>80</v>
      </c>
      <c r="CR59" s="253" t="s">
        <v>1133</v>
      </c>
      <c r="CS59" s="253" t="s">
        <v>1137</v>
      </c>
      <c r="CT59" s="252" t="s">
        <v>80</v>
      </c>
      <c r="CU59" s="252" t="s">
        <v>80</v>
      </c>
      <c r="CV59" s="252" t="s">
        <v>80</v>
      </c>
      <c r="CW59" s="252">
        <v>-15</v>
      </c>
      <c r="CX59" s="252">
        <v>-15</v>
      </c>
      <c r="CY59" s="253" t="s">
        <v>1138</v>
      </c>
      <c r="CZ59" s="253" t="s">
        <v>1138</v>
      </c>
      <c r="DA59" s="252" t="s">
        <v>80</v>
      </c>
      <c r="DB59" s="252" t="s">
        <v>80</v>
      </c>
      <c r="DC59" s="252">
        <v>-1.9</v>
      </c>
      <c r="DD59" s="252">
        <v>-1.9</v>
      </c>
      <c r="DE59" s="252" t="s">
        <v>80</v>
      </c>
      <c r="DF59" s="252" t="s">
        <v>80</v>
      </c>
      <c r="DG59" s="252" t="s">
        <v>80</v>
      </c>
      <c r="DH59" s="252" t="s">
        <v>80</v>
      </c>
      <c r="DI59" s="253" t="s">
        <v>1139</v>
      </c>
      <c r="DJ59" s="253" t="s">
        <v>1140</v>
      </c>
      <c r="DK59" s="253" t="s">
        <v>1141</v>
      </c>
      <c r="DL59" s="252" t="s">
        <v>80</v>
      </c>
      <c r="DM59" s="252" t="s">
        <v>80</v>
      </c>
      <c r="DN59" s="252">
        <v>-6</v>
      </c>
      <c r="DO59" s="252" t="s">
        <v>80</v>
      </c>
      <c r="DP59" s="252" t="s">
        <v>80</v>
      </c>
      <c r="DQ59" s="252" t="s">
        <v>80</v>
      </c>
      <c r="DR59" s="252" t="s">
        <v>80</v>
      </c>
      <c r="DS59" s="253" t="s">
        <v>1142</v>
      </c>
      <c r="DT59" s="253" t="s">
        <v>1142</v>
      </c>
      <c r="DU59" s="252" t="s">
        <v>80</v>
      </c>
      <c r="DV59" s="253" t="s">
        <v>1143</v>
      </c>
      <c r="DW59" s="253" t="s">
        <v>1143</v>
      </c>
      <c r="DX59" s="253" t="s">
        <v>1143</v>
      </c>
      <c r="DY59" s="253" t="s">
        <v>1143</v>
      </c>
      <c r="DZ59" s="253" t="s">
        <v>1143</v>
      </c>
      <c r="EA59" s="253" t="s">
        <v>1143</v>
      </c>
      <c r="EB59" s="253" t="s">
        <v>1143</v>
      </c>
      <c r="EC59" s="253" t="s">
        <v>1143</v>
      </c>
      <c r="ED59" s="253" t="s">
        <v>1143</v>
      </c>
      <c r="EE59" s="253" t="s">
        <v>1143</v>
      </c>
      <c r="EF59" s="253" t="s">
        <v>1143</v>
      </c>
      <c r="EG59" s="253" t="s">
        <v>1143</v>
      </c>
      <c r="EH59" s="252" t="s">
        <v>1144</v>
      </c>
      <c r="EI59" s="252" t="s">
        <v>80</v>
      </c>
      <c r="EJ59" s="252" t="s">
        <v>80</v>
      </c>
      <c r="EK59" s="253" t="s">
        <v>1145</v>
      </c>
      <c r="EL59" s="253" t="s">
        <v>1146</v>
      </c>
      <c r="EM59" s="253" t="s">
        <v>1147</v>
      </c>
      <c r="EN59" s="252" t="s">
        <v>80</v>
      </c>
      <c r="EO59" s="253" t="s">
        <v>1148</v>
      </c>
      <c r="EP59" s="253" t="s">
        <v>1148</v>
      </c>
      <c r="EQ59" s="253" t="s">
        <v>1148</v>
      </c>
      <c r="ER59" s="253" t="s">
        <v>1148</v>
      </c>
      <c r="ES59" s="252" t="s">
        <v>80</v>
      </c>
      <c r="ET59" s="252" t="s">
        <v>80</v>
      </c>
      <c r="EU59" s="252" t="s">
        <v>80</v>
      </c>
      <c r="EV59" s="252" t="s">
        <v>80</v>
      </c>
      <c r="EW59" s="252">
        <v>-1</v>
      </c>
      <c r="EX59" s="253" t="s">
        <v>1149</v>
      </c>
      <c r="EY59" s="252">
        <v>-0.8</v>
      </c>
      <c r="EZ59" s="252" t="s">
        <v>80</v>
      </c>
      <c r="FA59" s="252" t="s">
        <v>80</v>
      </c>
      <c r="FB59" s="252" t="s">
        <v>80</v>
      </c>
      <c r="FC59" s="252">
        <v>8.41</v>
      </c>
      <c r="FD59" s="252">
        <v>8.8000000000000007</v>
      </c>
      <c r="FE59" s="252" t="s">
        <v>80</v>
      </c>
      <c r="FF59" s="252" t="s">
        <v>80</v>
      </c>
      <c r="FG59" s="252" t="s">
        <v>80</v>
      </c>
      <c r="FH59" s="252" t="s">
        <v>80</v>
      </c>
      <c r="FI59" s="252" t="s">
        <v>80</v>
      </c>
      <c r="FJ59" s="252" t="s">
        <v>80</v>
      </c>
      <c r="FK59" s="252">
        <v>9.5</v>
      </c>
      <c r="FL59" s="252" t="s">
        <v>1150</v>
      </c>
    </row>
    <row r="60" spans="1:168" s="254" customFormat="1" ht="15.75" thickBot="1" x14ac:dyDescent="0.3">
      <c r="A60" s="192"/>
      <c r="B60" s="182" t="s">
        <v>1151</v>
      </c>
      <c r="C60" s="182" t="s">
        <v>1152</v>
      </c>
      <c r="D60" s="165" t="s">
        <v>190</v>
      </c>
      <c r="E60" s="165" t="s">
        <v>1153</v>
      </c>
      <c r="F60" s="165" t="s">
        <v>192</v>
      </c>
      <c r="G60" s="249" t="s">
        <v>1154</v>
      </c>
      <c r="H60" s="249" t="s">
        <v>80</v>
      </c>
      <c r="I60" s="249" t="s">
        <v>1155</v>
      </c>
      <c r="J60" s="249" t="s">
        <v>80</v>
      </c>
      <c r="K60" s="249" t="s">
        <v>80</v>
      </c>
      <c r="L60" s="249" t="s">
        <v>80</v>
      </c>
      <c r="M60" s="249" t="s">
        <v>80</v>
      </c>
      <c r="N60" s="99" t="s">
        <v>1156</v>
      </c>
      <c r="O60" s="249" t="s">
        <v>80</v>
      </c>
      <c r="P60" s="249" t="s">
        <v>1154</v>
      </c>
      <c r="Q60" s="99" t="s">
        <v>1155</v>
      </c>
      <c r="R60" s="249" t="s">
        <v>1157</v>
      </c>
      <c r="S60" s="99" t="s">
        <v>80</v>
      </c>
      <c r="T60" s="99" t="s">
        <v>80</v>
      </c>
      <c r="U60" s="99" t="s">
        <v>80</v>
      </c>
      <c r="V60" s="249" t="s">
        <v>1158</v>
      </c>
      <c r="W60" s="249" t="s">
        <v>1159</v>
      </c>
      <c r="X60" s="249" t="s">
        <v>1159</v>
      </c>
      <c r="Y60" s="249" t="s">
        <v>1159</v>
      </c>
      <c r="Z60" s="249" t="s">
        <v>1159</v>
      </c>
      <c r="AA60" s="249" t="s">
        <v>1160</v>
      </c>
      <c r="AB60" s="249" t="s">
        <v>1161</v>
      </c>
      <c r="AC60" s="99" t="s">
        <v>80</v>
      </c>
      <c r="AD60" s="251" t="s">
        <v>80</v>
      </c>
      <c r="AE60" s="99" t="s">
        <v>80</v>
      </c>
      <c r="AF60" s="99" t="s">
        <v>80</v>
      </c>
      <c r="AG60" s="249" t="s">
        <v>1162</v>
      </c>
      <c r="AH60" s="249" t="s">
        <v>1163</v>
      </c>
      <c r="AI60" s="249" t="s">
        <v>1155</v>
      </c>
      <c r="AJ60" s="249" t="s">
        <v>1161</v>
      </c>
      <c r="AK60" s="99" t="s">
        <v>80</v>
      </c>
      <c r="AL60" s="249" t="s">
        <v>80</v>
      </c>
      <c r="AM60" s="249" t="s">
        <v>80</v>
      </c>
      <c r="AN60" s="249" t="s">
        <v>80</v>
      </c>
      <c r="AO60" s="249" t="s">
        <v>80</v>
      </c>
      <c r="AP60" s="249" t="s">
        <v>80</v>
      </c>
      <c r="AQ60" s="249" t="s">
        <v>80</v>
      </c>
      <c r="AR60" s="249" t="s">
        <v>80</v>
      </c>
      <c r="AS60" s="249" t="s">
        <v>80</v>
      </c>
      <c r="AT60" s="249" t="s">
        <v>80</v>
      </c>
      <c r="AU60" s="249" t="s">
        <v>80</v>
      </c>
      <c r="AV60" s="249" t="s">
        <v>80</v>
      </c>
      <c r="AW60" s="185" t="s">
        <v>80</v>
      </c>
      <c r="AX60" s="185" t="s">
        <v>80</v>
      </c>
      <c r="AY60" s="185" t="s">
        <v>80</v>
      </c>
      <c r="AZ60" s="184" t="s">
        <v>1155</v>
      </c>
      <c r="BA60" s="184" t="s">
        <v>1155</v>
      </c>
      <c r="BB60" s="184" t="s">
        <v>1155</v>
      </c>
      <c r="BC60" s="185" t="s">
        <v>80</v>
      </c>
      <c r="BD60" s="253" t="s">
        <v>1155</v>
      </c>
      <c r="BE60" s="253" t="s">
        <v>1155</v>
      </c>
      <c r="BF60" s="253" t="s">
        <v>1155</v>
      </c>
      <c r="BG60" s="253" t="s">
        <v>1155</v>
      </c>
      <c r="BH60" s="253" t="s">
        <v>1155</v>
      </c>
      <c r="BI60" s="253" t="s">
        <v>80</v>
      </c>
      <c r="BJ60" s="253" t="s">
        <v>80</v>
      </c>
      <c r="BK60" s="253" t="s">
        <v>1155</v>
      </c>
      <c r="BL60" s="253" t="s">
        <v>1155</v>
      </c>
      <c r="BM60" s="253" t="s">
        <v>1160</v>
      </c>
      <c r="BN60" s="253" t="s">
        <v>1155</v>
      </c>
      <c r="BO60" s="252" t="s">
        <v>1124</v>
      </c>
      <c r="BP60" s="253" t="s">
        <v>1155</v>
      </c>
      <c r="BQ60" s="253" t="s">
        <v>1164</v>
      </c>
      <c r="BR60" s="253" t="s">
        <v>1164</v>
      </c>
      <c r="BS60" s="253" t="s">
        <v>1164</v>
      </c>
      <c r="BT60" s="253" t="s">
        <v>1164</v>
      </c>
      <c r="BU60" s="253" t="s">
        <v>1165</v>
      </c>
      <c r="BV60" s="252" t="s">
        <v>80</v>
      </c>
      <c r="BW60" s="252" t="s">
        <v>80</v>
      </c>
      <c r="BX60" s="252" t="s">
        <v>80</v>
      </c>
      <c r="BY60" s="253" t="s">
        <v>1166</v>
      </c>
      <c r="BZ60" s="253" t="s">
        <v>1166</v>
      </c>
      <c r="CA60" s="253" t="s">
        <v>1167</v>
      </c>
      <c r="CB60" s="253" t="s">
        <v>1168</v>
      </c>
      <c r="CC60" s="253" t="s">
        <v>1168</v>
      </c>
      <c r="CD60" s="253" t="s">
        <v>1168</v>
      </c>
      <c r="CE60" s="253" t="s">
        <v>80</v>
      </c>
      <c r="CF60" s="253" t="s">
        <v>1155</v>
      </c>
      <c r="CG60" s="253" t="s">
        <v>1155</v>
      </c>
      <c r="CH60" s="253" t="s">
        <v>80</v>
      </c>
      <c r="CI60" s="253" t="s">
        <v>80</v>
      </c>
      <c r="CJ60" s="252" t="s">
        <v>80</v>
      </c>
      <c r="CK60" s="252" t="s">
        <v>80</v>
      </c>
      <c r="CL60" s="253" t="s">
        <v>1160</v>
      </c>
      <c r="CM60" s="253" t="s">
        <v>1158</v>
      </c>
      <c r="CN60" s="253" t="s">
        <v>1169</v>
      </c>
      <c r="CO60" s="253" t="s">
        <v>1170</v>
      </c>
      <c r="CP60" s="252" t="s">
        <v>80</v>
      </c>
      <c r="CQ60" s="252" t="s">
        <v>80</v>
      </c>
      <c r="CR60" s="253" t="s">
        <v>1155</v>
      </c>
      <c r="CS60" s="253" t="s">
        <v>1171</v>
      </c>
      <c r="CT60" s="252" t="s">
        <v>80</v>
      </c>
      <c r="CU60" s="253" t="s">
        <v>80</v>
      </c>
      <c r="CV60" s="253" t="s">
        <v>80</v>
      </c>
      <c r="CW60" s="253" t="s">
        <v>1155</v>
      </c>
      <c r="CX60" s="253" t="s">
        <v>1155</v>
      </c>
      <c r="CY60" s="253" t="s">
        <v>1163</v>
      </c>
      <c r="CZ60" s="253" t="s">
        <v>1163</v>
      </c>
      <c r="DA60" s="252" t="s">
        <v>80</v>
      </c>
      <c r="DB60" s="252" t="s">
        <v>80</v>
      </c>
      <c r="DC60" s="253" t="s">
        <v>1155</v>
      </c>
      <c r="DD60" s="253" t="s">
        <v>1155</v>
      </c>
      <c r="DE60" s="252" t="s">
        <v>80</v>
      </c>
      <c r="DF60" s="252" t="s">
        <v>80</v>
      </c>
      <c r="DG60" s="252" t="s">
        <v>80</v>
      </c>
      <c r="DH60" s="252" t="s">
        <v>80</v>
      </c>
      <c r="DI60" s="253" t="s">
        <v>1161</v>
      </c>
      <c r="DJ60" s="253" t="s">
        <v>1161</v>
      </c>
      <c r="DK60" s="253" t="s">
        <v>1156</v>
      </c>
      <c r="DL60" s="252" t="s">
        <v>80</v>
      </c>
      <c r="DM60" s="252" t="s">
        <v>80</v>
      </c>
      <c r="DN60" s="253" t="s">
        <v>1155</v>
      </c>
      <c r="DO60" s="252" t="s">
        <v>80</v>
      </c>
      <c r="DP60" s="252" t="s">
        <v>80</v>
      </c>
      <c r="DQ60" s="252" t="s">
        <v>80</v>
      </c>
      <c r="DR60" s="252" t="s">
        <v>80</v>
      </c>
      <c r="DS60" s="253" t="s">
        <v>1172</v>
      </c>
      <c r="DT60" s="253" t="s">
        <v>1172</v>
      </c>
      <c r="DU60" s="252" t="s">
        <v>80</v>
      </c>
      <c r="DV60" s="253" t="s">
        <v>1173</v>
      </c>
      <c r="DW60" s="253" t="s">
        <v>1173</v>
      </c>
      <c r="DX60" s="253" t="s">
        <v>1173</v>
      </c>
      <c r="DY60" s="253" t="s">
        <v>1173</v>
      </c>
      <c r="DZ60" s="253" t="s">
        <v>1173</v>
      </c>
      <c r="EA60" s="253" t="s">
        <v>1173</v>
      </c>
      <c r="EB60" s="253" t="s">
        <v>1173</v>
      </c>
      <c r="EC60" s="253" t="s">
        <v>1173</v>
      </c>
      <c r="ED60" s="253" t="s">
        <v>1173</v>
      </c>
      <c r="EE60" s="253" t="s">
        <v>1173</v>
      </c>
      <c r="EF60" s="253" t="s">
        <v>1173</v>
      </c>
      <c r="EG60" s="253" t="s">
        <v>1173</v>
      </c>
      <c r="EH60" s="253" t="s">
        <v>1163</v>
      </c>
      <c r="EI60" s="252" t="s">
        <v>80</v>
      </c>
      <c r="EJ60" s="252" t="s">
        <v>80</v>
      </c>
      <c r="EK60" s="253" t="s">
        <v>1174</v>
      </c>
      <c r="EL60" s="253" t="s">
        <v>1174</v>
      </c>
      <c r="EM60" s="253" t="s">
        <v>1174</v>
      </c>
      <c r="EN60" s="252" t="s">
        <v>80</v>
      </c>
      <c r="EO60" s="253" t="s">
        <v>1175</v>
      </c>
      <c r="EP60" s="253" t="s">
        <v>1175</v>
      </c>
      <c r="EQ60" s="253" t="s">
        <v>1175</v>
      </c>
      <c r="ER60" s="253" t="s">
        <v>1175</v>
      </c>
      <c r="ES60" s="252" t="s">
        <v>80</v>
      </c>
      <c r="ET60" s="252" t="s">
        <v>80</v>
      </c>
      <c r="EU60" s="252" t="s">
        <v>80</v>
      </c>
      <c r="EV60" s="252" t="s">
        <v>80</v>
      </c>
      <c r="EW60" s="253" t="s">
        <v>1155</v>
      </c>
      <c r="EX60" s="253" t="s">
        <v>1174</v>
      </c>
      <c r="EY60" s="253" t="s">
        <v>1155</v>
      </c>
      <c r="EZ60" s="252" t="s">
        <v>80</v>
      </c>
      <c r="FA60" s="252" t="s">
        <v>80</v>
      </c>
      <c r="FB60" s="252" t="s">
        <v>80</v>
      </c>
      <c r="FC60" s="253" t="s">
        <v>1157</v>
      </c>
      <c r="FD60" s="253" t="s">
        <v>1157</v>
      </c>
      <c r="FE60" s="252" t="s">
        <v>80</v>
      </c>
      <c r="FF60" s="252" t="s">
        <v>80</v>
      </c>
      <c r="FG60" s="252" t="s">
        <v>80</v>
      </c>
      <c r="FH60" s="252" t="s">
        <v>80</v>
      </c>
      <c r="FI60" s="252" t="s">
        <v>80</v>
      </c>
      <c r="FJ60" s="252" t="s">
        <v>80</v>
      </c>
      <c r="FK60" s="253" t="s">
        <v>1176</v>
      </c>
      <c r="FL60" s="253" t="s">
        <v>1177</v>
      </c>
    </row>
    <row r="61" spans="1:168" s="254" customFormat="1" ht="15.75" thickBot="1" x14ac:dyDescent="0.3">
      <c r="A61" s="56"/>
      <c r="B61" s="182" t="s">
        <v>1178</v>
      </c>
      <c r="C61" s="182" t="s">
        <v>1179</v>
      </c>
      <c r="D61" s="165" t="s">
        <v>190</v>
      </c>
      <c r="E61" s="247" t="s">
        <v>1112</v>
      </c>
      <c r="F61" s="165" t="s">
        <v>192</v>
      </c>
      <c r="G61" s="138" t="s">
        <v>1180</v>
      </c>
      <c r="H61" s="249" t="s">
        <v>80</v>
      </c>
      <c r="I61" s="99">
        <v>935</v>
      </c>
      <c r="J61" s="249">
        <v>354</v>
      </c>
      <c r="K61" s="249" t="s">
        <v>1181</v>
      </c>
      <c r="L61" s="249" t="s">
        <v>1182</v>
      </c>
      <c r="M61" s="249" t="s">
        <v>1183</v>
      </c>
      <c r="N61" s="99">
        <v>1000</v>
      </c>
      <c r="O61" s="99">
        <v>56</v>
      </c>
      <c r="P61" s="249" t="s">
        <v>1184</v>
      </c>
      <c r="Q61" s="255">
        <v>968</v>
      </c>
      <c r="R61" s="99" t="s">
        <v>80</v>
      </c>
      <c r="S61" s="99" t="s">
        <v>80</v>
      </c>
      <c r="T61" s="99" t="s">
        <v>80</v>
      </c>
      <c r="U61" s="99" t="s">
        <v>80</v>
      </c>
      <c r="V61" s="255">
        <v>138</v>
      </c>
      <c r="W61" s="249" t="s">
        <v>1185</v>
      </c>
      <c r="X61" s="249" t="s">
        <v>1186</v>
      </c>
      <c r="Y61" s="249" t="s">
        <v>1185</v>
      </c>
      <c r="Z61" s="249" t="s">
        <v>1186</v>
      </c>
      <c r="AA61" s="249" t="s">
        <v>1187</v>
      </c>
      <c r="AB61" s="99" t="s">
        <v>1187</v>
      </c>
      <c r="AC61" s="99" t="s">
        <v>80</v>
      </c>
      <c r="AD61" s="251" t="s">
        <v>80</v>
      </c>
      <c r="AE61" s="99" t="s">
        <v>80</v>
      </c>
      <c r="AF61" s="99" t="s">
        <v>80</v>
      </c>
      <c r="AG61" s="249">
        <v>261</v>
      </c>
      <c r="AH61" s="249" t="s">
        <v>1188</v>
      </c>
      <c r="AI61" s="99">
        <v>935</v>
      </c>
      <c r="AJ61" s="99">
        <v>56</v>
      </c>
      <c r="AK61" s="99" t="s">
        <v>80</v>
      </c>
      <c r="AL61" s="99" t="s">
        <v>80</v>
      </c>
      <c r="AM61" s="99" t="s">
        <v>80</v>
      </c>
      <c r="AN61" s="99" t="s">
        <v>80</v>
      </c>
      <c r="AO61" s="99" t="s">
        <v>80</v>
      </c>
      <c r="AP61" s="99" t="s">
        <v>80</v>
      </c>
      <c r="AQ61" s="99" t="s">
        <v>80</v>
      </c>
      <c r="AR61" s="99" t="s">
        <v>80</v>
      </c>
      <c r="AS61" s="99" t="s">
        <v>80</v>
      </c>
      <c r="AT61" s="99" t="s">
        <v>80</v>
      </c>
      <c r="AU61" s="99" t="s">
        <v>80</v>
      </c>
      <c r="AV61" s="99" t="s">
        <v>80</v>
      </c>
      <c r="AW61" s="185" t="s">
        <v>80</v>
      </c>
      <c r="AX61" s="185" t="s">
        <v>80</v>
      </c>
      <c r="AY61" s="185" t="s">
        <v>80</v>
      </c>
      <c r="AZ61" s="185" t="s">
        <v>80</v>
      </c>
      <c r="BA61" s="184">
        <v>115</v>
      </c>
      <c r="BB61" s="184">
        <v>115</v>
      </c>
      <c r="BC61" s="185" t="s">
        <v>80</v>
      </c>
      <c r="BD61" s="252">
        <v>750</v>
      </c>
      <c r="BE61" s="253">
        <v>389</v>
      </c>
      <c r="BF61" s="253">
        <v>389</v>
      </c>
      <c r="BG61" s="253">
        <v>389</v>
      </c>
      <c r="BH61" s="253">
        <v>389</v>
      </c>
      <c r="BI61" s="253" t="s">
        <v>80</v>
      </c>
      <c r="BJ61" s="253">
        <v>510</v>
      </c>
      <c r="BK61" s="252" t="s">
        <v>80</v>
      </c>
      <c r="BL61" s="253">
        <v>250</v>
      </c>
      <c r="BM61" s="253">
        <v>4</v>
      </c>
      <c r="BN61" s="253" t="s">
        <v>1189</v>
      </c>
      <c r="BO61" s="252" t="s">
        <v>1124</v>
      </c>
      <c r="BP61" s="253">
        <v>260</v>
      </c>
      <c r="BQ61" s="252" t="s">
        <v>80</v>
      </c>
      <c r="BR61" s="252" t="s">
        <v>80</v>
      </c>
      <c r="BS61" s="252" t="s">
        <v>80</v>
      </c>
      <c r="BT61" s="252" t="s">
        <v>80</v>
      </c>
      <c r="BU61" s="252">
        <v>1600</v>
      </c>
      <c r="BV61" s="252" t="s">
        <v>80</v>
      </c>
      <c r="BW61" s="252" t="s">
        <v>80</v>
      </c>
      <c r="BX61" s="252" t="s">
        <v>80</v>
      </c>
      <c r="BY61" s="253" t="s">
        <v>1190</v>
      </c>
      <c r="BZ61" s="253" t="s">
        <v>1190</v>
      </c>
      <c r="CA61" s="252">
        <v>935</v>
      </c>
      <c r="CB61" s="252">
        <v>355</v>
      </c>
      <c r="CC61" s="252">
        <v>355</v>
      </c>
      <c r="CD61" s="252">
        <v>355</v>
      </c>
      <c r="CE61" s="252" t="s">
        <v>80</v>
      </c>
      <c r="CF61" s="252">
        <v>848</v>
      </c>
      <c r="CG61" s="252">
        <v>848</v>
      </c>
      <c r="CH61" s="252" t="s">
        <v>80</v>
      </c>
      <c r="CI61" s="252" t="s">
        <v>80</v>
      </c>
      <c r="CJ61" s="252" t="s">
        <v>80</v>
      </c>
      <c r="CK61" s="252" t="s">
        <v>80</v>
      </c>
      <c r="CL61" s="252">
        <v>260</v>
      </c>
      <c r="CM61" s="252" t="s">
        <v>1191</v>
      </c>
      <c r="CN61" s="253" t="s">
        <v>1192</v>
      </c>
      <c r="CO61" s="253" t="s">
        <v>1193</v>
      </c>
      <c r="CP61" s="252" t="s">
        <v>80</v>
      </c>
      <c r="CQ61" s="252" t="s">
        <v>80</v>
      </c>
      <c r="CR61" s="253" t="s">
        <v>1194</v>
      </c>
      <c r="CS61" s="253" t="s">
        <v>1195</v>
      </c>
      <c r="CT61" s="252" t="s">
        <v>80</v>
      </c>
      <c r="CU61" s="253" t="s">
        <v>80</v>
      </c>
      <c r="CV61" s="253" t="s">
        <v>80</v>
      </c>
      <c r="CW61" s="253" t="s">
        <v>80</v>
      </c>
      <c r="CX61" s="253" t="s">
        <v>80</v>
      </c>
      <c r="CY61" s="253" t="s">
        <v>1196</v>
      </c>
      <c r="CZ61" s="253" t="s">
        <v>1196</v>
      </c>
      <c r="DA61" s="252" t="s">
        <v>80</v>
      </c>
      <c r="DB61" s="252" t="s">
        <v>80</v>
      </c>
      <c r="DC61" s="252">
        <v>489</v>
      </c>
      <c r="DD61" s="252">
        <v>489</v>
      </c>
      <c r="DE61" s="252" t="s">
        <v>80</v>
      </c>
      <c r="DF61" s="252" t="s">
        <v>80</v>
      </c>
      <c r="DG61" s="252" t="s">
        <v>80</v>
      </c>
      <c r="DH61" s="252" t="s">
        <v>80</v>
      </c>
      <c r="DI61" s="252" t="s">
        <v>80</v>
      </c>
      <c r="DJ61" s="252" t="s">
        <v>80</v>
      </c>
      <c r="DK61" s="252" t="s">
        <v>80</v>
      </c>
      <c r="DL61" s="252">
        <v>345</v>
      </c>
      <c r="DM61" s="252">
        <v>345</v>
      </c>
      <c r="DN61" s="252">
        <v>340</v>
      </c>
      <c r="DO61" s="252" t="s">
        <v>80</v>
      </c>
      <c r="DP61" s="252" t="s">
        <v>80</v>
      </c>
      <c r="DQ61" s="252" t="s">
        <v>80</v>
      </c>
      <c r="DR61" s="252" t="s">
        <v>80</v>
      </c>
      <c r="DS61" s="253" t="s">
        <v>1197</v>
      </c>
      <c r="DT61" s="253" t="s">
        <v>1197</v>
      </c>
      <c r="DU61" s="252" t="s">
        <v>80</v>
      </c>
      <c r="DV61" s="252" t="s">
        <v>80</v>
      </c>
      <c r="DW61" s="252" t="s">
        <v>80</v>
      </c>
      <c r="DX61" s="252" t="s">
        <v>80</v>
      </c>
      <c r="DY61" s="252" t="s">
        <v>80</v>
      </c>
      <c r="DZ61" s="252" t="s">
        <v>80</v>
      </c>
      <c r="EA61" s="252" t="s">
        <v>80</v>
      </c>
      <c r="EB61" s="252" t="s">
        <v>80</v>
      </c>
      <c r="EC61" s="252" t="s">
        <v>80</v>
      </c>
      <c r="ED61" s="252" t="s">
        <v>80</v>
      </c>
      <c r="EE61" s="252" t="s">
        <v>80</v>
      </c>
      <c r="EF61" s="252" t="s">
        <v>80</v>
      </c>
      <c r="EG61" s="252" t="s">
        <v>80</v>
      </c>
      <c r="EH61" s="253" t="s">
        <v>1189</v>
      </c>
      <c r="EI61" s="252" t="s">
        <v>80</v>
      </c>
      <c r="EJ61" s="252" t="s">
        <v>80</v>
      </c>
      <c r="EK61" s="253" t="s">
        <v>1198</v>
      </c>
      <c r="EL61" s="253" t="s">
        <v>1199</v>
      </c>
      <c r="EM61" s="253" t="s">
        <v>1200</v>
      </c>
      <c r="EN61" s="252" t="s">
        <v>80</v>
      </c>
      <c r="EO61" s="253" t="s">
        <v>1201</v>
      </c>
      <c r="EP61" s="253" t="s">
        <v>1201</v>
      </c>
      <c r="EQ61" s="253" t="s">
        <v>1201</v>
      </c>
      <c r="ER61" s="253" t="s">
        <v>1201</v>
      </c>
      <c r="ES61" s="252" t="s">
        <v>80</v>
      </c>
      <c r="ET61" s="252" t="s">
        <v>80</v>
      </c>
      <c r="EU61" s="252" t="s">
        <v>80</v>
      </c>
      <c r="EV61" s="252" t="s">
        <v>80</v>
      </c>
      <c r="EW61" s="252">
        <v>460</v>
      </c>
      <c r="EX61" s="253" t="s">
        <v>1195</v>
      </c>
      <c r="EY61" s="252">
        <v>304</v>
      </c>
      <c r="EZ61" s="252" t="s">
        <v>80</v>
      </c>
      <c r="FA61" s="252" t="s">
        <v>80</v>
      </c>
      <c r="FB61" s="252" t="s">
        <v>80</v>
      </c>
      <c r="FC61" s="252" t="s">
        <v>80</v>
      </c>
      <c r="FD61" s="252" t="s">
        <v>80</v>
      </c>
      <c r="FE61" s="252" t="s">
        <v>80</v>
      </c>
      <c r="FF61" s="252" t="s">
        <v>80</v>
      </c>
      <c r="FG61" s="252" t="s">
        <v>80</v>
      </c>
      <c r="FH61" s="252" t="s">
        <v>80</v>
      </c>
      <c r="FI61" s="252" t="s">
        <v>80</v>
      </c>
      <c r="FJ61" s="252" t="s">
        <v>80</v>
      </c>
      <c r="FK61" s="252" t="s">
        <v>80</v>
      </c>
      <c r="FL61" s="252">
        <v>142</v>
      </c>
    </row>
    <row r="62" spans="1:168" s="254" customFormat="1" ht="15.75" thickBot="1" x14ac:dyDescent="0.3">
      <c r="A62" s="56"/>
      <c r="B62" s="56" t="s">
        <v>1202</v>
      </c>
      <c r="C62" s="56" t="s">
        <v>1203</v>
      </c>
      <c r="D62" s="177" t="s">
        <v>190</v>
      </c>
      <c r="E62" s="106" t="s">
        <v>1204</v>
      </c>
      <c r="F62" s="177" t="s">
        <v>192</v>
      </c>
      <c r="G62" s="256" t="s">
        <v>1205</v>
      </c>
      <c r="H62" s="249" t="s">
        <v>80</v>
      </c>
      <c r="I62" s="249" t="s">
        <v>1155</v>
      </c>
      <c r="J62" s="249" t="s">
        <v>1155</v>
      </c>
      <c r="K62" s="249" t="s">
        <v>1155</v>
      </c>
      <c r="L62" s="249" t="s">
        <v>1155</v>
      </c>
      <c r="M62" s="249" t="s">
        <v>1155</v>
      </c>
      <c r="N62" s="249" t="s">
        <v>1155</v>
      </c>
      <c r="O62" s="256" t="s">
        <v>1161</v>
      </c>
      <c r="P62" s="256" t="s">
        <v>1206</v>
      </c>
      <c r="Q62" s="249" t="s">
        <v>1155</v>
      </c>
      <c r="R62" s="257" t="s">
        <v>80</v>
      </c>
      <c r="S62" s="257" t="s">
        <v>80</v>
      </c>
      <c r="T62" s="257" t="s">
        <v>80</v>
      </c>
      <c r="U62" s="257" t="s">
        <v>80</v>
      </c>
      <c r="V62" s="256" t="s">
        <v>1207</v>
      </c>
      <c r="W62" s="256" t="s">
        <v>1208</v>
      </c>
      <c r="X62" s="256" t="s">
        <v>1208</v>
      </c>
      <c r="Y62" s="256" t="s">
        <v>1208</v>
      </c>
      <c r="Z62" s="256" t="s">
        <v>1208</v>
      </c>
      <c r="AA62" s="256" t="s">
        <v>1169</v>
      </c>
      <c r="AB62" s="256" t="s">
        <v>1155</v>
      </c>
      <c r="AC62" s="257" t="s">
        <v>80</v>
      </c>
      <c r="AD62" s="251" t="s">
        <v>80</v>
      </c>
      <c r="AE62" s="99" t="s">
        <v>80</v>
      </c>
      <c r="AF62" s="99" t="s">
        <v>80</v>
      </c>
      <c r="AG62" s="256" t="s">
        <v>1155</v>
      </c>
      <c r="AH62" s="249" t="s">
        <v>1163</v>
      </c>
      <c r="AI62" s="256" t="s">
        <v>1209</v>
      </c>
      <c r="AJ62" s="256" t="s">
        <v>1161</v>
      </c>
      <c r="AK62" s="99" t="s">
        <v>80</v>
      </c>
      <c r="AL62" s="257" t="s">
        <v>80</v>
      </c>
      <c r="AM62" s="257" t="s">
        <v>80</v>
      </c>
      <c r="AN62" s="257" t="s">
        <v>80</v>
      </c>
      <c r="AO62" s="257" t="s">
        <v>80</v>
      </c>
      <c r="AP62" s="257" t="s">
        <v>80</v>
      </c>
      <c r="AQ62" s="257" t="s">
        <v>80</v>
      </c>
      <c r="AR62" s="257" t="s">
        <v>80</v>
      </c>
      <c r="AS62" s="257" t="s">
        <v>80</v>
      </c>
      <c r="AT62" s="257" t="s">
        <v>80</v>
      </c>
      <c r="AU62" s="257" t="s">
        <v>80</v>
      </c>
      <c r="AV62" s="257" t="s">
        <v>80</v>
      </c>
      <c r="AW62" s="203" t="s">
        <v>80</v>
      </c>
      <c r="AX62" s="203" t="s">
        <v>80</v>
      </c>
      <c r="AY62" s="203" t="s">
        <v>80</v>
      </c>
      <c r="AZ62" s="203" t="s">
        <v>80</v>
      </c>
      <c r="BA62" s="184" t="s">
        <v>1155</v>
      </c>
      <c r="BB62" s="184" t="s">
        <v>1155</v>
      </c>
      <c r="BC62" s="203" t="s">
        <v>80</v>
      </c>
      <c r="BD62" s="258" t="s">
        <v>1155</v>
      </c>
      <c r="BE62" s="253" t="s">
        <v>1155</v>
      </c>
      <c r="BF62" s="253" t="s">
        <v>1155</v>
      </c>
      <c r="BG62" s="253" t="s">
        <v>1155</v>
      </c>
      <c r="BH62" s="253" t="s">
        <v>1155</v>
      </c>
      <c r="BI62" s="253" t="s">
        <v>80</v>
      </c>
      <c r="BJ62" s="258" t="s">
        <v>1155</v>
      </c>
      <c r="BK62" s="259" t="s">
        <v>80</v>
      </c>
      <c r="BL62" s="258" t="s">
        <v>1155</v>
      </c>
      <c r="BM62" s="258" t="s">
        <v>1210</v>
      </c>
      <c r="BN62" s="258" t="s">
        <v>1211</v>
      </c>
      <c r="BO62" s="259" t="s">
        <v>1124</v>
      </c>
      <c r="BP62" s="258" t="s">
        <v>1155</v>
      </c>
      <c r="BQ62" s="259" t="s">
        <v>80</v>
      </c>
      <c r="BR62" s="259" t="s">
        <v>80</v>
      </c>
      <c r="BS62" s="259" t="s">
        <v>80</v>
      </c>
      <c r="BT62" s="259" t="s">
        <v>80</v>
      </c>
      <c r="BU62" s="258" t="s">
        <v>1212</v>
      </c>
      <c r="BV62" s="259" t="s">
        <v>80</v>
      </c>
      <c r="BW62" s="259" t="s">
        <v>80</v>
      </c>
      <c r="BX62" s="259" t="s">
        <v>80</v>
      </c>
      <c r="BY62" s="258" t="s">
        <v>1213</v>
      </c>
      <c r="BZ62" s="258" t="s">
        <v>1213</v>
      </c>
      <c r="CA62" s="258" t="s">
        <v>1212</v>
      </c>
      <c r="CB62" s="258" t="s">
        <v>1212</v>
      </c>
      <c r="CC62" s="258" t="s">
        <v>1212</v>
      </c>
      <c r="CD62" s="258" t="s">
        <v>1212</v>
      </c>
      <c r="CE62" s="253" t="s">
        <v>80</v>
      </c>
      <c r="CF62" s="258" t="s">
        <v>1212</v>
      </c>
      <c r="CG62" s="258" t="s">
        <v>1212</v>
      </c>
      <c r="CH62" s="253" t="s">
        <v>80</v>
      </c>
      <c r="CI62" s="253" t="s">
        <v>80</v>
      </c>
      <c r="CJ62" s="259" t="s">
        <v>80</v>
      </c>
      <c r="CK62" s="259" t="s">
        <v>80</v>
      </c>
      <c r="CL62" s="258" t="s">
        <v>1212</v>
      </c>
      <c r="CM62" s="258" t="s">
        <v>1212</v>
      </c>
      <c r="CN62" s="258" t="s">
        <v>1214</v>
      </c>
      <c r="CO62" s="258" t="s">
        <v>1212</v>
      </c>
      <c r="CP62" s="252" t="s">
        <v>80</v>
      </c>
      <c r="CQ62" s="252" t="s">
        <v>80</v>
      </c>
      <c r="CR62" s="258" t="s">
        <v>1215</v>
      </c>
      <c r="CS62" s="258" t="s">
        <v>1155</v>
      </c>
      <c r="CT62" s="252" t="s">
        <v>80</v>
      </c>
      <c r="CU62" s="253" t="s">
        <v>80</v>
      </c>
      <c r="CV62" s="253" t="s">
        <v>80</v>
      </c>
      <c r="CW62" s="253" t="s">
        <v>80</v>
      </c>
      <c r="CX62" s="253" t="s">
        <v>80</v>
      </c>
      <c r="CY62" s="258" t="s">
        <v>1155</v>
      </c>
      <c r="CZ62" s="258" t="s">
        <v>1155</v>
      </c>
      <c r="DA62" s="259" t="s">
        <v>80</v>
      </c>
      <c r="DB62" s="259" t="s">
        <v>80</v>
      </c>
      <c r="DC62" s="258" t="s">
        <v>1212</v>
      </c>
      <c r="DD62" s="258" t="s">
        <v>1212</v>
      </c>
      <c r="DE62" s="259" t="s">
        <v>80</v>
      </c>
      <c r="DF62" s="259" t="s">
        <v>80</v>
      </c>
      <c r="DG62" s="259" t="s">
        <v>80</v>
      </c>
      <c r="DH62" s="259" t="s">
        <v>80</v>
      </c>
      <c r="DI62" s="259" t="s">
        <v>80</v>
      </c>
      <c r="DJ62" s="259" t="s">
        <v>80</v>
      </c>
      <c r="DK62" s="259" t="s">
        <v>80</v>
      </c>
      <c r="DL62" s="258" t="s">
        <v>1212</v>
      </c>
      <c r="DM62" s="258" t="s">
        <v>1212</v>
      </c>
      <c r="DN62" s="258" t="s">
        <v>1212</v>
      </c>
      <c r="DO62" s="259" t="s">
        <v>80</v>
      </c>
      <c r="DP62" s="259" t="s">
        <v>80</v>
      </c>
      <c r="DQ62" s="259" t="s">
        <v>80</v>
      </c>
      <c r="DR62" s="259" t="s">
        <v>80</v>
      </c>
      <c r="DS62" s="258" t="s">
        <v>1212</v>
      </c>
      <c r="DT62" s="258" t="s">
        <v>1212</v>
      </c>
      <c r="DU62" s="259" t="s">
        <v>80</v>
      </c>
      <c r="DV62" s="259" t="s">
        <v>80</v>
      </c>
      <c r="DW62" s="259" t="s">
        <v>80</v>
      </c>
      <c r="DX62" s="259" t="s">
        <v>80</v>
      </c>
      <c r="DY62" s="259" t="s">
        <v>80</v>
      </c>
      <c r="DZ62" s="259" t="s">
        <v>80</v>
      </c>
      <c r="EA62" s="259" t="s">
        <v>80</v>
      </c>
      <c r="EB62" s="259" t="s">
        <v>80</v>
      </c>
      <c r="EC62" s="259" t="s">
        <v>80</v>
      </c>
      <c r="ED62" s="259" t="s">
        <v>80</v>
      </c>
      <c r="EE62" s="259" t="s">
        <v>80</v>
      </c>
      <c r="EF62" s="259" t="s">
        <v>80</v>
      </c>
      <c r="EG62" s="259" t="s">
        <v>80</v>
      </c>
      <c r="EH62" s="258" t="s">
        <v>1212</v>
      </c>
      <c r="EI62" s="259" t="s">
        <v>80</v>
      </c>
      <c r="EJ62" s="259" t="s">
        <v>80</v>
      </c>
      <c r="EK62" s="258" t="s">
        <v>1216</v>
      </c>
      <c r="EL62" s="258" t="s">
        <v>1216</v>
      </c>
      <c r="EM62" s="258" t="s">
        <v>1216</v>
      </c>
      <c r="EN62" s="259" t="s">
        <v>80</v>
      </c>
      <c r="EO62" s="258" t="s">
        <v>113</v>
      </c>
      <c r="EP62" s="258" t="s">
        <v>113</v>
      </c>
      <c r="EQ62" s="258" t="s">
        <v>113</v>
      </c>
      <c r="ER62" s="258" t="s">
        <v>113</v>
      </c>
      <c r="ES62" s="259" t="s">
        <v>80</v>
      </c>
      <c r="ET62" s="259" t="s">
        <v>80</v>
      </c>
      <c r="EU62" s="259" t="s">
        <v>80</v>
      </c>
      <c r="EV62" s="259" t="s">
        <v>80</v>
      </c>
      <c r="EW62" s="259" t="s">
        <v>113</v>
      </c>
      <c r="EX62" s="258" t="s">
        <v>113</v>
      </c>
      <c r="EY62" s="258" t="s">
        <v>1212</v>
      </c>
      <c r="EZ62" s="259" t="s">
        <v>80</v>
      </c>
      <c r="FA62" s="259" t="s">
        <v>80</v>
      </c>
      <c r="FB62" s="259" t="s">
        <v>80</v>
      </c>
      <c r="FC62" s="259" t="s">
        <v>80</v>
      </c>
      <c r="FD62" s="259" t="s">
        <v>80</v>
      </c>
      <c r="FE62" s="259" t="s">
        <v>80</v>
      </c>
      <c r="FF62" s="259" t="s">
        <v>80</v>
      </c>
      <c r="FG62" s="259" t="s">
        <v>80</v>
      </c>
      <c r="FH62" s="259" t="s">
        <v>80</v>
      </c>
      <c r="FI62" s="259" t="s">
        <v>80</v>
      </c>
      <c r="FJ62" s="259" t="s">
        <v>80</v>
      </c>
      <c r="FK62" s="259" t="s">
        <v>80</v>
      </c>
      <c r="FL62" s="258" t="s">
        <v>1155</v>
      </c>
    </row>
    <row r="63" spans="1:168" ht="17.25" customHeight="1" thickBot="1" x14ac:dyDescent="0.3">
      <c r="A63" s="192"/>
      <c r="B63" s="204" t="s">
        <v>1217</v>
      </c>
      <c r="C63" s="204" t="s">
        <v>1218</v>
      </c>
      <c r="D63" s="171" t="s">
        <v>190</v>
      </c>
      <c r="E63" s="171"/>
      <c r="F63" s="171" t="s">
        <v>767</v>
      </c>
      <c r="G63" s="87"/>
      <c r="H63" s="87"/>
      <c r="I63" s="87"/>
      <c r="J63" s="87"/>
      <c r="K63" s="87"/>
      <c r="L63" s="87"/>
      <c r="M63" s="87"/>
      <c r="N63" s="87"/>
      <c r="O63" s="87"/>
      <c r="P63" s="87"/>
      <c r="Q63" s="87"/>
      <c r="R63" s="87"/>
      <c r="S63" s="87"/>
      <c r="T63" s="87"/>
      <c r="U63" s="87"/>
      <c r="V63" s="87"/>
      <c r="W63" s="87"/>
      <c r="X63" s="87"/>
      <c r="Y63" s="87"/>
      <c r="Z63" s="87"/>
      <c r="AA63" s="87"/>
      <c r="AB63" s="87"/>
      <c r="AC63" s="87"/>
      <c r="AD63" s="210"/>
      <c r="AE63" s="87"/>
      <c r="AF63" s="87"/>
      <c r="AG63" s="87"/>
      <c r="AH63" s="87"/>
      <c r="AI63" s="87"/>
      <c r="AJ63" s="87"/>
      <c r="AK63" s="87"/>
      <c r="AL63" s="87"/>
      <c r="AM63" s="87"/>
      <c r="AN63" s="87"/>
      <c r="AO63" s="87"/>
      <c r="AP63" s="87"/>
      <c r="AQ63" s="87"/>
      <c r="AR63" s="87"/>
      <c r="AS63" s="87"/>
      <c r="AT63" s="87"/>
      <c r="AU63" s="87"/>
      <c r="AV63" s="87"/>
      <c r="AW63" s="211"/>
      <c r="AX63" s="211"/>
      <c r="AY63" s="211"/>
      <c r="AZ63" s="211"/>
      <c r="BA63" s="211"/>
      <c r="BB63" s="211"/>
      <c r="BC63" s="211"/>
      <c r="BD63" s="211"/>
      <c r="BE63" s="211"/>
      <c r="BF63" s="211"/>
      <c r="BG63" s="211"/>
      <c r="BH63" s="211"/>
      <c r="BI63" s="211"/>
      <c r="BJ63" s="211"/>
      <c r="BK63" s="211"/>
      <c r="BL63" s="211"/>
      <c r="BM63" s="211"/>
      <c r="BN63" s="211"/>
      <c r="BO63" s="211"/>
      <c r="BP63" s="211"/>
      <c r="BQ63" s="211"/>
      <c r="BR63" s="211"/>
      <c r="BS63" s="211"/>
      <c r="BT63" s="211"/>
      <c r="BU63" s="211"/>
      <c r="BV63" s="211"/>
      <c r="BW63" s="211"/>
      <c r="BX63" s="211"/>
      <c r="BY63" s="211"/>
      <c r="BZ63" s="211"/>
      <c r="CA63" s="211"/>
      <c r="CB63" s="211"/>
      <c r="CC63" s="211"/>
      <c r="CD63" s="211"/>
      <c r="CE63" s="211"/>
      <c r="CF63" s="211"/>
      <c r="CG63" s="211"/>
      <c r="CH63" s="211"/>
      <c r="CI63" s="211"/>
      <c r="CJ63" s="211"/>
      <c r="CK63" s="211"/>
      <c r="CL63" s="211"/>
      <c r="CM63" s="211"/>
      <c r="CN63" s="211"/>
      <c r="CO63" s="211"/>
      <c r="CP63" s="211"/>
      <c r="CQ63" s="211"/>
      <c r="CR63" s="211"/>
      <c r="CS63" s="211"/>
      <c r="CT63" s="211"/>
      <c r="CU63" s="211"/>
      <c r="CV63" s="211"/>
      <c r="CW63" s="211"/>
      <c r="CX63" s="211"/>
      <c r="CY63" s="211"/>
      <c r="CZ63" s="211"/>
      <c r="DA63" s="211"/>
      <c r="DB63" s="211"/>
      <c r="DC63" s="211"/>
      <c r="DD63" s="211"/>
      <c r="DE63" s="211"/>
      <c r="DF63" s="211"/>
      <c r="DG63" s="211"/>
      <c r="DH63" s="211"/>
      <c r="DI63" s="211"/>
      <c r="DJ63" s="211"/>
      <c r="DK63" s="211"/>
      <c r="DL63" s="211"/>
      <c r="DM63" s="211"/>
      <c r="DN63" s="211"/>
      <c r="DO63" s="211"/>
      <c r="DP63" s="211"/>
      <c r="DQ63" s="211"/>
      <c r="DR63" s="211"/>
      <c r="DS63" s="260" t="s">
        <v>1219</v>
      </c>
      <c r="DT63" s="211"/>
      <c r="DU63" s="211"/>
      <c r="DV63" s="211"/>
      <c r="DW63" s="211"/>
      <c r="DX63" s="211"/>
      <c r="DY63" s="211"/>
      <c r="DZ63" s="211"/>
      <c r="EA63" s="211"/>
      <c r="EB63" s="211"/>
      <c r="EC63" s="211"/>
      <c r="ED63" s="211"/>
      <c r="EE63" s="211"/>
      <c r="EF63" s="211"/>
      <c r="EG63" s="211"/>
      <c r="EH63" s="211"/>
      <c r="EI63" s="211"/>
      <c r="EJ63" s="211"/>
      <c r="EK63" s="211"/>
      <c r="EL63" s="211"/>
      <c r="EM63" s="211"/>
      <c r="EN63" s="211"/>
      <c r="EO63" s="211"/>
      <c r="EP63" s="211"/>
      <c r="EQ63" s="211"/>
      <c r="ER63" s="211"/>
      <c r="ES63" s="211"/>
      <c r="ET63" s="211"/>
      <c r="EU63" s="211"/>
      <c r="EV63" s="211"/>
      <c r="EW63" s="211"/>
      <c r="EX63" s="211"/>
      <c r="EY63" s="211"/>
      <c r="EZ63" s="211"/>
      <c r="FA63" s="211"/>
      <c r="FB63" s="211"/>
      <c r="FC63" s="211"/>
      <c r="FD63" s="211"/>
      <c r="FE63" s="211"/>
      <c r="FF63" s="211"/>
      <c r="FG63" s="211"/>
      <c r="FH63" s="211"/>
      <c r="FI63" s="211"/>
      <c r="FJ63" s="211"/>
      <c r="FK63" s="211"/>
      <c r="FL63" s="211"/>
    </row>
    <row r="64" spans="1:168" ht="17.25" customHeight="1" thickBot="1" x14ac:dyDescent="0.3">
      <c r="A64" s="192"/>
      <c r="B64" s="204" t="s">
        <v>1220</v>
      </c>
      <c r="C64" s="204" t="s">
        <v>1221</v>
      </c>
      <c r="D64" s="171" t="s">
        <v>190</v>
      </c>
      <c r="E64" s="171"/>
      <c r="F64" s="171" t="s">
        <v>767</v>
      </c>
      <c r="G64" s="87"/>
      <c r="H64" s="87"/>
      <c r="I64" s="87"/>
      <c r="J64" s="87"/>
      <c r="K64" s="87"/>
      <c r="L64" s="87"/>
      <c r="M64" s="87"/>
      <c r="N64" s="87"/>
      <c r="O64" s="87"/>
      <c r="P64" s="87"/>
      <c r="Q64" s="87"/>
      <c r="R64" s="87"/>
      <c r="S64" s="87"/>
      <c r="T64" s="87"/>
      <c r="U64" s="87"/>
      <c r="V64" s="87"/>
      <c r="W64" s="87"/>
      <c r="X64" s="87"/>
      <c r="Y64" s="87"/>
      <c r="Z64" s="87"/>
      <c r="AA64" s="87"/>
      <c r="AB64" s="87"/>
      <c r="AC64" s="87"/>
      <c r="AD64" s="210"/>
      <c r="AE64" s="87"/>
      <c r="AF64" s="87"/>
      <c r="AG64" s="87"/>
      <c r="AH64" s="87"/>
      <c r="AI64" s="87"/>
      <c r="AJ64" s="87"/>
      <c r="AK64" s="87"/>
      <c r="AL64" s="87"/>
      <c r="AM64" s="87"/>
      <c r="AN64" s="87"/>
      <c r="AO64" s="87"/>
      <c r="AP64" s="87"/>
      <c r="AQ64" s="87"/>
      <c r="AR64" s="87"/>
      <c r="AS64" s="87"/>
      <c r="AT64" s="87"/>
      <c r="AU64" s="87"/>
      <c r="AV64" s="87"/>
      <c r="AW64" s="211"/>
      <c r="AX64" s="211"/>
      <c r="AY64" s="211"/>
      <c r="AZ64" s="211"/>
      <c r="BA64" s="211"/>
      <c r="BB64" s="211"/>
      <c r="BC64" s="211"/>
      <c r="BD64" s="87"/>
      <c r="BE64" s="87"/>
      <c r="BF64" s="87"/>
      <c r="BG64" s="87"/>
      <c r="BH64" s="87"/>
      <c r="BI64" s="211"/>
      <c r="BJ64" s="211"/>
      <c r="BK64" s="211"/>
      <c r="BL64" s="211"/>
      <c r="BM64" s="211"/>
      <c r="BN64" s="211"/>
      <c r="BO64" s="211"/>
      <c r="BP64" s="211"/>
      <c r="BQ64" s="211"/>
      <c r="BR64" s="211"/>
      <c r="BS64" s="211"/>
      <c r="BT64" s="211"/>
      <c r="BU64" s="211"/>
      <c r="BV64" s="211"/>
      <c r="BW64" s="211"/>
      <c r="BX64" s="211"/>
      <c r="BY64" s="211"/>
      <c r="BZ64" s="211"/>
      <c r="CA64" s="211"/>
      <c r="CB64" s="211"/>
      <c r="CC64" s="211"/>
      <c r="CD64" s="211"/>
      <c r="CE64" s="211"/>
      <c r="CF64" s="211"/>
      <c r="CG64" s="211"/>
      <c r="CH64" s="211"/>
      <c r="CI64" s="211"/>
      <c r="CJ64" s="211"/>
      <c r="CK64" s="211"/>
      <c r="CL64" s="211"/>
      <c r="CM64" s="211"/>
      <c r="CN64" s="211"/>
      <c r="CO64" s="211"/>
      <c r="CP64" s="211"/>
      <c r="CQ64" s="211"/>
      <c r="CR64" s="211"/>
      <c r="CS64" s="211"/>
      <c r="CT64" s="211"/>
      <c r="CU64" s="211"/>
      <c r="CV64" s="211"/>
      <c r="CW64" s="211"/>
      <c r="CX64" s="211"/>
      <c r="CY64" s="211"/>
      <c r="CZ64" s="211"/>
      <c r="DA64" s="211"/>
      <c r="DB64" s="211"/>
      <c r="DC64" s="211"/>
      <c r="DD64" s="211"/>
      <c r="DE64" s="211"/>
      <c r="DF64" s="211"/>
      <c r="DG64" s="211"/>
      <c r="DH64" s="211"/>
      <c r="DI64" s="211"/>
      <c r="DJ64" s="211"/>
      <c r="DK64" s="211"/>
      <c r="DL64" s="211"/>
      <c r="DM64" s="211"/>
      <c r="DN64" s="211"/>
      <c r="DO64" s="211"/>
      <c r="DP64" s="211"/>
      <c r="DQ64" s="211"/>
      <c r="DR64" s="211"/>
      <c r="DS64" s="211"/>
      <c r="DT64" s="211"/>
      <c r="DU64" s="211"/>
      <c r="DV64" s="211"/>
      <c r="DW64" s="211"/>
      <c r="DX64" s="211"/>
      <c r="DY64" s="211"/>
      <c r="DZ64" s="211"/>
      <c r="EA64" s="211"/>
      <c r="EB64" s="211"/>
      <c r="EC64" s="211"/>
      <c r="ED64" s="211"/>
      <c r="EE64" s="211"/>
      <c r="EF64" s="211"/>
      <c r="EG64" s="211"/>
      <c r="EH64" s="211"/>
      <c r="EI64" s="211"/>
      <c r="EJ64" s="211"/>
      <c r="EK64" s="211"/>
      <c r="EL64" s="211"/>
      <c r="EM64" s="211"/>
      <c r="EN64" s="211"/>
      <c r="EO64" s="211"/>
      <c r="EP64" s="211"/>
      <c r="EQ64" s="211"/>
      <c r="ER64" s="211"/>
      <c r="ES64" s="211"/>
      <c r="ET64" s="211"/>
      <c r="EU64" s="211"/>
      <c r="EV64" s="211"/>
      <c r="EW64" s="211"/>
      <c r="EX64" s="211"/>
      <c r="EY64" s="211"/>
      <c r="EZ64" s="211"/>
      <c r="FA64" s="211"/>
      <c r="FB64" s="211"/>
      <c r="FC64" s="211"/>
      <c r="FD64" s="211"/>
      <c r="FE64" s="211"/>
      <c r="FF64" s="211"/>
      <c r="FG64" s="211"/>
      <c r="FH64" s="211"/>
      <c r="FI64" s="211"/>
      <c r="FJ64" s="211"/>
      <c r="FK64" s="211"/>
      <c r="FL64" s="211"/>
    </row>
    <row r="65" spans="1:168" ht="17.25" customHeight="1" thickBot="1" x14ac:dyDescent="0.3">
      <c r="A65" s="192"/>
      <c r="B65" s="204" t="s">
        <v>1222</v>
      </c>
      <c r="C65" s="204" t="s">
        <v>1223</v>
      </c>
      <c r="D65" s="171" t="s">
        <v>190</v>
      </c>
      <c r="E65" s="171"/>
      <c r="F65" s="171" t="s">
        <v>767</v>
      </c>
      <c r="G65" s="87"/>
      <c r="H65" s="87"/>
      <c r="I65" s="87"/>
      <c r="J65" s="87"/>
      <c r="K65" s="87"/>
      <c r="L65" s="87"/>
      <c r="M65" s="87"/>
      <c r="N65" s="87"/>
      <c r="O65" s="87"/>
      <c r="P65" s="87"/>
      <c r="Q65" s="87"/>
      <c r="R65" s="87"/>
      <c r="S65" s="87"/>
      <c r="T65" s="87"/>
      <c r="U65" s="87"/>
      <c r="V65" s="87"/>
      <c r="W65" s="87"/>
      <c r="X65" s="87"/>
      <c r="Y65" s="87"/>
      <c r="Z65" s="87"/>
      <c r="AA65" s="87"/>
      <c r="AB65" s="87"/>
      <c r="AC65" s="87"/>
      <c r="AD65" s="210"/>
      <c r="AE65" s="87"/>
      <c r="AF65" s="87"/>
      <c r="AG65" s="87"/>
      <c r="AH65" s="87"/>
      <c r="AI65" s="87"/>
      <c r="AJ65" s="87"/>
      <c r="AK65" s="87"/>
      <c r="AL65" s="87"/>
      <c r="AM65" s="87"/>
      <c r="AN65" s="87"/>
      <c r="AO65" s="87"/>
      <c r="AP65" s="87"/>
      <c r="AQ65" s="87"/>
      <c r="AR65" s="87"/>
      <c r="AS65" s="87"/>
      <c r="AT65" s="87"/>
      <c r="AU65" s="87"/>
      <c r="AV65" s="87"/>
      <c r="AW65" s="211"/>
      <c r="AX65" s="211"/>
      <c r="AY65" s="211"/>
      <c r="AZ65" s="211"/>
      <c r="BA65" s="211"/>
      <c r="BB65" s="211"/>
      <c r="BC65" s="211"/>
      <c r="BD65" s="87"/>
      <c r="BE65" s="87"/>
      <c r="BF65" s="87"/>
      <c r="BG65" s="87"/>
      <c r="BH65" s="87"/>
      <c r="BI65" s="211"/>
      <c r="BJ65" s="211"/>
      <c r="BK65" s="211"/>
      <c r="BL65" s="211"/>
      <c r="BM65" s="211"/>
      <c r="BN65" s="211"/>
      <c r="BO65" s="211"/>
      <c r="BP65" s="211"/>
      <c r="BQ65" s="211"/>
      <c r="BR65" s="211"/>
      <c r="BS65" s="211"/>
      <c r="BT65" s="211"/>
      <c r="BU65" s="211"/>
      <c r="BV65" s="211"/>
      <c r="BW65" s="211"/>
      <c r="BX65" s="211"/>
      <c r="BY65" s="211"/>
      <c r="BZ65" s="211"/>
      <c r="CA65" s="211"/>
      <c r="CB65" s="211"/>
      <c r="CC65" s="211"/>
      <c r="CD65" s="211"/>
      <c r="CE65" s="211"/>
      <c r="CF65" s="211"/>
      <c r="CG65" s="211"/>
      <c r="CH65" s="211"/>
      <c r="CI65" s="211"/>
      <c r="CJ65" s="211"/>
      <c r="CK65" s="211"/>
      <c r="CL65" s="211"/>
      <c r="CM65" s="211"/>
      <c r="CN65" s="211"/>
      <c r="CO65" s="211"/>
      <c r="CP65" s="211"/>
      <c r="CQ65" s="211"/>
      <c r="CR65" s="211"/>
      <c r="CS65" s="211"/>
      <c r="CT65" s="211"/>
      <c r="CU65" s="211"/>
      <c r="CV65" s="211"/>
      <c r="CW65" s="211"/>
      <c r="CX65" s="211"/>
      <c r="CY65" s="211"/>
      <c r="CZ65" s="211"/>
      <c r="DA65" s="211"/>
      <c r="DB65" s="211"/>
      <c r="DC65" s="211"/>
      <c r="DD65" s="211"/>
      <c r="DE65" s="211"/>
      <c r="DF65" s="211"/>
      <c r="DG65" s="211"/>
      <c r="DH65" s="211"/>
      <c r="DI65" s="211"/>
      <c r="DJ65" s="211"/>
      <c r="DK65" s="211"/>
      <c r="DL65" s="211"/>
      <c r="DM65" s="211"/>
      <c r="DN65" s="211"/>
      <c r="DO65" s="211"/>
      <c r="DP65" s="211"/>
      <c r="DQ65" s="211"/>
      <c r="DR65" s="211"/>
      <c r="DS65" s="211"/>
      <c r="DT65" s="211"/>
      <c r="DU65" s="211"/>
      <c r="DV65" s="211"/>
      <c r="DW65" s="211"/>
      <c r="DX65" s="211"/>
      <c r="DY65" s="211"/>
      <c r="DZ65" s="211"/>
      <c r="EA65" s="211"/>
      <c r="EB65" s="211"/>
      <c r="EC65" s="211"/>
      <c r="ED65" s="211"/>
      <c r="EE65" s="211"/>
      <c r="EF65" s="211"/>
      <c r="EG65" s="211"/>
      <c r="EH65" s="211"/>
      <c r="EI65" s="211"/>
      <c r="EJ65" s="211"/>
      <c r="EK65" s="211"/>
      <c r="EL65" s="211"/>
      <c r="EM65" s="211"/>
      <c r="EN65" s="211"/>
      <c r="EO65" s="211"/>
      <c r="EP65" s="211"/>
      <c r="EQ65" s="211"/>
      <c r="ER65" s="211"/>
      <c r="ES65" s="211"/>
      <c r="ET65" s="211"/>
      <c r="EU65" s="211"/>
      <c r="EV65" s="211"/>
      <c r="EW65" s="211"/>
      <c r="EX65" s="211"/>
      <c r="EY65" s="211"/>
      <c r="EZ65" s="211"/>
      <c r="FA65" s="211"/>
      <c r="FB65" s="211"/>
      <c r="FC65" s="211"/>
      <c r="FD65" s="211"/>
      <c r="FE65" s="211"/>
      <c r="FF65" s="211"/>
      <c r="FG65" s="211"/>
      <c r="FH65" s="211"/>
      <c r="FI65" s="211"/>
      <c r="FJ65" s="211"/>
      <c r="FK65" s="211"/>
      <c r="FL65" s="211"/>
    </row>
    <row r="66" spans="1:168" ht="17.25" customHeight="1" thickBot="1" x14ac:dyDescent="0.3">
      <c r="A66" s="192"/>
      <c r="B66" s="204" t="s">
        <v>1224</v>
      </c>
      <c r="C66" s="204" t="s">
        <v>1225</v>
      </c>
      <c r="D66" s="171" t="s">
        <v>190</v>
      </c>
      <c r="E66" s="171"/>
      <c r="F66" s="171" t="s">
        <v>767</v>
      </c>
      <c r="G66" s="87"/>
      <c r="H66" s="87"/>
      <c r="I66" s="87"/>
      <c r="J66" s="87"/>
      <c r="K66" s="87"/>
      <c r="L66" s="87"/>
      <c r="M66" s="87"/>
      <c r="N66" s="87"/>
      <c r="O66" s="87"/>
      <c r="P66" s="87"/>
      <c r="Q66" s="87"/>
      <c r="R66" s="87"/>
      <c r="S66" s="87"/>
      <c r="T66" s="87"/>
      <c r="U66" s="87"/>
      <c r="V66" s="87"/>
      <c r="W66" s="87"/>
      <c r="X66" s="87"/>
      <c r="Y66" s="87"/>
      <c r="Z66" s="87"/>
      <c r="AA66" s="87"/>
      <c r="AB66" s="87"/>
      <c r="AC66" s="87"/>
      <c r="AD66" s="210"/>
      <c r="AE66" s="87"/>
      <c r="AF66" s="87"/>
      <c r="AG66" s="87"/>
      <c r="AH66" s="87"/>
      <c r="AI66" s="87"/>
      <c r="AJ66" s="87"/>
      <c r="AK66" s="87"/>
      <c r="AL66" s="87"/>
      <c r="AM66" s="87"/>
      <c r="AN66" s="87"/>
      <c r="AO66" s="87"/>
      <c r="AP66" s="87"/>
      <c r="AQ66" s="87"/>
      <c r="AR66" s="87"/>
      <c r="AS66" s="87"/>
      <c r="AT66" s="87"/>
      <c r="AU66" s="87"/>
      <c r="AV66" s="87"/>
      <c r="AW66" s="211"/>
      <c r="AX66" s="211"/>
      <c r="AY66" s="211"/>
      <c r="AZ66" s="211"/>
      <c r="BA66" s="211"/>
      <c r="BB66" s="211"/>
      <c r="BC66" s="211"/>
      <c r="BD66" s="87"/>
      <c r="BE66" s="87"/>
      <c r="BF66" s="87"/>
      <c r="BG66" s="87"/>
      <c r="BH66" s="87"/>
      <c r="BI66" s="211"/>
      <c r="BJ66" s="211"/>
      <c r="BK66" s="211"/>
      <c r="BL66" s="211"/>
      <c r="BM66" s="211"/>
      <c r="BN66" s="211"/>
      <c r="BO66" s="211"/>
      <c r="BP66" s="211"/>
      <c r="BQ66" s="211"/>
      <c r="BR66" s="211"/>
      <c r="BS66" s="211"/>
      <c r="BT66" s="211"/>
      <c r="BU66" s="211"/>
      <c r="BV66" s="211"/>
      <c r="BW66" s="211"/>
      <c r="BX66" s="211"/>
      <c r="BY66" s="211"/>
      <c r="BZ66" s="211"/>
      <c r="CA66" s="211"/>
      <c r="CB66" s="211"/>
      <c r="CC66" s="211"/>
      <c r="CD66" s="211"/>
      <c r="CE66" s="211"/>
      <c r="CF66" s="211"/>
      <c r="CG66" s="211"/>
      <c r="CH66" s="211"/>
      <c r="CI66" s="211"/>
      <c r="CJ66" s="211"/>
      <c r="CK66" s="211"/>
      <c r="CL66" s="211"/>
      <c r="CM66" s="211"/>
      <c r="CN66" s="211"/>
      <c r="CO66" s="211"/>
      <c r="CP66" s="211"/>
      <c r="CQ66" s="211"/>
      <c r="CR66" s="211"/>
      <c r="CS66" s="211"/>
      <c r="CT66" s="211"/>
      <c r="CU66" s="211"/>
      <c r="CV66" s="211"/>
      <c r="CW66" s="211"/>
      <c r="CX66" s="211"/>
      <c r="CY66" s="211"/>
      <c r="CZ66" s="211"/>
      <c r="DA66" s="211"/>
      <c r="DB66" s="211"/>
      <c r="DC66" s="211"/>
      <c r="DD66" s="211"/>
      <c r="DE66" s="211"/>
      <c r="DF66" s="211"/>
      <c r="DG66" s="211"/>
      <c r="DH66" s="211"/>
      <c r="DI66" s="211"/>
      <c r="DJ66" s="211"/>
      <c r="DK66" s="211"/>
      <c r="DL66" s="211"/>
      <c r="DM66" s="211"/>
      <c r="DN66" s="211"/>
      <c r="DO66" s="211"/>
      <c r="DP66" s="211"/>
      <c r="DQ66" s="211"/>
      <c r="DR66" s="211"/>
      <c r="DS66" s="211"/>
      <c r="DT66" s="211"/>
      <c r="DU66" s="211"/>
      <c r="DV66" s="211"/>
      <c r="DW66" s="211"/>
      <c r="DX66" s="211"/>
      <c r="DY66" s="211"/>
      <c r="DZ66" s="211"/>
      <c r="EA66" s="211"/>
      <c r="EB66" s="211"/>
      <c r="EC66" s="211"/>
      <c r="ED66" s="211"/>
      <c r="EE66" s="211"/>
      <c r="EF66" s="211"/>
      <c r="EG66" s="211"/>
      <c r="EH66" s="211"/>
      <c r="EI66" s="211"/>
      <c r="EJ66" s="211"/>
      <c r="EK66" s="211"/>
      <c r="EL66" s="211"/>
      <c r="EM66" s="211"/>
      <c r="EN66" s="211"/>
      <c r="EO66" s="211"/>
      <c r="EP66" s="211"/>
      <c r="EQ66" s="211"/>
      <c r="ER66" s="211"/>
      <c r="ES66" s="211"/>
      <c r="ET66" s="211"/>
      <c r="EU66" s="211"/>
      <c r="EV66" s="211"/>
      <c r="EW66" s="211"/>
      <c r="EX66" s="211"/>
      <c r="EY66" s="211"/>
      <c r="EZ66" s="211"/>
      <c r="FA66" s="211"/>
      <c r="FB66" s="211"/>
      <c r="FC66" s="211"/>
      <c r="FD66" s="211"/>
      <c r="FE66" s="211"/>
      <c r="FF66" s="211"/>
      <c r="FG66" s="211"/>
      <c r="FH66" s="211"/>
      <c r="FI66" s="211"/>
      <c r="FJ66" s="211"/>
      <c r="FK66" s="211"/>
      <c r="FL66" s="211"/>
    </row>
    <row r="67" spans="1:168" ht="17.25" customHeight="1" thickBot="1" x14ac:dyDescent="0.3">
      <c r="A67" s="192"/>
      <c r="B67" s="204" t="s">
        <v>1226</v>
      </c>
      <c r="C67" s="204" t="s">
        <v>1227</v>
      </c>
      <c r="D67" s="171" t="s">
        <v>190</v>
      </c>
      <c r="E67" s="171"/>
      <c r="F67" s="171" t="s">
        <v>767</v>
      </c>
      <c r="G67" s="87"/>
      <c r="H67" s="87"/>
      <c r="I67" s="87"/>
      <c r="J67" s="87"/>
      <c r="K67" s="87"/>
      <c r="L67" s="87"/>
      <c r="M67" s="87"/>
      <c r="N67" s="87"/>
      <c r="O67" s="87"/>
      <c r="P67" s="87"/>
      <c r="Q67" s="87"/>
      <c r="R67" s="87"/>
      <c r="S67" s="87"/>
      <c r="T67" s="87"/>
      <c r="U67" s="87"/>
      <c r="V67" s="87"/>
      <c r="W67" s="87"/>
      <c r="X67" s="87"/>
      <c r="Y67" s="87"/>
      <c r="Z67" s="87"/>
      <c r="AA67" s="87"/>
      <c r="AB67" s="87"/>
      <c r="AC67" s="87"/>
      <c r="AD67" s="210"/>
      <c r="AE67" s="87"/>
      <c r="AF67" s="87"/>
      <c r="AG67" s="87"/>
      <c r="AH67" s="87"/>
      <c r="AI67" s="87"/>
      <c r="AJ67" s="87"/>
      <c r="AK67" s="87"/>
      <c r="AL67" s="87"/>
      <c r="AM67" s="87"/>
      <c r="AN67" s="87"/>
      <c r="AO67" s="87"/>
      <c r="AP67" s="87"/>
      <c r="AQ67" s="87"/>
      <c r="AR67" s="87"/>
      <c r="AS67" s="87"/>
      <c r="AT67" s="87"/>
      <c r="AU67" s="87"/>
      <c r="AV67" s="87"/>
      <c r="AW67" s="211"/>
      <c r="AX67" s="211"/>
      <c r="AY67" s="211"/>
      <c r="AZ67" s="211"/>
      <c r="BA67" s="211"/>
      <c r="BB67" s="211"/>
      <c r="BC67" s="211"/>
      <c r="BD67" s="87"/>
      <c r="BE67" s="87"/>
      <c r="BF67" s="87"/>
      <c r="BG67" s="87"/>
      <c r="BH67" s="87"/>
      <c r="BI67" s="211"/>
      <c r="BJ67" s="211"/>
      <c r="BK67" s="211"/>
      <c r="BL67" s="211"/>
      <c r="BM67" s="211"/>
      <c r="BN67" s="211"/>
      <c r="BO67" s="211"/>
      <c r="BP67" s="211"/>
      <c r="BQ67" s="211"/>
      <c r="BR67" s="211"/>
      <c r="BS67" s="211"/>
      <c r="BT67" s="211"/>
      <c r="BU67" s="211"/>
      <c r="BV67" s="211"/>
      <c r="BW67" s="211"/>
      <c r="BX67" s="211"/>
      <c r="BY67" s="211"/>
      <c r="BZ67" s="211"/>
      <c r="CA67" s="211"/>
      <c r="CB67" s="211"/>
      <c r="CC67" s="211"/>
      <c r="CD67" s="211"/>
      <c r="CE67" s="211"/>
      <c r="CF67" s="211"/>
      <c r="CG67" s="211"/>
      <c r="CH67" s="211"/>
      <c r="CI67" s="211"/>
      <c r="CJ67" s="211"/>
      <c r="CK67" s="211"/>
      <c r="CL67" s="211"/>
      <c r="CM67" s="211"/>
      <c r="CN67" s="211"/>
      <c r="CO67" s="211"/>
      <c r="CP67" s="211"/>
      <c r="CQ67" s="211"/>
      <c r="CR67" s="211"/>
      <c r="CS67" s="211"/>
      <c r="CT67" s="211"/>
      <c r="CU67" s="211"/>
      <c r="CV67" s="211"/>
      <c r="CW67" s="211"/>
      <c r="CX67" s="211"/>
      <c r="CY67" s="211"/>
      <c r="CZ67" s="211"/>
      <c r="DA67" s="211"/>
      <c r="DB67" s="211"/>
      <c r="DC67" s="211"/>
      <c r="DD67" s="211"/>
      <c r="DE67" s="211"/>
      <c r="DF67" s="211"/>
      <c r="DG67" s="211"/>
      <c r="DH67" s="211"/>
      <c r="DI67" s="211"/>
      <c r="DJ67" s="211"/>
      <c r="DK67" s="211"/>
      <c r="DL67" s="211"/>
      <c r="DM67" s="211"/>
      <c r="DN67" s="211"/>
      <c r="DO67" s="211"/>
      <c r="DP67" s="211"/>
      <c r="DQ67" s="211"/>
      <c r="DR67" s="211"/>
      <c r="DS67" s="211"/>
      <c r="DT67" s="211"/>
      <c r="DU67" s="211"/>
      <c r="DV67" s="211"/>
      <c r="DW67" s="211"/>
      <c r="DX67" s="211"/>
      <c r="DY67" s="211"/>
      <c r="DZ67" s="211"/>
      <c r="EA67" s="211"/>
      <c r="EB67" s="211"/>
      <c r="EC67" s="211"/>
      <c r="ED67" s="211"/>
      <c r="EE67" s="211"/>
      <c r="EF67" s="211"/>
      <c r="EG67" s="211"/>
      <c r="EH67" s="211"/>
      <c r="EI67" s="211"/>
      <c r="EJ67" s="211"/>
      <c r="EK67" s="211"/>
      <c r="EL67" s="211"/>
      <c r="EM67" s="211"/>
      <c r="EN67" s="211"/>
      <c r="EO67" s="211"/>
      <c r="EP67" s="211"/>
      <c r="EQ67" s="211"/>
      <c r="ER67" s="211"/>
      <c r="ES67" s="211"/>
      <c r="ET67" s="211"/>
      <c r="EU67" s="211"/>
      <c r="EV67" s="211"/>
      <c r="EW67" s="211"/>
      <c r="EX67" s="211"/>
      <c r="EY67" s="211"/>
      <c r="EZ67" s="211"/>
      <c r="FA67" s="211"/>
      <c r="FB67" s="211"/>
      <c r="FC67" s="211"/>
      <c r="FD67" s="211"/>
      <c r="FE67" s="211"/>
      <c r="FF67" s="211"/>
      <c r="FG67" s="211"/>
      <c r="FH67" s="211"/>
      <c r="FI67" s="211"/>
      <c r="FJ67" s="211"/>
      <c r="FK67" s="211"/>
      <c r="FL67" s="211"/>
    </row>
    <row r="68" spans="1:168" ht="17.25" customHeight="1" thickBot="1" x14ac:dyDescent="0.3">
      <c r="A68" s="192"/>
      <c r="B68" s="56" t="s">
        <v>21</v>
      </c>
      <c r="C68" s="56" t="s">
        <v>1228</v>
      </c>
      <c r="D68" s="177" t="s">
        <v>436</v>
      </c>
      <c r="E68" s="177"/>
      <c r="F68" s="177" t="s">
        <v>767</v>
      </c>
      <c r="G68" s="93"/>
      <c r="H68" s="93"/>
      <c r="I68" s="93"/>
      <c r="J68" s="93"/>
      <c r="K68" s="93"/>
      <c r="L68" s="93"/>
      <c r="M68" s="93"/>
      <c r="N68" s="93"/>
      <c r="O68" s="93"/>
      <c r="P68" s="93"/>
      <c r="Q68" s="93"/>
      <c r="R68" s="93"/>
      <c r="S68" s="93"/>
      <c r="T68" s="93"/>
      <c r="U68" s="93"/>
      <c r="V68" s="93"/>
      <c r="W68" s="93"/>
      <c r="X68" s="93"/>
      <c r="Y68" s="93"/>
      <c r="Z68" s="93"/>
      <c r="AA68" s="93"/>
      <c r="AB68" s="93"/>
      <c r="AC68" s="93"/>
      <c r="AD68" s="210"/>
      <c r="AE68" s="93"/>
      <c r="AF68" s="93"/>
      <c r="AG68" s="93"/>
      <c r="AH68" s="93"/>
      <c r="AI68" s="93"/>
      <c r="AJ68" s="93"/>
      <c r="AK68" s="93"/>
      <c r="AL68" s="93"/>
      <c r="AM68" s="93"/>
      <c r="AN68" s="93"/>
      <c r="AO68" s="93"/>
      <c r="AP68" s="93"/>
      <c r="AQ68" s="93"/>
      <c r="AR68" s="93"/>
      <c r="AS68" s="93"/>
      <c r="AT68" s="93"/>
      <c r="AU68" s="93"/>
      <c r="AV68" s="93"/>
      <c r="AW68" s="261"/>
      <c r="AX68" s="261"/>
      <c r="AY68" s="261"/>
      <c r="AZ68" s="261"/>
      <c r="BA68" s="261"/>
      <c r="BB68" s="261"/>
      <c r="BC68" s="261"/>
      <c r="BD68" s="93"/>
      <c r="BE68" s="93"/>
      <c r="BF68" s="93"/>
      <c r="BG68" s="93"/>
      <c r="BH68" s="93"/>
      <c r="BI68" s="261"/>
      <c r="BJ68" s="261"/>
      <c r="BK68" s="261"/>
      <c r="BL68" s="261"/>
      <c r="BM68" s="261"/>
      <c r="BN68" s="261"/>
      <c r="BO68" s="261"/>
      <c r="BP68" s="261"/>
      <c r="BQ68" s="261"/>
      <c r="BR68" s="261"/>
      <c r="BS68" s="261"/>
      <c r="BT68" s="261"/>
      <c r="BU68" s="261"/>
      <c r="BV68" s="261"/>
      <c r="BW68" s="261"/>
      <c r="BX68" s="261"/>
      <c r="BY68" s="261"/>
      <c r="BZ68" s="261"/>
      <c r="CA68" s="261"/>
      <c r="CB68" s="261"/>
      <c r="CC68" s="261"/>
      <c r="CD68" s="261"/>
      <c r="CE68" s="261"/>
      <c r="CF68" s="261"/>
      <c r="CG68" s="261"/>
      <c r="CH68" s="261"/>
      <c r="CI68" s="261"/>
      <c r="CJ68" s="261"/>
      <c r="CK68" s="261"/>
      <c r="CL68" s="261"/>
      <c r="CM68" s="261"/>
      <c r="CN68" s="261"/>
      <c r="CO68" s="261"/>
      <c r="CP68" s="261"/>
      <c r="CQ68" s="261"/>
      <c r="CR68" s="261"/>
      <c r="CS68" s="261"/>
      <c r="CT68" s="261"/>
      <c r="CU68" s="261"/>
      <c r="CV68" s="261"/>
      <c r="CW68" s="261"/>
      <c r="CX68" s="261"/>
      <c r="CY68" s="261"/>
      <c r="CZ68" s="261"/>
      <c r="DA68" s="261"/>
      <c r="DB68" s="261"/>
      <c r="DC68" s="261"/>
      <c r="DD68" s="261"/>
      <c r="DE68" s="261"/>
      <c r="DF68" s="261"/>
      <c r="DG68" s="261"/>
      <c r="DH68" s="261"/>
      <c r="DI68" s="261"/>
      <c r="DJ68" s="261"/>
      <c r="DK68" s="261"/>
      <c r="DL68" s="261"/>
      <c r="DM68" s="261"/>
      <c r="DN68" s="261"/>
      <c r="DO68" s="261"/>
      <c r="DP68" s="261"/>
      <c r="DQ68" s="261"/>
      <c r="DR68" s="261"/>
      <c r="DS68" s="261"/>
      <c r="DT68" s="261"/>
      <c r="DU68" s="261"/>
      <c r="DV68" s="261"/>
      <c r="DW68" s="261"/>
      <c r="DX68" s="261"/>
      <c r="DY68" s="261"/>
      <c r="DZ68" s="261"/>
      <c r="EA68" s="261"/>
      <c r="EB68" s="261"/>
      <c r="EC68" s="261"/>
      <c r="ED68" s="261"/>
      <c r="EE68" s="261"/>
      <c r="EF68" s="261"/>
      <c r="EG68" s="261"/>
      <c r="EH68" s="261"/>
      <c r="EI68" s="261"/>
      <c r="EJ68" s="261"/>
      <c r="EK68" s="261"/>
      <c r="EL68" s="261"/>
      <c r="EM68" s="261"/>
      <c r="EN68" s="261"/>
      <c r="EO68" s="261"/>
      <c r="EP68" s="261"/>
      <c r="EQ68" s="261"/>
      <c r="ER68" s="261"/>
      <c r="ES68" s="261"/>
      <c r="ET68" s="261"/>
      <c r="EU68" s="261"/>
      <c r="EV68" s="261"/>
      <c r="EW68" s="261"/>
      <c r="EX68" s="261"/>
      <c r="EY68" s="261"/>
      <c r="EZ68" s="261"/>
      <c r="FA68" s="261"/>
      <c r="FB68" s="261"/>
      <c r="FC68" s="261"/>
      <c r="FD68" s="261"/>
      <c r="FE68" s="261"/>
      <c r="FF68" s="261"/>
      <c r="FG68" s="261"/>
      <c r="FH68" s="261"/>
      <c r="FI68" s="261"/>
      <c r="FJ68" s="261"/>
      <c r="FK68" s="261"/>
      <c r="FL68" s="261"/>
    </row>
    <row r="69" spans="1:168" ht="17.25" customHeight="1" thickBot="1" x14ac:dyDescent="0.3">
      <c r="A69" s="192"/>
      <c r="B69" s="204" t="s">
        <v>29</v>
      </c>
      <c r="C69" s="204" t="s">
        <v>1229</v>
      </c>
      <c r="D69" s="171" t="s">
        <v>436</v>
      </c>
      <c r="E69" s="171"/>
      <c r="F69" s="171" t="s">
        <v>767</v>
      </c>
      <c r="G69" s="87"/>
      <c r="H69" s="87"/>
      <c r="I69" s="87"/>
      <c r="J69" s="87"/>
      <c r="K69" s="87"/>
      <c r="L69" s="87"/>
      <c r="M69" s="87"/>
      <c r="N69" s="87"/>
      <c r="O69" s="87"/>
      <c r="P69" s="87"/>
      <c r="Q69" s="87"/>
      <c r="R69" s="87"/>
      <c r="S69" s="87"/>
      <c r="T69" s="87"/>
      <c r="U69" s="87"/>
      <c r="V69" s="87"/>
      <c r="W69" s="87"/>
      <c r="X69" s="87"/>
      <c r="Y69" s="87"/>
      <c r="Z69" s="87"/>
      <c r="AA69" s="87"/>
      <c r="AB69" s="87"/>
      <c r="AC69" s="87"/>
      <c r="AD69" s="210"/>
      <c r="AE69" s="87"/>
      <c r="AF69" s="87"/>
      <c r="AG69" s="87"/>
      <c r="AH69" s="87"/>
      <c r="AI69" s="87"/>
      <c r="AJ69" s="87"/>
      <c r="AK69" s="87"/>
      <c r="AL69" s="87"/>
      <c r="AM69" s="87"/>
      <c r="AN69" s="87"/>
      <c r="AO69" s="87"/>
      <c r="AP69" s="87"/>
      <c r="AQ69" s="87"/>
      <c r="AR69" s="87"/>
      <c r="AS69" s="87"/>
      <c r="AT69" s="87"/>
      <c r="AU69" s="87"/>
      <c r="AV69" s="87"/>
      <c r="AW69" s="211"/>
      <c r="AX69" s="211"/>
      <c r="AY69" s="211"/>
      <c r="AZ69" s="211"/>
      <c r="BA69" s="211"/>
      <c r="BB69" s="211"/>
      <c r="BC69" s="211"/>
      <c r="BD69" s="87"/>
      <c r="BE69" s="87"/>
      <c r="BF69" s="87"/>
      <c r="BG69" s="87"/>
      <c r="BH69" s="87"/>
      <c r="BI69" s="211"/>
      <c r="BJ69" s="211"/>
      <c r="BK69" s="211"/>
      <c r="BL69" s="211"/>
      <c r="BM69" s="211"/>
      <c r="BN69" s="211"/>
      <c r="BO69" s="211"/>
      <c r="BP69" s="211"/>
      <c r="BQ69" s="211"/>
      <c r="BR69" s="211"/>
      <c r="BS69" s="211"/>
      <c r="BT69" s="211"/>
      <c r="BU69" s="211"/>
      <c r="BV69" s="211"/>
      <c r="BW69" s="211"/>
      <c r="BX69" s="211"/>
      <c r="BY69" s="211"/>
      <c r="BZ69" s="211"/>
      <c r="CA69" s="211"/>
      <c r="CB69" s="211"/>
      <c r="CC69" s="211"/>
      <c r="CD69" s="211"/>
      <c r="CE69" s="211"/>
      <c r="CF69" s="211"/>
      <c r="CG69" s="211"/>
      <c r="CH69" s="211"/>
      <c r="CI69" s="211"/>
      <c r="CJ69" s="211"/>
      <c r="CK69" s="211"/>
      <c r="CL69" s="211"/>
      <c r="CM69" s="211"/>
      <c r="CN69" s="211"/>
      <c r="CO69" s="211"/>
      <c r="CP69" s="211"/>
      <c r="CQ69" s="211"/>
      <c r="CR69" s="211"/>
      <c r="CS69" s="211"/>
      <c r="CT69" s="211"/>
      <c r="CU69" s="211"/>
      <c r="CV69" s="211"/>
      <c r="CW69" s="211"/>
      <c r="CX69" s="211"/>
      <c r="CY69" s="211"/>
      <c r="CZ69" s="211"/>
      <c r="DA69" s="211"/>
      <c r="DB69" s="211"/>
      <c r="DC69" s="211"/>
      <c r="DD69" s="211"/>
      <c r="DE69" s="211"/>
      <c r="DF69" s="211"/>
      <c r="DG69" s="211"/>
      <c r="DH69" s="211"/>
      <c r="DI69" s="211"/>
      <c r="DJ69" s="211"/>
      <c r="DK69" s="211"/>
      <c r="DL69" s="211"/>
      <c r="DM69" s="211"/>
      <c r="DN69" s="211"/>
      <c r="DO69" s="211"/>
      <c r="DP69" s="211"/>
      <c r="DQ69" s="211"/>
      <c r="DR69" s="211"/>
      <c r="DS69" s="211"/>
      <c r="DT69" s="211"/>
      <c r="DU69" s="211"/>
      <c r="DV69" s="211"/>
      <c r="DW69" s="211"/>
      <c r="DX69" s="211"/>
      <c r="DY69" s="211"/>
      <c r="DZ69" s="211"/>
      <c r="EA69" s="211"/>
      <c r="EB69" s="211"/>
      <c r="EC69" s="211"/>
      <c r="ED69" s="211"/>
      <c r="EE69" s="211"/>
      <c r="EF69" s="211"/>
      <c r="EG69" s="211"/>
      <c r="EH69" s="211"/>
      <c r="EI69" s="211"/>
      <c r="EJ69" s="211"/>
      <c r="EK69" s="211"/>
      <c r="EL69" s="211"/>
      <c r="EM69" s="211"/>
      <c r="EN69" s="211"/>
      <c r="EO69" s="211"/>
      <c r="EP69" s="211"/>
      <c r="EQ69" s="211"/>
      <c r="ER69" s="211"/>
      <c r="ES69" s="211"/>
      <c r="ET69" s="211"/>
      <c r="EU69" s="211"/>
      <c r="EV69" s="211"/>
      <c r="EW69" s="211"/>
      <c r="EX69" s="211"/>
      <c r="EY69" s="211"/>
      <c r="EZ69" s="211"/>
      <c r="FA69" s="211"/>
      <c r="FB69" s="211"/>
      <c r="FC69" s="211"/>
      <c r="FD69" s="211"/>
      <c r="FE69" s="211"/>
      <c r="FF69" s="211"/>
      <c r="FG69" s="211"/>
      <c r="FH69" s="211"/>
      <c r="FI69" s="211"/>
      <c r="FJ69" s="211"/>
      <c r="FK69" s="211"/>
      <c r="FL69" s="211"/>
    </row>
    <row r="70" spans="1:168" ht="21" customHeight="1" thickBot="1" x14ac:dyDescent="0.3">
      <c r="A70" s="192"/>
      <c r="B70" s="204" t="s">
        <v>170</v>
      </c>
      <c r="C70" s="204" t="s">
        <v>1230</v>
      </c>
      <c r="D70" s="171" t="s">
        <v>190</v>
      </c>
      <c r="E70" s="171"/>
      <c r="F70" s="171" t="s">
        <v>767</v>
      </c>
      <c r="G70" s="87"/>
      <c r="H70" s="87"/>
      <c r="I70" s="87"/>
      <c r="J70" s="87"/>
      <c r="K70" s="87"/>
      <c r="L70" s="87"/>
      <c r="M70" s="87"/>
      <c r="N70" s="87"/>
      <c r="O70" s="87"/>
      <c r="P70" s="87"/>
      <c r="Q70" s="87"/>
      <c r="R70" s="87"/>
      <c r="S70" s="87"/>
      <c r="T70" s="87"/>
      <c r="U70" s="87"/>
      <c r="V70" s="87"/>
      <c r="W70" s="87"/>
      <c r="X70" s="87"/>
      <c r="Y70" s="87"/>
      <c r="Z70" s="87"/>
      <c r="AA70" s="87"/>
      <c r="AB70" s="87"/>
      <c r="AC70" s="87"/>
      <c r="AD70" s="210"/>
      <c r="AE70" s="87"/>
      <c r="AF70" s="87"/>
      <c r="AG70" s="87"/>
      <c r="AH70" s="87"/>
      <c r="AI70" s="87"/>
      <c r="AJ70" s="87"/>
      <c r="AK70" s="87"/>
      <c r="AL70" s="87"/>
      <c r="AM70" s="87"/>
      <c r="AN70" s="87"/>
      <c r="AO70" s="87"/>
      <c r="AP70" s="87"/>
      <c r="AQ70" s="87"/>
      <c r="AR70" s="87"/>
      <c r="AS70" s="87"/>
      <c r="AT70" s="87"/>
      <c r="AU70" s="87"/>
      <c r="AV70" s="87"/>
      <c r="AW70" s="211"/>
      <c r="AX70" s="211"/>
      <c r="AY70" s="211"/>
      <c r="AZ70" s="211"/>
      <c r="BA70" s="211"/>
      <c r="BB70" s="211"/>
      <c r="BC70" s="211"/>
      <c r="BD70" s="87"/>
      <c r="BE70" s="87"/>
      <c r="BF70" s="87"/>
      <c r="BG70" s="87"/>
      <c r="BH70" s="87"/>
      <c r="BI70" s="211"/>
      <c r="BJ70" s="211"/>
      <c r="BK70" s="211"/>
      <c r="BL70" s="211"/>
      <c r="BM70" s="211"/>
      <c r="BN70" s="211"/>
      <c r="BO70" s="211"/>
      <c r="BP70" s="211"/>
      <c r="BQ70" s="211"/>
      <c r="BR70" s="211"/>
      <c r="BS70" s="211"/>
      <c r="BT70" s="211"/>
      <c r="BU70" s="211"/>
      <c r="BV70" s="211"/>
      <c r="BW70" s="211"/>
      <c r="BX70" s="211"/>
      <c r="BY70" s="211"/>
      <c r="BZ70" s="211"/>
      <c r="CA70" s="211"/>
      <c r="CB70" s="211"/>
      <c r="CC70" s="211"/>
      <c r="CD70" s="211"/>
      <c r="CE70" s="211"/>
      <c r="CF70" s="211"/>
      <c r="CG70" s="211"/>
      <c r="CH70" s="211"/>
      <c r="CI70" s="211"/>
      <c r="CJ70" s="211"/>
      <c r="CK70" s="211"/>
      <c r="CL70" s="211"/>
      <c r="CM70" s="211"/>
      <c r="CN70" s="211"/>
      <c r="CO70" s="211"/>
      <c r="CP70" s="211"/>
      <c r="CQ70" s="211"/>
      <c r="CR70" s="211"/>
      <c r="CS70" s="211"/>
      <c r="CT70" s="211"/>
      <c r="CU70" s="211"/>
      <c r="CV70" s="211"/>
      <c r="CW70" s="211"/>
      <c r="CX70" s="211"/>
      <c r="CY70" s="211"/>
      <c r="CZ70" s="211"/>
      <c r="DA70" s="211"/>
      <c r="DB70" s="211"/>
      <c r="DC70" s="211"/>
      <c r="DD70" s="211"/>
      <c r="DE70" s="211"/>
      <c r="DF70" s="211"/>
      <c r="DG70" s="211"/>
      <c r="DH70" s="211"/>
      <c r="DI70" s="211"/>
      <c r="DJ70" s="211"/>
      <c r="DK70" s="211"/>
      <c r="DL70" s="211"/>
      <c r="DM70" s="211"/>
      <c r="DN70" s="211"/>
      <c r="DO70" s="211"/>
      <c r="DP70" s="211"/>
      <c r="DQ70" s="211"/>
      <c r="DR70" s="211"/>
      <c r="DS70" s="211"/>
      <c r="DT70" s="211"/>
      <c r="DU70" s="211"/>
      <c r="DV70" s="211"/>
      <c r="DW70" s="211"/>
      <c r="DX70" s="211"/>
      <c r="DY70" s="211"/>
      <c r="DZ70" s="211"/>
      <c r="EA70" s="211"/>
      <c r="EB70" s="211"/>
      <c r="EC70" s="211"/>
      <c r="ED70" s="211"/>
      <c r="EE70" s="211"/>
      <c r="EF70" s="211"/>
      <c r="EG70" s="211"/>
      <c r="EH70" s="211"/>
      <c r="EI70" s="211"/>
      <c r="EJ70" s="211"/>
      <c r="EK70" s="211"/>
      <c r="EL70" s="211"/>
      <c r="EM70" s="211"/>
      <c r="EN70" s="211"/>
      <c r="EO70" s="211"/>
      <c r="EP70" s="211"/>
      <c r="EQ70" s="211"/>
      <c r="ER70" s="211"/>
      <c r="ES70" s="211"/>
      <c r="ET70" s="211"/>
      <c r="EU70" s="211"/>
      <c r="EV70" s="211"/>
      <c r="EW70" s="211"/>
      <c r="EX70" s="211"/>
      <c r="EY70" s="211"/>
      <c r="EZ70" s="211"/>
      <c r="FA70" s="211"/>
      <c r="FB70" s="211"/>
      <c r="FC70" s="211"/>
      <c r="FD70" s="211"/>
      <c r="FE70" s="211"/>
      <c r="FF70" s="211"/>
      <c r="FG70" s="211"/>
      <c r="FH70" s="211"/>
      <c r="FI70" s="211"/>
      <c r="FJ70" s="211"/>
      <c r="FK70" s="211"/>
      <c r="FL70" s="211"/>
    </row>
    <row r="71" spans="1:168" ht="15.75" thickBot="1" x14ac:dyDescent="0.3">
      <c r="A71" s="192"/>
      <c r="B71" s="56" t="s">
        <v>1231</v>
      </c>
      <c r="C71" s="56" t="s">
        <v>1232</v>
      </c>
      <c r="D71" s="177" t="s">
        <v>190</v>
      </c>
      <c r="E71" s="177" t="s">
        <v>1233</v>
      </c>
      <c r="F71" s="177" t="s">
        <v>192</v>
      </c>
      <c r="G71" s="96" t="s">
        <v>80</v>
      </c>
      <c r="H71" s="96" t="s">
        <v>80</v>
      </c>
      <c r="I71" s="96" t="s">
        <v>80</v>
      </c>
      <c r="J71" s="262" t="s">
        <v>80</v>
      </c>
      <c r="K71" s="262" t="s">
        <v>80</v>
      </c>
      <c r="L71" s="262" t="s">
        <v>80</v>
      </c>
      <c r="M71" s="262" t="s">
        <v>80</v>
      </c>
      <c r="N71" s="82" t="s">
        <v>80</v>
      </c>
      <c r="O71" s="96" t="s">
        <v>80</v>
      </c>
      <c r="P71" s="96" t="s">
        <v>80</v>
      </c>
      <c r="Q71" s="96" t="s">
        <v>80</v>
      </c>
      <c r="R71" s="96" t="s">
        <v>1234</v>
      </c>
      <c r="S71" s="96" t="s">
        <v>80</v>
      </c>
      <c r="T71" s="243" t="s">
        <v>1235</v>
      </c>
      <c r="U71" s="243" t="s">
        <v>1236</v>
      </c>
      <c r="V71" s="96" t="s">
        <v>80</v>
      </c>
      <c r="W71" s="243" t="s">
        <v>80</v>
      </c>
      <c r="X71" s="243" t="s">
        <v>80</v>
      </c>
      <c r="Y71" s="243" t="s">
        <v>80</v>
      </c>
      <c r="Z71" s="243" t="s">
        <v>80</v>
      </c>
      <c r="AA71" s="96" t="s">
        <v>80</v>
      </c>
      <c r="AB71" s="96" t="s">
        <v>80</v>
      </c>
      <c r="AC71" s="135" t="s">
        <v>1237</v>
      </c>
      <c r="AD71" s="212" t="s">
        <v>80</v>
      </c>
      <c r="AE71" s="96" t="s">
        <v>80</v>
      </c>
      <c r="AF71" s="96" t="s">
        <v>80</v>
      </c>
      <c r="AG71" s="96" t="s">
        <v>80</v>
      </c>
      <c r="AH71" s="243" t="s">
        <v>1238</v>
      </c>
      <c r="AI71" s="243" t="s">
        <v>1239</v>
      </c>
      <c r="AJ71" s="96" t="s">
        <v>80</v>
      </c>
      <c r="AK71" s="243" t="s">
        <v>1239</v>
      </c>
      <c r="AL71" s="96" t="s">
        <v>80</v>
      </c>
      <c r="AM71" s="96" t="s">
        <v>80</v>
      </c>
      <c r="AN71" s="96" t="s">
        <v>80</v>
      </c>
      <c r="AO71" s="96" t="s">
        <v>80</v>
      </c>
      <c r="AP71" s="96" t="s">
        <v>80</v>
      </c>
      <c r="AQ71" s="96" t="s">
        <v>80</v>
      </c>
      <c r="AR71" s="96" t="s">
        <v>80</v>
      </c>
      <c r="AS71" s="96" t="s">
        <v>80</v>
      </c>
      <c r="AT71" s="96" t="s">
        <v>80</v>
      </c>
      <c r="AU71" s="96" t="s">
        <v>80</v>
      </c>
      <c r="AV71" s="96" t="s">
        <v>80</v>
      </c>
      <c r="AW71" s="154" t="s">
        <v>1240</v>
      </c>
      <c r="AX71" s="154" t="s">
        <v>1240</v>
      </c>
      <c r="AY71" s="154" t="s">
        <v>1240</v>
      </c>
      <c r="AZ71" s="203" t="s">
        <v>80</v>
      </c>
      <c r="BA71" s="203" t="s">
        <v>80</v>
      </c>
      <c r="BB71" s="203" t="s">
        <v>80</v>
      </c>
      <c r="BC71" s="203" t="s">
        <v>80</v>
      </c>
      <c r="BD71" s="96" t="s">
        <v>80</v>
      </c>
      <c r="BE71" s="243" t="s">
        <v>1236</v>
      </c>
      <c r="BF71" s="243" t="s">
        <v>1241</v>
      </c>
      <c r="BG71" s="243" t="s">
        <v>1241</v>
      </c>
      <c r="BH71" s="243" t="s">
        <v>1235</v>
      </c>
      <c r="BI71" s="203" t="s">
        <v>80</v>
      </c>
      <c r="BJ71" s="154" t="s">
        <v>80</v>
      </c>
      <c r="BK71" s="203" t="s">
        <v>80</v>
      </c>
      <c r="BL71" s="203" t="s">
        <v>80</v>
      </c>
      <c r="BM71" s="203" t="s">
        <v>80</v>
      </c>
      <c r="BN71" s="154" t="s">
        <v>1236</v>
      </c>
      <c r="BO71" s="203" t="s">
        <v>1124</v>
      </c>
      <c r="BP71" s="203" t="s">
        <v>80</v>
      </c>
      <c r="BQ71" s="203" t="s">
        <v>80</v>
      </c>
      <c r="BR71" s="203" t="s">
        <v>80</v>
      </c>
      <c r="BS71" s="203" t="s">
        <v>80</v>
      </c>
      <c r="BT71" s="203" t="s">
        <v>80</v>
      </c>
      <c r="BU71" s="154" t="s">
        <v>1242</v>
      </c>
      <c r="BV71" s="203" t="s">
        <v>80</v>
      </c>
      <c r="BW71" s="203" t="s">
        <v>80</v>
      </c>
      <c r="BX71" s="203" t="s">
        <v>80</v>
      </c>
      <c r="BY71" s="154" t="s">
        <v>1243</v>
      </c>
      <c r="BZ71" s="154" t="s">
        <v>1243</v>
      </c>
      <c r="CA71" s="154" t="s">
        <v>1240</v>
      </c>
      <c r="CB71" s="203" t="s">
        <v>80</v>
      </c>
      <c r="CC71" s="203" t="s">
        <v>80</v>
      </c>
      <c r="CD71" s="203" t="s">
        <v>80</v>
      </c>
      <c r="CE71" s="203" t="s">
        <v>80</v>
      </c>
      <c r="CF71" s="154" t="s">
        <v>1244</v>
      </c>
      <c r="CG71" s="154" t="s">
        <v>1245</v>
      </c>
      <c r="CH71" s="203" t="s">
        <v>80</v>
      </c>
      <c r="CI71" s="203" t="s">
        <v>80</v>
      </c>
      <c r="CJ71" s="203" t="s">
        <v>80</v>
      </c>
      <c r="CK71" s="203" t="s">
        <v>80</v>
      </c>
      <c r="CL71" s="154" t="s">
        <v>1246</v>
      </c>
      <c r="CM71" s="203" t="s">
        <v>80</v>
      </c>
      <c r="CN71" s="203" t="s">
        <v>80</v>
      </c>
      <c r="CO71" s="203" t="s">
        <v>80</v>
      </c>
      <c r="CP71" s="203" t="s">
        <v>80</v>
      </c>
      <c r="CQ71" s="203" t="s">
        <v>80</v>
      </c>
      <c r="CR71" s="203" t="s">
        <v>80</v>
      </c>
      <c r="CS71" s="154" t="s">
        <v>1247</v>
      </c>
      <c r="CT71" s="154" t="s">
        <v>80</v>
      </c>
      <c r="CU71" s="154" t="s">
        <v>80</v>
      </c>
      <c r="CV71" s="154" t="s">
        <v>80</v>
      </c>
      <c r="CW71" s="154" t="s">
        <v>1248</v>
      </c>
      <c r="CX71" s="154" t="s">
        <v>1248</v>
      </c>
      <c r="CY71" s="154" t="s">
        <v>80</v>
      </c>
      <c r="CZ71" s="154" t="s">
        <v>80</v>
      </c>
      <c r="DA71" s="154" t="s">
        <v>1249</v>
      </c>
      <c r="DB71" s="154" t="s">
        <v>1249</v>
      </c>
      <c r="DC71" s="154" t="s">
        <v>1250</v>
      </c>
      <c r="DD71" s="154" t="s">
        <v>1250</v>
      </c>
      <c r="DE71" s="154" t="s">
        <v>1243</v>
      </c>
      <c r="DF71" s="154" t="s">
        <v>1251</v>
      </c>
      <c r="DG71" s="154" t="s">
        <v>1236</v>
      </c>
      <c r="DH71" s="154" t="s">
        <v>1235</v>
      </c>
      <c r="DI71" s="203" t="s">
        <v>80</v>
      </c>
      <c r="DJ71" s="203" t="s">
        <v>80</v>
      </c>
      <c r="DK71" s="203" t="s">
        <v>80</v>
      </c>
      <c r="DL71" s="203" t="s">
        <v>80</v>
      </c>
      <c r="DM71" s="203" t="s">
        <v>80</v>
      </c>
      <c r="DN71" s="203" t="s">
        <v>80</v>
      </c>
      <c r="DO71" s="203" t="s">
        <v>80</v>
      </c>
      <c r="DP71" s="203" t="s">
        <v>80</v>
      </c>
      <c r="DQ71" s="203" t="s">
        <v>80</v>
      </c>
      <c r="DR71" s="154" t="s">
        <v>1236</v>
      </c>
      <c r="DS71" s="154" t="s">
        <v>1252</v>
      </c>
      <c r="DT71" s="154" t="s">
        <v>1252</v>
      </c>
      <c r="DU71" s="203" t="s">
        <v>80</v>
      </c>
      <c r="DV71" s="203" t="s">
        <v>80</v>
      </c>
      <c r="DW71" s="203" t="s">
        <v>80</v>
      </c>
      <c r="DX71" s="203" t="s">
        <v>80</v>
      </c>
      <c r="DY71" s="203" t="s">
        <v>80</v>
      </c>
      <c r="DZ71" s="203" t="s">
        <v>80</v>
      </c>
      <c r="EA71" s="203" t="s">
        <v>80</v>
      </c>
      <c r="EB71" s="203" t="s">
        <v>80</v>
      </c>
      <c r="EC71" s="203" t="s">
        <v>80</v>
      </c>
      <c r="ED71" s="203" t="s">
        <v>80</v>
      </c>
      <c r="EE71" s="203" t="s">
        <v>80</v>
      </c>
      <c r="EF71" s="203" t="s">
        <v>80</v>
      </c>
      <c r="EG71" s="203" t="s">
        <v>80</v>
      </c>
      <c r="EH71" s="203" t="s">
        <v>80</v>
      </c>
      <c r="EI71" s="154" t="s">
        <v>1235</v>
      </c>
      <c r="EJ71" s="154" t="s">
        <v>1236</v>
      </c>
      <c r="EK71" s="203" t="s">
        <v>80</v>
      </c>
      <c r="EL71" s="203" t="s">
        <v>80</v>
      </c>
      <c r="EM71" s="203" t="s">
        <v>80</v>
      </c>
      <c r="EN71" s="203" t="s">
        <v>1253</v>
      </c>
      <c r="EO71" s="154" t="s">
        <v>1240</v>
      </c>
      <c r="EP71" s="154" t="s">
        <v>1240</v>
      </c>
      <c r="EQ71" s="154" t="s">
        <v>1240</v>
      </c>
      <c r="ER71" s="154" t="s">
        <v>1240</v>
      </c>
      <c r="ES71" s="203" t="s">
        <v>80</v>
      </c>
      <c r="ET71" s="203" t="s">
        <v>80</v>
      </c>
      <c r="EU71" s="203" t="s">
        <v>80</v>
      </c>
      <c r="EV71" s="203" t="s">
        <v>80</v>
      </c>
      <c r="EW71" s="203" t="s">
        <v>80</v>
      </c>
      <c r="EX71" s="203" t="s">
        <v>80</v>
      </c>
      <c r="EY71" s="203" t="s">
        <v>80</v>
      </c>
      <c r="EZ71" s="203" t="s">
        <v>80</v>
      </c>
      <c r="FA71" s="203" t="s">
        <v>80</v>
      </c>
      <c r="FB71" s="203" t="s">
        <v>80</v>
      </c>
      <c r="FC71" s="203" t="s">
        <v>80</v>
      </c>
      <c r="FD71" s="203" t="s">
        <v>80</v>
      </c>
      <c r="FE71" s="203" t="s">
        <v>80</v>
      </c>
      <c r="FF71" s="203" t="s">
        <v>80</v>
      </c>
      <c r="FG71" s="154" t="s">
        <v>1254</v>
      </c>
      <c r="FH71" s="154" t="s">
        <v>1254</v>
      </c>
      <c r="FI71" s="154" t="s">
        <v>1254</v>
      </c>
      <c r="FJ71" s="203" t="s">
        <v>80</v>
      </c>
      <c r="FK71" s="203" t="s">
        <v>1255</v>
      </c>
      <c r="FL71" s="203" t="s">
        <v>80</v>
      </c>
    </row>
    <row r="72" spans="1:168" ht="17.25" customHeight="1" thickBot="1" x14ac:dyDescent="0.3">
      <c r="A72" s="192"/>
      <c r="B72" s="204" t="s">
        <v>1256</v>
      </c>
      <c r="C72" s="204" t="s">
        <v>1257</v>
      </c>
      <c r="D72" s="171" t="s">
        <v>190</v>
      </c>
      <c r="E72" s="171"/>
      <c r="F72" s="171" t="s">
        <v>767</v>
      </c>
      <c r="G72" s="87"/>
      <c r="H72" s="87"/>
      <c r="I72" s="87"/>
      <c r="J72" s="87"/>
      <c r="K72" s="87"/>
      <c r="L72" s="87"/>
      <c r="M72" s="87"/>
      <c r="N72" s="87"/>
      <c r="O72" s="87"/>
      <c r="P72" s="87"/>
      <c r="Q72" s="87"/>
      <c r="R72" s="87"/>
      <c r="S72" s="87"/>
      <c r="T72" s="87"/>
      <c r="U72" s="87"/>
      <c r="V72" s="87"/>
      <c r="W72" s="87"/>
      <c r="X72" s="87"/>
      <c r="Y72" s="87"/>
      <c r="Z72" s="87"/>
      <c r="AA72" s="87"/>
      <c r="AB72" s="87"/>
      <c r="AC72" s="87"/>
      <c r="AD72" s="210"/>
      <c r="AE72" s="87"/>
      <c r="AF72" s="87"/>
      <c r="AG72" s="87"/>
      <c r="AH72" s="87"/>
      <c r="AI72" s="87"/>
      <c r="AJ72" s="87"/>
      <c r="AK72" s="87"/>
      <c r="AL72" s="87"/>
      <c r="AM72" s="87"/>
      <c r="AN72" s="87"/>
      <c r="AO72" s="87"/>
      <c r="AP72" s="87"/>
      <c r="AQ72" s="87"/>
      <c r="AR72" s="87"/>
      <c r="AS72" s="87"/>
      <c r="AT72" s="87"/>
      <c r="AU72" s="87"/>
      <c r="AV72" s="87"/>
      <c r="AW72" s="211"/>
      <c r="AX72" s="211"/>
      <c r="AY72" s="211"/>
      <c r="AZ72" s="211"/>
      <c r="BA72" s="211"/>
      <c r="BB72" s="211"/>
      <c r="BC72" s="211"/>
      <c r="BD72" s="87"/>
      <c r="BE72" s="87"/>
      <c r="BF72" s="87"/>
      <c r="BG72" s="87"/>
      <c r="BH72" s="87"/>
      <c r="BI72" s="211"/>
      <c r="BJ72" s="211"/>
      <c r="BK72" s="211"/>
      <c r="BL72" s="211"/>
      <c r="BM72" s="211"/>
      <c r="BN72" s="211"/>
      <c r="BO72" s="211"/>
      <c r="BP72" s="211"/>
      <c r="BQ72" s="211"/>
      <c r="BR72" s="211"/>
      <c r="BS72" s="211"/>
      <c r="BT72" s="211"/>
      <c r="BU72" s="211"/>
      <c r="BV72" s="211"/>
      <c r="BW72" s="211"/>
      <c r="BX72" s="211"/>
      <c r="BY72" s="211"/>
      <c r="BZ72" s="211"/>
      <c r="CA72" s="211"/>
      <c r="CB72" s="211"/>
      <c r="CC72" s="211"/>
      <c r="CD72" s="211"/>
      <c r="CE72" s="211"/>
      <c r="CF72" s="211"/>
      <c r="CG72" s="211"/>
      <c r="CH72" s="211"/>
      <c r="CI72" s="211"/>
      <c r="CJ72" s="211"/>
      <c r="CK72" s="211"/>
      <c r="CL72" s="211"/>
      <c r="CM72" s="211"/>
      <c r="CN72" s="211"/>
      <c r="CO72" s="211"/>
      <c r="CP72" s="211"/>
      <c r="CQ72" s="211"/>
      <c r="CR72" s="211"/>
      <c r="CS72" s="211"/>
      <c r="CT72" s="211"/>
      <c r="CU72" s="211"/>
      <c r="CV72" s="211"/>
      <c r="CW72" s="211"/>
      <c r="CX72" s="211"/>
      <c r="CY72" s="211"/>
      <c r="CZ72" s="211"/>
      <c r="DA72" s="211"/>
      <c r="DB72" s="211"/>
      <c r="DC72" s="211"/>
      <c r="DD72" s="211"/>
      <c r="DE72" s="211"/>
      <c r="DF72" s="211"/>
      <c r="DG72" s="211"/>
      <c r="DH72" s="211"/>
      <c r="DI72" s="211"/>
      <c r="DJ72" s="211"/>
      <c r="DK72" s="211"/>
      <c r="DL72" s="211"/>
      <c r="DM72" s="211"/>
      <c r="DN72" s="211"/>
      <c r="DO72" s="211"/>
      <c r="DP72" s="211"/>
      <c r="DQ72" s="211"/>
      <c r="DR72" s="211"/>
      <c r="DS72" s="211"/>
      <c r="DT72" s="211"/>
      <c r="DU72" s="211"/>
      <c r="DV72" s="211"/>
      <c r="DW72" s="211"/>
      <c r="DX72" s="211"/>
      <c r="DY72" s="211"/>
      <c r="DZ72" s="211"/>
      <c r="EA72" s="211"/>
      <c r="EB72" s="211"/>
      <c r="EC72" s="211"/>
      <c r="ED72" s="211"/>
      <c r="EE72" s="211"/>
      <c r="EF72" s="211"/>
      <c r="EG72" s="211"/>
      <c r="EH72" s="211"/>
      <c r="EI72" s="211"/>
      <c r="EJ72" s="211"/>
      <c r="EK72" s="211"/>
      <c r="EL72" s="211"/>
      <c r="EM72" s="211"/>
      <c r="EN72" s="211"/>
      <c r="EO72" s="211"/>
      <c r="EP72" s="211"/>
      <c r="EQ72" s="211"/>
      <c r="ER72" s="211"/>
      <c r="ES72" s="211"/>
      <c r="ET72" s="211"/>
      <c r="EU72" s="211"/>
      <c r="EV72" s="211"/>
      <c r="EW72" s="211"/>
      <c r="EX72" s="211"/>
      <c r="EY72" s="211"/>
      <c r="EZ72" s="211"/>
      <c r="FA72" s="211"/>
      <c r="FB72" s="211"/>
      <c r="FC72" s="211"/>
      <c r="FD72" s="211"/>
      <c r="FE72" s="211"/>
      <c r="FF72" s="211"/>
      <c r="FG72" s="211"/>
      <c r="FH72" s="211"/>
      <c r="FI72" s="211"/>
      <c r="FJ72" s="211"/>
      <c r="FK72" s="211"/>
      <c r="FL72" s="211"/>
    </row>
    <row r="73" spans="1:168" ht="17.25" customHeight="1" thickBot="1" x14ac:dyDescent="0.3">
      <c r="A73" s="192"/>
      <c r="B73" s="204" t="s">
        <v>1258</v>
      </c>
      <c r="C73" s="204" t="s">
        <v>1259</v>
      </c>
      <c r="D73" s="171" t="s">
        <v>190</v>
      </c>
      <c r="E73" s="171"/>
      <c r="F73" s="171" t="s">
        <v>767</v>
      </c>
      <c r="G73" s="87"/>
      <c r="H73" s="87"/>
      <c r="I73" s="87"/>
      <c r="J73" s="87"/>
      <c r="K73" s="87"/>
      <c r="L73" s="87"/>
      <c r="M73" s="87"/>
      <c r="N73" s="87"/>
      <c r="O73" s="87"/>
      <c r="P73" s="87"/>
      <c r="Q73" s="87"/>
      <c r="R73" s="87"/>
      <c r="S73" s="87"/>
      <c r="T73" s="87"/>
      <c r="U73" s="87"/>
      <c r="V73" s="87"/>
      <c r="W73" s="87"/>
      <c r="X73" s="87"/>
      <c r="Y73" s="87"/>
      <c r="Z73" s="87"/>
      <c r="AA73" s="87"/>
      <c r="AB73" s="87"/>
      <c r="AC73" s="87"/>
      <c r="AD73" s="210"/>
      <c r="AE73" s="87"/>
      <c r="AF73" s="87"/>
      <c r="AG73" s="87"/>
      <c r="AH73" s="87"/>
      <c r="AI73" s="87"/>
      <c r="AJ73" s="87"/>
      <c r="AK73" s="87"/>
      <c r="AL73" s="87"/>
      <c r="AM73" s="87"/>
      <c r="AN73" s="87"/>
      <c r="AO73" s="87"/>
      <c r="AP73" s="87"/>
      <c r="AQ73" s="87"/>
      <c r="AR73" s="87"/>
      <c r="AS73" s="87"/>
      <c r="AT73" s="87"/>
      <c r="AU73" s="87"/>
      <c r="AV73" s="87"/>
      <c r="AW73" s="211"/>
      <c r="AX73" s="211"/>
      <c r="AY73" s="211"/>
      <c r="AZ73" s="211"/>
      <c r="BA73" s="211"/>
      <c r="BB73" s="211"/>
      <c r="BC73" s="211"/>
      <c r="BD73" s="87"/>
      <c r="BE73" s="87"/>
      <c r="BF73" s="87"/>
      <c r="BG73" s="87"/>
      <c r="BH73" s="87"/>
      <c r="BI73" s="211"/>
      <c r="BJ73" s="211"/>
      <c r="BK73" s="211"/>
      <c r="BL73" s="211"/>
      <c r="BM73" s="211"/>
      <c r="BN73" s="211"/>
      <c r="BO73" s="211"/>
      <c r="BP73" s="211"/>
      <c r="BQ73" s="211"/>
      <c r="BR73" s="211"/>
      <c r="BS73" s="211"/>
      <c r="BT73" s="211"/>
      <c r="BU73" s="211"/>
      <c r="BV73" s="211"/>
      <c r="BW73" s="211"/>
      <c r="BX73" s="211"/>
      <c r="BY73" s="211"/>
      <c r="BZ73" s="211"/>
      <c r="CA73" s="211"/>
      <c r="CB73" s="211"/>
      <c r="CC73" s="211"/>
      <c r="CD73" s="211"/>
      <c r="CE73" s="211"/>
      <c r="CF73" s="211"/>
      <c r="CG73" s="211"/>
      <c r="CH73" s="211"/>
      <c r="CI73" s="211"/>
      <c r="CJ73" s="211"/>
      <c r="CK73" s="211"/>
      <c r="CL73" s="211"/>
      <c r="CM73" s="211"/>
      <c r="CN73" s="211"/>
      <c r="CO73" s="211"/>
      <c r="CP73" s="211"/>
      <c r="CQ73" s="211"/>
      <c r="CR73" s="211"/>
      <c r="CS73" s="211"/>
      <c r="CT73" s="211"/>
      <c r="CU73" s="211"/>
      <c r="CV73" s="211"/>
      <c r="CW73" s="211"/>
      <c r="CX73" s="211"/>
      <c r="CY73" s="211"/>
      <c r="CZ73" s="211"/>
      <c r="DA73" s="211"/>
      <c r="DB73" s="211"/>
      <c r="DC73" s="211"/>
      <c r="DD73" s="211"/>
      <c r="DE73" s="211"/>
      <c r="DF73" s="211"/>
      <c r="DG73" s="211"/>
      <c r="DH73" s="211"/>
      <c r="DI73" s="211"/>
      <c r="DJ73" s="211"/>
      <c r="DK73" s="211"/>
      <c r="DL73" s="211"/>
      <c r="DM73" s="211"/>
      <c r="DN73" s="211"/>
      <c r="DO73" s="211"/>
      <c r="DP73" s="211"/>
      <c r="DQ73" s="211"/>
      <c r="DR73" s="211"/>
      <c r="DS73" s="211"/>
      <c r="DT73" s="211"/>
      <c r="DU73" s="211"/>
      <c r="DV73" s="211"/>
      <c r="DW73" s="211"/>
      <c r="DX73" s="211"/>
      <c r="DY73" s="211"/>
      <c r="DZ73" s="211"/>
      <c r="EA73" s="211"/>
      <c r="EB73" s="211"/>
      <c r="EC73" s="211"/>
      <c r="ED73" s="211"/>
      <c r="EE73" s="211"/>
      <c r="EF73" s="211"/>
      <c r="EG73" s="211"/>
      <c r="EH73" s="211"/>
      <c r="EI73" s="211"/>
      <c r="EJ73" s="211"/>
      <c r="EK73" s="211"/>
      <c r="EL73" s="211"/>
      <c r="EM73" s="211"/>
      <c r="EN73" s="211"/>
      <c r="EO73" s="211"/>
      <c r="EP73" s="211"/>
      <c r="EQ73" s="211"/>
      <c r="ER73" s="211"/>
      <c r="ES73" s="211"/>
      <c r="ET73" s="211"/>
      <c r="EU73" s="211"/>
      <c r="EV73" s="211"/>
      <c r="EW73" s="211"/>
      <c r="EX73" s="211"/>
      <c r="EY73" s="211"/>
      <c r="EZ73" s="211"/>
      <c r="FA73" s="211"/>
      <c r="FB73" s="211"/>
      <c r="FC73" s="211"/>
      <c r="FD73" s="211"/>
      <c r="FE73" s="211"/>
      <c r="FF73" s="211"/>
      <c r="FG73" s="211"/>
      <c r="FH73" s="211"/>
      <c r="FI73" s="211"/>
      <c r="FJ73" s="211"/>
      <c r="FK73" s="211"/>
      <c r="FL73" s="211"/>
    </row>
    <row r="74" spans="1:168" ht="17.25" customHeight="1" thickBot="1" x14ac:dyDescent="0.3">
      <c r="A74" s="192"/>
      <c r="B74" s="174" t="s">
        <v>1260</v>
      </c>
      <c r="C74" s="204" t="s">
        <v>1261</v>
      </c>
      <c r="D74" s="171" t="s">
        <v>190</v>
      </c>
      <c r="E74" s="171"/>
      <c r="F74" s="171" t="s">
        <v>767</v>
      </c>
      <c r="G74" s="87"/>
      <c r="H74" s="87"/>
      <c r="I74" s="87"/>
      <c r="J74" s="87"/>
      <c r="K74" s="87"/>
      <c r="L74" s="87"/>
      <c r="M74" s="87"/>
      <c r="N74" s="87"/>
      <c r="O74" s="87"/>
      <c r="P74" s="87"/>
      <c r="Q74" s="87"/>
      <c r="R74" s="87"/>
      <c r="S74" s="87"/>
      <c r="T74" s="87"/>
      <c r="U74" s="87"/>
      <c r="V74" s="87"/>
      <c r="W74" s="87"/>
      <c r="X74" s="87"/>
      <c r="Y74" s="87"/>
      <c r="Z74" s="87"/>
      <c r="AA74" s="87"/>
      <c r="AB74" s="87"/>
      <c r="AC74" s="87"/>
      <c r="AD74" s="210"/>
      <c r="AE74" s="87"/>
      <c r="AF74" s="87"/>
      <c r="AG74" s="87"/>
      <c r="AH74" s="87"/>
      <c r="AI74" s="87"/>
      <c r="AJ74" s="87"/>
      <c r="AK74" s="87"/>
      <c r="AL74" s="87"/>
      <c r="AM74" s="87"/>
      <c r="AN74" s="87"/>
      <c r="AO74" s="87"/>
      <c r="AP74" s="87"/>
      <c r="AQ74" s="87"/>
      <c r="AR74" s="87"/>
      <c r="AS74" s="87"/>
      <c r="AT74" s="87"/>
      <c r="AU74" s="87"/>
      <c r="AV74" s="87"/>
      <c r="AW74" s="211"/>
      <c r="AX74" s="211"/>
      <c r="AY74" s="211"/>
      <c r="AZ74" s="211"/>
      <c r="BA74" s="211"/>
      <c r="BB74" s="211"/>
      <c r="BC74" s="211"/>
      <c r="BD74" s="87"/>
      <c r="BE74" s="87"/>
      <c r="BF74" s="87"/>
      <c r="BG74" s="87"/>
      <c r="BH74" s="87"/>
      <c r="BI74" s="211"/>
      <c r="BJ74" s="211"/>
      <c r="BK74" s="211"/>
      <c r="BL74" s="211"/>
      <c r="BM74" s="211"/>
      <c r="BN74" s="211"/>
      <c r="BO74" s="211"/>
      <c r="BP74" s="211"/>
      <c r="BQ74" s="211"/>
      <c r="BR74" s="211"/>
      <c r="BS74" s="211"/>
      <c r="BT74" s="211"/>
      <c r="BU74" s="211"/>
      <c r="BV74" s="211"/>
      <c r="BW74" s="211"/>
      <c r="BX74" s="211"/>
      <c r="BY74" s="211"/>
      <c r="BZ74" s="211"/>
      <c r="CA74" s="211"/>
      <c r="CB74" s="211"/>
      <c r="CC74" s="211"/>
      <c r="CD74" s="211"/>
      <c r="CE74" s="211"/>
      <c r="CF74" s="211"/>
      <c r="CG74" s="211"/>
      <c r="CH74" s="211"/>
      <c r="CI74" s="211"/>
      <c r="CJ74" s="211"/>
      <c r="CK74" s="211"/>
      <c r="CL74" s="211"/>
      <c r="CM74" s="211"/>
      <c r="CN74" s="211"/>
      <c r="CO74" s="211"/>
      <c r="CP74" s="211"/>
      <c r="CQ74" s="211"/>
      <c r="CR74" s="211"/>
      <c r="CS74" s="211"/>
      <c r="CT74" s="211"/>
      <c r="CU74" s="211"/>
      <c r="CV74" s="211"/>
      <c r="CW74" s="211"/>
      <c r="CX74" s="211"/>
      <c r="CY74" s="211"/>
      <c r="CZ74" s="211"/>
      <c r="DA74" s="211"/>
      <c r="DB74" s="211"/>
      <c r="DC74" s="211"/>
      <c r="DD74" s="211"/>
      <c r="DE74" s="211"/>
      <c r="DF74" s="211"/>
      <c r="DG74" s="211"/>
      <c r="DH74" s="211"/>
      <c r="DI74" s="211"/>
      <c r="DJ74" s="211"/>
      <c r="DK74" s="211"/>
      <c r="DL74" s="211"/>
      <c r="DM74" s="211"/>
      <c r="DN74" s="211"/>
      <c r="DO74" s="211"/>
      <c r="DP74" s="211"/>
      <c r="DQ74" s="211"/>
      <c r="DR74" s="211"/>
      <c r="DS74" s="211"/>
      <c r="DT74" s="211"/>
      <c r="DU74" s="211"/>
      <c r="DV74" s="211"/>
      <c r="DW74" s="211"/>
      <c r="DX74" s="211"/>
      <c r="DY74" s="211"/>
      <c r="DZ74" s="211"/>
      <c r="EA74" s="211"/>
      <c r="EB74" s="211"/>
      <c r="EC74" s="211"/>
      <c r="ED74" s="211"/>
      <c r="EE74" s="211"/>
      <c r="EF74" s="211"/>
      <c r="EG74" s="211"/>
      <c r="EH74" s="211"/>
      <c r="EI74" s="211"/>
      <c r="EJ74" s="211"/>
      <c r="EK74" s="211"/>
      <c r="EL74" s="211"/>
      <c r="EM74" s="211"/>
      <c r="EN74" s="211"/>
      <c r="EO74" s="211"/>
      <c r="EP74" s="211"/>
      <c r="EQ74" s="211"/>
      <c r="ER74" s="211"/>
      <c r="ES74" s="211"/>
      <c r="ET74" s="211"/>
      <c r="EU74" s="211"/>
      <c r="EV74" s="211"/>
      <c r="EW74" s="211"/>
      <c r="EX74" s="211"/>
      <c r="EY74" s="211"/>
      <c r="EZ74" s="211"/>
      <c r="FA74" s="211"/>
      <c r="FB74" s="211"/>
      <c r="FC74" s="211"/>
      <c r="FD74" s="211"/>
      <c r="FE74" s="211"/>
      <c r="FF74" s="211"/>
      <c r="FG74" s="211"/>
      <c r="FH74" s="211"/>
      <c r="FI74" s="211"/>
      <c r="FJ74" s="211"/>
      <c r="FK74" s="211"/>
      <c r="FL74" s="211"/>
    </row>
    <row r="75" spans="1:168" ht="17.25" customHeight="1" thickBot="1" x14ac:dyDescent="0.3">
      <c r="A75" s="192"/>
      <c r="B75" s="204" t="s">
        <v>1262</v>
      </c>
      <c r="C75" s="204" t="s">
        <v>1263</v>
      </c>
      <c r="D75" s="171" t="s">
        <v>190</v>
      </c>
      <c r="E75" s="171"/>
      <c r="F75" s="171" t="s">
        <v>767</v>
      </c>
      <c r="G75" s="87"/>
      <c r="H75" s="87"/>
      <c r="I75" s="87"/>
      <c r="J75" s="87"/>
      <c r="K75" s="87"/>
      <c r="L75" s="87"/>
      <c r="M75" s="87"/>
      <c r="N75" s="87"/>
      <c r="O75" s="87"/>
      <c r="P75" s="87"/>
      <c r="Q75" s="87"/>
      <c r="R75" s="87"/>
      <c r="S75" s="87"/>
      <c r="T75" s="87"/>
      <c r="U75" s="87"/>
      <c r="V75" s="87"/>
      <c r="W75" s="87"/>
      <c r="X75" s="87"/>
      <c r="Y75" s="87"/>
      <c r="Z75" s="87"/>
      <c r="AA75" s="87"/>
      <c r="AB75" s="87"/>
      <c r="AC75" s="87"/>
      <c r="AD75" s="263"/>
      <c r="AE75" s="87"/>
      <c r="AF75" s="87"/>
      <c r="AG75" s="87"/>
      <c r="AH75" s="87"/>
      <c r="AI75" s="87"/>
      <c r="AJ75" s="87"/>
      <c r="AK75" s="87"/>
      <c r="AL75" s="87"/>
      <c r="AM75" s="87"/>
      <c r="AN75" s="87"/>
      <c r="AO75" s="87"/>
      <c r="AP75" s="87"/>
      <c r="AQ75" s="87"/>
      <c r="AR75" s="87"/>
      <c r="AS75" s="87"/>
      <c r="AT75" s="87"/>
      <c r="AU75" s="87"/>
      <c r="AV75" s="87"/>
      <c r="AW75" s="211"/>
      <c r="AX75" s="211"/>
      <c r="AY75" s="211"/>
      <c r="AZ75" s="211"/>
      <c r="BA75" s="211"/>
      <c r="BB75" s="211"/>
      <c r="BC75" s="211"/>
      <c r="BD75" s="87"/>
      <c r="BE75" s="87"/>
      <c r="BF75" s="87"/>
      <c r="BG75" s="87"/>
      <c r="BH75" s="87"/>
      <c r="BI75" s="211"/>
      <c r="BJ75" s="211"/>
      <c r="BK75" s="211"/>
      <c r="BL75" s="211"/>
      <c r="BM75" s="211"/>
      <c r="BN75" s="211"/>
      <c r="BO75" s="211"/>
      <c r="BP75" s="211"/>
      <c r="BQ75" s="211"/>
      <c r="BR75" s="211"/>
      <c r="BS75" s="211"/>
      <c r="BT75" s="211"/>
      <c r="BU75" s="211"/>
      <c r="BV75" s="211"/>
      <c r="BW75" s="211"/>
      <c r="BX75" s="211"/>
      <c r="BY75" s="211"/>
      <c r="BZ75" s="211"/>
      <c r="CA75" s="211"/>
      <c r="CB75" s="211"/>
      <c r="CC75" s="211"/>
      <c r="CD75" s="211"/>
      <c r="CE75" s="211"/>
      <c r="CF75" s="211"/>
      <c r="CG75" s="211"/>
      <c r="CH75" s="211"/>
      <c r="CI75" s="211"/>
      <c r="CJ75" s="211"/>
      <c r="CK75" s="211"/>
      <c r="CL75" s="211"/>
      <c r="CM75" s="211"/>
      <c r="CN75" s="211"/>
      <c r="CO75" s="211"/>
      <c r="CP75" s="211"/>
      <c r="CQ75" s="211"/>
      <c r="CR75" s="211"/>
      <c r="CS75" s="211"/>
      <c r="CT75" s="211"/>
      <c r="CU75" s="211"/>
      <c r="CV75" s="211"/>
      <c r="CW75" s="211"/>
      <c r="CX75" s="211"/>
      <c r="CY75" s="211"/>
      <c r="CZ75" s="211"/>
      <c r="DA75" s="211"/>
      <c r="DB75" s="211"/>
      <c r="DC75" s="211"/>
      <c r="DD75" s="211"/>
      <c r="DE75" s="211"/>
      <c r="DF75" s="211"/>
      <c r="DG75" s="211"/>
      <c r="DH75" s="211"/>
      <c r="DI75" s="211"/>
      <c r="DJ75" s="211"/>
      <c r="DK75" s="211"/>
      <c r="DL75" s="211"/>
      <c r="DM75" s="211"/>
      <c r="DN75" s="211"/>
      <c r="DO75" s="211"/>
      <c r="DP75" s="211"/>
      <c r="DQ75" s="211"/>
      <c r="DR75" s="211"/>
      <c r="DS75" s="211"/>
      <c r="DT75" s="211"/>
      <c r="DU75" s="211"/>
      <c r="DV75" s="211"/>
      <c r="DW75" s="211"/>
      <c r="DX75" s="211"/>
      <c r="DY75" s="211"/>
      <c r="DZ75" s="211"/>
      <c r="EA75" s="211"/>
      <c r="EB75" s="211"/>
      <c r="EC75" s="211"/>
      <c r="ED75" s="211"/>
      <c r="EE75" s="211"/>
      <c r="EF75" s="211"/>
      <c r="EG75" s="211"/>
      <c r="EH75" s="211"/>
      <c r="EI75" s="211"/>
      <c r="EJ75" s="211"/>
      <c r="EK75" s="211"/>
      <c r="EL75" s="211"/>
      <c r="EM75" s="211"/>
      <c r="EN75" s="211"/>
      <c r="EO75" s="211"/>
      <c r="EP75" s="211"/>
      <c r="EQ75" s="211"/>
      <c r="ER75" s="211"/>
      <c r="ES75" s="211"/>
      <c r="ET75" s="211"/>
      <c r="EU75" s="211"/>
      <c r="EV75" s="211"/>
      <c r="EW75" s="211"/>
      <c r="EX75" s="211"/>
      <c r="EY75" s="211"/>
      <c r="EZ75" s="211"/>
      <c r="FA75" s="211"/>
      <c r="FB75" s="211"/>
      <c r="FC75" s="211"/>
      <c r="FD75" s="211"/>
      <c r="FE75" s="211"/>
      <c r="FF75" s="211"/>
      <c r="FG75" s="211"/>
      <c r="FH75" s="211"/>
      <c r="FI75" s="211"/>
      <c r="FJ75" s="211"/>
      <c r="FK75" s="211"/>
      <c r="FL75" s="211"/>
    </row>
    <row r="76" spans="1:168" ht="15.75" thickBot="1" x14ac:dyDescent="0.3">
      <c r="A76" s="192"/>
      <c r="B76" s="182" t="s">
        <v>1264</v>
      </c>
      <c r="C76" s="182" t="s">
        <v>1265</v>
      </c>
      <c r="D76" s="165" t="s">
        <v>190</v>
      </c>
      <c r="E76" s="165" t="s">
        <v>1266</v>
      </c>
      <c r="F76" s="165" t="s">
        <v>192</v>
      </c>
      <c r="G76" s="98" t="s">
        <v>1267</v>
      </c>
      <c r="H76" s="82" t="s">
        <v>80</v>
      </c>
      <c r="I76" s="82" t="s">
        <v>1268</v>
      </c>
      <c r="J76" s="98" t="s">
        <v>1269</v>
      </c>
      <c r="K76" s="98" t="s">
        <v>1269</v>
      </c>
      <c r="L76" s="98" t="s">
        <v>1269</v>
      </c>
      <c r="M76" s="98" t="s">
        <v>1269</v>
      </c>
      <c r="N76" s="82" t="s">
        <v>1270</v>
      </c>
      <c r="O76" s="98" t="s">
        <v>1271</v>
      </c>
      <c r="P76" s="98" t="s">
        <v>1272</v>
      </c>
      <c r="Q76" s="98" t="s">
        <v>1273</v>
      </c>
      <c r="R76" s="98" t="s">
        <v>1274</v>
      </c>
      <c r="S76" s="98" t="s">
        <v>1275</v>
      </c>
      <c r="T76" s="98" t="s">
        <v>1276</v>
      </c>
      <c r="U76" s="98" t="s">
        <v>1277</v>
      </c>
      <c r="V76" s="98" t="s">
        <v>1278</v>
      </c>
      <c r="W76" s="98" t="s">
        <v>1279</v>
      </c>
      <c r="X76" s="98" t="s">
        <v>1279</v>
      </c>
      <c r="Y76" s="98" t="s">
        <v>1280</v>
      </c>
      <c r="Z76" s="98" t="s">
        <v>1280</v>
      </c>
      <c r="AA76" s="82" t="s">
        <v>1281</v>
      </c>
      <c r="AB76" s="98" t="s">
        <v>1282</v>
      </c>
      <c r="AC76" s="98" t="s">
        <v>1283</v>
      </c>
      <c r="AD76" s="135" t="s">
        <v>1284</v>
      </c>
      <c r="AE76" s="82" t="s">
        <v>80</v>
      </c>
      <c r="AF76" s="82" t="s">
        <v>80</v>
      </c>
      <c r="AG76" s="82" t="s">
        <v>1285</v>
      </c>
      <c r="AH76" s="98" t="s">
        <v>1286</v>
      </c>
      <c r="AI76" s="82" t="s">
        <v>1268</v>
      </c>
      <c r="AJ76" s="98" t="s">
        <v>1287</v>
      </c>
      <c r="AK76" s="98" t="s">
        <v>1288</v>
      </c>
      <c r="AL76" s="82" t="s">
        <v>80</v>
      </c>
      <c r="AM76" s="82" t="s">
        <v>80</v>
      </c>
      <c r="AN76" s="82" t="s">
        <v>80</v>
      </c>
      <c r="AO76" s="82" t="s">
        <v>80</v>
      </c>
      <c r="AP76" s="82" t="s">
        <v>80</v>
      </c>
      <c r="AQ76" s="82" t="s">
        <v>80</v>
      </c>
      <c r="AR76" s="82" t="s">
        <v>80</v>
      </c>
      <c r="AS76" s="82" t="s">
        <v>80</v>
      </c>
      <c r="AT76" s="82" t="s">
        <v>80</v>
      </c>
      <c r="AU76" s="82" t="s">
        <v>80</v>
      </c>
      <c r="AV76" s="82" t="s">
        <v>80</v>
      </c>
      <c r="AW76" s="184" t="s">
        <v>1289</v>
      </c>
      <c r="AX76" s="184" t="s">
        <v>1289</v>
      </c>
      <c r="AY76" s="184" t="s">
        <v>1289</v>
      </c>
      <c r="AZ76" s="184" t="s">
        <v>1290</v>
      </c>
      <c r="BA76" s="184" t="s">
        <v>1291</v>
      </c>
      <c r="BB76" s="184" t="s">
        <v>1291</v>
      </c>
      <c r="BC76" s="184" t="s">
        <v>1292</v>
      </c>
      <c r="BD76" s="98" t="s">
        <v>1269</v>
      </c>
      <c r="BE76" s="98" t="s">
        <v>1277</v>
      </c>
      <c r="BF76" s="98" t="s">
        <v>1293</v>
      </c>
      <c r="BG76" s="98" t="s">
        <v>1294</v>
      </c>
      <c r="BH76" s="98" t="s">
        <v>1295</v>
      </c>
      <c r="BI76" s="185" t="s">
        <v>80</v>
      </c>
      <c r="BJ76" s="184" t="s">
        <v>1296</v>
      </c>
      <c r="BK76" s="184" t="s">
        <v>1297</v>
      </c>
      <c r="BL76" s="184" t="s">
        <v>1298</v>
      </c>
      <c r="BM76" s="184" t="s">
        <v>1269</v>
      </c>
      <c r="BN76" s="184" t="s">
        <v>1299</v>
      </c>
      <c r="BO76" s="184" t="s">
        <v>1300</v>
      </c>
      <c r="BP76" s="184" t="s">
        <v>883</v>
      </c>
      <c r="BQ76" s="184" t="s">
        <v>1301</v>
      </c>
      <c r="BR76" s="184" t="s">
        <v>1301</v>
      </c>
      <c r="BS76" s="184" t="s">
        <v>1301</v>
      </c>
      <c r="BT76" s="184" t="s">
        <v>1301</v>
      </c>
      <c r="BU76" s="184" t="s">
        <v>1302</v>
      </c>
      <c r="BV76" s="184" t="s">
        <v>1303</v>
      </c>
      <c r="BW76" s="184" t="s">
        <v>1303</v>
      </c>
      <c r="BX76" s="184" t="s">
        <v>1303</v>
      </c>
      <c r="BY76" s="184" t="s">
        <v>1304</v>
      </c>
      <c r="BZ76" s="184" t="s">
        <v>1305</v>
      </c>
      <c r="CA76" s="184" t="s">
        <v>1306</v>
      </c>
      <c r="CB76" s="184" t="s">
        <v>1307</v>
      </c>
      <c r="CC76" s="184" t="s">
        <v>1308</v>
      </c>
      <c r="CD76" s="184" t="s">
        <v>1292</v>
      </c>
      <c r="CE76" s="184" t="s">
        <v>80</v>
      </c>
      <c r="CF76" s="184" t="s">
        <v>1293</v>
      </c>
      <c r="CG76" s="184" t="s">
        <v>1309</v>
      </c>
      <c r="CH76" s="184" t="s">
        <v>1310</v>
      </c>
      <c r="CI76" s="184" t="s">
        <v>1311</v>
      </c>
      <c r="CJ76" s="184" t="s">
        <v>1312</v>
      </c>
      <c r="CK76" s="184" t="s">
        <v>1312</v>
      </c>
      <c r="CL76" s="184" t="s">
        <v>1313</v>
      </c>
      <c r="CM76" s="184" t="s">
        <v>1314</v>
      </c>
      <c r="CN76" s="184" t="s">
        <v>1315</v>
      </c>
      <c r="CO76" s="184" t="s">
        <v>1316</v>
      </c>
      <c r="CP76" s="185" t="s">
        <v>80</v>
      </c>
      <c r="CQ76" s="184" t="s">
        <v>1317</v>
      </c>
      <c r="CR76" s="184" t="s">
        <v>1318</v>
      </c>
      <c r="CS76" s="184" t="s">
        <v>1268</v>
      </c>
      <c r="CT76" s="184" t="s">
        <v>1319</v>
      </c>
      <c r="CU76" s="184" t="s">
        <v>1320</v>
      </c>
      <c r="CV76" s="184" t="s">
        <v>1321</v>
      </c>
      <c r="CW76" s="184" t="s">
        <v>1292</v>
      </c>
      <c r="CX76" s="184" t="s">
        <v>1322</v>
      </c>
      <c r="CY76" s="184" t="s">
        <v>1323</v>
      </c>
      <c r="CZ76" s="184" t="s">
        <v>1323</v>
      </c>
      <c r="DA76" s="184" t="s">
        <v>1324</v>
      </c>
      <c r="DB76" s="184" t="s">
        <v>1324</v>
      </c>
      <c r="DC76" s="184" t="s">
        <v>1309</v>
      </c>
      <c r="DD76" s="184" t="s">
        <v>1309</v>
      </c>
      <c r="DE76" s="184" t="s">
        <v>1277</v>
      </c>
      <c r="DF76" s="184" t="s">
        <v>1325</v>
      </c>
      <c r="DG76" s="184" t="s">
        <v>1326</v>
      </c>
      <c r="DH76" s="184" t="s">
        <v>1327</v>
      </c>
      <c r="DI76" s="184" t="s">
        <v>1328</v>
      </c>
      <c r="DJ76" s="184" t="s">
        <v>1329</v>
      </c>
      <c r="DK76" s="184" t="s">
        <v>1330</v>
      </c>
      <c r="DL76" s="184" t="s">
        <v>1331</v>
      </c>
      <c r="DM76" s="184" t="s">
        <v>1332</v>
      </c>
      <c r="DN76" s="184" t="s">
        <v>1333</v>
      </c>
      <c r="DO76" s="184" t="s">
        <v>1334</v>
      </c>
      <c r="DP76" s="184" t="s">
        <v>1334</v>
      </c>
      <c r="DQ76" s="184" t="s">
        <v>1334</v>
      </c>
      <c r="DR76" s="184" t="s">
        <v>1294</v>
      </c>
      <c r="DS76" s="184" t="s">
        <v>1268</v>
      </c>
      <c r="DT76" s="184" t="s">
        <v>1268</v>
      </c>
      <c r="DU76" s="184" t="s">
        <v>1268</v>
      </c>
      <c r="DV76" s="185" t="s">
        <v>80</v>
      </c>
      <c r="DW76" s="185" t="s">
        <v>80</v>
      </c>
      <c r="DX76" s="185" t="s">
        <v>80</v>
      </c>
      <c r="DY76" s="185" t="s">
        <v>80</v>
      </c>
      <c r="DZ76" s="185" t="s">
        <v>80</v>
      </c>
      <c r="EA76" s="185" t="s">
        <v>80</v>
      </c>
      <c r="EB76" s="185" t="s">
        <v>80</v>
      </c>
      <c r="EC76" s="185" t="s">
        <v>80</v>
      </c>
      <c r="ED76" s="185" t="s">
        <v>80</v>
      </c>
      <c r="EE76" s="185" t="s">
        <v>80</v>
      </c>
      <c r="EF76" s="185" t="s">
        <v>80</v>
      </c>
      <c r="EG76" s="185" t="s">
        <v>80</v>
      </c>
      <c r="EH76" s="184" t="s">
        <v>1335</v>
      </c>
      <c r="EI76" s="184" t="s">
        <v>1325</v>
      </c>
      <c r="EJ76" s="184" t="s">
        <v>1336</v>
      </c>
      <c r="EK76" s="185" t="s">
        <v>1337</v>
      </c>
      <c r="EL76" s="185" t="s">
        <v>1337</v>
      </c>
      <c r="EM76" s="185" t="s">
        <v>1337</v>
      </c>
      <c r="EN76" s="184" t="s">
        <v>1338</v>
      </c>
      <c r="EO76" s="184" t="s">
        <v>1339</v>
      </c>
      <c r="EP76" s="184" t="s">
        <v>1339</v>
      </c>
      <c r="EQ76" s="184" t="s">
        <v>1339</v>
      </c>
      <c r="ER76" s="184" t="s">
        <v>1339</v>
      </c>
      <c r="ES76" s="184" t="s">
        <v>1340</v>
      </c>
      <c r="ET76" s="184" t="s">
        <v>1340</v>
      </c>
      <c r="EU76" s="184" t="s">
        <v>1340</v>
      </c>
      <c r="EV76" s="184" t="s">
        <v>1340</v>
      </c>
      <c r="EW76" s="184" t="s">
        <v>1341</v>
      </c>
      <c r="EX76" s="184" t="s">
        <v>1342</v>
      </c>
      <c r="EY76" s="184" t="s">
        <v>1343</v>
      </c>
      <c r="EZ76" s="184" t="s">
        <v>1344</v>
      </c>
      <c r="FA76" s="184" t="s">
        <v>1345</v>
      </c>
      <c r="FB76" s="184" t="s">
        <v>1346</v>
      </c>
      <c r="FC76" s="184" t="s">
        <v>1347</v>
      </c>
      <c r="FD76" s="184" t="s">
        <v>1347</v>
      </c>
      <c r="FE76" s="184" t="s">
        <v>1319</v>
      </c>
      <c r="FF76" s="185" t="s">
        <v>80</v>
      </c>
      <c r="FG76" s="184" t="s">
        <v>1348</v>
      </c>
      <c r="FH76" s="184" t="s">
        <v>1348</v>
      </c>
      <c r="FI76" s="184" t="s">
        <v>1348</v>
      </c>
      <c r="FJ76" s="185" t="s">
        <v>80</v>
      </c>
      <c r="FK76" s="184" t="s">
        <v>1349</v>
      </c>
      <c r="FL76" s="184" t="s">
        <v>1350</v>
      </c>
    </row>
    <row r="77" spans="1:168" ht="17.25" customHeight="1" thickBot="1" x14ac:dyDescent="0.3">
      <c r="A77" s="192"/>
      <c r="B77" s="182" t="s">
        <v>1351</v>
      </c>
      <c r="C77" s="182" t="s">
        <v>1352</v>
      </c>
      <c r="D77" s="165" t="s">
        <v>436</v>
      </c>
      <c r="E77" s="165"/>
      <c r="F77" s="165" t="s">
        <v>443</v>
      </c>
      <c r="G77" s="91"/>
      <c r="H77" s="91"/>
      <c r="I77" s="91"/>
      <c r="J77" s="91"/>
      <c r="K77" s="91"/>
      <c r="L77" s="91"/>
      <c r="M77" s="91"/>
      <c r="N77" s="91"/>
      <c r="O77" s="91"/>
      <c r="P77" s="91"/>
      <c r="Q77" s="91"/>
      <c r="R77" s="91"/>
      <c r="S77" s="91"/>
      <c r="T77" s="91"/>
      <c r="U77" s="91"/>
      <c r="V77" s="91"/>
      <c r="W77" s="91"/>
      <c r="X77" s="91"/>
      <c r="Y77" s="91"/>
      <c r="Z77" s="91"/>
      <c r="AA77" s="91"/>
      <c r="AB77" s="91"/>
      <c r="AC77" s="91"/>
      <c r="AD77" s="210"/>
      <c r="AE77" s="91"/>
      <c r="AF77" s="91"/>
      <c r="AG77" s="91"/>
      <c r="AH77" s="91"/>
      <c r="AI77" s="91"/>
      <c r="AJ77" s="91"/>
      <c r="AK77" s="91"/>
      <c r="AL77" s="91"/>
      <c r="AM77" s="91"/>
      <c r="AN77" s="91"/>
      <c r="AO77" s="91"/>
      <c r="AP77" s="91"/>
      <c r="AQ77" s="91"/>
      <c r="AR77" s="91"/>
      <c r="AS77" s="91"/>
      <c r="AT77" s="91"/>
      <c r="AU77" s="91"/>
      <c r="AV77" s="91"/>
      <c r="AW77" s="246"/>
      <c r="AX77" s="246"/>
      <c r="AY77" s="246"/>
      <c r="AZ77" s="246"/>
      <c r="BA77" s="246"/>
      <c r="BB77" s="246"/>
      <c r="BC77" s="246"/>
      <c r="BD77" s="91"/>
      <c r="BE77" s="91"/>
      <c r="BF77" s="91"/>
      <c r="BG77" s="91"/>
      <c r="BH77" s="91"/>
      <c r="BI77" s="246"/>
      <c r="BJ77" s="264"/>
      <c r="BK77" s="264"/>
      <c r="BL77" s="246"/>
      <c r="BM77" s="246"/>
      <c r="BN77" s="246"/>
      <c r="BO77" s="246"/>
      <c r="BP77" s="246"/>
      <c r="BQ77" s="246"/>
      <c r="BR77" s="246"/>
      <c r="BS77" s="246"/>
      <c r="BT77" s="246"/>
      <c r="BU77" s="246"/>
      <c r="BV77" s="246"/>
      <c r="BW77" s="246"/>
      <c r="BX77" s="246"/>
      <c r="BY77" s="246"/>
      <c r="BZ77" s="246"/>
      <c r="CA77" s="246"/>
      <c r="CB77" s="246"/>
      <c r="CC77" s="246"/>
      <c r="CD77" s="246"/>
      <c r="CE77" s="246"/>
      <c r="CF77" s="246"/>
      <c r="CG77" s="246"/>
      <c r="CH77" s="246"/>
      <c r="CI77" s="246"/>
      <c r="CJ77" s="246"/>
      <c r="CK77" s="246"/>
      <c r="CL77" s="246"/>
      <c r="CM77" s="246"/>
      <c r="CN77" s="246"/>
      <c r="CO77" s="246"/>
      <c r="CP77" s="246"/>
      <c r="CQ77" s="246"/>
      <c r="CR77" s="246"/>
      <c r="CS77" s="246"/>
      <c r="CT77" s="246"/>
      <c r="CU77" s="246"/>
      <c r="CV77" s="246"/>
      <c r="CW77" s="246"/>
      <c r="CX77" s="246"/>
      <c r="CY77" s="246"/>
      <c r="CZ77" s="246"/>
      <c r="DA77" s="246"/>
      <c r="DB77" s="246"/>
      <c r="DC77" s="246"/>
      <c r="DD77" s="246"/>
      <c r="DE77" s="246"/>
      <c r="DF77" s="246"/>
      <c r="DG77" s="246"/>
      <c r="DH77" s="246"/>
      <c r="DI77" s="246"/>
      <c r="DJ77" s="246"/>
      <c r="DK77" s="246"/>
      <c r="DL77" s="246"/>
      <c r="DM77" s="246"/>
      <c r="DN77" s="246"/>
      <c r="DO77" s="246"/>
      <c r="DP77" s="246"/>
      <c r="DQ77" s="246"/>
      <c r="DR77" s="246"/>
      <c r="DS77" s="246"/>
      <c r="DT77" s="246"/>
      <c r="DU77" s="246"/>
      <c r="DV77" s="246"/>
      <c r="DW77" s="246"/>
      <c r="DX77" s="246"/>
      <c r="DY77" s="246"/>
      <c r="DZ77" s="246"/>
      <c r="EA77" s="246"/>
      <c r="EB77" s="246"/>
      <c r="EC77" s="246"/>
      <c r="ED77" s="246"/>
      <c r="EE77" s="246"/>
      <c r="EF77" s="246"/>
      <c r="EG77" s="246"/>
      <c r="EH77" s="246"/>
      <c r="EI77" s="246"/>
      <c r="EJ77" s="246"/>
      <c r="EK77" s="246"/>
      <c r="EL77" s="246"/>
      <c r="EM77" s="246"/>
      <c r="EN77" s="246"/>
      <c r="EO77" s="246"/>
      <c r="EP77" s="246"/>
      <c r="EQ77" s="246"/>
      <c r="ER77" s="246"/>
      <c r="ES77" s="246"/>
      <c r="ET77" s="246"/>
      <c r="EU77" s="246"/>
      <c r="EV77" s="246"/>
      <c r="EW77" s="246"/>
      <c r="EX77" s="246"/>
      <c r="EY77" s="246"/>
      <c r="EZ77" s="246"/>
      <c r="FA77" s="246"/>
      <c r="FB77" s="246"/>
      <c r="FC77" s="246"/>
      <c r="FD77" s="246"/>
      <c r="FE77" s="246"/>
      <c r="FF77" s="246"/>
      <c r="FG77" s="246"/>
      <c r="FH77" s="246"/>
      <c r="FI77" s="246"/>
      <c r="FJ77" s="246"/>
      <c r="FK77" s="246"/>
      <c r="FL77" s="246"/>
    </row>
    <row r="78" spans="1:168" x14ac:dyDescent="0.25">
      <c r="A78" s="192"/>
      <c r="B78" s="56" t="s">
        <v>26</v>
      </c>
      <c r="C78" s="56" t="s">
        <v>1353</v>
      </c>
      <c r="D78" s="177" t="s">
        <v>436</v>
      </c>
      <c r="E78" s="177" t="s">
        <v>1100</v>
      </c>
      <c r="F78" s="177" t="s">
        <v>443</v>
      </c>
      <c r="G78" s="83" t="s">
        <v>153</v>
      </c>
      <c r="H78" s="83" t="s">
        <v>80</v>
      </c>
      <c r="I78" s="135" t="s">
        <v>80</v>
      </c>
      <c r="J78" s="142" t="s">
        <v>80</v>
      </c>
      <c r="K78" s="142" t="s">
        <v>80</v>
      </c>
      <c r="L78" s="142" t="s">
        <v>80</v>
      </c>
      <c r="M78" s="142" t="s">
        <v>80</v>
      </c>
      <c r="N78" s="83" t="s">
        <v>80</v>
      </c>
      <c r="O78" s="83" t="s">
        <v>80</v>
      </c>
      <c r="P78" s="83" t="s">
        <v>153</v>
      </c>
      <c r="Q78" s="142" t="s">
        <v>146</v>
      </c>
      <c r="R78" s="135" t="s">
        <v>80</v>
      </c>
      <c r="S78" s="135" t="s">
        <v>80</v>
      </c>
      <c r="T78" s="135" t="s">
        <v>80</v>
      </c>
      <c r="U78" s="135" t="s">
        <v>80</v>
      </c>
      <c r="V78" s="135" t="s">
        <v>80</v>
      </c>
      <c r="W78" s="83" t="s">
        <v>146</v>
      </c>
      <c r="X78" s="83" t="s">
        <v>146</v>
      </c>
      <c r="Y78" s="83" t="s">
        <v>146</v>
      </c>
      <c r="Z78" s="83" t="s">
        <v>146</v>
      </c>
      <c r="AA78" s="135" t="s">
        <v>80</v>
      </c>
      <c r="AB78" s="83"/>
      <c r="AC78" s="83" t="s">
        <v>80</v>
      </c>
      <c r="AD78" s="212" t="s">
        <v>80</v>
      </c>
      <c r="AE78" s="83" t="s">
        <v>80</v>
      </c>
      <c r="AF78" s="83" t="s">
        <v>80</v>
      </c>
      <c r="AG78" s="83"/>
      <c r="AH78" s="135" t="s">
        <v>80</v>
      </c>
      <c r="AI78" s="83" t="s">
        <v>82</v>
      </c>
      <c r="AJ78" s="83" t="s">
        <v>146</v>
      </c>
      <c r="AK78" s="135" t="s">
        <v>80</v>
      </c>
      <c r="AL78" s="83" t="s">
        <v>120</v>
      </c>
      <c r="AM78" s="83" t="s">
        <v>120</v>
      </c>
      <c r="AN78" s="83" t="s">
        <v>120</v>
      </c>
      <c r="AO78" s="83" t="s">
        <v>120</v>
      </c>
      <c r="AP78" s="83" t="s">
        <v>120</v>
      </c>
      <c r="AQ78" s="83" t="s">
        <v>120</v>
      </c>
      <c r="AR78" s="83" t="s">
        <v>120</v>
      </c>
      <c r="AS78" s="83" t="s">
        <v>120</v>
      </c>
      <c r="AT78" s="83" t="s">
        <v>120</v>
      </c>
      <c r="AU78" s="83" t="s">
        <v>120</v>
      </c>
      <c r="AV78" s="83" t="s">
        <v>120</v>
      </c>
      <c r="AW78" s="203" t="s">
        <v>80</v>
      </c>
      <c r="AX78" s="203" t="s">
        <v>80</v>
      </c>
      <c r="AY78" s="203" t="s">
        <v>80</v>
      </c>
      <c r="AZ78" s="203" t="s">
        <v>80</v>
      </c>
      <c r="BA78" s="203" t="s">
        <v>80</v>
      </c>
      <c r="BB78" s="203" t="s">
        <v>80</v>
      </c>
      <c r="BC78" s="203" t="s">
        <v>80</v>
      </c>
      <c r="BD78" s="203" t="s">
        <v>82</v>
      </c>
      <c r="BE78" s="203" t="s">
        <v>80</v>
      </c>
      <c r="BF78" s="203" t="s">
        <v>80</v>
      </c>
      <c r="BG78" s="203" t="s">
        <v>80</v>
      </c>
      <c r="BH78" s="203" t="s">
        <v>80</v>
      </c>
      <c r="BI78" s="203" t="s">
        <v>120</v>
      </c>
      <c r="BJ78" s="265" t="s">
        <v>80</v>
      </c>
      <c r="BK78" s="265" t="s">
        <v>80</v>
      </c>
      <c r="BL78" s="203" t="s">
        <v>153</v>
      </c>
      <c r="BM78" s="203" t="s">
        <v>146</v>
      </c>
      <c r="BN78" s="203" t="s">
        <v>139</v>
      </c>
      <c r="BO78" s="203" t="s">
        <v>80</v>
      </c>
      <c r="BP78" s="203" t="s">
        <v>153</v>
      </c>
      <c r="BQ78" s="154" t="s">
        <v>80</v>
      </c>
      <c r="BR78" s="154" t="s">
        <v>80</v>
      </c>
      <c r="BS78" s="154" t="s">
        <v>80</v>
      </c>
      <c r="BT78" s="154" t="s">
        <v>80</v>
      </c>
      <c r="BU78" s="203" t="s">
        <v>82</v>
      </c>
      <c r="BV78" s="154" t="s">
        <v>80</v>
      </c>
      <c r="BW78" s="154" t="s">
        <v>80</v>
      </c>
      <c r="BX78" s="154" t="s">
        <v>80</v>
      </c>
      <c r="BY78" s="203" t="s">
        <v>80</v>
      </c>
      <c r="BZ78" s="203" t="s">
        <v>80</v>
      </c>
      <c r="CA78" s="203" t="s">
        <v>80</v>
      </c>
      <c r="CB78" s="203" t="s">
        <v>80</v>
      </c>
      <c r="CC78" s="203" t="s">
        <v>80</v>
      </c>
      <c r="CD78" s="203" t="s">
        <v>80</v>
      </c>
      <c r="CE78" s="203" t="s">
        <v>80</v>
      </c>
      <c r="CF78" s="203" t="s">
        <v>80</v>
      </c>
      <c r="CG78" s="203" t="s">
        <v>80</v>
      </c>
      <c r="CH78" s="203" t="s">
        <v>139</v>
      </c>
      <c r="CI78" s="203" t="s">
        <v>146</v>
      </c>
      <c r="CJ78" s="154" t="s">
        <v>80</v>
      </c>
      <c r="CK78" s="154" t="s">
        <v>80</v>
      </c>
      <c r="CL78" s="203" t="s">
        <v>82</v>
      </c>
      <c r="CM78" s="203" t="s">
        <v>80</v>
      </c>
      <c r="CN78" s="203" t="s">
        <v>80</v>
      </c>
      <c r="CO78" s="203" t="s">
        <v>80</v>
      </c>
      <c r="CP78" s="203" t="s">
        <v>80</v>
      </c>
      <c r="CQ78" s="203" t="s">
        <v>80</v>
      </c>
      <c r="CR78" s="154" t="s">
        <v>80</v>
      </c>
      <c r="CS78" s="154" t="s">
        <v>80</v>
      </c>
      <c r="CT78" s="154" t="s">
        <v>80</v>
      </c>
      <c r="CU78" s="154" t="s">
        <v>80</v>
      </c>
      <c r="CV78" s="154" t="s">
        <v>80</v>
      </c>
      <c r="CW78" s="154" t="s">
        <v>80</v>
      </c>
      <c r="CX78" s="154" t="s">
        <v>80</v>
      </c>
      <c r="CY78" s="154" t="s">
        <v>80</v>
      </c>
      <c r="CZ78" s="154" t="s">
        <v>80</v>
      </c>
      <c r="DA78" s="203" t="s">
        <v>80</v>
      </c>
      <c r="DB78" s="203" t="s">
        <v>80</v>
      </c>
      <c r="DC78" s="154" t="s">
        <v>80</v>
      </c>
      <c r="DD78" s="154" t="s">
        <v>80</v>
      </c>
      <c r="DE78" s="203" t="s">
        <v>139</v>
      </c>
      <c r="DF78" s="203" t="s">
        <v>139</v>
      </c>
      <c r="DG78" s="154" t="s">
        <v>80</v>
      </c>
      <c r="DH78" s="154" t="s">
        <v>80</v>
      </c>
      <c r="DI78" s="203" t="s">
        <v>139</v>
      </c>
      <c r="DJ78" s="203" t="s">
        <v>139</v>
      </c>
      <c r="DK78" s="203" t="s">
        <v>146</v>
      </c>
      <c r="DL78" s="203" t="s">
        <v>146</v>
      </c>
      <c r="DM78" s="203" t="s">
        <v>146</v>
      </c>
      <c r="DN78" s="203" t="s">
        <v>160</v>
      </c>
      <c r="DO78" s="203" t="s">
        <v>146</v>
      </c>
      <c r="DP78" s="203" t="s">
        <v>146</v>
      </c>
      <c r="DQ78" s="203" t="s">
        <v>146</v>
      </c>
      <c r="DR78" s="154" t="s">
        <v>80</v>
      </c>
      <c r="DS78" s="203" t="s">
        <v>80</v>
      </c>
      <c r="DT78" s="203" t="s">
        <v>80</v>
      </c>
      <c r="DU78" s="203" t="s">
        <v>146</v>
      </c>
      <c r="DV78" s="154" t="s">
        <v>80</v>
      </c>
      <c r="DW78" s="154" t="s">
        <v>80</v>
      </c>
      <c r="DX78" s="154" t="s">
        <v>80</v>
      </c>
      <c r="DY78" s="154" t="s">
        <v>80</v>
      </c>
      <c r="DZ78" s="154" t="s">
        <v>80</v>
      </c>
      <c r="EA78" s="154" t="s">
        <v>80</v>
      </c>
      <c r="EB78" s="154" t="s">
        <v>80</v>
      </c>
      <c r="EC78" s="154" t="s">
        <v>80</v>
      </c>
      <c r="ED78" s="154" t="s">
        <v>80</v>
      </c>
      <c r="EE78" s="154" t="s">
        <v>80</v>
      </c>
      <c r="EF78" s="154" t="s">
        <v>80</v>
      </c>
      <c r="EG78" s="154" t="s">
        <v>80</v>
      </c>
      <c r="EH78" s="203" t="s">
        <v>146</v>
      </c>
      <c r="EI78" s="154" t="s">
        <v>80</v>
      </c>
      <c r="EJ78" s="154" t="s">
        <v>80</v>
      </c>
      <c r="EK78" s="154" t="s">
        <v>160</v>
      </c>
      <c r="EL78" s="154" t="s">
        <v>160</v>
      </c>
      <c r="EM78" s="154" t="s">
        <v>160</v>
      </c>
      <c r="EN78" s="203" t="s">
        <v>146</v>
      </c>
      <c r="EO78" s="154" t="s">
        <v>80</v>
      </c>
      <c r="EP78" s="154" t="s">
        <v>80</v>
      </c>
      <c r="EQ78" s="154" t="s">
        <v>80</v>
      </c>
      <c r="ER78" s="154" t="s">
        <v>80</v>
      </c>
      <c r="ES78" s="203" t="s">
        <v>146</v>
      </c>
      <c r="ET78" s="203" t="s">
        <v>146</v>
      </c>
      <c r="EU78" s="203" t="s">
        <v>146</v>
      </c>
      <c r="EV78" s="203" t="s">
        <v>146</v>
      </c>
      <c r="EW78" s="203" t="s">
        <v>146</v>
      </c>
      <c r="EX78" s="135" t="s">
        <v>80</v>
      </c>
      <c r="EY78" s="203" t="s">
        <v>125</v>
      </c>
      <c r="EZ78" s="203" t="s">
        <v>146</v>
      </c>
      <c r="FA78" s="135" t="s">
        <v>80</v>
      </c>
      <c r="FB78" s="203" t="s">
        <v>125</v>
      </c>
      <c r="FC78" s="135" t="s">
        <v>80</v>
      </c>
      <c r="FD78" s="203" t="s">
        <v>153</v>
      </c>
      <c r="FE78" s="135" t="s">
        <v>80</v>
      </c>
      <c r="FF78" s="135" t="s">
        <v>80</v>
      </c>
      <c r="FG78" s="135" t="s">
        <v>80</v>
      </c>
      <c r="FH78" s="135" t="s">
        <v>80</v>
      </c>
      <c r="FI78" s="135" t="s">
        <v>80</v>
      </c>
      <c r="FJ78" s="135" t="s">
        <v>80</v>
      </c>
      <c r="FK78" s="135" t="s">
        <v>80</v>
      </c>
      <c r="FL78" s="135" t="s">
        <v>80</v>
      </c>
    </row>
    <row r="79" spans="1:168" s="191" customFormat="1" x14ac:dyDescent="0.25">
      <c r="A79" s="192"/>
      <c r="B79" s="189" t="s">
        <v>1354</v>
      </c>
      <c r="C79" s="189" t="s">
        <v>783</v>
      </c>
      <c r="D79" s="190" t="s">
        <v>190</v>
      </c>
      <c r="E79" s="190"/>
      <c r="F79" s="190" t="s">
        <v>443</v>
      </c>
      <c r="G79" s="145"/>
      <c r="H79" s="145"/>
      <c r="I79" s="145"/>
      <c r="J79" s="241"/>
      <c r="K79" s="241"/>
      <c r="L79" s="241"/>
      <c r="M79" s="241"/>
      <c r="N79" s="145"/>
      <c r="O79" s="145"/>
      <c r="P79" s="145"/>
      <c r="Q79" s="145"/>
      <c r="R79" s="145"/>
      <c r="S79" s="145"/>
      <c r="T79" s="145"/>
      <c r="U79" s="145"/>
      <c r="V79" s="145"/>
      <c r="W79" s="145"/>
      <c r="X79" s="145"/>
      <c r="Y79" s="145"/>
      <c r="Z79" s="145"/>
      <c r="AA79" s="145"/>
      <c r="AB79" s="145"/>
      <c r="AC79" s="145"/>
      <c r="AD79" s="145"/>
      <c r="AE79" s="145"/>
      <c r="AF79" s="145"/>
      <c r="AG79" s="145"/>
      <c r="AH79" s="145"/>
      <c r="AI79" s="145"/>
      <c r="AJ79" s="145"/>
      <c r="AK79" s="145"/>
      <c r="AL79" s="152" t="s">
        <v>1355</v>
      </c>
      <c r="AM79" s="152" t="s">
        <v>1355</v>
      </c>
      <c r="AN79" s="152" t="s">
        <v>1355</v>
      </c>
      <c r="AO79" s="152" t="s">
        <v>1355</v>
      </c>
      <c r="AP79" s="152" t="s">
        <v>1355</v>
      </c>
      <c r="AQ79" s="152" t="s">
        <v>1355</v>
      </c>
      <c r="AR79" s="152" t="s">
        <v>1355</v>
      </c>
      <c r="AS79" s="152" t="s">
        <v>1355</v>
      </c>
      <c r="AT79" s="152" t="s">
        <v>1355</v>
      </c>
      <c r="AU79" s="152" t="s">
        <v>1355</v>
      </c>
      <c r="AV79" s="152" t="s">
        <v>1355</v>
      </c>
      <c r="AW79" s="195"/>
      <c r="AX79" s="195"/>
      <c r="AY79" s="195"/>
      <c r="AZ79" s="195"/>
      <c r="BA79" s="195"/>
      <c r="BB79" s="195"/>
      <c r="BC79" s="195"/>
      <c r="BD79" s="195" t="s">
        <v>80</v>
      </c>
      <c r="BE79" s="195"/>
      <c r="BF79" s="195"/>
      <c r="BG79" s="195"/>
      <c r="BH79" s="195"/>
      <c r="BI79" s="194" t="s">
        <v>1356</v>
      </c>
      <c r="BJ79" s="195"/>
      <c r="BK79" s="195"/>
      <c r="BL79" s="195"/>
      <c r="BM79" s="195"/>
      <c r="BN79" s="195"/>
      <c r="BO79" s="195"/>
      <c r="BP79" s="195"/>
      <c r="BQ79" s="195"/>
      <c r="BR79" s="195"/>
      <c r="BS79" s="195"/>
      <c r="BT79" s="195"/>
      <c r="BU79" s="195" t="s">
        <v>1357</v>
      </c>
      <c r="BV79" s="195"/>
      <c r="BW79" s="195"/>
      <c r="BX79" s="195"/>
      <c r="BY79" s="195"/>
      <c r="BZ79" s="195"/>
      <c r="CA79" s="195"/>
      <c r="CB79" s="195"/>
      <c r="CC79" s="195"/>
      <c r="CD79" s="195"/>
      <c r="CE79" s="195"/>
      <c r="CF79" s="195"/>
      <c r="CG79" s="195"/>
      <c r="CH79" s="195"/>
      <c r="CI79" s="195"/>
      <c r="CJ79" s="195"/>
      <c r="CK79" s="195"/>
      <c r="CL79" s="195"/>
      <c r="CM79" s="195"/>
      <c r="CN79" s="195"/>
      <c r="CO79" s="195"/>
      <c r="CP79" s="195"/>
      <c r="CQ79" s="195"/>
      <c r="CR79" s="195"/>
      <c r="CS79" s="195"/>
      <c r="CT79" s="195"/>
      <c r="CU79" s="195"/>
      <c r="CV79" s="195"/>
      <c r="CW79" s="195"/>
      <c r="CX79" s="195"/>
      <c r="CY79" s="195"/>
      <c r="CZ79" s="195"/>
      <c r="DA79" s="195"/>
      <c r="DB79" s="195"/>
      <c r="DC79" s="195"/>
      <c r="DD79" s="195"/>
      <c r="DE79" s="195"/>
      <c r="DF79" s="195"/>
      <c r="DG79" s="195"/>
      <c r="DH79" s="195"/>
      <c r="DI79" s="195"/>
      <c r="DJ79" s="195"/>
      <c r="DK79" s="195" t="s">
        <v>1358</v>
      </c>
      <c r="DL79" s="195" t="s">
        <v>1359</v>
      </c>
      <c r="DM79" s="195" t="s">
        <v>1359</v>
      </c>
      <c r="DN79" s="195" t="s">
        <v>1360</v>
      </c>
      <c r="DO79" s="195" t="s">
        <v>1361</v>
      </c>
      <c r="DP79" s="195" t="s">
        <v>1361</v>
      </c>
      <c r="DQ79" s="195" t="s">
        <v>1361</v>
      </c>
      <c r="DR79" s="195"/>
      <c r="DS79" s="195"/>
      <c r="DT79" s="195"/>
      <c r="DU79" s="195"/>
      <c r="DV79" s="195"/>
      <c r="DW79" s="195"/>
      <c r="DX79" s="195"/>
      <c r="DY79" s="195"/>
      <c r="DZ79" s="195"/>
      <c r="EA79" s="195"/>
      <c r="EB79" s="195"/>
      <c r="EC79" s="195"/>
      <c r="ED79" s="195"/>
      <c r="EE79" s="195"/>
      <c r="EF79" s="195"/>
      <c r="EG79" s="195"/>
      <c r="EH79" s="195"/>
      <c r="EI79" s="195"/>
      <c r="EJ79" s="195"/>
      <c r="EK79" s="195"/>
      <c r="EL79" s="195"/>
      <c r="EM79" s="195"/>
      <c r="EN79" s="195"/>
      <c r="EO79" s="195"/>
      <c r="EP79" s="195"/>
      <c r="EQ79" s="195"/>
      <c r="ER79" s="195"/>
      <c r="ES79" s="195"/>
      <c r="ET79" s="195"/>
      <c r="EU79" s="195"/>
      <c r="EV79" s="195"/>
      <c r="EW79" s="195"/>
      <c r="EX79" s="195"/>
      <c r="EY79" s="195"/>
      <c r="EZ79" s="195"/>
      <c r="FA79" s="195"/>
      <c r="FB79" s="195"/>
      <c r="FC79" s="195"/>
      <c r="FD79" s="195"/>
      <c r="FE79" s="195"/>
      <c r="FF79" s="195"/>
      <c r="FG79" s="195"/>
      <c r="FH79" s="195"/>
      <c r="FI79" s="195"/>
      <c r="FJ79" s="195"/>
      <c r="FK79" s="195"/>
      <c r="FL79" s="195"/>
    </row>
    <row r="80" spans="1:168" s="191" customFormat="1" x14ac:dyDescent="0.25">
      <c r="A80" s="266"/>
      <c r="B80" s="189" t="s">
        <v>1362</v>
      </c>
      <c r="C80" s="267" t="s">
        <v>1363</v>
      </c>
      <c r="D80" s="190" t="s">
        <v>1364</v>
      </c>
      <c r="E80" s="190"/>
      <c r="F80" s="190" t="s">
        <v>767</v>
      </c>
      <c r="G80" s="149"/>
      <c r="H80" s="149"/>
      <c r="I80" s="149"/>
      <c r="J80" s="149"/>
      <c r="K80" s="149"/>
      <c r="L80" s="149"/>
      <c r="M80" s="149"/>
      <c r="N80" s="149"/>
      <c r="O80" s="149"/>
      <c r="P80" s="149"/>
      <c r="Q80" s="149"/>
      <c r="R80" s="149"/>
      <c r="S80" s="149"/>
      <c r="T80" s="149"/>
      <c r="U80" s="149"/>
      <c r="V80" s="149"/>
      <c r="W80" s="149"/>
      <c r="X80" s="149"/>
      <c r="Y80" s="149"/>
      <c r="Z80" s="149"/>
      <c r="AA80" s="149"/>
      <c r="AB80" s="149"/>
      <c r="AC80" s="149"/>
      <c r="AD80" s="149"/>
      <c r="AE80" s="149"/>
      <c r="AF80" s="149"/>
      <c r="AG80" s="149"/>
      <c r="AH80" s="149"/>
      <c r="AI80" s="149"/>
      <c r="AJ80" s="149"/>
      <c r="AK80" s="149"/>
      <c r="AL80" s="149"/>
      <c r="AM80" s="149"/>
      <c r="AN80" s="149"/>
      <c r="AO80" s="149"/>
      <c r="AP80" s="149"/>
      <c r="AQ80" s="149"/>
      <c r="AR80" s="149"/>
      <c r="AS80" s="149"/>
      <c r="AT80" s="149"/>
      <c r="AU80" s="149"/>
      <c r="AV80" s="149"/>
      <c r="AW80" s="149"/>
      <c r="AX80" s="149"/>
      <c r="AY80" s="149"/>
      <c r="AZ80" s="149"/>
      <c r="BA80" s="149"/>
      <c r="BB80" s="149"/>
      <c r="BC80" s="149"/>
      <c r="BD80" s="149"/>
      <c r="BE80" s="149"/>
      <c r="BF80" s="149"/>
      <c r="BG80" s="149"/>
      <c r="BH80" s="149"/>
      <c r="BI80" s="149"/>
      <c r="BJ80" s="149"/>
      <c r="BK80" s="149"/>
      <c r="BL80" s="149"/>
      <c r="BM80" s="149"/>
      <c r="BN80" s="149"/>
      <c r="BO80" s="149"/>
      <c r="BP80" s="149"/>
      <c r="BQ80" s="149"/>
      <c r="BR80" s="149"/>
      <c r="BS80" s="149"/>
      <c r="BT80" s="149"/>
      <c r="BU80" s="149"/>
      <c r="BV80" s="149"/>
      <c r="BW80" s="149"/>
      <c r="BX80" s="149"/>
      <c r="BY80" s="149"/>
      <c r="BZ80" s="149"/>
      <c r="CA80" s="149"/>
      <c r="CB80" s="149"/>
      <c r="CC80" s="149"/>
      <c r="CD80" s="149"/>
      <c r="CE80" s="149"/>
      <c r="CF80" s="149"/>
      <c r="CG80" s="149"/>
      <c r="CH80" s="149"/>
      <c r="CI80" s="149"/>
      <c r="CJ80" s="149"/>
      <c r="CK80" s="149"/>
      <c r="CL80" s="149"/>
      <c r="CM80" s="149"/>
      <c r="CN80" s="149"/>
      <c r="CO80" s="149"/>
      <c r="CP80" s="149"/>
      <c r="CQ80" s="149"/>
      <c r="CR80" s="149"/>
      <c r="CS80" s="149"/>
      <c r="CT80" s="149"/>
      <c r="CU80" s="149"/>
      <c r="CV80" s="149"/>
      <c r="CW80" s="149"/>
      <c r="CX80" s="149"/>
      <c r="CY80" s="149"/>
      <c r="CZ80" s="149"/>
      <c r="DA80" s="149"/>
      <c r="DB80" s="149"/>
      <c r="DC80" s="149"/>
      <c r="DD80" s="149"/>
      <c r="DE80" s="149"/>
      <c r="DF80" s="149"/>
      <c r="DG80" s="149"/>
      <c r="DH80" s="149"/>
      <c r="DI80" s="149"/>
      <c r="DJ80" s="149"/>
      <c r="DK80" s="149"/>
      <c r="DL80" s="149"/>
      <c r="DM80" s="149"/>
      <c r="DN80" s="149"/>
      <c r="DO80" s="149"/>
      <c r="DP80" s="149"/>
      <c r="DQ80" s="149"/>
      <c r="DR80" s="149"/>
      <c r="DS80" s="149"/>
      <c r="DT80" s="149"/>
      <c r="DU80" s="149"/>
      <c r="DV80" s="149"/>
      <c r="DW80" s="149"/>
      <c r="DX80" s="149"/>
      <c r="DY80" s="149"/>
      <c r="DZ80" s="149"/>
      <c r="EA80" s="149"/>
      <c r="EB80" s="149"/>
      <c r="EC80" s="149"/>
      <c r="ED80" s="149"/>
      <c r="EE80" s="149"/>
      <c r="EF80" s="149"/>
      <c r="EG80" s="149"/>
      <c r="EH80" s="149"/>
      <c r="EI80" s="149"/>
      <c r="EJ80" s="149"/>
      <c r="EK80" s="149"/>
      <c r="EL80" s="149"/>
      <c r="EM80" s="149"/>
      <c r="EN80" s="149"/>
      <c r="EO80" s="149"/>
      <c r="EP80" s="149"/>
      <c r="EQ80" s="149"/>
      <c r="ER80" s="149"/>
      <c r="ES80" s="149"/>
      <c r="ET80" s="149"/>
      <c r="EU80" s="149"/>
      <c r="EV80" s="149"/>
      <c r="EW80" s="149"/>
      <c r="EX80" s="149"/>
      <c r="EY80" s="149"/>
      <c r="EZ80" s="149"/>
      <c r="FA80" s="149"/>
      <c r="FB80" s="149"/>
      <c r="FC80" s="149"/>
      <c r="FD80" s="149"/>
      <c r="FE80" s="149"/>
      <c r="FF80" s="149"/>
      <c r="FG80" s="149"/>
      <c r="FH80" s="149"/>
      <c r="FI80" s="149"/>
      <c r="FJ80" s="149"/>
      <c r="FK80" s="149"/>
      <c r="FL80" s="149"/>
    </row>
    <row r="81" spans="1:168" ht="15.75" thickBot="1" x14ac:dyDescent="0.3">
      <c r="A81" s="56" t="s">
        <v>1365</v>
      </c>
      <c r="B81" s="182" t="s">
        <v>1366</v>
      </c>
      <c r="C81" s="182" t="s">
        <v>1367</v>
      </c>
      <c r="D81" s="165" t="s">
        <v>436</v>
      </c>
      <c r="E81" s="165" t="s">
        <v>1368</v>
      </c>
      <c r="F81" s="165" t="s">
        <v>443</v>
      </c>
      <c r="G81" s="82" t="s">
        <v>80</v>
      </c>
      <c r="H81" s="82" t="s">
        <v>80</v>
      </c>
      <c r="I81" s="82" t="s">
        <v>80</v>
      </c>
      <c r="J81" s="98" t="s">
        <v>79</v>
      </c>
      <c r="K81" s="98" t="s">
        <v>79</v>
      </c>
      <c r="L81" s="98" t="s">
        <v>79</v>
      </c>
      <c r="M81" s="98" t="s">
        <v>79</v>
      </c>
      <c r="N81" s="82" t="s">
        <v>80</v>
      </c>
      <c r="O81" s="82" t="s">
        <v>80</v>
      </c>
      <c r="P81" s="82" t="s">
        <v>80</v>
      </c>
      <c r="Q81" s="82" t="s">
        <v>104</v>
      </c>
      <c r="R81" s="82" t="s">
        <v>80</v>
      </c>
      <c r="S81" s="82" t="s">
        <v>80</v>
      </c>
      <c r="T81" s="82" t="s">
        <v>80</v>
      </c>
      <c r="U81" s="82" t="s">
        <v>80</v>
      </c>
      <c r="V81" s="82" t="s">
        <v>80</v>
      </c>
      <c r="W81" s="82" t="s">
        <v>54</v>
      </c>
      <c r="X81" s="82" t="s">
        <v>54</v>
      </c>
      <c r="Y81" s="82" t="s">
        <v>54</v>
      </c>
      <c r="Z81" s="82" t="s">
        <v>54</v>
      </c>
      <c r="AA81" s="82" t="s">
        <v>80</v>
      </c>
      <c r="AB81" s="82" t="s">
        <v>80</v>
      </c>
      <c r="AC81" s="82" t="s">
        <v>80</v>
      </c>
      <c r="AD81" s="145" t="s">
        <v>80</v>
      </c>
      <c r="AE81" s="82" t="s">
        <v>80</v>
      </c>
      <c r="AF81" s="82" t="s">
        <v>80</v>
      </c>
      <c r="AG81" s="82" t="s">
        <v>80</v>
      </c>
      <c r="AH81" s="82" t="s">
        <v>54</v>
      </c>
      <c r="AI81" s="82" t="s">
        <v>80</v>
      </c>
      <c r="AJ81" s="82" t="s">
        <v>79</v>
      </c>
      <c r="AK81" s="82" t="s">
        <v>80</v>
      </c>
      <c r="AL81" s="82" t="s">
        <v>80</v>
      </c>
      <c r="AM81" s="82" t="s">
        <v>80</v>
      </c>
      <c r="AN81" s="82" t="s">
        <v>80</v>
      </c>
      <c r="AO81" s="82" t="s">
        <v>80</v>
      </c>
      <c r="AP81" s="82" t="s">
        <v>80</v>
      </c>
      <c r="AQ81" s="82" t="s">
        <v>80</v>
      </c>
      <c r="AR81" s="82" t="s">
        <v>80</v>
      </c>
      <c r="AS81" s="82" t="s">
        <v>80</v>
      </c>
      <c r="AT81" s="82" t="s">
        <v>80</v>
      </c>
      <c r="AU81" s="82" t="s">
        <v>80</v>
      </c>
      <c r="AV81" s="82" t="s">
        <v>80</v>
      </c>
      <c r="AW81" s="185" t="s">
        <v>80</v>
      </c>
      <c r="AX81" s="185" t="s">
        <v>80</v>
      </c>
      <c r="AY81" s="185" t="s">
        <v>80</v>
      </c>
      <c r="AZ81" s="185" t="s">
        <v>80</v>
      </c>
      <c r="BA81" s="185" t="s">
        <v>54</v>
      </c>
      <c r="BB81" s="185" t="s">
        <v>54</v>
      </c>
      <c r="BC81" s="185" t="s">
        <v>80</v>
      </c>
      <c r="BD81" s="82" t="s">
        <v>80</v>
      </c>
      <c r="BE81" s="82" t="s">
        <v>80</v>
      </c>
      <c r="BF81" s="82" t="s">
        <v>80</v>
      </c>
      <c r="BG81" s="82" t="s">
        <v>80</v>
      </c>
      <c r="BH81" s="82" t="s">
        <v>80</v>
      </c>
      <c r="BI81" s="185" t="s">
        <v>80</v>
      </c>
      <c r="BJ81" s="185" t="s">
        <v>80</v>
      </c>
      <c r="BK81" s="185" t="s">
        <v>54</v>
      </c>
      <c r="BL81" s="185" t="s">
        <v>54</v>
      </c>
      <c r="BM81" s="185" t="s">
        <v>54</v>
      </c>
      <c r="BN81" s="185" t="s">
        <v>54</v>
      </c>
      <c r="BO81" s="185" t="s">
        <v>80</v>
      </c>
      <c r="BP81" s="185" t="s">
        <v>54</v>
      </c>
      <c r="BQ81" s="185" t="s">
        <v>80</v>
      </c>
      <c r="BR81" s="185" t="s">
        <v>80</v>
      </c>
      <c r="BS81" s="185" t="s">
        <v>80</v>
      </c>
      <c r="BT81" s="185" t="s">
        <v>80</v>
      </c>
      <c r="BU81" s="185" t="s">
        <v>80</v>
      </c>
      <c r="BV81" s="185" t="s">
        <v>80</v>
      </c>
      <c r="BW81" s="185" t="s">
        <v>80</v>
      </c>
      <c r="BX81" s="185" t="s">
        <v>80</v>
      </c>
      <c r="BY81" s="185" t="s">
        <v>80</v>
      </c>
      <c r="BZ81" s="185" t="s">
        <v>80</v>
      </c>
      <c r="CA81" s="185" t="s">
        <v>80</v>
      </c>
      <c r="CB81" s="185" t="s">
        <v>104</v>
      </c>
      <c r="CC81" s="185" t="s">
        <v>104</v>
      </c>
      <c r="CD81" s="185" t="s">
        <v>104</v>
      </c>
      <c r="CE81" s="185" t="s">
        <v>80</v>
      </c>
      <c r="CF81" s="185" t="s">
        <v>54</v>
      </c>
      <c r="CG81" s="185" t="s">
        <v>54</v>
      </c>
      <c r="CH81" s="185" t="s">
        <v>54</v>
      </c>
      <c r="CI81" s="185" t="s">
        <v>54</v>
      </c>
      <c r="CJ81" s="185" t="s">
        <v>54</v>
      </c>
      <c r="CK81" s="185" t="s">
        <v>54</v>
      </c>
      <c r="CL81" s="185" t="s">
        <v>80</v>
      </c>
      <c r="CM81" s="185" t="s">
        <v>80</v>
      </c>
      <c r="CN81" s="185" t="s">
        <v>54</v>
      </c>
      <c r="CO81" s="185" t="s">
        <v>80</v>
      </c>
      <c r="CP81" s="185" t="s">
        <v>80</v>
      </c>
      <c r="CQ81" s="185" t="s">
        <v>80</v>
      </c>
      <c r="CR81" s="185" t="s">
        <v>80</v>
      </c>
      <c r="CS81" s="185" t="s">
        <v>54</v>
      </c>
      <c r="CT81" s="185" t="s">
        <v>80</v>
      </c>
      <c r="CU81" s="185" t="s">
        <v>80</v>
      </c>
      <c r="CV81" s="184" t="s">
        <v>104</v>
      </c>
      <c r="CW81" s="185" t="s">
        <v>80</v>
      </c>
      <c r="CX81" s="185" t="s">
        <v>80</v>
      </c>
      <c r="CY81" s="185" t="s">
        <v>80</v>
      </c>
      <c r="CZ81" s="185" t="s">
        <v>80</v>
      </c>
      <c r="DA81" s="185" t="s">
        <v>80</v>
      </c>
      <c r="DB81" s="185" t="s">
        <v>80</v>
      </c>
      <c r="DC81" s="185" t="s">
        <v>80</v>
      </c>
      <c r="DD81" s="185" t="s">
        <v>80</v>
      </c>
      <c r="DE81" s="185" t="s">
        <v>104</v>
      </c>
      <c r="DF81" s="185" t="s">
        <v>104</v>
      </c>
      <c r="DG81" s="185" t="s">
        <v>80</v>
      </c>
      <c r="DH81" s="185" t="s">
        <v>80</v>
      </c>
      <c r="DI81" s="185" t="s">
        <v>54</v>
      </c>
      <c r="DJ81" s="185" t="s">
        <v>54</v>
      </c>
      <c r="DK81" s="184" t="s">
        <v>54</v>
      </c>
      <c r="DL81" s="185" t="s">
        <v>54</v>
      </c>
      <c r="DM81" s="185" t="s">
        <v>54</v>
      </c>
      <c r="DN81" s="185" t="s">
        <v>80</v>
      </c>
      <c r="DO81" s="185" t="s">
        <v>79</v>
      </c>
      <c r="DP81" s="185" t="s">
        <v>79</v>
      </c>
      <c r="DQ81" s="185" t="s">
        <v>79</v>
      </c>
      <c r="DR81" s="185" t="s">
        <v>54</v>
      </c>
      <c r="DS81" s="185" t="s">
        <v>80</v>
      </c>
      <c r="DT81" s="185" t="s">
        <v>80</v>
      </c>
      <c r="DU81" s="185" t="s">
        <v>104</v>
      </c>
      <c r="DV81" s="185" t="s">
        <v>80</v>
      </c>
      <c r="DW81" s="185" t="s">
        <v>80</v>
      </c>
      <c r="DX81" s="185" t="s">
        <v>80</v>
      </c>
      <c r="DY81" s="185" t="s">
        <v>80</v>
      </c>
      <c r="DZ81" s="185" t="s">
        <v>80</v>
      </c>
      <c r="EA81" s="185" t="s">
        <v>80</v>
      </c>
      <c r="EB81" s="185" t="s">
        <v>80</v>
      </c>
      <c r="EC81" s="185" t="s">
        <v>80</v>
      </c>
      <c r="ED81" s="185" t="s">
        <v>80</v>
      </c>
      <c r="EE81" s="185" t="s">
        <v>80</v>
      </c>
      <c r="EF81" s="185" t="s">
        <v>80</v>
      </c>
      <c r="EG81" s="185" t="s">
        <v>80</v>
      </c>
      <c r="EH81" s="185" t="s">
        <v>104</v>
      </c>
      <c r="EI81" s="185" t="s">
        <v>80</v>
      </c>
      <c r="EJ81" s="185" t="s">
        <v>80</v>
      </c>
      <c r="EK81" s="185" t="s">
        <v>80</v>
      </c>
      <c r="EL81" s="185" t="s">
        <v>80</v>
      </c>
      <c r="EM81" s="185" t="s">
        <v>80</v>
      </c>
      <c r="EN81" s="185" t="s">
        <v>80</v>
      </c>
      <c r="EO81" s="185" t="s">
        <v>80</v>
      </c>
      <c r="EP81" s="185" t="s">
        <v>80</v>
      </c>
      <c r="EQ81" s="185" t="s">
        <v>80</v>
      </c>
      <c r="ER81" s="185" t="s">
        <v>80</v>
      </c>
      <c r="ES81" s="185" t="s">
        <v>80</v>
      </c>
      <c r="ET81" s="185" t="s">
        <v>80</v>
      </c>
      <c r="EU81" s="185" t="s">
        <v>80</v>
      </c>
      <c r="EV81" s="185" t="s">
        <v>80</v>
      </c>
      <c r="EW81" s="185" t="s">
        <v>80</v>
      </c>
      <c r="EX81" s="185" t="s">
        <v>80</v>
      </c>
      <c r="EY81" s="185" t="s">
        <v>54</v>
      </c>
      <c r="EZ81" s="185" t="s">
        <v>80</v>
      </c>
      <c r="FA81" s="185" t="s">
        <v>80</v>
      </c>
      <c r="FB81" s="185" t="s">
        <v>80</v>
      </c>
      <c r="FC81" s="185" t="s">
        <v>54</v>
      </c>
      <c r="FD81" s="185" t="s">
        <v>54</v>
      </c>
      <c r="FE81" s="185" t="s">
        <v>80</v>
      </c>
      <c r="FF81" s="185" t="s">
        <v>80</v>
      </c>
      <c r="FG81" s="185" t="s">
        <v>79</v>
      </c>
      <c r="FH81" s="185" t="s">
        <v>79</v>
      </c>
      <c r="FI81" s="185" t="s">
        <v>79</v>
      </c>
      <c r="FJ81" s="185" t="s">
        <v>80</v>
      </c>
      <c r="FK81" s="185" t="s">
        <v>80</v>
      </c>
      <c r="FL81" s="185" t="s">
        <v>54</v>
      </c>
    </row>
    <row r="82" spans="1:168" ht="15.75" thickBot="1" x14ac:dyDescent="0.3">
      <c r="A82" s="192"/>
      <c r="B82" s="182" t="s">
        <v>1369</v>
      </c>
      <c r="C82" s="182" t="s">
        <v>1370</v>
      </c>
      <c r="D82" s="165" t="s">
        <v>436</v>
      </c>
      <c r="E82" s="165" t="s">
        <v>1368</v>
      </c>
      <c r="F82" s="165" t="s">
        <v>443</v>
      </c>
      <c r="G82" s="82" t="s">
        <v>80</v>
      </c>
      <c r="H82" s="82" t="s">
        <v>80</v>
      </c>
      <c r="I82" s="82" t="s">
        <v>80</v>
      </c>
      <c r="J82" s="216" t="s">
        <v>80</v>
      </c>
      <c r="K82" s="216" t="s">
        <v>80</v>
      </c>
      <c r="L82" s="216" t="s">
        <v>80</v>
      </c>
      <c r="M82" s="216" t="s">
        <v>80</v>
      </c>
      <c r="N82" s="82" t="s">
        <v>80</v>
      </c>
      <c r="O82" s="82" t="s">
        <v>80</v>
      </c>
      <c r="P82" s="82" t="s">
        <v>80</v>
      </c>
      <c r="Q82" s="82" t="s">
        <v>80</v>
      </c>
      <c r="R82" s="82" t="s">
        <v>80</v>
      </c>
      <c r="S82" s="82" t="s">
        <v>80</v>
      </c>
      <c r="T82" s="82" t="s">
        <v>80</v>
      </c>
      <c r="U82" s="82" t="s">
        <v>80</v>
      </c>
      <c r="V82" s="82" t="s">
        <v>80</v>
      </c>
      <c r="W82" s="82" t="s">
        <v>80</v>
      </c>
      <c r="X82" s="82" t="s">
        <v>80</v>
      </c>
      <c r="Y82" s="82" t="s">
        <v>80</v>
      </c>
      <c r="Z82" s="82" t="s">
        <v>80</v>
      </c>
      <c r="AA82" s="82" t="s">
        <v>80</v>
      </c>
      <c r="AB82" s="82" t="s">
        <v>80</v>
      </c>
      <c r="AC82" s="82" t="s">
        <v>80</v>
      </c>
      <c r="AD82" s="145" t="s">
        <v>80</v>
      </c>
      <c r="AE82" s="82" t="s">
        <v>80</v>
      </c>
      <c r="AF82" s="82" t="s">
        <v>80</v>
      </c>
      <c r="AG82" s="82" t="s">
        <v>80</v>
      </c>
      <c r="AH82" s="82" t="s">
        <v>80</v>
      </c>
      <c r="AI82" s="82" t="s">
        <v>80</v>
      </c>
      <c r="AJ82" s="82" t="s">
        <v>80</v>
      </c>
      <c r="AK82" s="82" t="s">
        <v>80</v>
      </c>
      <c r="AL82" s="82" t="s">
        <v>80</v>
      </c>
      <c r="AM82" s="82" t="s">
        <v>80</v>
      </c>
      <c r="AN82" s="82" t="s">
        <v>80</v>
      </c>
      <c r="AO82" s="82" t="s">
        <v>80</v>
      </c>
      <c r="AP82" s="82" t="s">
        <v>80</v>
      </c>
      <c r="AQ82" s="82" t="s">
        <v>80</v>
      </c>
      <c r="AR82" s="82" t="s">
        <v>80</v>
      </c>
      <c r="AS82" s="82" t="s">
        <v>80</v>
      </c>
      <c r="AT82" s="82" t="s">
        <v>80</v>
      </c>
      <c r="AU82" s="82" t="s">
        <v>80</v>
      </c>
      <c r="AV82" s="82" t="s">
        <v>80</v>
      </c>
      <c r="AW82" s="185" t="s">
        <v>104</v>
      </c>
      <c r="AX82" s="185" t="s">
        <v>104</v>
      </c>
      <c r="AY82" s="185" t="s">
        <v>104</v>
      </c>
      <c r="AZ82" s="185" t="s">
        <v>80</v>
      </c>
      <c r="BA82" s="185" t="s">
        <v>80</v>
      </c>
      <c r="BB82" s="185" t="s">
        <v>80</v>
      </c>
      <c r="BC82" s="185" t="s">
        <v>80</v>
      </c>
      <c r="BD82" s="82" t="s">
        <v>80</v>
      </c>
      <c r="BE82" s="82" t="s">
        <v>80</v>
      </c>
      <c r="BF82" s="82" t="s">
        <v>80</v>
      </c>
      <c r="BG82" s="82" t="s">
        <v>80</v>
      </c>
      <c r="BH82" s="82" t="s">
        <v>80</v>
      </c>
      <c r="BI82" s="185" t="s">
        <v>80</v>
      </c>
      <c r="BJ82" s="185" t="s">
        <v>80</v>
      </c>
      <c r="BK82" s="185" t="s">
        <v>80</v>
      </c>
      <c r="BL82" s="185" t="s">
        <v>54</v>
      </c>
      <c r="BM82" s="185" t="s">
        <v>80</v>
      </c>
      <c r="BN82" s="185" t="s">
        <v>80</v>
      </c>
      <c r="BO82" s="185" t="s">
        <v>80</v>
      </c>
      <c r="BP82" s="185" t="s">
        <v>54</v>
      </c>
      <c r="BQ82" s="185" t="s">
        <v>80</v>
      </c>
      <c r="BR82" s="185" t="s">
        <v>80</v>
      </c>
      <c r="BS82" s="185" t="s">
        <v>80</v>
      </c>
      <c r="BT82" s="185" t="s">
        <v>80</v>
      </c>
      <c r="BU82" s="185" t="s">
        <v>54</v>
      </c>
      <c r="BV82" s="185" t="s">
        <v>104</v>
      </c>
      <c r="BW82" s="185" t="s">
        <v>104</v>
      </c>
      <c r="BX82" s="185" t="s">
        <v>104</v>
      </c>
      <c r="BY82" s="185" t="s">
        <v>80</v>
      </c>
      <c r="BZ82" s="185" t="s">
        <v>80</v>
      </c>
      <c r="CA82" s="185" t="s">
        <v>80</v>
      </c>
      <c r="CB82" s="185" t="s">
        <v>80</v>
      </c>
      <c r="CC82" s="185" t="s">
        <v>80</v>
      </c>
      <c r="CD82" s="185" t="s">
        <v>80</v>
      </c>
      <c r="CE82" s="185" t="s">
        <v>80</v>
      </c>
      <c r="CF82" s="185" t="s">
        <v>80</v>
      </c>
      <c r="CG82" s="185" t="s">
        <v>80</v>
      </c>
      <c r="CH82" s="185" t="s">
        <v>80</v>
      </c>
      <c r="CI82" s="185" t="s">
        <v>80</v>
      </c>
      <c r="CJ82" s="185" t="s">
        <v>80</v>
      </c>
      <c r="CK82" s="185" t="s">
        <v>80</v>
      </c>
      <c r="CL82" s="185" t="s">
        <v>80</v>
      </c>
      <c r="CM82" s="185" t="s">
        <v>80</v>
      </c>
      <c r="CN82" s="185" t="s">
        <v>80</v>
      </c>
      <c r="CO82" s="185" t="s">
        <v>80</v>
      </c>
      <c r="CP82" s="185" t="s">
        <v>80</v>
      </c>
      <c r="CQ82" s="185" t="s">
        <v>80</v>
      </c>
      <c r="CR82" s="185" t="s">
        <v>80</v>
      </c>
      <c r="CS82" s="184" t="s">
        <v>104</v>
      </c>
      <c r="CT82" s="185" t="s">
        <v>80</v>
      </c>
      <c r="CU82" s="185" t="s">
        <v>80</v>
      </c>
      <c r="CV82" s="185" t="s">
        <v>54</v>
      </c>
      <c r="CW82" s="185" t="s">
        <v>80</v>
      </c>
      <c r="CX82" s="185" t="s">
        <v>80</v>
      </c>
      <c r="CY82" s="185" t="s">
        <v>80</v>
      </c>
      <c r="CZ82" s="185" t="s">
        <v>80</v>
      </c>
      <c r="DA82" s="185" t="s">
        <v>80</v>
      </c>
      <c r="DB82" s="185" t="s">
        <v>80</v>
      </c>
      <c r="DC82" s="185" t="s">
        <v>80</v>
      </c>
      <c r="DD82" s="185" t="s">
        <v>80</v>
      </c>
      <c r="DE82" s="185" t="s">
        <v>104</v>
      </c>
      <c r="DF82" s="185" t="s">
        <v>104</v>
      </c>
      <c r="DG82" s="185" t="s">
        <v>104</v>
      </c>
      <c r="DH82" s="185" t="s">
        <v>104</v>
      </c>
      <c r="DI82" s="185" t="s">
        <v>80</v>
      </c>
      <c r="DJ82" s="185" t="s">
        <v>80</v>
      </c>
      <c r="DK82" s="185" t="s">
        <v>80</v>
      </c>
      <c r="DL82" s="185" t="s">
        <v>80</v>
      </c>
      <c r="DM82" s="185" t="s">
        <v>80</v>
      </c>
      <c r="DN82" s="185" t="s">
        <v>80</v>
      </c>
      <c r="DO82" s="185" t="s">
        <v>80</v>
      </c>
      <c r="DP82" s="185" t="s">
        <v>80</v>
      </c>
      <c r="DQ82" s="185" t="s">
        <v>80</v>
      </c>
      <c r="DR82" s="185" t="s">
        <v>80</v>
      </c>
      <c r="DS82" s="185" t="s">
        <v>80</v>
      </c>
      <c r="DT82" s="185" t="s">
        <v>80</v>
      </c>
      <c r="DU82" s="185" t="s">
        <v>80</v>
      </c>
      <c r="DV82" s="185" t="s">
        <v>80</v>
      </c>
      <c r="DW82" s="185" t="s">
        <v>80</v>
      </c>
      <c r="DX82" s="185" t="s">
        <v>80</v>
      </c>
      <c r="DY82" s="185" t="s">
        <v>80</v>
      </c>
      <c r="DZ82" s="185" t="s">
        <v>80</v>
      </c>
      <c r="EA82" s="185" t="s">
        <v>80</v>
      </c>
      <c r="EB82" s="185" t="s">
        <v>80</v>
      </c>
      <c r="EC82" s="185" t="s">
        <v>80</v>
      </c>
      <c r="ED82" s="185" t="s">
        <v>80</v>
      </c>
      <c r="EE82" s="185" t="s">
        <v>80</v>
      </c>
      <c r="EF82" s="185" t="s">
        <v>80</v>
      </c>
      <c r="EG82" s="185" t="s">
        <v>80</v>
      </c>
      <c r="EH82" s="185" t="s">
        <v>80</v>
      </c>
      <c r="EI82" s="185" t="s">
        <v>80</v>
      </c>
      <c r="EJ82" s="185" t="s">
        <v>80</v>
      </c>
      <c r="EK82" s="185" t="s">
        <v>80</v>
      </c>
      <c r="EL82" s="185" t="s">
        <v>80</v>
      </c>
      <c r="EM82" s="185" t="s">
        <v>80</v>
      </c>
      <c r="EN82" s="185" t="s">
        <v>80</v>
      </c>
      <c r="EO82" s="185" t="s">
        <v>80</v>
      </c>
      <c r="EP82" s="185" t="s">
        <v>80</v>
      </c>
      <c r="EQ82" s="185" t="s">
        <v>80</v>
      </c>
      <c r="ER82" s="185" t="s">
        <v>80</v>
      </c>
      <c r="ES82" s="185" t="s">
        <v>80</v>
      </c>
      <c r="ET82" s="185" t="s">
        <v>80</v>
      </c>
      <c r="EU82" s="185" t="s">
        <v>80</v>
      </c>
      <c r="EV82" s="185" t="s">
        <v>80</v>
      </c>
      <c r="EW82" s="185" t="s">
        <v>80</v>
      </c>
      <c r="EX82" s="185" t="s">
        <v>80</v>
      </c>
      <c r="EY82" s="185" t="s">
        <v>80</v>
      </c>
      <c r="EZ82" s="185" t="s">
        <v>80</v>
      </c>
      <c r="FA82" s="185" t="s">
        <v>80</v>
      </c>
      <c r="FB82" s="185" t="s">
        <v>80</v>
      </c>
      <c r="FC82" s="185" t="s">
        <v>80</v>
      </c>
      <c r="FD82" s="185" t="s">
        <v>80</v>
      </c>
      <c r="FE82" s="185" t="s">
        <v>80</v>
      </c>
      <c r="FF82" s="185" t="s">
        <v>80</v>
      </c>
      <c r="FG82" s="185" t="s">
        <v>80</v>
      </c>
      <c r="FH82" s="185" t="s">
        <v>80</v>
      </c>
      <c r="FI82" s="185" t="s">
        <v>80</v>
      </c>
      <c r="FJ82" s="185" t="s">
        <v>80</v>
      </c>
      <c r="FK82" s="185" t="s">
        <v>80</v>
      </c>
      <c r="FL82" s="185" t="s">
        <v>80</v>
      </c>
    </row>
    <row r="83" spans="1:168" s="191" customFormat="1" x14ac:dyDescent="0.25">
      <c r="A83" s="189"/>
      <c r="B83" s="189" t="s">
        <v>28</v>
      </c>
      <c r="C83" s="268" t="s">
        <v>1371</v>
      </c>
      <c r="D83" s="190" t="s">
        <v>436</v>
      </c>
      <c r="E83" s="190" t="s">
        <v>1368</v>
      </c>
      <c r="F83" s="269" t="s">
        <v>443</v>
      </c>
      <c r="G83" s="145" t="s">
        <v>80</v>
      </c>
      <c r="H83" s="145" t="s">
        <v>80</v>
      </c>
      <c r="I83" s="145" t="s">
        <v>80</v>
      </c>
      <c r="J83" s="241" t="s">
        <v>80</v>
      </c>
      <c r="K83" s="241" t="s">
        <v>80</v>
      </c>
      <c r="L83" s="241" t="s">
        <v>80</v>
      </c>
      <c r="M83" s="241" t="s">
        <v>80</v>
      </c>
      <c r="N83" s="145" t="s">
        <v>80</v>
      </c>
      <c r="O83" s="145" t="s">
        <v>80</v>
      </c>
      <c r="P83" s="145" t="s">
        <v>80</v>
      </c>
      <c r="Q83" s="145" t="s">
        <v>80</v>
      </c>
      <c r="R83" s="145" t="s">
        <v>80</v>
      </c>
      <c r="S83" s="145" t="s">
        <v>80</v>
      </c>
      <c r="T83" s="145" t="s">
        <v>80</v>
      </c>
      <c r="U83" s="145" t="s">
        <v>80</v>
      </c>
      <c r="V83" s="145" t="s">
        <v>80</v>
      </c>
      <c r="W83" s="145" t="s">
        <v>54</v>
      </c>
      <c r="X83" s="145" t="s">
        <v>54</v>
      </c>
      <c r="Y83" s="145" t="s">
        <v>54</v>
      </c>
      <c r="Z83" s="145" t="s">
        <v>54</v>
      </c>
      <c r="AA83" s="145" t="s">
        <v>80</v>
      </c>
      <c r="AB83" s="145" t="s">
        <v>54</v>
      </c>
      <c r="AC83" s="145" t="s">
        <v>80</v>
      </c>
      <c r="AD83" s="145" t="s">
        <v>80</v>
      </c>
      <c r="AE83" s="145" t="s">
        <v>80</v>
      </c>
      <c r="AF83" s="145" t="s">
        <v>80</v>
      </c>
      <c r="AG83" s="145" t="s">
        <v>80</v>
      </c>
      <c r="AH83" s="145" t="s">
        <v>80</v>
      </c>
      <c r="AI83" s="145" t="s">
        <v>80</v>
      </c>
      <c r="AJ83" s="145" t="s">
        <v>54</v>
      </c>
      <c r="AK83" s="145" t="s">
        <v>80</v>
      </c>
      <c r="AL83" s="145" t="s">
        <v>80</v>
      </c>
      <c r="AM83" s="145" t="s">
        <v>80</v>
      </c>
      <c r="AN83" s="145" t="s">
        <v>80</v>
      </c>
      <c r="AO83" s="145" t="s">
        <v>80</v>
      </c>
      <c r="AP83" s="145" t="s">
        <v>80</v>
      </c>
      <c r="AQ83" s="145" t="s">
        <v>80</v>
      </c>
      <c r="AR83" s="145" t="s">
        <v>80</v>
      </c>
      <c r="AS83" s="145" t="s">
        <v>80</v>
      </c>
      <c r="AT83" s="145" t="s">
        <v>80</v>
      </c>
      <c r="AU83" s="145" t="s">
        <v>80</v>
      </c>
      <c r="AV83" s="145" t="s">
        <v>80</v>
      </c>
      <c r="AW83" s="195" t="s">
        <v>80</v>
      </c>
      <c r="AX83" s="195" t="s">
        <v>80</v>
      </c>
      <c r="AY83" s="195" t="s">
        <v>80</v>
      </c>
      <c r="AZ83" s="195" t="s">
        <v>80</v>
      </c>
      <c r="BA83" s="195" t="s">
        <v>80</v>
      </c>
      <c r="BB83" s="195" t="s">
        <v>80</v>
      </c>
      <c r="BC83" s="195" t="s">
        <v>80</v>
      </c>
      <c r="BD83" s="145" t="s">
        <v>80</v>
      </c>
      <c r="BE83" s="145" t="s">
        <v>80</v>
      </c>
      <c r="BF83" s="145" t="s">
        <v>80</v>
      </c>
      <c r="BG83" s="145" t="s">
        <v>80</v>
      </c>
      <c r="BH83" s="145" t="s">
        <v>80</v>
      </c>
      <c r="BI83" s="195" t="s">
        <v>54</v>
      </c>
      <c r="BJ83" s="195" t="s">
        <v>80</v>
      </c>
      <c r="BK83" s="195" t="s">
        <v>80</v>
      </c>
      <c r="BL83" s="195" t="s">
        <v>80</v>
      </c>
      <c r="BM83" s="195" t="s">
        <v>80</v>
      </c>
      <c r="BN83" s="195" t="s">
        <v>80</v>
      </c>
      <c r="BO83" s="195" t="s">
        <v>80</v>
      </c>
      <c r="BP83" s="195" t="s">
        <v>80</v>
      </c>
      <c r="BQ83" s="195" t="s">
        <v>80</v>
      </c>
      <c r="BR83" s="195" t="s">
        <v>80</v>
      </c>
      <c r="BS83" s="195" t="s">
        <v>80</v>
      </c>
      <c r="BT83" s="195" t="s">
        <v>80</v>
      </c>
      <c r="BU83" s="195" t="s">
        <v>80</v>
      </c>
      <c r="BV83" s="195" t="s">
        <v>80</v>
      </c>
      <c r="BW83" s="195" t="s">
        <v>80</v>
      </c>
      <c r="BX83" s="195" t="s">
        <v>80</v>
      </c>
      <c r="BY83" s="195" t="s">
        <v>80</v>
      </c>
      <c r="BZ83" s="195" t="s">
        <v>80</v>
      </c>
      <c r="CA83" s="195" t="s">
        <v>80</v>
      </c>
      <c r="CB83" s="195" t="s">
        <v>80</v>
      </c>
      <c r="CC83" s="195" t="s">
        <v>80</v>
      </c>
      <c r="CD83" s="195" t="s">
        <v>80</v>
      </c>
      <c r="CE83" s="195" t="s">
        <v>80</v>
      </c>
      <c r="CF83" s="195" t="s">
        <v>80</v>
      </c>
      <c r="CG83" s="195" t="s">
        <v>80</v>
      </c>
      <c r="CH83" s="195" t="s">
        <v>80</v>
      </c>
      <c r="CI83" s="195" t="s">
        <v>80</v>
      </c>
      <c r="CJ83" s="195" t="s">
        <v>80</v>
      </c>
      <c r="CK83" s="195" t="s">
        <v>80</v>
      </c>
      <c r="CL83" s="195" t="s">
        <v>80</v>
      </c>
      <c r="CM83" s="195" t="s">
        <v>80</v>
      </c>
      <c r="CN83" s="195" t="s">
        <v>80</v>
      </c>
      <c r="CO83" s="195" t="s">
        <v>80</v>
      </c>
      <c r="CP83" s="195" t="s">
        <v>80</v>
      </c>
      <c r="CQ83" s="195" t="s">
        <v>80</v>
      </c>
      <c r="CR83" s="195" t="s">
        <v>80</v>
      </c>
      <c r="CS83" s="195" t="s">
        <v>80</v>
      </c>
      <c r="CT83" s="195" t="s">
        <v>80</v>
      </c>
      <c r="CU83" s="195" t="s">
        <v>80</v>
      </c>
      <c r="CV83" s="195" t="s">
        <v>80</v>
      </c>
      <c r="CW83" s="195" t="s">
        <v>80</v>
      </c>
      <c r="CX83" s="195" t="s">
        <v>80</v>
      </c>
      <c r="CY83" s="195" t="s">
        <v>80</v>
      </c>
      <c r="CZ83" s="195" t="s">
        <v>80</v>
      </c>
      <c r="DA83" s="195" t="s">
        <v>80</v>
      </c>
      <c r="DB83" s="195" t="s">
        <v>80</v>
      </c>
      <c r="DC83" s="195" t="s">
        <v>80</v>
      </c>
      <c r="DD83" s="195" t="s">
        <v>80</v>
      </c>
      <c r="DE83" s="195" t="s">
        <v>80</v>
      </c>
      <c r="DF83" s="195" t="s">
        <v>80</v>
      </c>
      <c r="DG83" s="195" t="s">
        <v>80</v>
      </c>
      <c r="DH83" s="195" t="s">
        <v>80</v>
      </c>
      <c r="DI83" s="195" t="s">
        <v>80</v>
      </c>
      <c r="DJ83" s="195" t="s">
        <v>80</v>
      </c>
      <c r="DK83" s="195" t="s">
        <v>80</v>
      </c>
      <c r="DL83" s="195" t="s">
        <v>80</v>
      </c>
      <c r="DM83" s="195" t="s">
        <v>80</v>
      </c>
      <c r="DN83" s="195" t="s">
        <v>80</v>
      </c>
      <c r="DO83" s="195" t="s">
        <v>80</v>
      </c>
      <c r="DP83" s="195" t="s">
        <v>80</v>
      </c>
      <c r="DQ83" s="195" t="s">
        <v>80</v>
      </c>
      <c r="DR83" s="195" t="s">
        <v>80</v>
      </c>
      <c r="DS83" s="195" t="s">
        <v>80</v>
      </c>
      <c r="DT83" s="195" t="s">
        <v>80</v>
      </c>
      <c r="DU83" s="195" t="s">
        <v>54</v>
      </c>
      <c r="DV83" s="195" t="s">
        <v>80</v>
      </c>
      <c r="DW83" s="195" t="s">
        <v>80</v>
      </c>
      <c r="DX83" s="195" t="s">
        <v>80</v>
      </c>
      <c r="DY83" s="195" t="s">
        <v>80</v>
      </c>
      <c r="DZ83" s="195" t="s">
        <v>80</v>
      </c>
      <c r="EA83" s="195" t="s">
        <v>80</v>
      </c>
      <c r="EB83" s="195" t="s">
        <v>80</v>
      </c>
      <c r="EC83" s="195" t="s">
        <v>80</v>
      </c>
      <c r="ED83" s="195" t="s">
        <v>80</v>
      </c>
      <c r="EE83" s="195" t="s">
        <v>80</v>
      </c>
      <c r="EF83" s="195" t="s">
        <v>80</v>
      </c>
      <c r="EG83" s="195" t="s">
        <v>80</v>
      </c>
      <c r="EH83" s="195" t="s">
        <v>80</v>
      </c>
      <c r="EI83" s="195" t="s">
        <v>80</v>
      </c>
      <c r="EJ83" s="195" t="s">
        <v>80</v>
      </c>
      <c r="EK83" s="195" t="s">
        <v>80</v>
      </c>
      <c r="EL83" s="195" t="s">
        <v>80</v>
      </c>
      <c r="EM83" s="195" t="s">
        <v>80</v>
      </c>
      <c r="EN83" s="195" t="s">
        <v>80</v>
      </c>
      <c r="EO83" s="195" t="s">
        <v>80</v>
      </c>
      <c r="EP83" s="195" t="s">
        <v>80</v>
      </c>
      <c r="EQ83" s="195" t="s">
        <v>80</v>
      </c>
      <c r="ER83" s="195" t="s">
        <v>80</v>
      </c>
      <c r="ES83" s="195" t="s">
        <v>80</v>
      </c>
      <c r="ET83" s="195" t="s">
        <v>80</v>
      </c>
      <c r="EU83" s="195" t="s">
        <v>80</v>
      </c>
      <c r="EV83" s="195" t="s">
        <v>80</v>
      </c>
      <c r="EW83" s="195" t="s">
        <v>80</v>
      </c>
      <c r="EX83" s="195" t="s">
        <v>80</v>
      </c>
      <c r="EY83" s="195" t="s">
        <v>80</v>
      </c>
      <c r="EZ83" s="195" t="s">
        <v>80</v>
      </c>
      <c r="FA83" s="195" t="s">
        <v>80</v>
      </c>
      <c r="FB83" s="195" t="s">
        <v>80</v>
      </c>
      <c r="FC83" s="195" t="s">
        <v>80</v>
      </c>
      <c r="FD83" s="195" t="s">
        <v>80</v>
      </c>
      <c r="FE83" s="195" t="s">
        <v>80</v>
      </c>
      <c r="FF83" s="195" t="s">
        <v>80</v>
      </c>
      <c r="FG83" s="195" t="s">
        <v>80</v>
      </c>
      <c r="FH83" s="195" t="s">
        <v>80</v>
      </c>
      <c r="FI83" s="195" t="s">
        <v>80</v>
      </c>
      <c r="FJ83" s="195" t="s">
        <v>80</v>
      </c>
      <c r="FK83" s="195" t="s">
        <v>80</v>
      </c>
      <c r="FL83" s="195" t="s">
        <v>80</v>
      </c>
    </row>
    <row r="84" spans="1:168" s="191" customFormat="1" ht="191.25" customHeight="1" x14ac:dyDescent="0.25">
      <c r="A84" s="270"/>
      <c r="B84" s="271" t="s">
        <v>1372</v>
      </c>
      <c r="C84" s="271" t="s">
        <v>1373</v>
      </c>
      <c r="D84" s="270" t="s">
        <v>190</v>
      </c>
      <c r="E84" s="270"/>
      <c r="F84" s="272" t="s">
        <v>443</v>
      </c>
      <c r="G84" s="195"/>
      <c r="H84" s="195"/>
      <c r="I84" s="146" t="s">
        <v>1374</v>
      </c>
      <c r="J84" s="131" t="s">
        <v>1375</v>
      </c>
      <c r="K84" s="131" t="s">
        <v>1375</v>
      </c>
      <c r="L84" s="131" t="s">
        <v>1375</v>
      </c>
      <c r="M84" s="131" t="s">
        <v>1375</v>
      </c>
      <c r="N84" s="146" t="s">
        <v>1376</v>
      </c>
      <c r="O84" s="146"/>
      <c r="P84" s="146"/>
      <c r="Q84" s="194" t="s">
        <v>1377</v>
      </c>
      <c r="R84" s="146" t="s">
        <v>1378</v>
      </c>
      <c r="S84" s="152" t="s">
        <v>1379</v>
      </c>
      <c r="T84" s="194" t="s">
        <v>1380</v>
      </c>
      <c r="U84" s="194" t="s">
        <v>1380</v>
      </c>
      <c r="V84" s="145" t="s">
        <v>1381</v>
      </c>
      <c r="W84" s="322" t="s">
        <v>1382</v>
      </c>
      <c r="X84" s="322" t="s">
        <v>1383</v>
      </c>
      <c r="Y84" s="322" t="s">
        <v>1382</v>
      </c>
      <c r="Z84" s="322" t="s">
        <v>1383</v>
      </c>
      <c r="AA84" s="195" t="s">
        <v>1384</v>
      </c>
      <c r="AB84" s="146"/>
      <c r="AC84" s="146" t="s">
        <v>1385</v>
      </c>
      <c r="AD84" s="131" t="s">
        <v>1386</v>
      </c>
      <c r="AE84" s="195"/>
      <c r="AF84" s="146" t="s">
        <v>1387</v>
      </c>
      <c r="AG84" s="195" t="s">
        <v>1388</v>
      </c>
      <c r="AH84" s="195" t="s">
        <v>1389</v>
      </c>
      <c r="AI84" s="195" t="s">
        <v>1390</v>
      </c>
      <c r="AJ84" s="195" t="s">
        <v>1391</v>
      </c>
      <c r="AK84" s="145" t="s">
        <v>1392</v>
      </c>
      <c r="AL84" s="195"/>
      <c r="AM84" s="195"/>
      <c r="AN84" s="195"/>
      <c r="AO84" s="195"/>
      <c r="AP84" s="195"/>
      <c r="AQ84" s="195"/>
      <c r="AR84" s="195"/>
      <c r="AS84" s="195"/>
      <c r="AT84" s="195"/>
      <c r="AU84" s="195"/>
      <c r="AV84" s="195"/>
      <c r="AW84" s="194" t="s">
        <v>1393</v>
      </c>
      <c r="AX84" s="194" t="s">
        <v>1394</v>
      </c>
      <c r="AY84" s="194" t="s">
        <v>1395</v>
      </c>
      <c r="AZ84" s="194" t="s">
        <v>1396</v>
      </c>
      <c r="BA84" s="194" t="s">
        <v>1397</v>
      </c>
      <c r="BB84" s="131" t="s">
        <v>1398</v>
      </c>
      <c r="BC84" s="131" t="s">
        <v>1399</v>
      </c>
      <c r="BD84" s="146"/>
      <c r="BE84" s="131" t="s">
        <v>1400</v>
      </c>
      <c r="BF84" s="131" t="s">
        <v>1400</v>
      </c>
      <c r="BG84" s="194" t="s">
        <v>1400</v>
      </c>
      <c r="BH84" s="194" t="s">
        <v>1400</v>
      </c>
      <c r="BI84" s="194" t="s">
        <v>1401</v>
      </c>
      <c r="BJ84" s="194" t="s">
        <v>1402</v>
      </c>
      <c r="BK84" s="195" t="s">
        <v>1403</v>
      </c>
      <c r="BL84" s="194" t="s">
        <v>1404</v>
      </c>
      <c r="BM84" s="194" t="s">
        <v>1405</v>
      </c>
      <c r="BN84" s="195"/>
      <c r="BO84" s="194" t="s">
        <v>1406</v>
      </c>
      <c r="BP84" s="194" t="s">
        <v>1407</v>
      </c>
      <c r="BQ84" s="195" t="s">
        <v>1408</v>
      </c>
      <c r="BR84" s="195" t="s">
        <v>1408</v>
      </c>
      <c r="BS84" s="145" t="s">
        <v>1408</v>
      </c>
      <c r="BT84" s="195" t="s">
        <v>1408</v>
      </c>
      <c r="BU84" s="194" t="s">
        <v>1409</v>
      </c>
      <c r="BV84" s="194" t="s">
        <v>1410</v>
      </c>
      <c r="BW84" s="194" t="s">
        <v>1410</v>
      </c>
      <c r="BX84" s="194" t="s">
        <v>1410</v>
      </c>
      <c r="BY84" s="131" t="s">
        <v>1411</v>
      </c>
      <c r="BZ84" s="131" t="s">
        <v>1411</v>
      </c>
      <c r="CA84" s="194" t="s">
        <v>1412</v>
      </c>
      <c r="CB84" s="194" t="s">
        <v>1413</v>
      </c>
      <c r="CC84" s="194" t="s">
        <v>1413</v>
      </c>
      <c r="CD84" s="194" t="s">
        <v>1413</v>
      </c>
      <c r="CE84" s="194" t="s">
        <v>1414</v>
      </c>
      <c r="CF84" s="194" t="s">
        <v>1415</v>
      </c>
      <c r="CG84" s="194" t="s">
        <v>1415</v>
      </c>
      <c r="CH84" s="195" t="s">
        <v>1416</v>
      </c>
      <c r="CI84" s="195" t="s">
        <v>1417</v>
      </c>
      <c r="CJ84" s="131" t="s">
        <v>1418</v>
      </c>
      <c r="CK84" s="131" t="s">
        <v>1419</v>
      </c>
      <c r="CL84" s="131" t="s">
        <v>1420</v>
      </c>
      <c r="CM84" s="146" t="s">
        <v>1421</v>
      </c>
      <c r="CN84" s="195"/>
      <c r="CO84" s="195" t="s">
        <v>1422</v>
      </c>
      <c r="CP84" s="195" t="s">
        <v>1423</v>
      </c>
      <c r="CQ84" s="131" t="s">
        <v>1424</v>
      </c>
      <c r="CR84" s="131" t="s">
        <v>1425</v>
      </c>
      <c r="CS84" s="131" t="s">
        <v>1426</v>
      </c>
      <c r="CT84" s="131" t="s">
        <v>1427</v>
      </c>
      <c r="CU84" s="195" t="s">
        <v>1428</v>
      </c>
      <c r="CV84" s="131" t="s">
        <v>1429</v>
      </c>
      <c r="CW84" s="131" t="s">
        <v>1430</v>
      </c>
      <c r="CX84" s="131" t="s">
        <v>1430</v>
      </c>
      <c r="CY84" s="131" t="s">
        <v>1431</v>
      </c>
      <c r="CZ84" s="131" t="s">
        <v>1431</v>
      </c>
      <c r="DA84" s="131" t="s">
        <v>1432</v>
      </c>
      <c r="DB84" s="131" t="s">
        <v>1433</v>
      </c>
      <c r="DC84" s="131" t="s">
        <v>1434</v>
      </c>
      <c r="DD84" s="131" t="s">
        <v>1434</v>
      </c>
      <c r="DE84" s="194" t="s">
        <v>1435</v>
      </c>
      <c r="DF84" s="194" t="s">
        <v>1435</v>
      </c>
      <c r="DG84" s="195" t="s">
        <v>1436</v>
      </c>
      <c r="DH84" s="195" t="s">
        <v>1437</v>
      </c>
      <c r="DI84" s="194" t="s">
        <v>1438</v>
      </c>
      <c r="DJ84" s="194" t="s">
        <v>1438</v>
      </c>
      <c r="DK84" s="194" t="s">
        <v>1439</v>
      </c>
      <c r="DL84" s="195"/>
      <c r="DM84" s="195"/>
      <c r="DN84" s="195"/>
      <c r="DO84" s="195"/>
      <c r="DP84" s="195"/>
      <c r="DQ84" s="195"/>
      <c r="DR84" s="194" t="s">
        <v>1440</v>
      </c>
      <c r="DS84" s="195"/>
      <c r="DT84" s="195"/>
      <c r="DU84" s="195" t="s">
        <v>1441</v>
      </c>
      <c r="DV84" s="274" t="s">
        <v>1442</v>
      </c>
      <c r="DW84" s="274" t="s">
        <v>1442</v>
      </c>
      <c r="DX84" s="274" t="s">
        <v>1442</v>
      </c>
      <c r="DY84" s="274" t="s">
        <v>1442</v>
      </c>
      <c r="DZ84" s="274" t="s">
        <v>1442</v>
      </c>
      <c r="EA84" s="274" t="s">
        <v>1442</v>
      </c>
      <c r="EB84" s="274" t="s">
        <v>1442</v>
      </c>
      <c r="EC84" s="274" t="s">
        <v>1442</v>
      </c>
      <c r="ED84" s="274" t="s">
        <v>1442</v>
      </c>
      <c r="EE84" s="274" t="s">
        <v>1442</v>
      </c>
      <c r="EF84" s="274" t="s">
        <v>1442</v>
      </c>
      <c r="EG84" s="274" t="s">
        <v>1442</v>
      </c>
      <c r="EH84" s="195" t="s">
        <v>1443</v>
      </c>
      <c r="EI84" s="131" t="s">
        <v>1444</v>
      </c>
      <c r="EJ84" s="131" t="s">
        <v>1444</v>
      </c>
      <c r="EK84" s="194" t="s">
        <v>1445</v>
      </c>
      <c r="EL84" s="194" t="s">
        <v>1445</v>
      </c>
      <c r="EM84" s="194" t="s">
        <v>1445</v>
      </c>
      <c r="EN84" s="195"/>
      <c r="EO84" s="194" t="s">
        <v>1446</v>
      </c>
      <c r="EP84" s="194" t="s">
        <v>1446</v>
      </c>
      <c r="EQ84" s="194" t="s">
        <v>1446</v>
      </c>
      <c r="ER84" s="194" t="s">
        <v>1446</v>
      </c>
      <c r="ES84" s="194" t="s">
        <v>1447</v>
      </c>
      <c r="ET84" s="194" t="s">
        <v>1447</v>
      </c>
      <c r="EU84" s="194" t="s">
        <v>1447</v>
      </c>
      <c r="EV84" s="194" t="s">
        <v>1447</v>
      </c>
      <c r="EW84" s="194" t="s">
        <v>1448</v>
      </c>
      <c r="EX84" s="194" t="s">
        <v>1449</v>
      </c>
      <c r="EY84" s="131" t="s">
        <v>1450</v>
      </c>
      <c r="EZ84" s="131" t="s">
        <v>1451</v>
      </c>
      <c r="FA84" s="146"/>
      <c r="FB84" s="146" t="s">
        <v>1452</v>
      </c>
      <c r="FC84" s="131" t="s">
        <v>1453</v>
      </c>
      <c r="FD84" s="131" t="s">
        <v>1453</v>
      </c>
      <c r="FE84" s="195" t="s">
        <v>1454</v>
      </c>
      <c r="FF84" s="195"/>
      <c r="FG84" s="194" t="s">
        <v>1455</v>
      </c>
      <c r="FH84" s="194" t="s">
        <v>1455</v>
      </c>
      <c r="FI84" s="194" t="s">
        <v>1455</v>
      </c>
      <c r="FJ84" s="195" t="s">
        <v>1456</v>
      </c>
      <c r="FK84" s="195" t="s">
        <v>1457</v>
      </c>
      <c r="FL84" s="146" t="s">
        <v>1458</v>
      </c>
    </row>
    <row r="85" spans="1:168" s="275" customFormat="1" ht="14.25" customHeight="1" x14ac:dyDescent="0.25">
      <c r="B85" s="39" t="s">
        <v>1459</v>
      </c>
      <c r="D85" s="141"/>
      <c r="E85" s="141" t="s">
        <v>1460</v>
      </c>
      <c r="G85" s="106" t="s">
        <v>1461</v>
      </c>
      <c r="H85" s="106" t="s">
        <v>1461</v>
      </c>
      <c r="I85" s="106" t="s">
        <v>1461</v>
      </c>
      <c r="J85" s="106" t="s">
        <v>1461</v>
      </c>
      <c r="K85" s="106" t="s">
        <v>1461</v>
      </c>
      <c r="L85" s="106" t="s">
        <v>1461</v>
      </c>
      <c r="M85" s="106" t="s">
        <v>1461</v>
      </c>
      <c r="N85" s="106" t="s">
        <v>1462</v>
      </c>
      <c r="O85" s="106" t="s">
        <v>1461</v>
      </c>
      <c r="P85" s="106" t="s">
        <v>1461</v>
      </c>
      <c r="Q85" s="106" t="s">
        <v>1463</v>
      </c>
      <c r="R85" s="106" t="s">
        <v>1463</v>
      </c>
      <c r="S85" s="106" t="s">
        <v>1464</v>
      </c>
      <c r="T85" s="106" t="s">
        <v>1463</v>
      </c>
      <c r="U85" s="106" t="s">
        <v>1463</v>
      </c>
      <c r="V85" s="106" t="s">
        <v>1463</v>
      </c>
      <c r="W85" s="106" t="s">
        <v>1464</v>
      </c>
      <c r="X85" s="106" t="s">
        <v>1464</v>
      </c>
      <c r="Y85" s="106" t="s">
        <v>1464</v>
      </c>
      <c r="Z85" s="106" t="s">
        <v>1464</v>
      </c>
      <c r="AA85" s="106" t="s">
        <v>1465</v>
      </c>
      <c r="AB85" s="106" t="s">
        <v>1463</v>
      </c>
      <c r="AC85" s="106" t="s">
        <v>1466</v>
      </c>
      <c r="AD85" s="106" t="s">
        <v>1466</v>
      </c>
      <c r="AE85" s="106" t="s">
        <v>1462</v>
      </c>
      <c r="AF85" s="106" t="s">
        <v>1462</v>
      </c>
      <c r="AG85" s="106" t="s">
        <v>1463</v>
      </c>
      <c r="AH85" s="107" t="s">
        <v>1467</v>
      </c>
      <c r="AI85" s="107" t="s">
        <v>1468</v>
      </c>
      <c r="AJ85" s="107" t="s">
        <v>1468</v>
      </c>
      <c r="AK85" s="107" t="s">
        <v>1468</v>
      </c>
      <c r="AL85" s="107" t="s">
        <v>1464</v>
      </c>
      <c r="AM85" s="107" t="s">
        <v>1464</v>
      </c>
      <c r="AN85" s="107" t="s">
        <v>1464</v>
      </c>
      <c r="AO85" s="107" t="s">
        <v>1464</v>
      </c>
      <c r="AP85" s="107" t="s">
        <v>1464</v>
      </c>
      <c r="AQ85" s="107" t="s">
        <v>1464</v>
      </c>
      <c r="AR85" s="107" t="s">
        <v>1464</v>
      </c>
      <c r="AS85" s="107" t="s">
        <v>1464</v>
      </c>
      <c r="AT85" s="107" t="s">
        <v>1464</v>
      </c>
      <c r="AU85" s="107" t="s">
        <v>1464</v>
      </c>
      <c r="AV85" s="107" t="s">
        <v>1464</v>
      </c>
      <c r="AW85" s="107" t="s">
        <v>1469</v>
      </c>
      <c r="AX85" s="107" t="s">
        <v>1469</v>
      </c>
      <c r="AY85" s="107" t="s">
        <v>1469</v>
      </c>
      <c r="AZ85" s="107" t="s">
        <v>1469</v>
      </c>
      <c r="BA85" s="107" t="s">
        <v>1469</v>
      </c>
      <c r="BB85" s="107" t="s">
        <v>1469</v>
      </c>
      <c r="BC85" s="107" t="s">
        <v>1469</v>
      </c>
      <c r="BD85" s="106" t="s">
        <v>1470</v>
      </c>
      <c r="BE85" s="107" t="s">
        <v>1471</v>
      </c>
      <c r="BF85" s="107" t="s">
        <v>1471</v>
      </c>
      <c r="BG85" s="107" t="s">
        <v>1471</v>
      </c>
      <c r="BH85" s="107" t="s">
        <v>1471</v>
      </c>
      <c r="BI85" s="178" t="s">
        <v>1464</v>
      </c>
      <c r="BJ85" s="106" t="s">
        <v>1472</v>
      </c>
      <c r="BK85" s="106" t="s">
        <v>1470</v>
      </c>
      <c r="BL85" s="106" t="s">
        <v>1473</v>
      </c>
      <c r="BM85" s="106" t="s">
        <v>1474</v>
      </c>
      <c r="BN85" s="106" t="s">
        <v>1475</v>
      </c>
      <c r="BO85" s="106" t="s">
        <v>1476</v>
      </c>
      <c r="BP85" s="106" t="s">
        <v>1473</v>
      </c>
      <c r="BQ85" s="106" t="s">
        <v>1470</v>
      </c>
      <c r="BR85" s="106" t="s">
        <v>1470</v>
      </c>
      <c r="BS85" s="106" t="s">
        <v>1470</v>
      </c>
      <c r="BT85" s="106" t="s">
        <v>1470</v>
      </c>
      <c r="BU85" s="106" t="s">
        <v>1477</v>
      </c>
      <c r="BV85" s="106" t="s">
        <v>1470</v>
      </c>
      <c r="BW85" s="106" t="s">
        <v>1470</v>
      </c>
      <c r="BX85" s="106" t="s">
        <v>1470</v>
      </c>
      <c r="BY85" s="106" t="s">
        <v>1477</v>
      </c>
      <c r="BZ85" s="106" t="s">
        <v>1477</v>
      </c>
      <c r="CA85" s="106" t="s">
        <v>1477</v>
      </c>
      <c r="CB85" s="106" t="s">
        <v>1477</v>
      </c>
      <c r="CC85" s="106" t="s">
        <v>1477</v>
      </c>
      <c r="CD85" s="106" t="s">
        <v>1477</v>
      </c>
      <c r="CE85" s="106" t="s">
        <v>1477</v>
      </c>
      <c r="CF85" s="106" t="s">
        <v>1477</v>
      </c>
      <c r="CG85" s="106" t="s">
        <v>1477</v>
      </c>
      <c r="CH85" s="106" t="s">
        <v>1477</v>
      </c>
      <c r="CI85" s="106" t="s">
        <v>1477</v>
      </c>
      <c r="CJ85" s="106" t="s">
        <v>1470</v>
      </c>
      <c r="CK85" s="106" t="s">
        <v>1470</v>
      </c>
      <c r="CL85" s="106" t="s">
        <v>1477</v>
      </c>
      <c r="CM85" s="106" t="s">
        <v>1477</v>
      </c>
      <c r="CN85" s="106" t="s">
        <v>1477</v>
      </c>
      <c r="CO85" s="106" t="s">
        <v>1477</v>
      </c>
      <c r="CP85" s="106" t="s">
        <v>1477</v>
      </c>
      <c r="CQ85" s="106" t="s">
        <v>1477</v>
      </c>
      <c r="CR85" s="106" t="s">
        <v>1472</v>
      </c>
      <c r="CS85" s="106" t="s">
        <v>1472</v>
      </c>
      <c r="CT85" s="106" t="s">
        <v>1472</v>
      </c>
      <c r="CU85" s="106" t="s">
        <v>1472</v>
      </c>
      <c r="CV85" s="106" t="s">
        <v>1472</v>
      </c>
      <c r="CW85" s="106" t="s">
        <v>1472</v>
      </c>
      <c r="CX85" s="106" t="s">
        <v>1472</v>
      </c>
      <c r="CY85" s="106" t="s">
        <v>1472</v>
      </c>
      <c r="CZ85" s="106" t="s">
        <v>1472</v>
      </c>
      <c r="DA85" s="106" t="s">
        <v>1478</v>
      </c>
      <c r="DB85" s="106" t="s">
        <v>1478</v>
      </c>
      <c r="DC85" s="106" t="s">
        <v>1467</v>
      </c>
      <c r="DD85" s="106" t="s">
        <v>1467</v>
      </c>
      <c r="DE85" s="106" t="s">
        <v>1467</v>
      </c>
      <c r="DF85" s="106" t="s">
        <v>1467</v>
      </c>
      <c r="DG85" s="106" t="s">
        <v>1479</v>
      </c>
      <c r="DH85" s="106" t="s">
        <v>1479</v>
      </c>
      <c r="DI85" s="106" t="s">
        <v>1479</v>
      </c>
      <c r="DJ85" s="106" t="s">
        <v>1479</v>
      </c>
      <c r="DK85" s="106" t="s">
        <v>1479</v>
      </c>
      <c r="DL85" s="106" t="s">
        <v>1479</v>
      </c>
      <c r="DM85" s="106" t="s">
        <v>1479</v>
      </c>
      <c r="DN85" s="106" t="s">
        <v>1479</v>
      </c>
      <c r="DO85" s="106" t="s">
        <v>1479</v>
      </c>
      <c r="DP85" s="106" t="s">
        <v>1479</v>
      </c>
      <c r="DQ85" s="106" t="s">
        <v>1479</v>
      </c>
      <c r="DR85" s="106" t="s">
        <v>1479</v>
      </c>
      <c r="DS85" s="106" t="s">
        <v>1478</v>
      </c>
      <c r="DT85" s="106" t="s">
        <v>1478</v>
      </c>
      <c r="DU85" s="106" t="s">
        <v>1478</v>
      </c>
      <c r="DV85" s="106" t="s">
        <v>1464</v>
      </c>
      <c r="DW85" s="106" t="s">
        <v>1464</v>
      </c>
      <c r="DX85" s="106" t="s">
        <v>1464</v>
      </c>
      <c r="DY85" s="106" t="s">
        <v>1464</v>
      </c>
      <c r="DZ85" s="106" t="s">
        <v>1464</v>
      </c>
      <c r="EA85" s="106" t="s">
        <v>1464</v>
      </c>
      <c r="EB85" s="106" t="s">
        <v>1464</v>
      </c>
      <c r="EC85" s="106" t="s">
        <v>1464</v>
      </c>
      <c r="ED85" s="106" t="s">
        <v>1464</v>
      </c>
      <c r="EE85" s="106" t="s">
        <v>1464</v>
      </c>
      <c r="EF85" s="106" t="s">
        <v>1464</v>
      </c>
      <c r="EG85" s="106" t="s">
        <v>1464</v>
      </c>
      <c r="EH85" s="106" t="s">
        <v>1478</v>
      </c>
      <c r="EI85" s="106" t="s">
        <v>1463</v>
      </c>
      <c r="EJ85" s="106" t="s">
        <v>1463</v>
      </c>
      <c r="EK85" s="106" t="s">
        <v>1463</v>
      </c>
      <c r="EL85" s="106" t="s">
        <v>1463</v>
      </c>
      <c r="EM85" s="106" t="s">
        <v>1463</v>
      </c>
      <c r="EN85" s="106" t="s">
        <v>1463</v>
      </c>
      <c r="EO85" s="106" t="s">
        <v>1463</v>
      </c>
      <c r="EP85" s="106" t="s">
        <v>1463</v>
      </c>
      <c r="EQ85" s="106" t="s">
        <v>1463</v>
      </c>
      <c r="ER85" s="106" t="s">
        <v>1463</v>
      </c>
      <c r="ES85" s="106" t="s">
        <v>1463</v>
      </c>
      <c r="ET85" s="106" t="s">
        <v>1463</v>
      </c>
      <c r="EU85" s="106" t="s">
        <v>1463</v>
      </c>
      <c r="EV85" s="106" t="s">
        <v>1463</v>
      </c>
      <c r="EW85" s="106" t="s">
        <v>1463</v>
      </c>
      <c r="EX85" s="106" t="s">
        <v>1464</v>
      </c>
      <c r="EY85" s="106" t="s">
        <v>1478</v>
      </c>
      <c r="EZ85" s="106" t="s">
        <v>1478</v>
      </c>
      <c r="FA85" s="106" t="s">
        <v>1464</v>
      </c>
      <c r="FB85" s="106" t="s">
        <v>1470</v>
      </c>
      <c r="FC85" s="106" t="s">
        <v>1470</v>
      </c>
      <c r="FD85" s="106" t="s">
        <v>1470</v>
      </c>
      <c r="FE85" s="106" t="s">
        <v>1470</v>
      </c>
      <c r="FF85" s="106" t="s">
        <v>1470</v>
      </c>
      <c r="FG85" s="106" t="s">
        <v>1470</v>
      </c>
      <c r="FH85" s="106" t="s">
        <v>1470</v>
      </c>
      <c r="FI85" s="106" t="s">
        <v>1470</v>
      </c>
      <c r="FJ85" s="106" t="s">
        <v>1470</v>
      </c>
      <c r="FK85" s="106" t="s">
        <v>1470</v>
      </c>
      <c r="FL85" s="106" t="s">
        <v>1470</v>
      </c>
    </row>
    <row r="86" spans="1:168" s="275" customFormat="1" x14ac:dyDescent="0.25">
      <c r="B86" s="275" t="s">
        <v>1480</v>
      </c>
      <c r="D86" s="141"/>
      <c r="E86" s="141" t="s">
        <v>1481</v>
      </c>
      <c r="G86" s="106" t="s">
        <v>1462</v>
      </c>
      <c r="H86" s="106" t="s">
        <v>1482</v>
      </c>
      <c r="I86" s="106" t="s">
        <v>1482</v>
      </c>
      <c r="J86" s="106" t="s">
        <v>1482</v>
      </c>
      <c r="K86" s="106" t="s">
        <v>1482</v>
      </c>
      <c r="L86" s="106" t="s">
        <v>1482</v>
      </c>
      <c r="M86" s="106" t="s">
        <v>1482</v>
      </c>
      <c r="N86" s="106" t="s">
        <v>1482</v>
      </c>
      <c r="O86" s="106" t="s">
        <v>1482</v>
      </c>
      <c r="P86" s="106" t="s">
        <v>1482</v>
      </c>
      <c r="Q86" s="106" t="s">
        <v>1482</v>
      </c>
      <c r="R86" s="106" t="s">
        <v>1482</v>
      </c>
      <c r="S86" s="106" t="s">
        <v>1482</v>
      </c>
      <c r="T86" s="106" t="s">
        <v>1482</v>
      </c>
      <c r="U86" s="106" t="s">
        <v>1482</v>
      </c>
      <c r="V86" s="106" t="s">
        <v>1482</v>
      </c>
      <c r="W86" s="107" t="s">
        <v>1482</v>
      </c>
      <c r="X86" s="107" t="s">
        <v>1482</v>
      </c>
      <c r="Y86" s="107" t="s">
        <v>1482</v>
      </c>
      <c r="Z86" s="107" t="s">
        <v>1482</v>
      </c>
      <c r="AA86" s="106" t="s">
        <v>1462</v>
      </c>
      <c r="AB86" s="106" t="s">
        <v>1462</v>
      </c>
      <c r="AC86" s="102" t="s">
        <v>1462</v>
      </c>
      <c r="AD86" s="102" t="s">
        <v>1482</v>
      </c>
      <c r="AE86" s="106" t="s">
        <v>1462</v>
      </c>
      <c r="AF86" s="106" t="s">
        <v>1462</v>
      </c>
      <c r="AG86" s="107" t="s">
        <v>1462</v>
      </c>
      <c r="AH86" s="106" t="s">
        <v>1462</v>
      </c>
      <c r="AI86" s="106" t="s">
        <v>1462</v>
      </c>
      <c r="AJ86" s="106" t="s">
        <v>1462</v>
      </c>
      <c r="AK86" s="106" t="s">
        <v>1462</v>
      </c>
      <c r="AL86" s="106" t="s">
        <v>1462</v>
      </c>
      <c r="AM86" s="106" t="s">
        <v>1462</v>
      </c>
      <c r="AN86" s="106" t="s">
        <v>1462</v>
      </c>
      <c r="AO86" s="106" t="s">
        <v>1462</v>
      </c>
      <c r="AP86" s="106" t="s">
        <v>1462</v>
      </c>
      <c r="AQ86" s="106" t="s">
        <v>1462</v>
      </c>
      <c r="AR86" s="106" t="s">
        <v>1462</v>
      </c>
      <c r="AS86" s="106" t="s">
        <v>1462</v>
      </c>
      <c r="AT86" s="106" t="s">
        <v>1462</v>
      </c>
      <c r="AU86" s="106" t="s">
        <v>1462</v>
      </c>
      <c r="AV86" s="106" t="s">
        <v>1462</v>
      </c>
      <c r="AW86" s="106" t="s">
        <v>1462</v>
      </c>
      <c r="AX86" s="106" t="s">
        <v>1462</v>
      </c>
      <c r="AY86" s="106" t="s">
        <v>1462</v>
      </c>
      <c r="AZ86" s="107" t="s">
        <v>1462</v>
      </c>
      <c r="BA86" s="107" t="s">
        <v>1462</v>
      </c>
      <c r="BB86" s="107" t="s">
        <v>1462</v>
      </c>
      <c r="BC86" s="107" t="s">
        <v>1462</v>
      </c>
      <c r="BD86" s="106" t="s">
        <v>1462</v>
      </c>
      <c r="BE86" s="107" t="s">
        <v>1470</v>
      </c>
      <c r="BF86" s="107" t="s">
        <v>1470</v>
      </c>
      <c r="BG86" s="107" t="s">
        <v>1470</v>
      </c>
      <c r="BH86" s="107" t="s">
        <v>1470</v>
      </c>
      <c r="BI86" s="107" t="s">
        <v>1462</v>
      </c>
      <c r="BJ86" s="107" t="s">
        <v>1482</v>
      </c>
      <c r="BK86" s="107" t="s">
        <v>1462</v>
      </c>
      <c r="BL86" s="107" t="s">
        <v>1462</v>
      </c>
      <c r="BM86" s="107" t="s">
        <v>1462</v>
      </c>
      <c r="BN86" s="107" t="s">
        <v>1462</v>
      </c>
      <c r="BO86" s="107" t="s">
        <v>1482</v>
      </c>
      <c r="BP86" s="107" t="s">
        <v>1482</v>
      </c>
      <c r="BQ86" s="107" t="s">
        <v>1462</v>
      </c>
      <c r="BR86" s="107" t="s">
        <v>1462</v>
      </c>
      <c r="BS86" s="107" t="s">
        <v>1462</v>
      </c>
      <c r="BT86" s="107" t="s">
        <v>1462</v>
      </c>
      <c r="BU86" s="107" t="s">
        <v>1462</v>
      </c>
      <c r="BV86" s="107" t="s">
        <v>1462</v>
      </c>
      <c r="BW86" s="107" t="s">
        <v>1462</v>
      </c>
      <c r="BX86" s="107" t="s">
        <v>1462</v>
      </c>
      <c r="BY86" s="107" t="s">
        <v>1482</v>
      </c>
      <c r="BZ86" s="107" t="s">
        <v>1482</v>
      </c>
      <c r="CA86" s="107" t="s">
        <v>1462</v>
      </c>
      <c r="CB86" s="115" t="s">
        <v>1482</v>
      </c>
      <c r="CC86" s="115" t="s">
        <v>1482</v>
      </c>
      <c r="CD86" s="115" t="s">
        <v>1482</v>
      </c>
      <c r="CE86" s="115" t="s">
        <v>1482</v>
      </c>
      <c r="CF86" s="115" t="s">
        <v>1482</v>
      </c>
      <c r="CG86" s="115" t="s">
        <v>1482</v>
      </c>
      <c r="CH86" s="115" t="s">
        <v>1462</v>
      </c>
      <c r="CI86" s="115" t="s">
        <v>1462</v>
      </c>
      <c r="CJ86" s="115" t="s">
        <v>1462</v>
      </c>
      <c r="CK86" s="115" t="s">
        <v>1462</v>
      </c>
      <c r="CL86" s="107" t="s">
        <v>1462</v>
      </c>
      <c r="CM86" s="107" t="s">
        <v>1462</v>
      </c>
      <c r="CN86" s="107" t="s">
        <v>1462</v>
      </c>
      <c r="CO86" s="107" t="s">
        <v>1462</v>
      </c>
      <c r="CP86" s="107" t="s">
        <v>1462</v>
      </c>
      <c r="CQ86" s="107" t="s">
        <v>1462</v>
      </c>
      <c r="CR86" s="107" t="s">
        <v>1462</v>
      </c>
      <c r="CS86" s="107" t="s">
        <v>1482</v>
      </c>
      <c r="CT86" s="107" t="s">
        <v>1482</v>
      </c>
      <c r="CU86" s="107" t="s">
        <v>1482</v>
      </c>
      <c r="CV86" s="107" t="s">
        <v>1462</v>
      </c>
      <c r="CW86" s="107" t="s">
        <v>1482</v>
      </c>
      <c r="CX86" s="107" t="s">
        <v>1482</v>
      </c>
      <c r="CY86" s="107" t="s">
        <v>1482</v>
      </c>
      <c r="CZ86" s="107" t="s">
        <v>1482</v>
      </c>
      <c r="DA86" s="107" t="s">
        <v>1462</v>
      </c>
      <c r="DB86" s="107" t="s">
        <v>1462</v>
      </c>
      <c r="DC86" s="107" t="s">
        <v>1482</v>
      </c>
      <c r="DD86" s="107" t="s">
        <v>1462</v>
      </c>
      <c r="DE86" s="107" t="s">
        <v>1482</v>
      </c>
      <c r="DF86" s="107" t="s">
        <v>1482</v>
      </c>
      <c r="DG86" s="107" t="s">
        <v>1482</v>
      </c>
      <c r="DH86" s="107" t="s">
        <v>1482</v>
      </c>
      <c r="DI86" s="107" t="s">
        <v>1462</v>
      </c>
      <c r="DJ86" s="107" t="s">
        <v>1462</v>
      </c>
      <c r="DK86" s="107" t="s">
        <v>1482</v>
      </c>
      <c r="DL86" s="107" t="s">
        <v>1462</v>
      </c>
      <c r="DM86" s="107" t="s">
        <v>1462</v>
      </c>
      <c r="DN86" s="107" t="s">
        <v>1462</v>
      </c>
      <c r="DO86" s="107" t="s">
        <v>1462</v>
      </c>
      <c r="DP86" s="107" t="s">
        <v>1462</v>
      </c>
      <c r="DQ86" s="107" t="s">
        <v>1462</v>
      </c>
      <c r="DR86" s="107" t="s">
        <v>1482</v>
      </c>
      <c r="DS86" s="107" t="s">
        <v>1462</v>
      </c>
      <c r="DT86" s="107" t="s">
        <v>1462</v>
      </c>
      <c r="DU86" s="107" t="s">
        <v>1462</v>
      </c>
      <c r="DV86" s="107" t="s">
        <v>1462</v>
      </c>
      <c r="DW86" s="107" t="s">
        <v>1462</v>
      </c>
      <c r="DX86" s="107" t="s">
        <v>1462</v>
      </c>
      <c r="DY86" s="107" t="s">
        <v>1462</v>
      </c>
      <c r="DZ86" s="107" t="s">
        <v>1462</v>
      </c>
      <c r="EA86" s="107" t="s">
        <v>1462</v>
      </c>
      <c r="EB86" s="107" t="s">
        <v>1462</v>
      </c>
      <c r="EC86" s="107" t="s">
        <v>1462</v>
      </c>
      <c r="ED86" s="107" t="s">
        <v>1462</v>
      </c>
      <c r="EE86" s="107" t="s">
        <v>1462</v>
      </c>
      <c r="EF86" s="107" t="s">
        <v>1462</v>
      </c>
      <c r="EG86" s="107" t="s">
        <v>1462</v>
      </c>
      <c r="EH86" s="107" t="s">
        <v>1482</v>
      </c>
      <c r="EI86" s="107" t="s">
        <v>1482</v>
      </c>
      <c r="EJ86" s="107" t="s">
        <v>1482</v>
      </c>
      <c r="EK86" s="107" t="s">
        <v>1482</v>
      </c>
      <c r="EL86" s="107" t="s">
        <v>1482</v>
      </c>
      <c r="EM86" s="107" t="s">
        <v>1482</v>
      </c>
      <c r="EN86" s="107" t="s">
        <v>1462</v>
      </c>
      <c r="EO86" s="107" t="s">
        <v>1462</v>
      </c>
      <c r="EP86" s="107" t="s">
        <v>1462</v>
      </c>
      <c r="EQ86" s="107" t="s">
        <v>1462</v>
      </c>
      <c r="ER86" s="107" t="s">
        <v>1462</v>
      </c>
      <c r="ES86" s="107" t="s">
        <v>1462</v>
      </c>
      <c r="ET86" s="107" t="s">
        <v>1462</v>
      </c>
      <c r="EU86" s="107" t="s">
        <v>1462</v>
      </c>
      <c r="EV86" s="107" t="s">
        <v>1462</v>
      </c>
      <c r="EW86" s="107" t="s">
        <v>1462</v>
      </c>
      <c r="EX86" s="107" t="s">
        <v>1482</v>
      </c>
      <c r="EY86" s="107" t="s">
        <v>1482</v>
      </c>
      <c r="EZ86" s="107" t="s">
        <v>1462</v>
      </c>
      <c r="FA86" s="107" t="s">
        <v>1462</v>
      </c>
      <c r="FB86" s="107" t="s">
        <v>1462</v>
      </c>
      <c r="FC86" s="107" t="s">
        <v>1462</v>
      </c>
      <c r="FD86" s="107" t="s">
        <v>1462</v>
      </c>
      <c r="FE86" s="107" t="s">
        <v>1462</v>
      </c>
      <c r="FF86" s="107" t="s">
        <v>1462</v>
      </c>
      <c r="FG86" s="107" t="s">
        <v>1462</v>
      </c>
      <c r="FH86" s="107" t="s">
        <v>1462</v>
      </c>
      <c r="FI86" s="107" t="s">
        <v>1462</v>
      </c>
      <c r="FJ86" s="107" t="s">
        <v>1462</v>
      </c>
      <c r="FK86" s="107" t="s">
        <v>1462</v>
      </c>
      <c r="FL86" s="107" t="s">
        <v>1462</v>
      </c>
    </row>
    <row r="87" spans="1:168" x14ac:dyDescent="0.25">
      <c r="W87" s="102"/>
      <c r="X87" s="102"/>
      <c r="Y87" s="102"/>
      <c r="Z87" s="102"/>
    </row>
    <row r="88" spans="1:168" x14ac:dyDescent="0.25">
      <c r="W88" s="106"/>
      <c r="X88" s="106"/>
      <c r="Y88" s="106"/>
      <c r="Z88" s="106"/>
    </row>
  </sheetData>
  <autoFilter ref="A1:G84" xr:uid="{00000000-0009-0000-0000-000002000000}"/>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HS86"/>
  <sheetViews>
    <sheetView zoomScale="80" zoomScaleNormal="80" workbookViewId="0">
      <pane xSplit="2" ySplit="1" topLeftCell="DT2" activePane="bottomRight" state="frozen"/>
      <selection pane="topRight" activeCell="C1" sqref="C1"/>
      <selection pane="bottomLeft" activeCell="A2" sqref="A2"/>
      <selection pane="bottomRight" activeCell="A16" sqref="A16:XFD16"/>
    </sheetView>
  </sheetViews>
  <sheetFormatPr defaultRowHeight="15" x14ac:dyDescent="0.25"/>
  <cols>
    <col min="1" max="1" width="17" customWidth="1"/>
    <col min="2" max="2" width="41.28515625" customWidth="1"/>
    <col min="3" max="3" width="44.42578125" style="38" customWidth="1"/>
    <col min="4" max="4" width="17.28515625" style="36" customWidth="1"/>
    <col min="5" max="5" width="51.5703125" style="36" customWidth="1"/>
    <col min="6" max="6" width="8.140625" customWidth="1"/>
    <col min="7" max="106" width="45.85546875" style="97" customWidth="1"/>
    <col min="107" max="107" width="32.5703125" style="97" customWidth="1"/>
    <col min="108" max="108" width="32.85546875" style="97" customWidth="1"/>
    <col min="109" max="227" width="45.85546875" style="97" customWidth="1"/>
  </cols>
  <sheetData>
    <row r="1" spans="1:227" ht="15.75" x14ac:dyDescent="0.25">
      <c r="A1" s="40" t="s">
        <v>181</v>
      </c>
      <c r="B1" s="40" t="s">
        <v>182</v>
      </c>
      <c r="C1" s="40" t="s">
        <v>183</v>
      </c>
      <c r="D1" s="40" t="s">
        <v>184</v>
      </c>
      <c r="E1" s="40" t="s">
        <v>185</v>
      </c>
      <c r="F1" s="40" t="s">
        <v>186</v>
      </c>
      <c r="G1" s="78">
        <v>1009</v>
      </c>
      <c r="H1" s="78">
        <v>1022</v>
      </c>
      <c r="I1" s="78">
        <v>1022</v>
      </c>
      <c r="J1" s="78">
        <v>1059</v>
      </c>
      <c r="K1" s="78">
        <v>1010</v>
      </c>
      <c r="L1" s="78">
        <v>1036</v>
      </c>
      <c r="M1" s="78">
        <v>1036</v>
      </c>
      <c r="N1" s="78">
        <v>1036</v>
      </c>
      <c r="O1" s="78">
        <v>1036</v>
      </c>
      <c r="P1" s="78">
        <v>1036</v>
      </c>
      <c r="Q1" s="78">
        <v>1036</v>
      </c>
      <c r="R1" s="78">
        <v>1036</v>
      </c>
      <c r="S1" s="78">
        <v>1036</v>
      </c>
      <c r="T1" s="78">
        <v>1036</v>
      </c>
      <c r="U1" s="78">
        <v>1036</v>
      </c>
      <c r="V1" s="78">
        <v>1036</v>
      </c>
      <c r="W1" s="78">
        <v>1036</v>
      </c>
      <c r="X1" s="78">
        <v>1060</v>
      </c>
      <c r="Y1" s="78">
        <v>1060</v>
      </c>
      <c r="Z1" s="78">
        <v>1060</v>
      </c>
      <c r="AA1" s="78">
        <v>1060</v>
      </c>
      <c r="AB1" s="78">
        <v>1060</v>
      </c>
      <c r="AC1" s="78">
        <v>1074</v>
      </c>
      <c r="AD1" s="78">
        <v>1074</v>
      </c>
      <c r="AE1" s="78">
        <v>1088</v>
      </c>
      <c r="AF1" s="78">
        <v>1093</v>
      </c>
      <c r="AG1" s="78">
        <v>1100</v>
      </c>
      <c r="AH1" s="78">
        <v>1146</v>
      </c>
      <c r="AI1" s="78">
        <v>1146</v>
      </c>
      <c r="AJ1" s="78">
        <v>1146</v>
      </c>
      <c r="AK1" s="78">
        <v>1146</v>
      </c>
      <c r="AL1" s="78">
        <v>1146</v>
      </c>
      <c r="AM1" s="78">
        <v>1146</v>
      </c>
      <c r="AN1" s="78">
        <v>1162</v>
      </c>
      <c r="AO1" s="78">
        <v>1175</v>
      </c>
      <c r="AP1" s="78">
        <v>1175</v>
      </c>
      <c r="AQ1" s="78">
        <v>1175</v>
      </c>
      <c r="AR1" s="78">
        <v>1176</v>
      </c>
      <c r="AS1" s="78">
        <v>1176</v>
      </c>
      <c r="AT1" s="78">
        <v>1176</v>
      </c>
      <c r="AU1" s="78">
        <v>1182</v>
      </c>
      <c r="AV1" s="78">
        <v>1182</v>
      </c>
      <c r="AW1" s="78">
        <v>1182</v>
      </c>
      <c r="AX1" s="78">
        <v>1187</v>
      </c>
      <c r="AY1" s="78">
        <v>1187</v>
      </c>
      <c r="AZ1" s="78">
        <v>1187</v>
      </c>
      <c r="BA1" s="78">
        <v>1190</v>
      </c>
      <c r="BB1" s="78">
        <v>1203</v>
      </c>
      <c r="BC1" s="78">
        <v>1203</v>
      </c>
      <c r="BD1" s="78">
        <v>1212</v>
      </c>
      <c r="BE1" s="78">
        <v>1212</v>
      </c>
      <c r="BF1" s="78">
        <v>1223</v>
      </c>
      <c r="BG1" s="78">
        <v>1223</v>
      </c>
      <c r="BH1" s="78">
        <v>1229</v>
      </c>
      <c r="BI1" s="78">
        <v>1233</v>
      </c>
      <c r="BJ1" s="78">
        <v>1233</v>
      </c>
      <c r="BK1" s="78">
        <v>1233</v>
      </c>
      <c r="BL1" s="78">
        <v>1233</v>
      </c>
      <c r="BM1" s="78">
        <v>1233</v>
      </c>
      <c r="BN1" s="78">
        <v>1233</v>
      </c>
      <c r="BO1" s="78">
        <v>1233</v>
      </c>
      <c r="BP1" s="78">
        <v>1233</v>
      </c>
      <c r="BQ1" s="78">
        <v>1233</v>
      </c>
      <c r="BR1" s="78">
        <v>1233</v>
      </c>
      <c r="BS1" s="78">
        <v>1233</v>
      </c>
      <c r="BT1" s="78">
        <v>1254</v>
      </c>
      <c r="BU1" s="78">
        <v>1296</v>
      </c>
      <c r="BV1" s="78">
        <v>1300</v>
      </c>
      <c r="BW1" s="78">
        <v>1300</v>
      </c>
      <c r="BX1" s="78">
        <v>1300</v>
      </c>
      <c r="BY1" s="78">
        <v>1306</v>
      </c>
      <c r="BZ1" s="78">
        <v>1306</v>
      </c>
      <c r="CA1" s="78">
        <v>1309</v>
      </c>
      <c r="CB1" s="78">
        <v>1325</v>
      </c>
      <c r="CC1" s="78">
        <v>1325</v>
      </c>
      <c r="CD1" s="78">
        <v>1325</v>
      </c>
      <c r="CE1" s="78">
        <v>1329</v>
      </c>
      <c r="CF1" s="78">
        <v>1329</v>
      </c>
      <c r="CG1" s="78">
        <v>1329</v>
      </c>
      <c r="CH1" s="78">
        <v>1334</v>
      </c>
      <c r="CI1" s="78">
        <v>1334</v>
      </c>
      <c r="CJ1" s="78">
        <v>1337</v>
      </c>
      <c r="CK1" s="78">
        <v>1340</v>
      </c>
      <c r="CL1" s="78">
        <v>1340</v>
      </c>
      <c r="CM1" s="78">
        <v>1340</v>
      </c>
      <c r="CN1" s="78">
        <v>1340</v>
      </c>
      <c r="CO1" s="78">
        <v>1340</v>
      </c>
      <c r="CP1" s="78">
        <v>1340</v>
      </c>
      <c r="CQ1" s="78">
        <v>1340</v>
      </c>
      <c r="CR1" s="78">
        <v>1341</v>
      </c>
      <c r="CS1" s="78">
        <v>1341</v>
      </c>
      <c r="CT1" s="78">
        <v>1341</v>
      </c>
      <c r="CU1" s="78">
        <v>1341</v>
      </c>
      <c r="CV1" s="78">
        <v>1341</v>
      </c>
      <c r="CW1" s="78">
        <v>1341</v>
      </c>
      <c r="CX1" s="78">
        <v>1350</v>
      </c>
      <c r="CY1" s="78">
        <v>1350</v>
      </c>
      <c r="CZ1" s="78">
        <v>1350</v>
      </c>
      <c r="DA1" s="78">
        <v>1399</v>
      </c>
      <c r="DB1" s="78">
        <v>1416</v>
      </c>
      <c r="DC1" s="65">
        <v>1423</v>
      </c>
      <c r="DD1" s="65">
        <v>1423</v>
      </c>
      <c r="DE1" s="78">
        <v>1426</v>
      </c>
      <c r="DF1" s="78">
        <v>1426</v>
      </c>
      <c r="DG1" s="78">
        <v>1443</v>
      </c>
      <c r="DH1" s="78">
        <v>1444</v>
      </c>
      <c r="DI1" s="78">
        <v>1444</v>
      </c>
      <c r="DJ1" s="78">
        <v>1444</v>
      </c>
      <c r="DK1" s="78">
        <v>1444</v>
      </c>
      <c r="DL1" s="78">
        <v>1445</v>
      </c>
      <c r="DM1" s="78">
        <v>1445</v>
      </c>
      <c r="DN1" s="78">
        <v>1448</v>
      </c>
      <c r="DO1" s="78">
        <v>1449</v>
      </c>
      <c r="DP1" s="78">
        <v>1453</v>
      </c>
      <c r="DQ1" s="78">
        <v>1461</v>
      </c>
      <c r="DR1" s="78">
        <v>1467</v>
      </c>
      <c r="DS1" s="78">
        <v>1467</v>
      </c>
      <c r="DT1" s="78">
        <v>1472</v>
      </c>
      <c r="DU1" s="78">
        <v>1473</v>
      </c>
      <c r="DV1" s="78">
        <v>1478</v>
      </c>
      <c r="DW1" s="78">
        <v>1484</v>
      </c>
      <c r="DX1" s="78">
        <v>1484</v>
      </c>
      <c r="DY1" s="78">
        <v>1484</v>
      </c>
      <c r="DZ1" s="78">
        <v>1488</v>
      </c>
      <c r="EA1" s="78">
        <v>1492</v>
      </c>
      <c r="EB1" s="78">
        <v>1492</v>
      </c>
      <c r="EC1" s="78">
        <v>1536</v>
      </c>
      <c r="ED1" s="78">
        <v>1539</v>
      </c>
      <c r="EE1" s="78">
        <v>1539</v>
      </c>
      <c r="EF1" s="78">
        <v>1548</v>
      </c>
      <c r="EG1" s="78">
        <v>1556</v>
      </c>
      <c r="EH1" s="78">
        <v>1563</v>
      </c>
      <c r="EI1" s="78">
        <v>1574</v>
      </c>
      <c r="EJ1" s="78">
        <v>1574</v>
      </c>
      <c r="EK1" s="78">
        <v>1574</v>
      </c>
      <c r="EL1" s="78">
        <v>1578</v>
      </c>
      <c r="EM1" s="78">
        <v>1578</v>
      </c>
      <c r="EN1" s="78">
        <v>1578</v>
      </c>
      <c r="EO1" s="78">
        <v>1578</v>
      </c>
      <c r="EP1" s="78">
        <v>1578</v>
      </c>
      <c r="EQ1" s="78">
        <v>1578</v>
      </c>
      <c r="ER1" s="78">
        <v>1578</v>
      </c>
      <c r="ES1" s="78">
        <v>1578</v>
      </c>
      <c r="ET1" s="78">
        <v>1578</v>
      </c>
      <c r="EU1" s="78">
        <v>1578</v>
      </c>
      <c r="EV1" s="78">
        <v>1578</v>
      </c>
      <c r="EW1" s="78">
        <v>1587</v>
      </c>
      <c r="EX1" s="78">
        <v>1587</v>
      </c>
      <c r="EY1" s="78">
        <v>1587</v>
      </c>
      <c r="EZ1" s="78">
        <v>1590</v>
      </c>
      <c r="FA1" s="78">
        <v>1599</v>
      </c>
      <c r="FB1" s="78">
        <v>1599</v>
      </c>
      <c r="FC1" s="78">
        <v>1601</v>
      </c>
      <c r="FD1" s="78">
        <v>1601</v>
      </c>
      <c r="FE1" s="78">
        <v>1645</v>
      </c>
      <c r="FF1" s="78">
        <v>1663</v>
      </c>
      <c r="FG1" s="78">
        <v>1671</v>
      </c>
      <c r="FH1" s="78">
        <v>1679</v>
      </c>
      <c r="FI1" s="78">
        <v>1679</v>
      </c>
      <c r="FJ1" s="78">
        <v>1684</v>
      </c>
      <c r="FK1" s="78">
        <v>1689</v>
      </c>
      <c r="FL1" s="78">
        <v>1700</v>
      </c>
      <c r="FM1" s="78">
        <v>1700</v>
      </c>
      <c r="FN1" s="78">
        <v>1700</v>
      </c>
      <c r="FO1" s="78">
        <v>1721</v>
      </c>
      <c r="FP1" s="78">
        <v>1721</v>
      </c>
      <c r="FQ1" s="78">
        <v>1721</v>
      </c>
      <c r="FR1" s="78">
        <v>1727</v>
      </c>
      <c r="FS1" s="78">
        <v>1728</v>
      </c>
      <c r="FT1" s="78">
        <v>1728</v>
      </c>
      <c r="FU1" s="78">
        <v>1728</v>
      </c>
      <c r="FV1" s="78">
        <v>1752</v>
      </c>
      <c r="FW1" s="78">
        <v>1752</v>
      </c>
      <c r="FX1" s="78">
        <v>1752</v>
      </c>
      <c r="FY1" s="78">
        <v>1752</v>
      </c>
      <c r="FZ1" s="78">
        <v>1752</v>
      </c>
      <c r="GA1" s="78">
        <v>1752</v>
      </c>
      <c r="GB1" s="78">
        <v>1752</v>
      </c>
      <c r="GC1" s="78">
        <v>1752</v>
      </c>
      <c r="GD1" s="78">
        <v>1752</v>
      </c>
      <c r="GE1" s="78">
        <v>1752</v>
      </c>
      <c r="GF1" s="78">
        <v>1770</v>
      </c>
      <c r="GG1" s="78">
        <v>1776</v>
      </c>
      <c r="GH1" s="78">
        <v>1776</v>
      </c>
      <c r="GI1" s="78">
        <v>1776</v>
      </c>
      <c r="GJ1" s="78">
        <v>1776</v>
      </c>
      <c r="GK1" s="78">
        <v>1776</v>
      </c>
      <c r="GL1" s="78">
        <v>1784</v>
      </c>
      <c r="GM1" s="78">
        <v>1798</v>
      </c>
      <c r="GN1" s="78">
        <v>1798</v>
      </c>
      <c r="GO1" s="78">
        <v>1811</v>
      </c>
      <c r="GP1" s="78">
        <v>1812</v>
      </c>
      <c r="GQ1" s="78">
        <v>1812</v>
      </c>
      <c r="GR1" s="78">
        <v>1813</v>
      </c>
      <c r="GS1" s="78">
        <v>1813</v>
      </c>
      <c r="GT1" s="78">
        <v>1813</v>
      </c>
      <c r="GU1" s="78">
        <v>1813</v>
      </c>
      <c r="GV1" s="78">
        <v>1842</v>
      </c>
      <c r="GW1" s="78">
        <v>1842</v>
      </c>
      <c r="GX1" s="78">
        <v>1842</v>
      </c>
      <c r="GY1" s="78">
        <v>1842</v>
      </c>
      <c r="GZ1" s="78">
        <v>1842</v>
      </c>
      <c r="HA1" s="78">
        <v>1842</v>
      </c>
      <c r="HB1" s="78">
        <v>1842</v>
      </c>
      <c r="HC1" s="78">
        <v>1842</v>
      </c>
      <c r="HD1" s="78">
        <v>1842</v>
      </c>
      <c r="HE1" s="78">
        <v>1842</v>
      </c>
      <c r="HF1" s="78">
        <v>1842</v>
      </c>
      <c r="HG1" s="78">
        <v>1842</v>
      </c>
      <c r="HH1" s="78">
        <v>1842</v>
      </c>
      <c r="HI1" s="78">
        <v>1842</v>
      </c>
      <c r="HJ1" s="78">
        <v>1842</v>
      </c>
      <c r="HK1" s="78">
        <v>1842</v>
      </c>
      <c r="HL1" s="78">
        <v>1853</v>
      </c>
      <c r="HM1" s="78">
        <v>1855</v>
      </c>
      <c r="HN1" s="78">
        <v>1881</v>
      </c>
      <c r="HO1" s="78">
        <v>1930</v>
      </c>
      <c r="HP1" s="78">
        <v>1930</v>
      </c>
      <c r="HQ1" s="78">
        <v>1930</v>
      </c>
      <c r="HR1" s="78">
        <v>1930</v>
      </c>
      <c r="HS1" s="78">
        <v>1974</v>
      </c>
    </row>
    <row r="2" spans="1:227" ht="75.75" thickBot="1" x14ac:dyDescent="0.3">
      <c r="A2" s="16" t="s">
        <v>187</v>
      </c>
      <c r="B2" s="47" t="s">
        <v>188</v>
      </c>
      <c r="C2" s="47" t="s">
        <v>189</v>
      </c>
      <c r="D2" s="27" t="s">
        <v>190</v>
      </c>
      <c r="E2" s="27" t="s">
        <v>191</v>
      </c>
      <c r="F2" s="48" t="s">
        <v>192</v>
      </c>
      <c r="G2" s="108" t="s">
        <v>1483</v>
      </c>
      <c r="H2" s="108" t="s">
        <v>1484</v>
      </c>
      <c r="I2" s="108" t="s">
        <v>1484</v>
      </c>
      <c r="J2" s="108" t="s">
        <v>1485</v>
      </c>
      <c r="K2" s="108" t="s">
        <v>1486</v>
      </c>
      <c r="L2" s="108" t="s">
        <v>1487</v>
      </c>
      <c r="M2" s="108" t="s">
        <v>1487</v>
      </c>
      <c r="N2" s="108" t="s">
        <v>1487</v>
      </c>
      <c r="O2" s="108" t="s">
        <v>1487</v>
      </c>
      <c r="P2" s="108" t="s">
        <v>1487</v>
      </c>
      <c r="Q2" s="108" t="s">
        <v>1487</v>
      </c>
      <c r="R2" s="108" t="s">
        <v>1487</v>
      </c>
      <c r="S2" s="108" t="s">
        <v>1487</v>
      </c>
      <c r="T2" s="108" t="s">
        <v>1487</v>
      </c>
      <c r="U2" s="108" t="s">
        <v>1487</v>
      </c>
      <c r="V2" s="108" t="s">
        <v>1487</v>
      </c>
      <c r="W2" s="108" t="s">
        <v>1487</v>
      </c>
      <c r="X2" s="49" t="s">
        <v>1488</v>
      </c>
      <c r="Y2" s="49" t="s">
        <v>1488</v>
      </c>
      <c r="Z2" s="49" t="s">
        <v>1488</v>
      </c>
      <c r="AA2" s="49" t="s">
        <v>1488</v>
      </c>
      <c r="AB2" s="49" t="s">
        <v>1488</v>
      </c>
      <c r="AC2" s="108" t="s">
        <v>1489</v>
      </c>
      <c r="AD2" s="108" t="s">
        <v>1489</v>
      </c>
      <c r="AE2" s="108" t="s">
        <v>1490</v>
      </c>
      <c r="AF2" s="108" t="s">
        <v>1491</v>
      </c>
      <c r="AG2" s="108" t="s">
        <v>283</v>
      </c>
      <c r="AH2" s="49" t="s">
        <v>1492</v>
      </c>
      <c r="AI2" s="49" t="s">
        <v>1492</v>
      </c>
      <c r="AJ2" s="49" t="s">
        <v>1492</v>
      </c>
      <c r="AK2" s="49" t="s">
        <v>1492</v>
      </c>
      <c r="AL2" s="49" t="s">
        <v>1492</v>
      </c>
      <c r="AM2" s="49" t="s">
        <v>1492</v>
      </c>
      <c r="AN2" s="108" t="s">
        <v>1493</v>
      </c>
      <c r="AO2" s="49" t="s">
        <v>1494</v>
      </c>
      <c r="AP2" s="49" t="s">
        <v>1494</v>
      </c>
      <c r="AQ2" s="49" t="s">
        <v>1494</v>
      </c>
      <c r="AR2" s="49" t="s">
        <v>1495</v>
      </c>
      <c r="AS2" s="49" t="s">
        <v>1495</v>
      </c>
      <c r="AT2" s="49" t="s">
        <v>1495</v>
      </c>
      <c r="AU2" s="49" t="s">
        <v>1496</v>
      </c>
      <c r="AV2" s="49" t="s">
        <v>1496</v>
      </c>
      <c r="AW2" s="49" t="s">
        <v>1496</v>
      </c>
      <c r="AX2" s="49" t="s">
        <v>1497</v>
      </c>
      <c r="AY2" s="49" t="s">
        <v>1497</v>
      </c>
      <c r="AZ2" s="49" t="s">
        <v>1497</v>
      </c>
      <c r="BA2" s="49" t="s">
        <v>1498</v>
      </c>
      <c r="BB2" s="49" t="s">
        <v>1499</v>
      </c>
      <c r="BC2" s="49" t="s">
        <v>1499</v>
      </c>
      <c r="BD2" s="49" t="s">
        <v>1500</v>
      </c>
      <c r="BE2" s="49" t="s">
        <v>1500</v>
      </c>
      <c r="BF2" s="49" t="s">
        <v>1501</v>
      </c>
      <c r="BG2" s="49" t="s">
        <v>1501</v>
      </c>
      <c r="BH2" s="49" t="s">
        <v>1502</v>
      </c>
      <c r="BI2" s="108" t="s">
        <v>1503</v>
      </c>
      <c r="BJ2" s="108" t="s">
        <v>1503</v>
      </c>
      <c r="BK2" s="108" t="s">
        <v>1503</v>
      </c>
      <c r="BL2" s="108" t="s">
        <v>1503</v>
      </c>
      <c r="BM2" s="108" t="s">
        <v>1503</v>
      </c>
      <c r="BN2" s="108" t="s">
        <v>1503</v>
      </c>
      <c r="BO2" s="108" t="s">
        <v>1503</v>
      </c>
      <c r="BP2" s="108" t="s">
        <v>1503</v>
      </c>
      <c r="BQ2" s="108" t="s">
        <v>1503</v>
      </c>
      <c r="BR2" s="108" t="s">
        <v>1503</v>
      </c>
      <c r="BS2" s="108" t="s">
        <v>1503</v>
      </c>
      <c r="BT2" s="108" t="s">
        <v>1504</v>
      </c>
      <c r="BU2" s="49" t="s">
        <v>1505</v>
      </c>
      <c r="BV2" s="49" t="s">
        <v>1506</v>
      </c>
      <c r="BW2" s="49" t="s">
        <v>1506</v>
      </c>
      <c r="BX2" s="49" t="s">
        <v>1506</v>
      </c>
      <c r="BY2" s="49" t="s">
        <v>1507</v>
      </c>
      <c r="BZ2" s="49" t="s">
        <v>1507</v>
      </c>
      <c r="CA2" s="108" t="s">
        <v>1508</v>
      </c>
      <c r="CB2" s="108" t="s">
        <v>1509</v>
      </c>
      <c r="CC2" s="108" t="s">
        <v>1509</v>
      </c>
      <c r="CD2" s="108" t="s">
        <v>1509</v>
      </c>
      <c r="CE2" s="108" t="s">
        <v>1510</v>
      </c>
      <c r="CF2" s="108" t="s">
        <v>1510</v>
      </c>
      <c r="CG2" s="108" t="s">
        <v>1510</v>
      </c>
      <c r="CH2" s="108" t="s">
        <v>1511</v>
      </c>
      <c r="CI2" s="108" t="s">
        <v>1511</v>
      </c>
      <c r="CJ2" s="108" t="s">
        <v>1512</v>
      </c>
      <c r="CK2" s="108" t="s">
        <v>1513</v>
      </c>
      <c r="CL2" s="108" t="s">
        <v>1513</v>
      </c>
      <c r="CM2" s="108" t="s">
        <v>1513</v>
      </c>
      <c r="CN2" s="108" t="s">
        <v>1513</v>
      </c>
      <c r="CO2" s="108" t="s">
        <v>1513</v>
      </c>
      <c r="CP2" s="108" t="s">
        <v>1513</v>
      </c>
      <c r="CQ2" s="108" t="s">
        <v>1513</v>
      </c>
      <c r="CR2" s="49" t="s">
        <v>1514</v>
      </c>
      <c r="CS2" s="49" t="s">
        <v>1514</v>
      </c>
      <c r="CT2" s="49" t="s">
        <v>1514</v>
      </c>
      <c r="CU2" s="49" t="s">
        <v>1514</v>
      </c>
      <c r="CV2" s="49" t="s">
        <v>1514</v>
      </c>
      <c r="CW2" s="49" t="s">
        <v>1514</v>
      </c>
      <c r="CX2" s="108" t="s">
        <v>1515</v>
      </c>
      <c r="CY2" s="108" t="s">
        <v>1515</v>
      </c>
      <c r="CZ2" s="108" t="s">
        <v>1515</v>
      </c>
      <c r="DA2" s="108" t="s">
        <v>1516</v>
      </c>
      <c r="DB2" s="108" t="s">
        <v>1517</v>
      </c>
      <c r="DC2" s="49" t="s">
        <v>1518</v>
      </c>
      <c r="DD2" s="49" t="s">
        <v>1518</v>
      </c>
      <c r="DE2" s="108" t="s">
        <v>1519</v>
      </c>
      <c r="DF2" s="108" t="s">
        <v>1519</v>
      </c>
      <c r="DG2" s="49" t="s">
        <v>1520</v>
      </c>
      <c r="DH2" s="49" t="s">
        <v>1521</v>
      </c>
      <c r="DI2" s="49" t="s">
        <v>1521</v>
      </c>
      <c r="DJ2" s="49" t="s">
        <v>1521</v>
      </c>
      <c r="DK2" s="49" t="s">
        <v>1521</v>
      </c>
      <c r="DL2" s="108" t="s">
        <v>1522</v>
      </c>
      <c r="DM2" s="108" t="s">
        <v>1522</v>
      </c>
      <c r="DN2" s="108" t="s">
        <v>1523</v>
      </c>
      <c r="DO2" s="108" t="s">
        <v>1524</v>
      </c>
      <c r="DP2" s="49" t="s">
        <v>1525</v>
      </c>
      <c r="DQ2" s="108" t="s">
        <v>1526</v>
      </c>
      <c r="DR2" s="108" t="s">
        <v>1527</v>
      </c>
      <c r="DS2" s="108" t="s">
        <v>1527</v>
      </c>
      <c r="DT2" s="108" t="s">
        <v>1528</v>
      </c>
      <c r="DU2" s="108" t="s">
        <v>1529</v>
      </c>
      <c r="DV2" s="108" t="s">
        <v>1530</v>
      </c>
      <c r="DW2" s="108" t="s">
        <v>1531</v>
      </c>
      <c r="DX2" s="108" t="s">
        <v>1531</v>
      </c>
      <c r="DY2" s="108" t="s">
        <v>1531</v>
      </c>
      <c r="DZ2" s="108" t="s">
        <v>1532</v>
      </c>
      <c r="EA2" s="108" t="s">
        <v>1533</v>
      </c>
      <c r="EB2" s="108" t="s">
        <v>1533</v>
      </c>
      <c r="EC2" s="49" t="s">
        <v>1534</v>
      </c>
      <c r="ED2" s="108" t="s">
        <v>1505</v>
      </c>
      <c r="EE2" s="108" t="s">
        <v>1505</v>
      </c>
      <c r="EF2" s="108" t="s">
        <v>1535</v>
      </c>
      <c r="EG2" s="108" t="s">
        <v>1536</v>
      </c>
      <c r="EH2" s="108" t="s">
        <v>1537</v>
      </c>
      <c r="EI2" s="108" t="s">
        <v>1538</v>
      </c>
      <c r="EJ2" s="108" t="s">
        <v>1538</v>
      </c>
      <c r="EK2" s="108" t="s">
        <v>1538</v>
      </c>
      <c r="EL2" s="108" t="s">
        <v>1539</v>
      </c>
      <c r="EM2" s="108" t="s">
        <v>1539</v>
      </c>
      <c r="EN2" s="108" t="s">
        <v>1539</v>
      </c>
      <c r="EO2" s="108" t="s">
        <v>1539</v>
      </c>
      <c r="EP2" s="108" t="s">
        <v>1539</v>
      </c>
      <c r="EQ2" s="108" t="s">
        <v>1539</v>
      </c>
      <c r="ER2" s="108" t="s">
        <v>1539</v>
      </c>
      <c r="ES2" s="108" t="s">
        <v>1539</v>
      </c>
      <c r="ET2" s="108" t="s">
        <v>1539</v>
      </c>
      <c r="EU2" s="108" t="s">
        <v>1539</v>
      </c>
      <c r="EV2" s="108" t="s">
        <v>1539</v>
      </c>
      <c r="EW2" s="108" t="s">
        <v>1488</v>
      </c>
      <c r="EX2" s="108" t="s">
        <v>1488</v>
      </c>
      <c r="EY2" s="108" t="s">
        <v>1488</v>
      </c>
      <c r="EZ2" s="108" t="s">
        <v>1540</v>
      </c>
      <c r="FA2" s="108" t="s">
        <v>1489</v>
      </c>
      <c r="FB2" s="108" t="s">
        <v>1489</v>
      </c>
      <c r="FC2" s="108" t="s">
        <v>1541</v>
      </c>
      <c r="FD2" s="108" t="s">
        <v>1541</v>
      </c>
      <c r="FE2" s="108" t="s">
        <v>1542</v>
      </c>
      <c r="FF2" s="108" t="s">
        <v>1543</v>
      </c>
      <c r="FG2" s="108" t="s">
        <v>1544</v>
      </c>
      <c r="FH2" s="108" t="s">
        <v>1545</v>
      </c>
      <c r="FI2" s="108" t="s">
        <v>1545</v>
      </c>
      <c r="FJ2" s="108" t="s">
        <v>1546</v>
      </c>
      <c r="FK2" s="108" t="s">
        <v>1547</v>
      </c>
      <c r="FL2" s="108" t="s">
        <v>1548</v>
      </c>
      <c r="FM2" s="108" t="s">
        <v>1548</v>
      </c>
      <c r="FN2" s="108" t="s">
        <v>1548</v>
      </c>
      <c r="FO2" s="108" t="s">
        <v>1549</v>
      </c>
      <c r="FP2" s="108" t="s">
        <v>1549</v>
      </c>
      <c r="FQ2" s="108" t="s">
        <v>1549</v>
      </c>
      <c r="FR2" s="49" t="s">
        <v>1550</v>
      </c>
      <c r="FS2" s="108" t="s">
        <v>1551</v>
      </c>
      <c r="FT2" s="108" t="s">
        <v>1551</v>
      </c>
      <c r="FU2" s="108" t="s">
        <v>1551</v>
      </c>
      <c r="FV2" s="108" t="s">
        <v>1552</v>
      </c>
      <c r="FW2" s="108" t="s">
        <v>1552</v>
      </c>
      <c r="FX2" s="108" t="s">
        <v>1552</v>
      </c>
      <c r="FY2" s="108" t="s">
        <v>1552</v>
      </c>
      <c r="FZ2" s="108" t="s">
        <v>1552</v>
      </c>
      <c r="GA2" s="108" t="s">
        <v>1552</v>
      </c>
      <c r="GB2" s="108" t="s">
        <v>1552</v>
      </c>
      <c r="GC2" s="108" t="s">
        <v>1552</v>
      </c>
      <c r="GD2" s="108" t="s">
        <v>1552</v>
      </c>
      <c r="GE2" s="108" t="s">
        <v>1552</v>
      </c>
      <c r="GF2" s="49" t="s">
        <v>1553</v>
      </c>
      <c r="GG2" s="108" t="s">
        <v>1554</v>
      </c>
      <c r="GH2" s="108" t="s">
        <v>1554</v>
      </c>
      <c r="GI2" s="108" t="s">
        <v>1554</v>
      </c>
      <c r="GJ2" s="108" t="s">
        <v>1554</v>
      </c>
      <c r="GK2" s="108" t="s">
        <v>1554</v>
      </c>
      <c r="GL2" s="49" t="s">
        <v>1555</v>
      </c>
      <c r="GM2" s="49" t="s">
        <v>1556</v>
      </c>
      <c r="GN2" s="49" t="s">
        <v>1556</v>
      </c>
      <c r="GO2" s="108" t="s">
        <v>1557</v>
      </c>
      <c r="GP2" s="108" t="s">
        <v>1520</v>
      </c>
      <c r="GQ2" s="108" t="s">
        <v>1520</v>
      </c>
      <c r="GR2" s="108" t="s">
        <v>1520</v>
      </c>
      <c r="GS2" s="108" t="s">
        <v>1520</v>
      </c>
      <c r="GT2" s="108" t="s">
        <v>1520</v>
      </c>
      <c r="GU2" s="108" t="s">
        <v>1520</v>
      </c>
      <c r="GV2" s="108" t="s">
        <v>1558</v>
      </c>
      <c r="GW2" s="108" t="s">
        <v>1558</v>
      </c>
      <c r="GX2" s="108" t="s">
        <v>1558</v>
      </c>
      <c r="GY2" s="108" t="s">
        <v>1558</v>
      </c>
      <c r="GZ2" s="108" t="s">
        <v>1558</v>
      </c>
      <c r="HA2" s="108" t="s">
        <v>1558</v>
      </c>
      <c r="HB2" s="108" t="s">
        <v>1558</v>
      </c>
      <c r="HC2" s="108" t="s">
        <v>1558</v>
      </c>
      <c r="HD2" s="108" t="s">
        <v>1558</v>
      </c>
      <c r="HE2" s="108" t="s">
        <v>1558</v>
      </c>
      <c r="HF2" s="108" t="s">
        <v>1558</v>
      </c>
      <c r="HG2" s="108" t="s">
        <v>1558</v>
      </c>
      <c r="HH2" s="108" t="s">
        <v>1558</v>
      </c>
      <c r="HI2" s="108" t="s">
        <v>1558</v>
      </c>
      <c r="HJ2" s="108" t="s">
        <v>1558</v>
      </c>
      <c r="HK2" s="108" t="s">
        <v>1558</v>
      </c>
      <c r="HL2" s="49" t="s">
        <v>1559</v>
      </c>
      <c r="HM2" s="49" t="s">
        <v>1560</v>
      </c>
      <c r="HN2" s="49" t="s">
        <v>1561</v>
      </c>
      <c r="HO2" s="108" t="s">
        <v>1562</v>
      </c>
      <c r="HP2" s="108" t="s">
        <v>1562</v>
      </c>
      <c r="HQ2" s="108" t="s">
        <v>1562</v>
      </c>
      <c r="HR2" s="108" t="s">
        <v>1562</v>
      </c>
      <c r="HS2" s="108" t="s">
        <v>1563</v>
      </c>
    </row>
    <row r="3" spans="1:227" ht="50.45" customHeight="1" thickBot="1" x14ac:dyDescent="0.3">
      <c r="A3" s="42"/>
      <c r="B3" s="50" t="s">
        <v>284</v>
      </c>
      <c r="C3" s="50" t="s">
        <v>285</v>
      </c>
      <c r="D3" s="29" t="s">
        <v>190</v>
      </c>
      <c r="E3" s="29" t="s">
        <v>286</v>
      </c>
      <c r="F3" s="51" t="s">
        <v>192</v>
      </c>
      <c r="G3" s="52" t="s">
        <v>1564</v>
      </c>
      <c r="H3" s="52" t="s">
        <v>1565</v>
      </c>
      <c r="I3" s="52" t="s">
        <v>1565</v>
      </c>
      <c r="J3" s="52" t="s">
        <v>1566</v>
      </c>
      <c r="K3" s="52" t="s">
        <v>1567</v>
      </c>
      <c r="L3" s="52" t="s">
        <v>1568</v>
      </c>
      <c r="M3" s="52" t="s">
        <v>1568</v>
      </c>
      <c r="N3" s="52" t="s">
        <v>1568</v>
      </c>
      <c r="O3" s="52" t="s">
        <v>1568</v>
      </c>
      <c r="P3" s="52" t="s">
        <v>1568</v>
      </c>
      <c r="Q3" s="52" t="s">
        <v>1568</v>
      </c>
      <c r="R3" s="52" t="s">
        <v>1568</v>
      </c>
      <c r="S3" s="52" t="s">
        <v>1568</v>
      </c>
      <c r="T3" s="52" t="s">
        <v>1568</v>
      </c>
      <c r="U3" s="52" t="s">
        <v>1568</v>
      </c>
      <c r="V3" s="52" t="s">
        <v>1568</v>
      </c>
      <c r="W3" s="52" t="s">
        <v>1568</v>
      </c>
      <c r="X3" s="52" t="s">
        <v>1569</v>
      </c>
      <c r="Y3" s="52" t="s">
        <v>1569</v>
      </c>
      <c r="Z3" s="52" t="s">
        <v>1569</v>
      </c>
      <c r="AA3" s="52" t="s">
        <v>1569</v>
      </c>
      <c r="AB3" s="52" t="s">
        <v>1569</v>
      </c>
      <c r="AC3" s="52" t="s">
        <v>1570</v>
      </c>
      <c r="AD3" s="52" t="s">
        <v>1570</v>
      </c>
      <c r="AE3" s="52" t="s">
        <v>1571</v>
      </c>
      <c r="AF3" s="52" t="s">
        <v>1572</v>
      </c>
      <c r="AG3" s="52" t="s">
        <v>1573</v>
      </c>
      <c r="AH3" s="52" t="s">
        <v>1574</v>
      </c>
      <c r="AI3" s="52" t="s">
        <v>1574</v>
      </c>
      <c r="AJ3" s="52" t="s">
        <v>1574</v>
      </c>
      <c r="AK3" s="52" t="s">
        <v>1574</v>
      </c>
      <c r="AL3" s="52" t="s">
        <v>1574</v>
      </c>
      <c r="AM3" s="52" t="s">
        <v>1574</v>
      </c>
      <c r="AN3" s="52" t="s">
        <v>1575</v>
      </c>
      <c r="AO3" s="52" t="s">
        <v>1576</v>
      </c>
      <c r="AP3" s="52" t="s">
        <v>1576</v>
      </c>
      <c r="AQ3" s="52" t="s">
        <v>1576</v>
      </c>
      <c r="AR3" s="52" t="s">
        <v>1577</v>
      </c>
      <c r="AS3" s="52" t="s">
        <v>1577</v>
      </c>
      <c r="AT3" s="52" t="s">
        <v>1577</v>
      </c>
      <c r="AU3" s="52" t="s">
        <v>1578</v>
      </c>
      <c r="AV3" s="52" t="s">
        <v>1578</v>
      </c>
      <c r="AW3" s="52" t="s">
        <v>1578</v>
      </c>
      <c r="AX3" s="52" t="s">
        <v>1579</v>
      </c>
      <c r="AY3" s="52" t="s">
        <v>1579</v>
      </c>
      <c r="AZ3" s="52" t="s">
        <v>1579</v>
      </c>
      <c r="BA3" s="52" t="s">
        <v>1580</v>
      </c>
      <c r="BB3" s="52" t="s">
        <v>1581</v>
      </c>
      <c r="BC3" s="52" t="s">
        <v>1581</v>
      </c>
      <c r="BD3" s="52" t="s">
        <v>1582</v>
      </c>
      <c r="BE3" s="52" t="s">
        <v>1582</v>
      </c>
      <c r="BF3" s="52" t="s">
        <v>1583</v>
      </c>
      <c r="BG3" s="52" t="s">
        <v>1583</v>
      </c>
      <c r="BH3" s="52" t="s">
        <v>1584</v>
      </c>
      <c r="BI3" s="52" t="s">
        <v>1585</v>
      </c>
      <c r="BJ3" s="52" t="s">
        <v>1585</v>
      </c>
      <c r="BK3" s="52" t="s">
        <v>1585</v>
      </c>
      <c r="BL3" s="52" t="s">
        <v>1585</v>
      </c>
      <c r="BM3" s="52" t="s">
        <v>1585</v>
      </c>
      <c r="BN3" s="52" t="s">
        <v>1585</v>
      </c>
      <c r="BO3" s="52" t="s">
        <v>1585</v>
      </c>
      <c r="BP3" s="52" t="s">
        <v>1585</v>
      </c>
      <c r="BQ3" s="52" t="s">
        <v>1585</v>
      </c>
      <c r="BR3" s="52" t="s">
        <v>1585</v>
      </c>
      <c r="BS3" s="52" t="s">
        <v>1585</v>
      </c>
      <c r="BT3" s="52" t="s">
        <v>1586</v>
      </c>
      <c r="BU3" s="52" t="s">
        <v>1587</v>
      </c>
      <c r="BV3" s="52" t="s">
        <v>1588</v>
      </c>
      <c r="BW3" s="52" t="s">
        <v>1588</v>
      </c>
      <c r="BX3" s="52" t="s">
        <v>1588</v>
      </c>
      <c r="BY3" s="52" t="s">
        <v>1589</v>
      </c>
      <c r="BZ3" s="52" t="s">
        <v>1589</v>
      </c>
      <c r="CA3" s="52" t="s">
        <v>1590</v>
      </c>
      <c r="CB3" s="52" t="s">
        <v>1591</v>
      </c>
      <c r="CC3" s="52" t="s">
        <v>1591</v>
      </c>
      <c r="CD3" s="52" t="s">
        <v>1591</v>
      </c>
      <c r="CE3" s="52" t="s">
        <v>1592</v>
      </c>
      <c r="CF3" s="52" t="s">
        <v>1592</v>
      </c>
      <c r="CG3" s="52" t="s">
        <v>1592</v>
      </c>
      <c r="CH3" s="52" t="s">
        <v>1593</v>
      </c>
      <c r="CI3" s="52" t="s">
        <v>1593</v>
      </c>
      <c r="CJ3" s="52" t="s">
        <v>1594</v>
      </c>
      <c r="CK3" s="52" t="s">
        <v>1595</v>
      </c>
      <c r="CL3" s="52" t="s">
        <v>1595</v>
      </c>
      <c r="CM3" s="52" t="s">
        <v>1595</v>
      </c>
      <c r="CN3" s="52" t="s">
        <v>1595</v>
      </c>
      <c r="CO3" s="52" t="s">
        <v>1595</v>
      </c>
      <c r="CP3" s="52" t="s">
        <v>1595</v>
      </c>
      <c r="CQ3" s="52" t="s">
        <v>1595</v>
      </c>
      <c r="CR3" s="52" t="s">
        <v>1596</v>
      </c>
      <c r="CS3" s="52" t="s">
        <v>1596</v>
      </c>
      <c r="CT3" s="52" t="s">
        <v>1596</v>
      </c>
      <c r="CU3" s="52" t="s">
        <v>1596</v>
      </c>
      <c r="CV3" s="52" t="s">
        <v>1596</v>
      </c>
      <c r="CW3" s="52" t="s">
        <v>1596</v>
      </c>
      <c r="CX3" s="52" t="s">
        <v>1597</v>
      </c>
      <c r="CY3" s="52" t="s">
        <v>1597</v>
      </c>
      <c r="CZ3" s="52" t="s">
        <v>1597</v>
      </c>
      <c r="DA3" s="52" t="s">
        <v>1598</v>
      </c>
      <c r="DB3" s="52" t="s">
        <v>1599</v>
      </c>
      <c r="DC3" s="52" t="s">
        <v>1600</v>
      </c>
      <c r="DD3" s="52" t="s">
        <v>1600</v>
      </c>
      <c r="DE3" s="52" t="s">
        <v>1601</v>
      </c>
      <c r="DF3" s="52" t="s">
        <v>1601</v>
      </c>
      <c r="DG3" s="52" t="s">
        <v>1602</v>
      </c>
      <c r="DH3" s="52" t="s">
        <v>1603</v>
      </c>
      <c r="DI3" s="52" t="s">
        <v>1603</v>
      </c>
      <c r="DJ3" s="52" t="s">
        <v>1603</v>
      </c>
      <c r="DK3" s="52" t="s">
        <v>1603</v>
      </c>
      <c r="DL3" s="52" t="s">
        <v>1604</v>
      </c>
      <c r="DM3" s="52" t="s">
        <v>1604</v>
      </c>
      <c r="DN3" s="52" t="s">
        <v>1605</v>
      </c>
      <c r="DO3" s="52" t="s">
        <v>1606</v>
      </c>
      <c r="DP3" s="52" t="s">
        <v>1607</v>
      </c>
      <c r="DQ3" s="52" t="s">
        <v>1608</v>
      </c>
      <c r="DR3" s="52" t="s">
        <v>1609</v>
      </c>
      <c r="DS3" s="52" t="s">
        <v>1609</v>
      </c>
      <c r="DT3" s="52" t="s">
        <v>1610</v>
      </c>
      <c r="DU3" s="52" t="s">
        <v>1611</v>
      </c>
      <c r="DV3" s="52" t="s">
        <v>1612</v>
      </c>
      <c r="DW3" s="52" t="s">
        <v>1613</v>
      </c>
      <c r="DX3" s="52" t="s">
        <v>1613</v>
      </c>
      <c r="DY3" s="52" t="s">
        <v>1613</v>
      </c>
      <c r="DZ3" s="52" t="s">
        <v>1614</v>
      </c>
      <c r="EA3" s="52" t="s">
        <v>1615</v>
      </c>
      <c r="EB3" s="52" t="s">
        <v>1615</v>
      </c>
      <c r="EC3" s="52" t="s">
        <v>1616</v>
      </c>
      <c r="ED3" s="52" t="s">
        <v>1617</v>
      </c>
      <c r="EE3" s="52" t="s">
        <v>1617</v>
      </c>
      <c r="EF3" s="52" t="s">
        <v>1618</v>
      </c>
      <c r="EG3" s="52" t="s">
        <v>1619</v>
      </c>
      <c r="EH3" s="52" t="s">
        <v>1620</v>
      </c>
      <c r="EI3" s="52" t="s">
        <v>1621</v>
      </c>
      <c r="EJ3" s="52" t="s">
        <v>1621</v>
      </c>
      <c r="EK3" s="52" t="s">
        <v>1621</v>
      </c>
      <c r="EL3" s="52" t="s">
        <v>1622</v>
      </c>
      <c r="EM3" s="52" t="s">
        <v>1622</v>
      </c>
      <c r="EN3" s="52" t="s">
        <v>1622</v>
      </c>
      <c r="EO3" s="52" t="s">
        <v>1622</v>
      </c>
      <c r="EP3" s="52" t="s">
        <v>1622</v>
      </c>
      <c r="EQ3" s="52" t="s">
        <v>1622</v>
      </c>
      <c r="ER3" s="52" t="s">
        <v>1622</v>
      </c>
      <c r="ES3" s="52" t="s">
        <v>1622</v>
      </c>
      <c r="ET3" s="52" t="s">
        <v>1622</v>
      </c>
      <c r="EU3" s="52" t="s">
        <v>1622</v>
      </c>
      <c r="EV3" s="52" t="s">
        <v>1622</v>
      </c>
      <c r="EW3" s="52" t="s">
        <v>1623</v>
      </c>
      <c r="EX3" s="52" t="s">
        <v>1623</v>
      </c>
      <c r="EY3" s="52" t="s">
        <v>1623</v>
      </c>
      <c r="EZ3" s="52" t="s">
        <v>1624</v>
      </c>
      <c r="FA3" s="52" t="s">
        <v>1625</v>
      </c>
      <c r="FB3" s="52" t="s">
        <v>1625</v>
      </c>
      <c r="FC3" s="52" t="s">
        <v>1626</v>
      </c>
      <c r="FD3" s="52" t="s">
        <v>1626</v>
      </c>
      <c r="FE3" s="52" t="s">
        <v>1627</v>
      </c>
      <c r="FF3" s="52" t="s">
        <v>1628</v>
      </c>
      <c r="FG3" s="52" t="s">
        <v>1629</v>
      </c>
      <c r="FH3" s="52" t="s">
        <v>1630</v>
      </c>
      <c r="FI3" s="52" t="s">
        <v>1630</v>
      </c>
      <c r="FJ3" s="52" t="s">
        <v>1631</v>
      </c>
      <c r="FK3" s="52" t="s">
        <v>1632</v>
      </c>
      <c r="FL3" s="52" t="s">
        <v>1633</v>
      </c>
      <c r="FM3" s="52" t="s">
        <v>1633</v>
      </c>
      <c r="FN3" s="52" t="s">
        <v>1633</v>
      </c>
      <c r="FO3" s="52" t="s">
        <v>1634</v>
      </c>
      <c r="FP3" s="52" t="s">
        <v>1634</v>
      </c>
      <c r="FQ3" s="52" t="s">
        <v>1634</v>
      </c>
      <c r="FR3" s="52" t="s">
        <v>1635</v>
      </c>
      <c r="FS3" s="52" t="s">
        <v>1636</v>
      </c>
      <c r="FT3" s="52" t="s">
        <v>1636</v>
      </c>
      <c r="FU3" s="52" t="s">
        <v>1636</v>
      </c>
      <c r="FV3" s="52" t="s">
        <v>1637</v>
      </c>
      <c r="FW3" s="52" t="s">
        <v>1637</v>
      </c>
      <c r="FX3" s="52" t="s">
        <v>1637</v>
      </c>
      <c r="FY3" s="52" t="s">
        <v>1637</v>
      </c>
      <c r="FZ3" s="52" t="s">
        <v>1637</v>
      </c>
      <c r="GA3" s="52" t="s">
        <v>1637</v>
      </c>
      <c r="GB3" s="52" t="s">
        <v>1637</v>
      </c>
      <c r="GC3" s="52" t="s">
        <v>1637</v>
      </c>
      <c r="GD3" s="52" t="s">
        <v>1637</v>
      </c>
      <c r="GE3" s="52" t="s">
        <v>1637</v>
      </c>
      <c r="GF3" s="52" t="s">
        <v>1638</v>
      </c>
      <c r="GG3" s="52" t="s">
        <v>1639</v>
      </c>
      <c r="GH3" s="52" t="s">
        <v>1639</v>
      </c>
      <c r="GI3" s="52" t="s">
        <v>1639</v>
      </c>
      <c r="GJ3" s="52" t="s">
        <v>1639</v>
      </c>
      <c r="GK3" s="52" t="s">
        <v>1639</v>
      </c>
      <c r="GL3" s="52" t="s">
        <v>1640</v>
      </c>
      <c r="GM3" s="52" t="s">
        <v>1641</v>
      </c>
      <c r="GN3" s="52" t="s">
        <v>1641</v>
      </c>
      <c r="GO3" s="52" t="s">
        <v>1642</v>
      </c>
      <c r="GP3" s="52" t="s">
        <v>1643</v>
      </c>
      <c r="GQ3" s="52" t="s">
        <v>1643</v>
      </c>
      <c r="GR3" s="52" t="s">
        <v>1644</v>
      </c>
      <c r="GS3" s="52" t="s">
        <v>1644</v>
      </c>
      <c r="GT3" s="52" t="s">
        <v>1644</v>
      </c>
      <c r="GU3" s="52" t="s">
        <v>1644</v>
      </c>
      <c r="GV3" s="52" t="s">
        <v>1645</v>
      </c>
      <c r="GW3" s="52" t="s">
        <v>1645</v>
      </c>
      <c r="GX3" s="52" t="s">
        <v>1645</v>
      </c>
      <c r="GY3" s="52" t="s">
        <v>1645</v>
      </c>
      <c r="GZ3" s="52" t="s">
        <v>1645</v>
      </c>
      <c r="HA3" s="52" t="s">
        <v>1645</v>
      </c>
      <c r="HB3" s="52" t="s">
        <v>1645</v>
      </c>
      <c r="HC3" s="52" t="s">
        <v>1645</v>
      </c>
      <c r="HD3" s="52" t="s">
        <v>1645</v>
      </c>
      <c r="HE3" s="52" t="s">
        <v>1645</v>
      </c>
      <c r="HF3" s="52" t="s">
        <v>1645</v>
      </c>
      <c r="HG3" s="52" t="s">
        <v>1645</v>
      </c>
      <c r="HH3" s="52" t="s">
        <v>1645</v>
      </c>
      <c r="HI3" s="52" t="s">
        <v>1645</v>
      </c>
      <c r="HJ3" s="52" t="s">
        <v>1645</v>
      </c>
      <c r="HK3" s="52" t="s">
        <v>1645</v>
      </c>
      <c r="HL3" s="52" t="s">
        <v>1646</v>
      </c>
      <c r="HM3" s="52" t="s">
        <v>1647</v>
      </c>
      <c r="HN3" s="52" t="s">
        <v>1648</v>
      </c>
      <c r="HO3" s="52" t="s">
        <v>1649</v>
      </c>
      <c r="HP3" s="52" t="s">
        <v>1649</v>
      </c>
      <c r="HQ3" s="52" t="s">
        <v>1649</v>
      </c>
      <c r="HR3" s="52" t="s">
        <v>1649</v>
      </c>
      <c r="HS3" s="52" t="s">
        <v>1650</v>
      </c>
    </row>
    <row r="4" spans="1:227" ht="30.75" thickBot="1" x14ac:dyDescent="0.3">
      <c r="A4" s="42"/>
      <c r="B4" s="50" t="s">
        <v>380</v>
      </c>
      <c r="C4" s="53" t="s">
        <v>381</v>
      </c>
      <c r="D4" s="29" t="s">
        <v>190</v>
      </c>
      <c r="E4" s="29" t="s">
        <v>382</v>
      </c>
      <c r="F4" s="51" t="s">
        <v>192</v>
      </c>
      <c r="G4" s="111" t="s">
        <v>383</v>
      </c>
      <c r="H4" s="52" t="s">
        <v>421</v>
      </c>
      <c r="I4" s="52" t="s">
        <v>421</v>
      </c>
      <c r="J4" s="111" t="s">
        <v>1651</v>
      </c>
      <c r="K4" s="111" t="s">
        <v>419</v>
      </c>
      <c r="L4" s="111" t="s">
        <v>1652</v>
      </c>
      <c r="M4" s="111" t="s">
        <v>1652</v>
      </c>
      <c r="N4" s="111" t="s">
        <v>1652</v>
      </c>
      <c r="O4" s="111" t="s">
        <v>1652</v>
      </c>
      <c r="P4" s="111" t="s">
        <v>1652</v>
      </c>
      <c r="Q4" s="111" t="s">
        <v>1652</v>
      </c>
      <c r="R4" s="111" t="s">
        <v>1652</v>
      </c>
      <c r="S4" s="111" t="s">
        <v>1652</v>
      </c>
      <c r="T4" s="111" t="s">
        <v>1652</v>
      </c>
      <c r="U4" s="111" t="s">
        <v>1652</v>
      </c>
      <c r="V4" s="111" t="s">
        <v>1652</v>
      </c>
      <c r="W4" s="111" t="s">
        <v>1652</v>
      </c>
      <c r="X4" s="111" t="s">
        <v>408</v>
      </c>
      <c r="Y4" s="111" t="s">
        <v>408</v>
      </c>
      <c r="Z4" s="111" t="s">
        <v>408</v>
      </c>
      <c r="AA4" s="111" t="s">
        <v>408</v>
      </c>
      <c r="AB4" s="111" t="s">
        <v>408</v>
      </c>
      <c r="AC4" s="111" t="s">
        <v>384</v>
      </c>
      <c r="AD4" s="111" t="s">
        <v>384</v>
      </c>
      <c r="AE4" s="111" t="s">
        <v>1653</v>
      </c>
      <c r="AF4" s="111" t="s">
        <v>403</v>
      </c>
      <c r="AG4" s="111" t="s">
        <v>403</v>
      </c>
      <c r="AH4" s="52" t="s">
        <v>1654</v>
      </c>
      <c r="AI4" s="52" t="s">
        <v>1654</v>
      </c>
      <c r="AJ4" s="52" t="s">
        <v>1654</v>
      </c>
      <c r="AK4" s="52" t="s">
        <v>1654</v>
      </c>
      <c r="AL4" s="52" t="s">
        <v>1654</v>
      </c>
      <c r="AM4" s="52" t="s">
        <v>1654</v>
      </c>
      <c r="AN4" s="111" t="s">
        <v>1655</v>
      </c>
      <c r="AO4" s="52" t="s">
        <v>417</v>
      </c>
      <c r="AP4" s="52" t="s">
        <v>417</v>
      </c>
      <c r="AQ4" s="52" t="s">
        <v>417</v>
      </c>
      <c r="AR4" s="52" t="s">
        <v>394</v>
      </c>
      <c r="AS4" s="52" t="s">
        <v>394</v>
      </c>
      <c r="AT4" s="52" t="s">
        <v>394</v>
      </c>
      <c r="AU4" s="52" t="s">
        <v>403</v>
      </c>
      <c r="AV4" s="52" t="s">
        <v>403</v>
      </c>
      <c r="AW4" s="52" t="s">
        <v>403</v>
      </c>
      <c r="AX4" s="52" t="s">
        <v>394</v>
      </c>
      <c r="AY4" s="52" t="s">
        <v>394</v>
      </c>
      <c r="AZ4" s="52" t="s">
        <v>394</v>
      </c>
      <c r="BA4" s="52" t="s">
        <v>1656</v>
      </c>
      <c r="BB4" s="52" t="s">
        <v>417</v>
      </c>
      <c r="BC4" s="52" t="s">
        <v>417</v>
      </c>
      <c r="BD4" s="111" t="s">
        <v>416</v>
      </c>
      <c r="BE4" s="111" t="s">
        <v>416</v>
      </c>
      <c r="BF4" s="111" t="s">
        <v>1657</v>
      </c>
      <c r="BG4" s="111" t="s">
        <v>1657</v>
      </c>
      <c r="BH4" s="111" t="s">
        <v>408</v>
      </c>
      <c r="BI4" s="111" t="s">
        <v>403</v>
      </c>
      <c r="BJ4" s="111" t="s">
        <v>403</v>
      </c>
      <c r="BK4" s="111" t="s">
        <v>403</v>
      </c>
      <c r="BL4" s="111" t="s">
        <v>403</v>
      </c>
      <c r="BM4" s="111" t="s">
        <v>403</v>
      </c>
      <c r="BN4" s="111" t="s">
        <v>403</v>
      </c>
      <c r="BO4" s="111" t="s">
        <v>403</v>
      </c>
      <c r="BP4" s="111" t="s">
        <v>403</v>
      </c>
      <c r="BQ4" s="111" t="s">
        <v>403</v>
      </c>
      <c r="BR4" s="111" t="s">
        <v>403</v>
      </c>
      <c r="BS4" s="111" t="s">
        <v>403</v>
      </c>
      <c r="BT4" s="52" t="s">
        <v>1658</v>
      </c>
      <c r="BU4" s="111" t="s">
        <v>385</v>
      </c>
      <c r="BV4" s="111" t="s">
        <v>424</v>
      </c>
      <c r="BW4" s="111" t="s">
        <v>424</v>
      </c>
      <c r="BX4" s="111" t="s">
        <v>424</v>
      </c>
      <c r="BY4" s="111" t="s">
        <v>1659</v>
      </c>
      <c r="BZ4" s="111" t="s">
        <v>1659</v>
      </c>
      <c r="CA4" s="111" t="s">
        <v>428</v>
      </c>
      <c r="CB4" s="52" t="s">
        <v>424</v>
      </c>
      <c r="CC4" s="52" t="s">
        <v>424</v>
      </c>
      <c r="CD4" s="52" t="s">
        <v>424</v>
      </c>
      <c r="CE4" s="52" t="s">
        <v>384</v>
      </c>
      <c r="CF4" s="52" t="s">
        <v>384</v>
      </c>
      <c r="CG4" s="52" t="s">
        <v>384</v>
      </c>
      <c r="CH4" s="52" t="s">
        <v>394</v>
      </c>
      <c r="CI4" s="52" t="s">
        <v>394</v>
      </c>
      <c r="CJ4" s="52" t="s">
        <v>1660</v>
      </c>
      <c r="CK4" s="52" t="s">
        <v>385</v>
      </c>
      <c r="CL4" s="52" t="s">
        <v>385</v>
      </c>
      <c r="CM4" s="52" t="s">
        <v>385</v>
      </c>
      <c r="CN4" s="52" t="s">
        <v>385</v>
      </c>
      <c r="CO4" s="52" t="s">
        <v>385</v>
      </c>
      <c r="CP4" s="52" t="s">
        <v>385</v>
      </c>
      <c r="CQ4" s="52" t="s">
        <v>385</v>
      </c>
      <c r="CR4" s="52" t="s">
        <v>1661</v>
      </c>
      <c r="CS4" s="52" t="s">
        <v>1661</v>
      </c>
      <c r="CT4" s="52" t="s">
        <v>1661</v>
      </c>
      <c r="CU4" s="52" t="s">
        <v>1661</v>
      </c>
      <c r="CV4" s="52" t="s">
        <v>1661</v>
      </c>
      <c r="CW4" s="52" t="s">
        <v>1661</v>
      </c>
      <c r="CX4" s="111" t="s">
        <v>1662</v>
      </c>
      <c r="CY4" s="111" t="s">
        <v>1662</v>
      </c>
      <c r="CZ4" s="111" t="s">
        <v>1662</v>
      </c>
      <c r="DA4" s="111" t="s">
        <v>1663</v>
      </c>
      <c r="DB4" s="111" t="s">
        <v>393</v>
      </c>
      <c r="DC4" s="67" t="s">
        <v>386</v>
      </c>
      <c r="DD4" s="67" t="s">
        <v>386</v>
      </c>
      <c r="DE4" s="111" t="s">
        <v>394</v>
      </c>
      <c r="DF4" s="111" t="s">
        <v>394</v>
      </c>
      <c r="DG4" s="52" t="s">
        <v>404</v>
      </c>
      <c r="DH4" s="52" t="s">
        <v>383</v>
      </c>
      <c r="DI4" s="52" t="s">
        <v>383</v>
      </c>
      <c r="DJ4" s="52" t="s">
        <v>383</v>
      </c>
      <c r="DK4" s="52" t="s">
        <v>383</v>
      </c>
      <c r="DL4" s="111" t="s">
        <v>404</v>
      </c>
      <c r="DM4" s="111" t="s">
        <v>404</v>
      </c>
      <c r="DN4" s="111" t="s">
        <v>1664</v>
      </c>
      <c r="DO4" s="111" t="s">
        <v>385</v>
      </c>
      <c r="DP4" s="52" t="s">
        <v>1659</v>
      </c>
      <c r="DQ4" s="111" t="s">
        <v>384</v>
      </c>
      <c r="DR4" s="111" t="s">
        <v>1665</v>
      </c>
      <c r="DS4" s="111" t="s">
        <v>1665</v>
      </c>
      <c r="DT4" s="111" t="s">
        <v>1666</v>
      </c>
      <c r="DU4" s="111" t="s">
        <v>428</v>
      </c>
      <c r="DV4" s="111" t="s">
        <v>403</v>
      </c>
      <c r="DW4" s="111" t="s">
        <v>403</v>
      </c>
      <c r="DX4" s="111" t="s">
        <v>403</v>
      </c>
      <c r="DY4" s="111" t="s">
        <v>403</v>
      </c>
      <c r="DZ4" s="52" t="s">
        <v>1663</v>
      </c>
      <c r="EA4" s="52" t="s">
        <v>1667</v>
      </c>
      <c r="EB4" s="52" t="s">
        <v>1667</v>
      </c>
      <c r="EC4" s="111" t="s">
        <v>417</v>
      </c>
      <c r="ED4" s="111" t="s">
        <v>385</v>
      </c>
      <c r="EE4" s="111" t="s">
        <v>385</v>
      </c>
      <c r="EF4" s="111" t="s">
        <v>404</v>
      </c>
      <c r="EG4" s="111" t="s">
        <v>1668</v>
      </c>
      <c r="EH4" s="111" t="s">
        <v>394</v>
      </c>
      <c r="EI4" s="111" t="s">
        <v>1669</v>
      </c>
      <c r="EJ4" s="111" t="s">
        <v>1669</v>
      </c>
      <c r="EK4" s="111" t="s">
        <v>1669</v>
      </c>
      <c r="EL4" s="111" t="s">
        <v>404</v>
      </c>
      <c r="EM4" s="111" t="s">
        <v>404</v>
      </c>
      <c r="EN4" s="111" t="s">
        <v>404</v>
      </c>
      <c r="EO4" s="111" t="s">
        <v>404</v>
      </c>
      <c r="EP4" s="111" t="s">
        <v>404</v>
      </c>
      <c r="EQ4" s="111" t="s">
        <v>404</v>
      </c>
      <c r="ER4" s="111" t="s">
        <v>404</v>
      </c>
      <c r="ES4" s="111" t="s">
        <v>404</v>
      </c>
      <c r="ET4" s="111" t="s">
        <v>404</v>
      </c>
      <c r="EU4" s="111" t="s">
        <v>404</v>
      </c>
      <c r="EV4" s="111" t="s">
        <v>404</v>
      </c>
      <c r="EW4" s="111" t="s">
        <v>394</v>
      </c>
      <c r="EX4" s="111" t="s">
        <v>394</v>
      </c>
      <c r="EY4" s="111" t="s">
        <v>394</v>
      </c>
      <c r="EZ4" s="111" t="s">
        <v>1670</v>
      </c>
      <c r="FA4" s="111" t="s">
        <v>421</v>
      </c>
      <c r="FB4" s="111" t="s">
        <v>421</v>
      </c>
      <c r="FC4" s="111" t="s">
        <v>1671</v>
      </c>
      <c r="FD4" s="111" t="s">
        <v>1671</v>
      </c>
      <c r="FE4" s="52" t="s">
        <v>1672</v>
      </c>
      <c r="FF4" s="111" t="s">
        <v>384</v>
      </c>
      <c r="FG4" s="111" t="s">
        <v>393</v>
      </c>
      <c r="FH4" s="111" t="s">
        <v>408</v>
      </c>
      <c r="FI4" s="111" t="s">
        <v>408</v>
      </c>
      <c r="FJ4" s="111" t="s">
        <v>394</v>
      </c>
      <c r="FK4" s="111" t="s">
        <v>384</v>
      </c>
      <c r="FL4" s="111" t="s">
        <v>408</v>
      </c>
      <c r="FM4" s="111" t="s">
        <v>408</v>
      </c>
      <c r="FN4" s="111" t="s">
        <v>408</v>
      </c>
      <c r="FO4" s="111" t="s">
        <v>393</v>
      </c>
      <c r="FP4" s="111" t="s">
        <v>393</v>
      </c>
      <c r="FQ4" s="111" t="s">
        <v>393</v>
      </c>
      <c r="FR4" s="52" t="s">
        <v>417</v>
      </c>
      <c r="FS4" s="111" t="s">
        <v>383</v>
      </c>
      <c r="FT4" s="111" t="s">
        <v>383</v>
      </c>
      <c r="FU4" s="111" t="s">
        <v>383</v>
      </c>
      <c r="FV4" s="52" t="s">
        <v>1673</v>
      </c>
      <c r="FW4" s="52" t="s">
        <v>1673</v>
      </c>
      <c r="FX4" s="52" t="s">
        <v>1673</v>
      </c>
      <c r="FY4" s="52" t="s">
        <v>1673</v>
      </c>
      <c r="FZ4" s="52" t="s">
        <v>1673</v>
      </c>
      <c r="GA4" s="52" t="s">
        <v>1673</v>
      </c>
      <c r="GB4" s="52" t="s">
        <v>1673</v>
      </c>
      <c r="GC4" s="52" t="s">
        <v>1673</v>
      </c>
      <c r="GD4" s="52" t="s">
        <v>1673</v>
      </c>
      <c r="GE4" s="52" t="s">
        <v>1673</v>
      </c>
      <c r="GF4" s="111" t="s">
        <v>1674</v>
      </c>
      <c r="GG4" s="111" t="s">
        <v>1675</v>
      </c>
      <c r="GH4" s="111" t="s">
        <v>1675</v>
      </c>
      <c r="GI4" s="111" t="s">
        <v>1675</v>
      </c>
      <c r="GJ4" s="111" t="s">
        <v>1675</v>
      </c>
      <c r="GK4" s="111" t="s">
        <v>1675</v>
      </c>
      <c r="GL4" s="52" t="s">
        <v>386</v>
      </c>
      <c r="GM4" s="111" t="s">
        <v>1675</v>
      </c>
      <c r="GN4" s="111" t="s">
        <v>1675</v>
      </c>
      <c r="GO4" s="111" t="s">
        <v>1675</v>
      </c>
      <c r="GP4" s="111" t="s">
        <v>385</v>
      </c>
      <c r="GQ4" s="111" t="s">
        <v>385</v>
      </c>
      <c r="GR4" s="111" t="s">
        <v>404</v>
      </c>
      <c r="GS4" s="111" t="s">
        <v>404</v>
      </c>
      <c r="GT4" s="111" t="s">
        <v>404</v>
      </c>
      <c r="GU4" s="111" t="s">
        <v>404</v>
      </c>
      <c r="GV4" s="111" t="s">
        <v>386</v>
      </c>
      <c r="GW4" s="111" t="s">
        <v>386</v>
      </c>
      <c r="GX4" s="111" t="s">
        <v>386</v>
      </c>
      <c r="GY4" s="111" t="s">
        <v>386</v>
      </c>
      <c r="GZ4" s="111" t="s">
        <v>386</v>
      </c>
      <c r="HA4" s="111" t="s">
        <v>386</v>
      </c>
      <c r="HB4" s="111" t="s">
        <v>386</v>
      </c>
      <c r="HC4" s="111" t="s">
        <v>386</v>
      </c>
      <c r="HD4" s="111" t="s">
        <v>386</v>
      </c>
      <c r="HE4" s="111" t="s">
        <v>386</v>
      </c>
      <c r="HF4" s="111" t="s">
        <v>386</v>
      </c>
      <c r="HG4" s="111" t="s">
        <v>386</v>
      </c>
      <c r="HH4" s="111" t="s">
        <v>386</v>
      </c>
      <c r="HI4" s="111" t="s">
        <v>386</v>
      </c>
      <c r="HJ4" s="111" t="s">
        <v>386</v>
      </c>
      <c r="HK4" s="111" t="s">
        <v>386</v>
      </c>
      <c r="HL4" s="52" t="s">
        <v>1676</v>
      </c>
      <c r="HM4" s="52" t="s">
        <v>1676</v>
      </c>
      <c r="HN4" s="52" t="s">
        <v>1677</v>
      </c>
      <c r="HO4" s="111" t="s">
        <v>1678</v>
      </c>
      <c r="HP4" s="111" t="s">
        <v>1678</v>
      </c>
      <c r="HQ4" s="111" t="s">
        <v>1678</v>
      </c>
      <c r="HR4" s="111" t="s">
        <v>1678</v>
      </c>
      <c r="HS4" s="52" t="s">
        <v>394</v>
      </c>
    </row>
    <row r="5" spans="1:227" ht="15.75" thickBot="1" x14ac:dyDescent="0.3">
      <c r="A5" s="42"/>
      <c r="B5" s="50" t="s">
        <v>432</v>
      </c>
      <c r="C5" s="53" t="s">
        <v>433</v>
      </c>
      <c r="D5" s="29" t="s">
        <v>190</v>
      </c>
      <c r="E5" s="29" t="s">
        <v>434</v>
      </c>
      <c r="F5" s="51" t="s">
        <v>192</v>
      </c>
      <c r="G5" s="52">
        <v>2012</v>
      </c>
      <c r="H5" s="52">
        <v>2012</v>
      </c>
      <c r="I5" s="52">
        <v>2012</v>
      </c>
      <c r="J5" s="52">
        <v>2012</v>
      </c>
      <c r="K5" s="52">
        <v>2012</v>
      </c>
      <c r="L5" s="52">
        <v>2012</v>
      </c>
      <c r="M5" s="52">
        <v>2012</v>
      </c>
      <c r="N5" s="52">
        <v>2012</v>
      </c>
      <c r="O5" s="52">
        <v>2012</v>
      </c>
      <c r="P5" s="52">
        <v>2012</v>
      </c>
      <c r="Q5" s="52">
        <v>2012</v>
      </c>
      <c r="R5" s="52">
        <v>2012</v>
      </c>
      <c r="S5" s="52">
        <v>2012</v>
      </c>
      <c r="T5" s="52">
        <v>2012</v>
      </c>
      <c r="U5" s="52">
        <v>2012</v>
      </c>
      <c r="V5" s="52">
        <v>2012</v>
      </c>
      <c r="W5" s="52">
        <v>2012</v>
      </c>
      <c r="X5" s="52">
        <v>2012</v>
      </c>
      <c r="Y5" s="52">
        <v>2012</v>
      </c>
      <c r="Z5" s="52">
        <v>2012</v>
      </c>
      <c r="AA5" s="52">
        <v>2012</v>
      </c>
      <c r="AB5" s="52">
        <v>2012</v>
      </c>
      <c r="AC5" s="52">
        <v>2012</v>
      </c>
      <c r="AD5" s="52">
        <v>2012</v>
      </c>
      <c r="AE5" s="52">
        <v>2012</v>
      </c>
      <c r="AF5" s="52">
        <v>2012</v>
      </c>
      <c r="AG5" s="52">
        <v>2012</v>
      </c>
      <c r="AH5" s="111">
        <v>2011</v>
      </c>
      <c r="AI5" s="111">
        <v>2011</v>
      </c>
      <c r="AJ5" s="111">
        <v>2011</v>
      </c>
      <c r="AK5" s="111">
        <v>2011</v>
      </c>
      <c r="AL5" s="111">
        <v>2011</v>
      </c>
      <c r="AM5" s="111">
        <v>2011</v>
      </c>
      <c r="AN5" s="52">
        <v>2011</v>
      </c>
      <c r="AO5" s="52">
        <v>2011</v>
      </c>
      <c r="AP5" s="52">
        <v>2011</v>
      </c>
      <c r="AQ5" s="52">
        <v>2011</v>
      </c>
      <c r="AR5" s="52">
        <v>2011</v>
      </c>
      <c r="AS5" s="52">
        <v>2011</v>
      </c>
      <c r="AT5" s="52">
        <v>2011</v>
      </c>
      <c r="AU5" s="52">
        <v>2011</v>
      </c>
      <c r="AV5" s="52">
        <v>2011</v>
      </c>
      <c r="AW5" s="52">
        <v>2011</v>
      </c>
      <c r="AX5" s="52">
        <v>2011</v>
      </c>
      <c r="AY5" s="52">
        <v>2011</v>
      </c>
      <c r="AZ5" s="52">
        <v>2011</v>
      </c>
      <c r="BA5" s="52">
        <v>2011</v>
      </c>
      <c r="BB5" s="52">
        <v>2011</v>
      </c>
      <c r="BC5" s="52">
        <v>2011</v>
      </c>
      <c r="BD5" s="52">
        <v>2011</v>
      </c>
      <c r="BE5" s="52">
        <v>2011</v>
      </c>
      <c r="BF5" s="52">
        <v>2011</v>
      </c>
      <c r="BG5" s="52">
        <v>2011</v>
      </c>
      <c r="BH5" s="52">
        <v>2011</v>
      </c>
      <c r="BI5" s="52">
        <v>2011</v>
      </c>
      <c r="BJ5" s="52">
        <v>2011</v>
      </c>
      <c r="BK5" s="52">
        <v>2011</v>
      </c>
      <c r="BL5" s="52">
        <v>2011</v>
      </c>
      <c r="BM5" s="52">
        <v>2011</v>
      </c>
      <c r="BN5" s="52">
        <v>2011</v>
      </c>
      <c r="BO5" s="52">
        <v>2011</v>
      </c>
      <c r="BP5" s="52">
        <v>2011</v>
      </c>
      <c r="BQ5" s="52">
        <v>2011</v>
      </c>
      <c r="BR5" s="52">
        <v>2011</v>
      </c>
      <c r="BS5" s="52">
        <v>2011</v>
      </c>
      <c r="BT5" s="52">
        <v>2011</v>
      </c>
      <c r="BU5" s="52">
        <v>2010</v>
      </c>
      <c r="BV5" s="52">
        <v>2010</v>
      </c>
      <c r="BW5" s="52">
        <v>2010</v>
      </c>
      <c r="BX5" s="52">
        <v>2010</v>
      </c>
      <c r="BY5" s="52">
        <v>2010</v>
      </c>
      <c r="BZ5" s="52">
        <v>2010</v>
      </c>
      <c r="CA5" s="52">
        <v>2010</v>
      </c>
      <c r="CB5" s="52">
        <v>2010</v>
      </c>
      <c r="CC5" s="52">
        <v>2010</v>
      </c>
      <c r="CD5" s="52">
        <v>2010</v>
      </c>
      <c r="CE5" s="52">
        <v>2010</v>
      </c>
      <c r="CF5" s="52">
        <v>2010</v>
      </c>
      <c r="CG5" s="52">
        <v>2010</v>
      </c>
      <c r="CH5" s="52">
        <v>2010</v>
      </c>
      <c r="CI5" s="52">
        <v>2010</v>
      </c>
      <c r="CJ5" s="52">
        <v>2017</v>
      </c>
      <c r="CK5" s="52">
        <v>2010</v>
      </c>
      <c r="CL5" s="52">
        <v>2010</v>
      </c>
      <c r="CM5" s="52">
        <v>2010</v>
      </c>
      <c r="CN5" s="52">
        <v>2010</v>
      </c>
      <c r="CO5" s="52">
        <v>2010</v>
      </c>
      <c r="CP5" s="52">
        <v>2010</v>
      </c>
      <c r="CQ5" s="52">
        <v>2010</v>
      </c>
      <c r="CR5" s="52">
        <v>2009</v>
      </c>
      <c r="CS5" s="52">
        <v>2009</v>
      </c>
      <c r="CT5" s="52">
        <v>2009</v>
      </c>
      <c r="CU5" s="52">
        <v>2009</v>
      </c>
      <c r="CV5" s="52">
        <v>2009</v>
      </c>
      <c r="CW5" s="52">
        <v>2009</v>
      </c>
      <c r="CX5" s="52">
        <v>2010</v>
      </c>
      <c r="CY5" s="52">
        <v>2010</v>
      </c>
      <c r="CZ5" s="52">
        <v>2010</v>
      </c>
      <c r="DA5" s="52">
        <v>2009</v>
      </c>
      <c r="DB5" s="52">
        <v>2009</v>
      </c>
      <c r="DC5" s="67">
        <v>2009</v>
      </c>
      <c r="DD5" s="67">
        <v>2009</v>
      </c>
      <c r="DE5" s="52">
        <v>2009</v>
      </c>
      <c r="DF5" s="52">
        <v>2009</v>
      </c>
      <c r="DG5" s="52">
        <v>2009</v>
      </c>
      <c r="DH5" s="52">
        <v>2009</v>
      </c>
      <c r="DI5" s="52">
        <v>2009</v>
      </c>
      <c r="DJ5" s="52">
        <v>2009</v>
      </c>
      <c r="DK5" s="52">
        <v>2009</v>
      </c>
      <c r="DL5" s="52">
        <v>2009</v>
      </c>
      <c r="DM5" s="52">
        <v>2009</v>
      </c>
      <c r="DN5" s="52">
        <v>2009</v>
      </c>
      <c r="DO5" s="52">
        <v>2009</v>
      </c>
      <c r="DP5" s="52">
        <v>2009</v>
      </c>
      <c r="DQ5" s="52">
        <v>2009</v>
      </c>
      <c r="DR5" s="52">
        <v>2009</v>
      </c>
      <c r="DS5" s="52">
        <v>2009</v>
      </c>
      <c r="DT5" s="52">
        <v>2009</v>
      </c>
      <c r="DU5" s="52">
        <v>2009</v>
      </c>
      <c r="DV5" s="52">
        <v>2009</v>
      </c>
      <c r="DW5" s="52">
        <v>2009</v>
      </c>
      <c r="DX5" s="52">
        <v>2009</v>
      </c>
      <c r="DY5" s="52">
        <v>2009</v>
      </c>
      <c r="DZ5" s="52">
        <v>2009</v>
      </c>
      <c r="EA5" s="52">
        <v>2009</v>
      </c>
      <c r="EB5" s="52">
        <v>2009</v>
      </c>
      <c r="EC5" s="52">
        <v>2008</v>
      </c>
      <c r="ED5" s="52">
        <v>2008</v>
      </c>
      <c r="EE5" s="52">
        <v>2008</v>
      </c>
      <c r="EF5" s="52">
        <v>2008</v>
      </c>
      <c r="EG5" s="52">
        <v>2008</v>
      </c>
      <c r="EH5" s="52">
        <v>2008</v>
      </c>
      <c r="EI5" s="52">
        <v>2008</v>
      </c>
      <c r="EJ5" s="52">
        <v>2008</v>
      </c>
      <c r="EK5" s="52">
        <v>2008</v>
      </c>
      <c r="EL5" s="52">
        <v>2008</v>
      </c>
      <c r="EM5" s="52">
        <v>2008</v>
      </c>
      <c r="EN5" s="52">
        <v>2008</v>
      </c>
      <c r="EO5" s="52">
        <v>2008</v>
      </c>
      <c r="EP5" s="52">
        <v>2008</v>
      </c>
      <c r="EQ5" s="52">
        <v>2008</v>
      </c>
      <c r="ER5" s="52">
        <v>2008</v>
      </c>
      <c r="ES5" s="52">
        <v>2008</v>
      </c>
      <c r="ET5" s="52">
        <v>2008</v>
      </c>
      <c r="EU5" s="52">
        <v>2008</v>
      </c>
      <c r="EV5" s="52">
        <v>2008</v>
      </c>
      <c r="EW5" s="52">
        <v>2008</v>
      </c>
      <c r="EX5" s="52">
        <v>2008</v>
      </c>
      <c r="EY5" s="52">
        <v>2008</v>
      </c>
      <c r="EZ5" s="52">
        <v>2008</v>
      </c>
      <c r="FA5" s="52">
        <v>2008</v>
      </c>
      <c r="FB5" s="52">
        <v>2008</v>
      </c>
      <c r="FC5" s="52">
        <v>2008</v>
      </c>
      <c r="FD5" s="52">
        <v>2008</v>
      </c>
      <c r="FE5" s="52">
        <v>2008</v>
      </c>
      <c r="FF5" s="52">
        <v>2007</v>
      </c>
      <c r="FG5" s="52">
        <v>2007</v>
      </c>
      <c r="FH5" s="52">
        <v>2007</v>
      </c>
      <c r="FI5" s="52">
        <v>2007</v>
      </c>
      <c r="FJ5" s="52">
        <v>2007</v>
      </c>
      <c r="FK5" s="52">
        <v>2007</v>
      </c>
      <c r="FL5" s="52">
        <v>2007</v>
      </c>
      <c r="FM5" s="52">
        <v>2007</v>
      </c>
      <c r="FN5" s="52">
        <v>2007</v>
      </c>
      <c r="FO5" s="52">
        <v>2007</v>
      </c>
      <c r="FP5" s="52">
        <v>2007</v>
      </c>
      <c r="FQ5" s="52">
        <v>2007</v>
      </c>
      <c r="FR5" s="52">
        <v>2007</v>
      </c>
      <c r="FS5" s="52">
        <v>2007</v>
      </c>
      <c r="FT5" s="52">
        <v>2007</v>
      </c>
      <c r="FU5" s="52">
        <v>2007</v>
      </c>
      <c r="FV5" s="52">
        <v>2007</v>
      </c>
      <c r="FW5" s="52">
        <v>2007</v>
      </c>
      <c r="FX5" s="52">
        <v>2007</v>
      </c>
      <c r="FY5" s="52">
        <v>2007</v>
      </c>
      <c r="FZ5" s="52">
        <v>2007</v>
      </c>
      <c r="GA5" s="52">
        <v>2007</v>
      </c>
      <c r="GB5" s="52">
        <v>2007</v>
      </c>
      <c r="GC5" s="52">
        <v>2007</v>
      </c>
      <c r="GD5" s="52">
        <v>2007</v>
      </c>
      <c r="GE5" s="52">
        <v>2007</v>
      </c>
      <c r="GF5" s="52">
        <v>2006</v>
      </c>
      <c r="GG5" s="52">
        <v>2006</v>
      </c>
      <c r="GH5" s="52">
        <v>2006</v>
      </c>
      <c r="GI5" s="52">
        <v>2006</v>
      </c>
      <c r="GJ5" s="52">
        <v>2006</v>
      </c>
      <c r="GK5" s="52">
        <v>2006</v>
      </c>
      <c r="GL5" s="52">
        <v>2006</v>
      </c>
      <c r="GM5" s="52">
        <v>2006</v>
      </c>
      <c r="GN5" s="52">
        <v>2006</v>
      </c>
      <c r="GO5" s="52">
        <v>2006</v>
      </c>
      <c r="GP5" s="52">
        <v>2006</v>
      </c>
      <c r="GQ5" s="52">
        <v>2006</v>
      </c>
      <c r="GR5" s="52">
        <v>2006</v>
      </c>
      <c r="GS5" s="52">
        <v>2006</v>
      </c>
      <c r="GT5" s="52">
        <v>2006</v>
      </c>
      <c r="GU5" s="52">
        <v>2006</v>
      </c>
      <c r="GV5" s="52">
        <v>2006</v>
      </c>
      <c r="GW5" s="52">
        <v>2006</v>
      </c>
      <c r="GX5" s="52">
        <v>2006</v>
      </c>
      <c r="GY5" s="52">
        <v>2006</v>
      </c>
      <c r="GZ5" s="52">
        <v>2006</v>
      </c>
      <c r="HA5" s="52">
        <v>2006</v>
      </c>
      <c r="HB5" s="52">
        <v>2006</v>
      </c>
      <c r="HC5" s="52">
        <v>2006</v>
      </c>
      <c r="HD5" s="52">
        <v>2006</v>
      </c>
      <c r="HE5" s="52">
        <v>2006</v>
      </c>
      <c r="HF5" s="52">
        <v>2006</v>
      </c>
      <c r="HG5" s="52">
        <v>2006</v>
      </c>
      <c r="HH5" s="52">
        <v>2006</v>
      </c>
      <c r="HI5" s="52">
        <v>2006</v>
      </c>
      <c r="HJ5" s="52">
        <v>2006</v>
      </c>
      <c r="HK5" s="52">
        <v>2006</v>
      </c>
      <c r="HL5" s="52">
        <v>2006</v>
      </c>
      <c r="HM5" s="52">
        <v>2006</v>
      </c>
      <c r="HN5" s="52">
        <v>2005</v>
      </c>
      <c r="HO5" s="52">
        <v>2005</v>
      </c>
      <c r="HP5" s="52">
        <v>2005</v>
      </c>
      <c r="HQ5" s="52">
        <v>2005</v>
      </c>
      <c r="HR5" s="52">
        <v>2005</v>
      </c>
      <c r="HS5" s="52">
        <v>2005</v>
      </c>
    </row>
    <row r="6" spans="1:227" s="55" customFormat="1" x14ac:dyDescent="0.25">
      <c r="A6" s="42"/>
      <c r="B6" s="43" t="s">
        <v>1</v>
      </c>
      <c r="C6" s="69" t="s">
        <v>435</v>
      </c>
      <c r="D6" s="28" t="s">
        <v>436</v>
      </c>
      <c r="E6" s="28" t="s">
        <v>434</v>
      </c>
      <c r="F6" s="41" t="s">
        <v>192</v>
      </c>
      <c r="G6" s="79" t="s">
        <v>30</v>
      </c>
      <c r="H6" s="79" t="s">
        <v>30</v>
      </c>
      <c r="I6" s="79" t="s">
        <v>30</v>
      </c>
      <c r="J6" s="79" t="s">
        <v>30</v>
      </c>
      <c r="K6" s="79" t="s">
        <v>30</v>
      </c>
      <c r="L6" s="79" t="s">
        <v>30</v>
      </c>
      <c r="M6" s="79" t="s">
        <v>30</v>
      </c>
      <c r="N6" s="79" t="s">
        <v>30</v>
      </c>
      <c r="O6" s="79" t="s">
        <v>30</v>
      </c>
      <c r="P6" s="79" t="s">
        <v>30</v>
      </c>
      <c r="Q6" s="79" t="s">
        <v>30</v>
      </c>
      <c r="R6" s="79" t="s">
        <v>30</v>
      </c>
      <c r="S6" s="79" t="s">
        <v>30</v>
      </c>
      <c r="T6" s="79" t="s">
        <v>30</v>
      </c>
      <c r="U6" s="79" t="s">
        <v>30</v>
      </c>
      <c r="V6" s="79" t="s">
        <v>30</v>
      </c>
      <c r="W6" s="79" t="s">
        <v>30</v>
      </c>
      <c r="X6" s="79" t="s">
        <v>30</v>
      </c>
      <c r="Y6" s="79" t="s">
        <v>30</v>
      </c>
      <c r="Z6" s="79" t="s">
        <v>30</v>
      </c>
      <c r="AA6" s="79" t="s">
        <v>30</v>
      </c>
      <c r="AB6" s="79" t="s">
        <v>30</v>
      </c>
      <c r="AC6" s="79" t="s">
        <v>30</v>
      </c>
      <c r="AD6" s="79" t="s">
        <v>30</v>
      </c>
      <c r="AE6" s="79" t="s">
        <v>30</v>
      </c>
      <c r="AF6" s="79" t="s">
        <v>30</v>
      </c>
      <c r="AG6" s="79" t="s">
        <v>30</v>
      </c>
      <c r="AH6" s="128" t="s">
        <v>30</v>
      </c>
      <c r="AI6" s="128" t="s">
        <v>30</v>
      </c>
      <c r="AJ6" s="128" t="s">
        <v>30</v>
      </c>
      <c r="AK6" s="128" t="s">
        <v>30</v>
      </c>
      <c r="AL6" s="128" t="s">
        <v>30</v>
      </c>
      <c r="AM6" s="128" t="s">
        <v>30</v>
      </c>
      <c r="AN6" s="79" t="s">
        <v>30</v>
      </c>
      <c r="AO6" s="79" t="s">
        <v>30</v>
      </c>
      <c r="AP6" s="79" t="s">
        <v>30</v>
      </c>
      <c r="AQ6" s="79" t="s">
        <v>30</v>
      </c>
      <c r="AR6" s="79" t="s">
        <v>30</v>
      </c>
      <c r="AS6" s="79" t="s">
        <v>30</v>
      </c>
      <c r="AT6" s="79" t="s">
        <v>30</v>
      </c>
      <c r="AU6" s="79" t="s">
        <v>30</v>
      </c>
      <c r="AV6" s="79" t="s">
        <v>30</v>
      </c>
      <c r="AW6" s="79" t="s">
        <v>30</v>
      </c>
      <c r="AX6" s="79" t="s">
        <v>30</v>
      </c>
      <c r="AY6" s="79" t="s">
        <v>30</v>
      </c>
      <c r="AZ6" s="79" t="s">
        <v>30</v>
      </c>
      <c r="BA6" s="79" t="s">
        <v>30</v>
      </c>
      <c r="BB6" s="79" t="s">
        <v>30</v>
      </c>
      <c r="BC6" s="79" t="s">
        <v>30</v>
      </c>
      <c r="BD6" s="79" t="s">
        <v>30</v>
      </c>
      <c r="BE6" s="79" t="s">
        <v>30</v>
      </c>
      <c r="BF6" s="79" t="s">
        <v>30</v>
      </c>
      <c r="BG6" s="79" t="s">
        <v>30</v>
      </c>
      <c r="BH6" s="79" t="s">
        <v>30</v>
      </c>
      <c r="BI6" s="79" t="s">
        <v>30</v>
      </c>
      <c r="BJ6" s="79" t="s">
        <v>30</v>
      </c>
      <c r="BK6" s="79" t="s">
        <v>30</v>
      </c>
      <c r="BL6" s="79" t="s">
        <v>30</v>
      </c>
      <c r="BM6" s="79" t="s">
        <v>30</v>
      </c>
      <c r="BN6" s="79" t="s">
        <v>30</v>
      </c>
      <c r="BO6" s="79" t="s">
        <v>30</v>
      </c>
      <c r="BP6" s="79" t="s">
        <v>30</v>
      </c>
      <c r="BQ6" s="79" t="s">
        <v>30</v>
      </c>
      <c r="BR6" s="79" t="s">
        <v>30</v>
      </c>
      <c r="BS6" s="79" t="s">
        <v>30</v>
      </c>
      <c r="BT6" s="79" t="s">
        <v>30</v>
      </c>
      <c r="BU6" s="79" t="s">
        <v>30</v>
      </c>
      <c r="BV6" s="79" t="s">
        <v>30</v>
      </c>
      <c r="BW6" s="79" t="s">
        <v>30</v>
      </c>
      <c r="BX6" s="79" t="s">
        <v>30</v>
      </c>
      <c r="BY6" s="79" t="s">
        <v>30</v>
      </c>
      <c r="BZ6" s="79" t="s">
        <v>30</v>
      </c>
      <c r="CA6" s="79" t="s">
        <v>30</v>
      </c>
      <c r="CB6" s="79" t="s">
        <v>30</v>
      </c>
      <c r="CC6" s="79" t="s">
        <v>30</v>
      </c>
      <c r="CD6" s="79" t="s">
        <v>30</v>
      </c>
      <c r="CE6" s="79" t="s">
        <v>30</v>
      </c>
      <c r="CF6" s="79" t="s">
        <v>30</v>
      </c>
      <c r="CG6" s="79" t="s">
        <v>30</v>
      </c>
      <c r="CH6" s="79" t="s">
        <v>30</v>
      </c>
      <c r="CI6" s="79" t="s">
        <v>30</v>
      </c>
      <c r="CJ6" s="79" t="s">
        <v>30</v>
      </c>
      <c r="CK6" s="79" t="s">
        <v>30</v>
      </c>
      <c r="CL6" s="79" t="s">
        <v>30</v>
      </c>
      <c r="CM6" s="79" t="s">
        <v>30</v>
      </c>
      <c r="CN6" s="79" t="s">
        <v>30</v>
      </c>
      <c r="CO6" s="79" t="s">
        <v>30</v>
      </c>
      <c r="CP6" s="79" t="s">
        <v>30</v>
      </c>
      <c r="CQ6" s="79" t="s">
        <v>30</v>
      </c>
      <c r="CR6" s="79" t="s">
        <v>30</v>
      </c>
      <c r="CS6" s="79" t="s">
        <v>30</v>
      </c>
      <c r="CT6" s="79" t="s">
        <v>30</v>
      </c>
      <c r="CU6" s="79" t="s">
        <v>30</v>
      </c>
      <c r="CV6" s="79" t="s">
        <v>30</v>
      </c>
      <c r="CW6" s="79" t="s">
        <v>30</v>
      </c>
      <c r="CX6" s="79" t="s">
        <v>30</v>
      </c>
      <c r="CY6" s="79" t="s">
        <v>30</v>
      </c>
      <c r="CZ6" s="79" t="s">
        <v>30</v>
      </c>
      <c r="DA6" s="79" t="s">
        <v>30</v>
      </c>
      <c r="DB6" s="79" t="s">
        <v>30</v>
      </c>
      <c r="DC6" s="68" t="s">
        <v>30</v>
      </c>
      <c r="DD6" s="68" t="s">
        <v>30</v>
      </c>
      <c r="DE6" s="79" t="s">
        <v>30</v>
      </c>
      <c r="DF6" s="79" t="s">
        <v>30</v>
      </c>
      <c r="DG6" s="79" t="s">
        <v>30</v>
      </c>
      <c r="DH6" s="79" t="s">
        <v>30</v>
      </c>
      <c r="DI6" s="79" t="s">
        <v>30</v>
      </c>
      <c r="DJ6" s="79" t="s">
        <v>30</v>
      </c>
      <c r="DK6" s="79" t="s">
        <v>30</v>
      </c>
      <c r="DL6" s="79" t="s">
        <v>30</v>
      </c>
      <c r="DM6" s="79" t="s">
        <v>30</v>
      </c>
      <c r="DN6" s="79" t="s">
        <v>30</v>
      </c>
      <c r="DO6" s="79" t="s">
        <v>30</v>
      </c>
      <c r="DP6" s="79" t="s">
        <v>30</v>
      </c>
      <c r="DQ6" s="79" t="s">
        <v>30</v>
      </c>
      <c r="DR6" s="79" t="s">
        <v>30</v>
      </c>
      <c r="DS6" s="79" t="s">
        <v>30</v>
      </c>
      <c r="DT6" s="79" t="s">
        <v>30</v>
      </c>
      <c r="DU6" s="79" t="s">
        <v>30</v>
      </c>
      <c r="DV6" s="79" t="s">
        <v>30</v>
      </c>
      <c r="DW6" s="79" t="s">
        <v>30</v>
      </c>
      <c r="DX6" s="79" t="s">
        <v>30</v>
      </c>
      <c r="DY6" s="79" t="s">
        <v>30</v>
      </c>
      <c r="DZ6" s="79" t="s">
        <v>30</v>
      </c>
      <c r="EA6" s="79" t="s">
        <v>30</v>
      </c>
      <c r="EB6" s="79" t="s">
        <v>30</v>
      </c>
      <c r="EC6" s="79" t="s">
        <v>30</v>
      </c>
      <c r="ED6" s="79" t="s">
        <v>30</v>
      </c>
      <c r="EE6" s="79" t="s">
        <v>30</v>
      </c>
      <c r="EF6" s="79" t="s">
        <v>30</v>
      </c>
      <c r="EG6" s="79" t="s">
        <v>30</v>
      </c>
      <c r="EH6" s="79" t="s">
        <v>30</v>
      </c>
      <c r="EI6" s="79" t="s">
        <v>30</v>
      </c>
      <c r="EJ6" s="79" t="s">
        <v>30</v>
      </c>
      <c r="EK6" s="79" t="s">
        <v>30</v>
      </c>
      <c r="EL6" s="79" t="s">
        <v>30</v>
      </c>
      <c r="EM6" s="79" t="s">
        <v>30</v>
      </c>
      <c r="EN6" s="79" t="s">
        <v>30</v>
      </c>
      <c r="EO6" s="79" t="s">
        <v>30</v>
      </c>
      <c r="EP6" s="79" t="s">
        <v>30</v>
      </c>
      <c r="EQ6" s="79" t="s">
        <v>30</v>
      </c>
      <c r="ER6" s="79" t="s">
        <v>30</v>
      </c>
      <c r="ES6" s="79" t="s">
        <v>30</v>
      </c>
      <c r="ET6" s="79" t="s">
        <v>30</v>
      </c>
      <c r="EU6" s="79" t="s">
        <v>30</v>
      </c>
      <c r="EV6" s="79" t="s">
        <v>30</v>
      </c>
      <c r="EW6" s="79" t="s">
        <v>30</v>
      </c>
      <c r="EX6" s="79" t="s">
        <v>30</v>
      </c>
      <c r="EY6" s="79" t="s">
        <v>30</v>
      </c>
      <c r="EZ6" s="79" t="s">
        <v>30</v>
      </c>
      <c r="FA6" s="79" t="s">
        <v>30</v>
      </c>
      <c r="FB6" s="79" t="s">
        <v>30</v>
      </c>
      <c r="FC6" s="79" t="s">
        <v>30</v>
      </c>
      <c r="FD6" s="79" t="s">
        <v>30</v>
      </c>
      <c r="FE6" s="79" t="s">
        <v>30</v>
      </c>
      <c r="FF6" s="79" t="s">
        <v>30</v>
      </c>
      <c r="FG6" s="79" t="s">
        <v>30</v>
      </c>
      <c r="FH6" s="79" t="s">
        <v>30</v>
      </c>
      <c r="FI6" s="79" t="s">
        <v>30</v>
      </c>
      <c r="FJ6" s="79" t="s">
        <v>30</v>
      </c>
      <c r="FK6" s="79" t="s">
        <v>30</v>
      </c>
      <c r="FL6" s="79" t="s">
        <v>30</v>
      </c>
      <c r="FM6" s="79" t="s">
        <v>30</v>
      </c>
      <c r="FN6" s="79" t="s">
        <v>30</v>
      </c>
      <c r="FO6" s="79" t="s">
        <v>30</v>
      </c>
      <c r="FP6" s="79" t="s">
        <v>30</v>
      </c>
      <c r="FQ6" s="79" t="s">
        <v>30</v>
      </c>
      <c r="FR6" s="79" t="s">
        <v>30</v>
      </c>
      <c r="FS6" s="79" t="s">
        <v>30</v>
      </c>
      <c r="FT6" s="79" t="s">
        <v>30</v>
      </c>
      <c r="FU6" s="79" t="s">
        <v>30</v>
      </c>
      <c r="FV6" s="79" t="s">
        <v>30</v>
      </c>
      <c r="FW6" s="79" t="s">
        <v>30</v>
      </c>
      <c r="FX6" s="79" t="s">
        <v>30</v>
      </c>
      <c r="FY6" s="79" t="s">
        <v>30</v>
      </c>
      <c r="FZ6" s="79" t="s">
        <v>30</v>
      </c>
      <c r="GA6" s="79" t="s">
        <v>30</v>
      </c>
      <c r="GB6" s="79" t="s">
        <v>30</v>
      </c>
      <c r="GC6" s="79" t="s">
        <v>30</v>
      </c>
      <c r="GD6" s="79" t="s">
        <v>30</v>
      </c>
      <c r="GE6" s="79" t="s">
        <v>30</v>
      </c>
      <c r="GF6" s="79" t="s">
        <v>30</v>
      </c>
      <c r="GG6" s="79" t="s">
        <v>30</v>
      </c>
      <c r="GH6" s="79" t="s">
        <v>30</v>
      </c>
      <c r="GI6" s="79" t="s">
        <v>30</v>
      </c>
      <c r="GJ6" s="79" t="s">
        <v>30</v>
      </c>
      <c r="GK6" s="79" t="s">
        <v>30</v>
      </c>
      <c r="GL6" s="79" t="s">
        <v>30</v>
      </c>
      <c r="GM6" s="79" t="s">
        <v>30</v>
      </c>
      <c r="GN6" s="79" t="s">
        <v>30</v>
      </c>
      <c r="GO6" s="79" t="s">
        <v>30</v>
      </c>
      <c r="GP6" s="79" t="s">
        <v>30</v>
      </c>
      <c r="GQ6" s="79" t="s">
        <v>30</v>
      </c>
      <c r="GR6" s="79" t="s">
        <v>30</v>
      </c>
      <c r="GS6" s="79" t="s">
        <v>30</v>
      </c>
      <c r="GT6" s="79" t="s">
        <v>30</v>
      </c>
      <c r="GU6" s="79" t="s">
        <v>30</v>
      </c>
      <c r="GV6" s="79" t="s">
        <v>30</v>
      </c>
      <c r="GW6" s="79" t="s">
        <v>30</v>
      </c>
      <c r="GX6" s="79" t="s">
        <v>30</v>
      </c>
      <c r="GY6" s="79" t="s">
        <v>30</v>
      </c>
      <c r="GZ6" s="79" t="s">
        <v>30</v>
      </c>
      <c r="HA6" s="79" t="s">
        <v>30</v>
      </c>
      <c r="HB6" s="79" t="s">
        <v>30</v>
      </c>
      <c r="HC6" s="79" t="s">
        <v>30</v>
      </c>
      <c r="HD6" s="79" t="s">
        <v>30</v>
      </c>
      <c r="HE6" s="79" t="s">
        <v>30</v>
      </c>
      <c r="HF6" s="79" t="s">
        <v>30</v>
      </c>
      <c r="HG6" s="79" t="s">
        <v>30</v>
      </c>
      <c r="HH6" s="79" t="s">
        <v>30</v>
      </c>
      <c r="HI6" s="79" t="s">
        <v>30</v>
      </c>
      <c r="HJ6" s="79" t="s">
        <v>30</v>
      </c>
      <c r="HK6" s="79" t="s">
        <v>30</v>
      </c>
      <c r="HL6" s="79" t="s">
        <v>30</v>
      </c>
      <c r="HM6" s="79" t="s">
        <v>30</v>
      </c>
      <c r="HN6" s="79" t="s">
        <v>30</v>
      </c>
      <c r="HO6" s="79" t="s">
        <v>30</v>
      </c>
      <c r="HP6" s="79" t="s">
        <v>30</v>
      </c>
      <c r="HQ6" s="79" t="s">
        <v>30</v>
      </c>
      <c r="HR6" s="79" t="s">
        <v>30</v>
      </c>
      <c r="HS6" s="79" t="s">
        <v>30</v>
      </c>
    </row>
    <row r="7" spans="1:227" s="55" customFormat="1" ht="15.75" thickBot="1" x14ac:dyDescent="0.3">
      <c r="A7" s="42"/>
      <c r="B7" s="47" t="s">
        <v>438</v>
      </c>
      <c r="C7" s="70" t="s">
        <v>439</v>
      </c>
      <c r="D7" s="27" t="s">
        <v>190</v>
      </c>
      <c r="E7" s="27"/>
      <c r="F7" s="48" t="s">
        <v>192</v>
      </c>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c r="BK7" s="49"/>
      <c r="BL7" s="49"/>
      <c r="BM7" s="49"/>
      <c r="BN7" s="49"/>
      <c r="BO7" s="49"/>
      <c r="BP7" s="49"/>
      <c r="BQ7" s="49"/>
      <c r="BR7" s="49"/>
      <c r="BS7" s="49"/>
      <c r="BT7" s="49"/>
      <c r="BU7" s="49"/>
      <c r="BV7" s="49"/>
      <c r="BW7" s="49"/>
      <c r="BX7" s="49"/>
      <c r="BY7" s="49"/>
      <c r="BZ7" s="49"/>
      <c r="CA7" s="49"/>
      <c r="CB7" s="49"/>
      <c r="CC7" s="49"/>
      <c r="CD7" s="49"/>
      <c r="CE7" s="49"/>
      <c r="CF7" s="49"/>
      <c r="CG7" s="49"/>
      <c r="CH7" s="49"/>
      <c r="CI7" s="49"/>
      <c r="CJ7" s="49"/>
      <c r="CK7" s="49"/>
      <c r="CL7" s="49"/>
      <c r="CM7" s="49"/>
      <c r="CN7" s="49"/>
      <c r="CO7" s="49"/>
      <c r="CP7" s="49"/>
      <c r="CQ7" s="49"/>
      <c r="CR7" s="49"/>
      <c r="CS7" s="49"/>
      <c r="CT7" s="49"/>
      <c r="CU7" s="49"/>
      <c r="CV7" s="49"/>
      <c r="CW7" s="49"/>
      <c r="CX7" s="49"/>
      <c r="CY7" s="49"/>
      <c r="CZ7" s="49"/>
      <c r="DA7" s="49"/>
      <c r="DB7" s="49"/>
      <c r="DC7" s="66"/>
      <c r="DD7" s="66"/>
      <c r="DE7" s="49"/>
      <c r="DF7" s="49"/>
      <c r="DG7" s="49"/>
      <c r="DH7" s="49"/>
      <c r="DI7" s="49"/>
      <c r="DJ7" s="49"/>
      <c r="DK7" s="49"/>
      <c r="DL7" s="49"/>
      <c r="DM7" s="49"/>
      <c r="DN7" s="49"/>
      <c r="DO7" s="49"/>
      <c r="DP7" s="49"/>
      <c r="DQ7" s="49"/>
      <c r="DR7" s="49"/>
      <c r="DS7" s="49"/>
      <c r="DT7" s="49"/>
      <c r="DU7" s="49"/>
      <c r="DV7" s="49"/>
      <c r="DW7" s="49"/>
      <c r="DX7" s="49"/>
      <c r="DY7" s="49"/>
      <c r="DZ7" s="49"/>
      <c r="EA7" s="49"/>
      <c r="EB7" s="49"/>
      <c r="EC7" s="49"/>
      <c r="ED7" s="49"/>
      <c r="EE7" s="49"/>
      <c r="EF7" s="49"/>
      <c r="EG7" s="49"/>
      <c r="EH7" s="49"/>
      <c r="EI7" s="49"/>
      <c r="EJ7" s="49"/>
      <c r="EK7" s="49"/>
      <c r="EL7" s="49"/>
      <c r="EM7" s="49"/>
      <c r="EN7" s="49"/>
      <c r="EO7" s="49"/>
      <c r="EP7" s="49"/>
      <c r="EQ7" s="49"/>
      <c r="ER7" s="49"/>
      <c r="ES7" s="49"/>
      <c r="ET7" s="49"/>
      <c r="EU7" s="49"/>
      <c r="EV7" s="49"/>
      <c r="EW7" s="49"/>
      <c r="EX7" s="49"/>
      <c r="EY7" s="49"/>
      <c r="EZ7" s="49"/>
      <c r="FA7" s="49"/>
      <c r="FB7" s="49"/>
      <c r="FC7" s="49"/>
      <c r="FD7" s="49"/>
      <c r="FE7" s="49"/>
      <c r="FF7" s="49"/>
      <c r="FG7" s="49"/>
      <c r="FH7" s="49"/>
      <c r="FI7" s="49"/>
      <c r="FJ7" s="49"/>
      <c r="FK7" s="49"/>
      <c r="FL7" s="49"/>
      <c r="FM7" s="49"/>
      <c r="FN7" s="49"/>
      <c r="FO7" s="49"/>
      <c r="FP7" s="49"/>
      <c r="FQ7" s="49"/>
      <c r="FR7" s="49" t="s">
        <v>1679</v>
      </c>
      <c r="FS7" s="49"/>
      <c r="FT7" s="49"/>
      <c r="FU7" s="49"/>
      <c r="FV7" s="49"/>
      <c r="FW7" s="49"/>
      <c r="FX7" s="49"/>
      <c r="FY7" s="49"/>
      <c r="FZ7" s="49"/>
      <c r="GA7" s="49"/>
      <c r="GB7" s="49"/>
      <c r="GC7" s="49"/>
      <c r="GD7" s="49"/>
      <c r="GE7" s="49"/>
      <c r="GF7" s="49"/>
      <c r="GG7" s="49"/>
      <c r="GH7" s="49"/>
      <c r="GI7" s="49"/>
      <c r="GJ7" s="49"/>
      <c r="GK7" s="49"/>
      <c r="GL7" s="49"/>
      <c r="GM7" s="49"/>
      <c r="GN7" s="49"/>
      <c r="GO7" s="49"/>
      <c r="GP7" s="49"/>
      <c r="GQ7" s="49"/>
      <c r="GR7" s="49"/>
      <c r="GS7" s="49"/>
      <c r="GT7" s="49"/>
      <c r="GU7" s="49"/>
      <c r="GV7" s="49"/>
      <c r="GW7" s="49"/>
      <c r="GX7" s="49"/>
      <c r="GY7" s="49"/>
      <c r="GZ7" s="49"/>
      <c r="HA7" s="49"/>
      <c r="HB7" s="49"/>
      <c r="HC7" s="49"/>
      <c r="HD7" s="49"/>
      <c r="HE7" s="49"/>
      <c r="HF7" s="49"/>
      <c r="HG7" s="49"/>
      <c r="HH7" s="49"/>
      <c r="HI7" s="49"/>
      <c r="HJ7" s="49"/>
      <c r="HK7" s="49"/>
      <c r="HL7" s="49"/>
      <c r="HM7" s="49"/>
      <c r="HN7" s="49"/>
      <c r="HO7" s="49"/>
      <c r="HP7" s="49"/>
      <c r="HQ7" s="49"/>
      <c r="HR7" s="49"/>
      <c r="HS7" s="49"/>
    </row>
    <row r="8" spans="1:227" ht="45.75" thickBot="1" x14ac:dyDescent="0.3">
      <c r="A8" s="46"/>
      <c r="B8" s="44" t="s">
        <v>440</v>
      </c>
      <c r="C8" s="6" t="s">
        <v>441</v>
      </c>
      <c r="D8" s="27" t="s">
        <v>190</v>
      </c>
      <c r="E8" s="27" t="s">
        <v>442</v>
      </c>
      <c r="F8" s="27" t="s">
        <v>443</v>
      </c>
      <c r="G8" s="81" t="s">
        <v>1680</v>
      </c>
      <c r="H8" s="109" t="s">
        <v>1681</v>
      </c>
      <c r="I8" s="109" t="s">
        <v>1682</v>
      </c>
      <c r="J8" s="109" t="s">
        <v>1683</v>
      </c>
      <c r="K8" s="81" t="s">
        <v>1684</v>
      </c>
      <c r="L8" s="109" t="s">
        <v>1685</v>
      </c>
      <c r="M8" s="109" t="s">
        <v>1686</v>
      </c>
      <c r="N8" s="109" t="s">
        <v>1687</v>
      </c>
      <c r="O8" s="109" t="s">
        <v>1688</v>
      </c>
      <c r="P8" s="109" t="s">
        <v>1689</v>
      </c>
      <c r="Q8" s="109" t="s">
        <v>1690</v>
      </c>
      <c r="R8" s="109" t="s">
        <v>1691</v>
      </c>
      <c r="S8" s="109" t="s">
        <v>1692</v>
      </c>
      <c r="T8" s="109" t="s">
        <v>1693</v>
      </c>
      <c r="U8" s="109" t="s">
        <v>1694</v>
      </c>
      <c r="V8" s="109" t="s">
        <v>1695</v>
      </c>
      <c r="W8" s="109" t="s">
        <v>1696</v>
      </c>
      <c r="X8" s="109" t="s">
        <v>1697</v>
      </c>
      <c r="Y8" s="109" t="s">
        <v>1698</v>
      </c>
      <c r="Z8" s="109" t="s">
        <v>1699</v>
      </c>
      <c r="AA8" s="109" t="s">
        <v>1700</v>
      </c>
      <c r="AB8" s="109" t="s">
        <v>1701</v>
      </c>
      <c r="AC8" s="81" t="s">
        <v>1702</v>
      </c>
      <c r="AD8" s="81" t="s">
        <v>1703</v>
      </c>
      <c r="AE8" s="81" t="s">
        <v>1704</v>
      </c>
      <c r="AF8" s="81" t="s">
        <v>1705</v>
      </c>
      <c r="AG8" s="81" t="s">
        <v>1706</v>
      </c>
      <c r="AH8" s="109" t="s">
        <v>1707</v>
      </c>
      <c r="AI8" s="109" t="s">
        <v>1708</v>
      </c>
      <c r="AJ8" s="109" t="s">
        <v>1709</v>
      </c>
      <c r="AK8" s="109" t="s">
        <v>1710</v>
      </c>
      <c r="AL8" s="109" t="s">
        <v>1711</v>
      </c>
      <c r="AM8" s="109" t="s">
        <v>1712</v>
      </c>
      <c r="AN8" s="81" t="s">
        <v>1713</v>
      </c>
      <c r="AO8" s="109" t="s">
        <v>1714</v>
      </c>
      <c r="AP8" s="109" t="s">
        <v>1715</v>
      </c>
      <c r="AQ8" s="109" t="s">
        <v>1716</v>
      </c>
      <c r="AR8" s="81" t="s">
        <v>1717</v>
      </c>
      <c r="AS8" s="109" t="s">
        <v>1718</v>
      </c>
      <c r="AT8" s="109" t="s">
        <v>1719</v>
      </c>
      <c r="AU8" s="109" t="s">
        <v>1720</v>
      </c>
      <c r="AV8" s="109" t="s">
        <v>1721</v>
      </c>
      <c r="AW8" s="109" t="s">
        <v>1722</v>
      </c>
      <c r="AX8" s="109" t="s">
        <v>1723</v>
      </c>
      <c r="AY8" s="109" t="s">
        <v>1724</v>
      </c>
      <c r="AZ8" s="109" t="s">
        <v>1725</v>
      </c>
      <c r="BA8" s="81" t="s">
        <v>1726</v>
      </c>
      <c r="BB8" s="109" t="s">
        <v>1727</v>
      </c>
      <c r="BC8" s="109" t="s">
        <v>1728</v>
      </c>
      <c r="BD8" s="109" t="s">
        <v>1729</v>
      </c>
      <c r="BE8" s="109" t="s">
        <v>1730</v>
      </c>
      <c r="BF8" s="81" t="s">
        <v>1731</v>
      </c>
      <c r="BG8" s="81" t="s">
        <v>1732</v>
      </c>
      <c r="BH8" s="81" t="s">
        <v>1733</v>
      </c>
      <c r="BI8" s="81" t="s">
        <v>1734</v>
      </c>
      <c r="BJ8" s="81" t="s">
        <v>1735</v>
      </c>
      <c r="BK8" s="81" t="s">
        <v>1736</v>
      </c>
      <c r="BL8" s="81" t="s">
        <v>1737</v>
      </c>
      <c r="BM8" s="81" t="s">
        <v>1738</v>
      </c>
      <c r="BN8" s="81" t="s">
        <v>1739</v>
      </c>
      <c r="BO8" s="81" t="s">
        <v>1740</v>
      </c>
      <c r="BP8" s="81" t="s">
        <v>1741</v>
      </c>
      <c r="BQ8" s="81" t="s">
        <v>1742</v>
      </c>
      <c r="BR8" s="81" t="s">
        <v>1743</v>
      </c>
      <c r="BS8" s="81" t="s">
        <v>1744</v>
      </c>
      <c r="BT8" s="81" t="s">
        <v>1745</v>
      </c>
      <c r="BU8" s="81" t="s">
        <v>1746</v>
      </c>
      <c r="BV8" s="109" t="s">
        <v>1747</v>
      </c>
      <c r="BW8" s="109" t="s">
        <v>1748</v>
      </c>
      <c r="BX8" s="109" t="s">
        <v>1749</v>
      </c>
      <c r="BY8" s="81" t="s">
        <v>1750</v>
      </c>
      <c r="BZ8" s="81" t="s">
        <v>1751</v>
      </c>
      <c r="CA8" s="81" t="s">
        <v>1752</v>
      </c>
      <c r="CB8" s="109" t="s">
        <v>1753</v>
      </c>
      <c r="CC8" s="109" t="s">
        <v>1754</v>
      </c>
      <c r="CD8" s="109" t="s">
        <v>1755</v>
      </c>
      <c r="CE8" s="109" t="s">
        <v>1756</v>
      </c>
      <c r="CF8" s="109" t="s">
        <v>1757</v>
      </c>
      <c r="CG8" s="109" t="s">
        <v>1758</v>
      </c>
      <c r="CH8" s="109" t="s">
        <v>1759</v>
      </c>
      <c r="CI8" s="109" t="s">
        <v>1760</v>
      </c>
      <c r="CJ8" s="81" t="s">
        <v>1761</v>
      </c>
      <c r="CK8" s="109" t="s">
        <v>1762</v>
      </c>
      <c r="CL8" s="109" t="s">
        <v>1763</v>
      </c>
      <c r="CM8" s="109" t="s">
        <v>1764</v>
      </c>
      <c r="CN8" s="109" t="s">
        <v>1765</v>
      </c>
      <c r="CO8" s="109" t="s">
        <v>1766</v>
      </c>
      <c r="CP8" s="109" t="s">
        <v>1767</v>
      </c>
      <c r="CQ8" s="109" t="s">
        <v>1768</v>
      </c>
      <c r="CR8" s="109" t="s">
        <v>1769</v>
      </c>
      <c r="CS8" s="109" t="s">
        <v>1770</v>
      </c>
      <c r="CT8" s="109" t="s">
        <v>1771</v>
      </c>
      <c r="CU8" s="109" t="s">
        <v>1772</v>
      </c>
      <c r="CV8" s="109" t="s">
        <v>1773</v>
      </c>
      <c r="CW8" s="109" t="s">
        <v>1774</v>
      </c>
      <c r="CX8" s="81" t="s">
        <v>1775</v>
      </c>
      <c r="CY8" s="81" t="s">
        <v>1776</v>
      </c>
      <c r="CZ8" s="81" t="s">
        <v>1777</v>
      </c>
      <c r="DA8" s="81" t="s">
        <v>1778</v>
      </c>
      <c r="DB8" s="81" t="s">
        <v>1779</v>
      </c>
      <c r="DC8" s="98" t="s">
        <v>1780</v>
      </c>
      <c r="DD8" s="98" t="s">
        <v>1781</v>
      </c>
      <c r="DE8" s="81" t="s">
        <v>1782</v>
      </c>
      <c r="DF8" s="81" t="s">
        <v>1783</v>
      </c>
      <c r="DG8" s="81" t="s">
        <v>1784</v>
      </c>
      <c r="DH8" s="81" t="s">
        <v>1785</v>
      </c>
      <c r="DI8" s="81" t="s">
        <v>1786</v>
      </c>
      <c r="DJ8" s="81" t="s">
        <v>1787</v>
      </c>
      <c r="DK8" s="81" t="s">
        <v>1788</v>
      </c>
      <c r="DL8" s="81" t="s">
        <v>1789</v>
      </c>
      <c r="DM8" s="81" t="s">
        <v>1790</v>
      </c>
      <c r="DN8" s="81" t="s">
        <v>1791</v>
      </c>
      <c r="DO8" s="81" t="s">
        <v>1792</v>
      </c>
      <c r="DP8" s="81" t="s">
        <v>1793</v>
      </c>
      <c r="DQ8" s="81" t="s">
        <v>1794</v>
      </c>
      <c r="DR8" s="81" t="s">
        <v>1795</v>
      </c>
      <c r="DS8" s="81" t="s">
        <v>1796</v>
      </c>
      <c r="DT8" s="81" t="s">
        <v>1797</v>
      </c>
      <c r="DU8" s="81" t="s">
        <v>1798</v>
      </c>
      <c r="DV8" s="81" t="s">
        <v>1799</v>
      </c>
      <c r="DW8" s="81" t="s">
        <v>1800</v>
      </c>
      <c r="DX8" s="81" t="s">
        <v>1801</v>
      </c>
      <c r="DY8" s="81" t="s">
        <v>1802</v>
      </c>
      <c r="DZ8" s="81" t="s">
        <v>1803</v>
      </c>
      <c r="EA8" s="81" t="s">
        <v>1804</v>
      </c>
      <c r="EB8" s="81" t="s">
        <v>1805</v>
      </c>
      <c r="EC8" s="81" t="s">
        <v>1806</v>
      </c>
      <c r="ED8" s="81" t="s">
        <v>1807</v>
      </c>
      <c r="EE8" s="81" t="s">
        <v>1808</v>
      </c>
      <c r="EF8" s="81" t="s">
        <v>1809</v>
      </c>
      <c r="EG8" s="81" t="s">
        <v>1810</v>
      </c>
      <c r="EH8" s="81" t="s">
        <v>1811</v>
      </c>
      <c r="EI8" s="81" t="s">
        <v>1812</v>
      </c>
      <c r="EJ8" s="81" t="s">
        <v>1813</v>
      </c>
      <c r="EK8" s="81" t="s">
        <v>1814</v>
      </c>
      <c r="EL8" s="109" t="s">
        <v>1815</v>
      </c>
      <c r="EM8" s="109" t="s">
        <v>1816</v>
      </c>
      <c r="EN8" s="109" t="s">
        <v>1817</v>
      </c>
      <c r="EO8" s="109" t="s">
        <v>1818</v>
      </c>
      <c r="EP8" s="109" t="s">
        <v>1819</v>
      </c>
      <c r="EQ8" s="109" t="s">
        <v>1820</v>
      </c>
      <c r="ER8" s="109" t="s">
        <v>1821</v>
      </c>
      <c r="ES8" s="109" t="s">
        <v>1822</v>
      </c>
      <c r="ET8" s="109" t="s">
        <v>1823</v>
      </c>
      <c r="EU8" s="109" t="s">
        <v>1824</v>
      </c>
      <c r="EV8" s="109" t="s">
        <v>1825</v>
      </c>
      <c r="EW8" s="81" t="s">
        <v>1826</v>
      </c>
      <c r="EX8" s="81" t="s">
        <v>1827</v>
      </c>
      <c r="EY8" s="81" t="s">
        <v>1828</v>
      </c>
      <c r="EZ8" s="81" t="s">
        <v>1829</v>
      </c>
      <c r="FA8" s="81" t="s">
        <v>1830</v>
      </c>
      <c r="FB8" s="81" t="s">
        <v>1831</v>
      </c>
      <c r="FC8" s="81" t="s">
        <v>1832</v>
      </c>
      <c r="FD8" s="81" t="s">
        <v>1833</v>
      </c>
      <c r="FE8" s="81" t="s">
        <v>1834</v>
      </c>
      <c r="FF8" s="81" t="s">
        <v>1835</v>
      </c>
      <c r="FG8" s="81" t="s">
        <v>1836</v>
      </c>
      <c r="FH8" s="81" t="s">
        <v>1837</v>
      </c>
      <c r="FI8" s="81" t="s">
        <v>1838</v>
      </c>
      <c r="FJ8" s="81" t="s">
        <v>1839</v>
      </c>
      <c r="FK8" s="81" t="s">
        <v>1840</v>
      </c>
      <c r="FL8" s="81" t="s">
        <v>1841</v>
      </c>
      <c r="FM8" s="81" t="s">
        <v>1842</v>
      </c>
      <c r="FN8" s="81" t="s">
        <v>1843</v>
      </c>
      <c r="FO8" s="81" t="s">
        <v>1844</v>
      </c>
      <c r="FP8" s="81" t="s">
        <v>1845</v>
      </c>
      <c r="FQ8" s="81" t="s">
        <v>1846</v>
      </c>
      <c r="FR8" s="109" t="s">
        <v>1847</v>
      </c>
      <c r="FS8" s="81" t="s">
        <v>1848</v>
      </c>
      <c r="FT8" s="81" t="s">
        <v>1849</v>
      </c>
      <c r="FU8" s="81" t="s">
        <v>1850</v>
      </c>
      <c r="FV8" s="109" t="s">
        <v>1851</v>
      </c>
      <c r="FW8" s="109" t="s">
        <v>1852</v>
      </c>
      <c r="FX8" s="109" t="s">
        <v>1853</v>
      </c>
      <c r="FY8" s="109" t="s">
        <v>1854</v>
      </c>
      <c r="FZ8" s="109" t="s">
        <v>1855</v>
      </c>
      <c r="GA8" s="109" t="s">
        <v>1856</v>
      </c>
      <c r="GB8" s="109" t="s">
        <v>1857</v>
      </c>
      <c r="GC8" s="109" t="s">
        <v>1858</v>
      </c>
      <c r="GD8" s="109" t="s">
        <v>1859</v>
      </c>
      <c r="GE8" s="109" t="s">
        <v>1860</v>
      </c>
      <c r="GF8" s="109" t="s">
        <v>1861</v>
      </c>
      <c r="GG8" s="81" t="s">
        <v>1862</v>
      </c>
      <c r="GH8" s="81" t="s">
        <v>1863</v>
      </c>
      <c r="GI8" s="81" t="s">
        <v>1864</v>
      </c>
      <c r="GJ8" s="81" t="s">
        <v>1865</v>
      </c>
      <c r="GK8" s="81" t="s">
        <v>1866</v>
      </c>
      <c r="GL8" s="81" t="s">
        <v>1867</v>
      </c>
      <c r="GM8" s="81" t="s">
        <v>1868</v>
      </c>
      <c r="GN8" s="81" t="s">
        <v>1869</v>
      </c>
      <c r="GO8" s="81" t="s">
        <v>1870</v>
      </c>
      <c r="GP8" s="81" t="s">
        <v>1871</v>
      </c>
      <c r="GQ8" s="81" t="s">
        <v>1872</v>
      </c>
      <c r="GR8" s="81" t="s">
        <v>1873</v>
      </c>
      <c r="GS8" s="81" t="s">
        <v>1874</v>
      </c>
      <c r="GT8" s="81" t="s">
        <v>1875</v>
      </c>
      <c r="GU8" s="81" t="s">
        <v>1876</v>
      </c>
      <c r="GV8" s="81" t="s">
        <v>1877</v>
      </c>
      <c r="GW8" s="81" t="s">
        <v>1878</v>
      </c>
      <c r="GX8" s="81" t="s">
        <v>1879</v>
      </c>
      <c r="GY8" s="81" t="s">
        <v>1880</v>
      </c>
      <c r="GZ8" s="81" t="s">
        <v>1881</v>
      </c>
      <c r="HA8" s="81" t="s">
        <v>1882</v>
      </c>
      <c r="HB8" s="81" t="s">
        <v>1883</v>
      </c>
      <c r="HC8" s="81" t="s">
        <v>1884</v>
      </c>
      <c r="HD8" s="81" t="s">
        <v>1885</v>
      </c>
      <c r="HE8" s="81" t="s">
        <v>1886</v>
      </c>
      <c r="HF8" s="81" t="s">
        <v>1887</v>
      </c>
      <c r="HG8" s="81" t="s">
        <v>1888</v>
      </c>
      <c r="HH8" s="81" t="s">
        <v>1889</v>
      </c>
      <c r="HI8" s="81" t="s">
        <v>1890</v>
      </c>
      <c r="HJ8" s="81" t="s">
        <v>1891</v>
      </c>
      <c r="HK8" s="81" t="s">
        <v>1892</v>
      </c>
      <c r="HL8" s="81" t="s">
        <v>1893</v>
      </c>
      <c r="HM8" s="81" t="s">
        <v>1894</v>
      </c>
      <c r="HN8" s="81" t="s">
        <v>1895</v>
      </c>
      <c r="HO8" s="81" t="s">
        <v>1896</v>
      </c>
      <c r="HP8" s="81" t="s">
        <v>1897</v>
      </c>
      <c r="HQ8" s="81" t="s">
        <v>1898</v>
      </c>
      <c r="HR8" s="81" t="s">
        <v>1899</v>
      </c>
      <c r="HS8" s="81" t="s">
        <v>1900</v>
      </c>
    </row>
    <row r="9" spans="1:227" ht="120" x14ac:dyDescent="0.25">
      <c r="A9" s="7" t="s">
        <v>605</v>
      </c>
      <c r="B9" s="45" t="s">
        <v>2</v>
      </c>
      <c r="C9" s="8" t="s">
        <v>606</v>
      </c>
      <c r="D9" s="35" t="s">
        <v>436</v>
      </c>
      <c r="E9" s="35" t="s">
        <v>434</v>
      </c>
      <c r="F9" s="28" t="s">
        <v>192</v>
      </c>
      <c r="G9" s="95" t="s">
        <v>83</v>
      </c>
      <c r="H9" s="95" t="s">
        <v>154</v>
      </c>
      <c r="I9" s="95" t="s">
        <v>154</v>
      </c>
      <c r="J9" s="95" t="s">
        <v>147</v>
      </c>
      <c r="K9" s="95" t="s">
        <v>57</v>
      </c>
      <c r="L9" s="112" t="s">
        <v>154</v>
      </c>
      <c r="M9" s="112" t="s">
        <v>140</v>
      </c>
      <c r="N9" s="112" t="s">
        <v>154</v>
      </c>
      <c r="O9" s="112" t="s">
        <v>154</v>
      </c>
      <c r="P9" s="112" t="s">
        <v>154</v>
      </c>
      <c r="Q9" s="112" t="s">
        <v>140</v>
      </c>
      <c r="R9" s="112" t="s">
        <v>140</v>
      </c>
      <c r="S9" s="112" t="s">
        <v>154</v>
      </c>
      <c r="T9" s="112" t="s">
        <v>154</v>
      </c>
      <c r="U9" s="112" t="s">
        <v>154</v>
      </c>
      <c r="V9" s="112" t="s">
        <v>154</v>
      </c>
      <c r="W9" s="112" t="s">
        <v>154</v>
      </c>
      <c r="X9" s="95" t="s">
        <v>154</v>
      </c>
      <c r="Y9" s="95" t="s">
        <v>154</v>
      </c>
      <c r="Z9" s="95" t="s">
        <v>154</v>
      </c>
      <c r="AA9" s="95" t="s">
        <v>154</v>
      </c>
      <c r="AB9" s="95" t="s">
        <v>154</v>
      </c>
      <c r="AC9" s="95" t="s">
        <v>106</v>
      </c>
      <c r="AD9" s="95" t="s">
        <v>106</v>
      </c>
      <c r="AE9" s="95" t="s">
        <v>140</v>
      </c>
      <c r="AF9" s="95" t="s">
        <v>31</v>
      </c>
      <c r="AG9" s="95" t="s">
        <v>57</v>
      </c>
      <c r="AH9" s="112" t="s">
        <v>140</v>
      </c>
      <c r="AI9" s="112" t="s">
        <v>140</v>
      </c>
      <c r="AJ9" s="112" t="s">
        <v>140</v>
      </c>
      <c r="AK9" s="112" t="s">
        <v>140</v>
      </c>
      <c r="AL9" s="112" t="s">
        <v>161</v>
      </c>
      <c r="AM9" s="112" t="s">
        <v>161</v>
      </c>
      <c r="AN9" s="95" t="s">
        <v>57</v>
      </c>
      <c r="AO9" s="95" t="s">
        <v>140</v>
      </c>
      <c r="AP9" s="95" t="s">
        <v>140</v>
      </c>
      <c r="AQ9" s="95" t="s">
        <v>140</v>
      </c>
      <c r="AR9" s="95" t="s">
        <v>140</v>
      </c>
      <c r="AS9" s="95" t="s">
        <v>140</v>
      </c>
      <c r="AT9" s="95" t="s">
        <v>140</v>
      </c>
      <c r="AU9" s="95" t="s">
        <v>31</v>
      </c>
      <c r="AV9" s="95" t="s">
        <v>31</v>
      </c>
      <c r="AW9" s="95" t="s">
        <v>31</v>
      </c>
      <c r="AX9" s="95" t="s">
        <v>154</v>
      </c>
      <c r="AY9" s="95" t="s">
        <v>154</v>
      </c>
      <c r="AZ9" s="95" t="s">
        <v>154</v>
      </c>
      <c r="BA9" s="112" t="s">
        <v>83</v>
      </c>
      <c r="BB9" s="95" t="s">
        <v>140</v>
      </c>
      <c r="BC9" s="95" t="s">
        <v>140</v>
      </c>
      <c r="BD9" s="95" t="s">
        <v>106</v>
      </c>
      <c r="BE9" s="95" t="s">
        <v>106</v>
      </c>
      <c r="BF9" s="95" t="s">
        <v>147</v>
      </c>
      <c r="BG9" s="95" t="s">
        <v>147</v>
      </c>
      <c r="BH9" s="95" t="s">
        <v>57</v>
      </c>
      <c r="BI9" s="95" t="s">
        <v>161</v>
      </c>
      <c r="BJ9" s="95" t="s">
        <v>161</v>
      </c>
      <c r="BK9" s="95" t="s">
        <v>161</v>
      </c>
      <c r="BL9" s="95" t="s">
        <v>161</v>
      </c>
      <c r="BM9" s="95" t="s">
        <v>161</v>
      </c>
      <c r="BN9" s="95" t="s">
        <v>161</v>
      </c>
      <c r="BO9" s="95" t="s">
        <v>161</v>
      </c>
      <c r="BP9" s="95" t="s">
        <v>161</v>
      </c>
      <c r="BQ9" s="95" t="s">
        <v>161</v>
      </c>
      <c r="BR9" s="95" t="s">
        <v>161</v>
      </c>
      <c r="BS9" s="95" t="s">
        <v>161</v>
      </c>
      <c r="BT9" s="95" t="s">
        <v>57</v>
      </c>
      <c r="BU9" s="95" t="s">
        <v>154</v>
      </c>
      <c r="BV9" s="95" t="s">
        <v>140</v>
      </c>
      <c r="BW9" s="95" t="s">
        <v>140</v>
      </c>
      <c r="BX9" s="95" t="s">
        <v>140</v>
      </c>
      <c r="BY9" s="95" t="s">
        <v>106</v>
      </c>
      <c r="BZ9" s="95" t="s">
        <v>106</v>
      </c>
      <c r="CA9" s="95" t="s">
        <v>140</v>
      </c>
      <c r="CB9" s="95" t="s">
        <v>57</v>
      </c>
      <c r="CC9" s="95" t="s">
        <v>57</v>
      </c>
      <c r="CD9" s="95" t="s">
        <v>57</v>
      </c>
      <c r="CE9" s="95" t="s">
        <v>140</v>
      </c>
      <c r="CF9" s="95" t="s">
        <v>140</v>
      </c>
      <c r="CG9" s="95" t="s">
        <v>140</v>
      </c>
      <c r="CH9" s="112" t="s">
        <v>106</v>
      </c>
      <c r="CI9" s="112" t="s">
        <v>106</v>
      </c>
      <c r="CJ9" s="95" t="s">
        <v>106</v>
      </c>
      <c r="CK9" s="95" t="s">
        <v>106</v>
      </c>
      <c r="CL9" s="95" t="s">
        <v>106</v>
      </c>
      <c r="CM9" s="95" t="s">
        <v>106</v>
      </c>
      <c r="CN9" s="95" t="s">
        <v>106</v>
      </c>
      <c r="CO9" s="95" t="s">
        <v>106</v>
      </c>
      <c r="CP9" s="95" t="s">
        <v>106</v>
      </c>
      <c r="CQ9" s="95" t="s">
        <v>106</v>
      </c>
      <c r="CR9" s="95" t="s">
        <v>106</v>
      </c>
      <c r="CS9" s="95" t="s">
        <v>106</v>
      </c>
      <c r="CT9" s="95" t="s">
        <v>106</v>
      </c>
      <c r="CU9" s="95" t="s">
        <v>106</v>
      </c>
      <c r="CV9" s="95" t="s">
        <v>106</v>
      </c>
      <c r="CW9" s="95" t="s">
        <v>106</v>
      </c>
      <c r="CX9" s="95" t="s">
        <v>57</v>
      </c>
      <c r="CY9" s="95" t="s">
        <v>57</v>
      </c>
      <c r="CZ9" s="95" t="s">
        <v>57</v>
      </c>
      <c r="DA9" s="95" t="s">
        <v>140</v>
      </c>
      <c r="DB9" s="95" t="s">
        <v>106</v>
      </c>
      <c r="DC9" s="68" t="s">
        <v>147</v>
      </c>
      <c r="DD9" s="68" t="s">
        <v>140</v>
      </c>
      <c r="DE9" s="95" t="s">
        <v>120</v>
      </c>
      <c r="DF9" s="112" t="s">
        <v>154</v>
      </c>
      <c r="DG9" s="95" t="s">
        <v>147</v>
      </c>
      <c r="DH9" s="95" t="s">
        <v>140</v>
      </c>
      <c r="DI9" s="95" t="s">
        <v>140</v>
      </c>
      <c r="DJ9" s="95" t="s">
        <v>147</v>
      </c>
      <c r="DK9" s="95" t="s">
        <v>147</v>
      </c>
      <c r="DL9" s="95" t="s">
        <v>161</v>
      </c>
      <c r="DM9" s="95" t="s">
        <v>161</v>
      </c>
      <c r="DN9" s="95" t="s">
        <v>57</v>
      </c>
      <c r="DO9" s="95" t="s">
        <v>154</v>
      </c>
      <c r="DP9" s="95" t="s">
        <v>57</v>
      </c>
      <c r="DQ9" s="95" t="s">
        <v>147</v>
      </c>
      <c r="DR9" s="95" t="s">
        <v>140</v>
      </c>
      <c r="DS9" s="95" t="s">
        <v>140</v>
      </c>
      <c r="DT9" s="95" t="s">
        <v>140</v>
      </c>
      <c r="DU9" s="95" t="s">
        <v>147</v>
      </c>
      <c r="DV9" s="95" t="s">
        <v>161</v>
      </c>
      <c r="DW9" s="95" t="s">
        <v>161</v>
      </c>
      <c r="DX9" s="95" t="s">
        <v>161</v>
      </c>
      <c r="DY9" s="95" t="s">
        <v>161</v>
      </c>
      <c r="DZ9" s="95" t="s">
        <v>140</v>
      </c>
      <c r="EA9" s="95" t="s">
        <v>140</v>
      </c>
      <c r="EB9" s="95" t="s">
        <v>140</v>
      </c>
      <c r="EC9" s="95" t="s">
        <v>154</v>
      </c>
      <c r="ED9" s="95" t="s">
        <v>154</v>
      </c>
      <c r="EE9" s="95" t="s">
        <v>154</v>
      </c>
      <c r="EF9" s="95" t="s">
        <v>31</v>
      </c>
      <c r="EG9" s="95" t="s">
        <v>31</v>
      </c>
      <c r="EH9" s="95" t="s">
        <v>57</v>
      </c>
      <c r="EI9" s="95" t="s">
        <v>31</v>
      </c>
      <c r="EJ9" s="95" t="s">
        <v>31</v>
      </c>
      <c r="EK9" s="95" t="s">
        <v>31</v>
      </c>
      <c r="EL9" s="95" t="s">
        <v>140</v>
      </c>
      <c r="EM9" s="95" t="s">
        <v>140</v>
      </c>
      <c r="EN9" s="95" t="s">
        <v>140</v>
      </c>
      <c r="EO9" s="95" t="s">
        <v>140</v>
      </c>
      <c r="EP9" s="95" t="s">
        <v>140</v>
      </c>
      <c r="EQ9" s="95" t="s">
        <v>140</v>
      </c>
      <c r="ER9" s="95" t="s">
        <v>140</v>
      </c>
      <c r="ES9" s="95" t="s">
        <v>140</v>
      </c>
      <c r="ET9" s="95" t="s">
        <v>140</v>
      </c>
      <c r="EU9" s="95" t="s">
        <v>140</v>
      </c>
      <c r="EV9" s="95" t="s">
        <v>140</v>
      </c>
      <c r="EW9" s="95" t="s">
        <v>154</v>
      </c>
      <c r="EX9" s="95" t="s">
        <v>154</v>
      </c>
      <c r="EY9" s="95" t="s">
        <v>154</v>
      </c>
      <c r="EZ9" s="95" t="s">
        <v>83</v>
      </c>
      <c r="FA9" s="95" t="s">
        <v>106</v>
      </c>
      <c r="FB9" s="95" t="s">
        <v>106</v>
      </c>
      <c r="FC9" s="95" t="s">
        <v>147</v>
      </c>
      <c r="FD9" s="95" t="s">
        <v>147</v>
      </c>
      <c r="FE9" s="95" t="s">
        <v>83</v>
      </c>
      <c r="FF9" s="95" t="s">
        <v>140</v>
      </c>
      <c r="FG9" s="95" t="s">
        <v>140</v>
      </c>
      <c r="FH9" s="95" t="s">
        <v>31</v>
      </c>
      <c r="FI9" s="95" t="s">
        <v>31</v>
      </c>
      <c r="FJ9" s="95" t="s">
        <v>106</v>
      </c>
      <c r="FK9" s="95" t="s">
        <v>140</v>
      </c>
      <c r="FL9" s="95" t="s">
        <v>147</v>
      </c>
      <c r="FM9" s="95" t="s">
        <v>147</v>
      </c>
      <c r="FN9" s="95" t="s">
        <v>147</v>
      </c>
      <c r="FO9" s="95" t="s">
        <v>154</v>
      </c>
      <c r="FP9" s="95" t="s">
        <v>154</v>
      </c>
      <c r="FQ9" s="95" t="s">
        <v>154</v>
      </c>
      <c r="FR9" s="95" t="s">
        <v>161</v>
      </c>
      <c r="FS9" s="95" t="s">
        <v>106</v>
      </c>
      <c r="FT9" s="95" t="s">
        <v>106</v>
      </c>
      <c r="FU9" s="95" t="s">
        <v>106</v>
      </c>
      <c r="FV9" s="95" t="s">
        <v>140</v>
      </c>
      <c r="FW9" s="95" t="s">
        <v>140</v>
      </c>
      <c r="FX9" s="95" t="s">
        <v>140</v>
      </c>
      <c r="FY9" s="95" t="s">
        <v>140</v>
      </c>
      <c r="FZ9" s="95" t="s">
        <v>140</v>
      </c>
      <c r="GA9" s="95" t="s">
        <v>140</v>
      </c>
      <c r="GB9" s="95" t="s">
        <v>140</v>
      </c>
      <c r="GC9" s="95" t="s">
        <v>140</v>
      </c>
      <c r="GD9" s="95" t="s">
        <v>140</v>
      </c>
      <c r="GE9" s="95" t="s">
        <v>140</v>
      </c>
      <c r="GF9" s="95" t="s">
        <v>57</v>
      </c>
      <c r="GG9" s="95" t="s">
        <v>106</v>
      </c>
      <c r="GH9" s="95" t="s">
        <v>106</v>
      </c>
      <c r="GI9" s="95" t="s">
        <v>106</v>
      </c>
      <c r="GJ9" s="95" t="s">
        <v>106</v>
      </c>
      <c r="GK9" s="95" t="s">
        <v>106</v>
      </c>
      <c r="GL9" s="95" t="s">
        <v>154</v>
      </c>
      <c r="GM9" s="95" t="s">
        <v>106</v>
      </c>
      <c r="GN9" s="95" t="s">
        <v>106</v>
      </c>
      <c r="GO9" s="95" t="s">
        <v>57</v>
      </c>
      <c r="GP9" s="95" t="s">
        <v>140</v>
      </c>
      <c r="GQ9" s="95" t="s">
        <v>140</v>
      </c>
      <c r="GR9" s="95" t="s">
        <v>140</v>
      </c>
      <c r="GS9" s="95" t="s">
        <v>140</v>
      </c>
      <c r="GT9" s="95" t="s">
        <v>140</v>
      </c>
      <c r="GU9" s="95" t="s">
        <v>140</v>
      </c>
      <c r="GV9" s="95" t="s">
        <v>161</v>
      </c>
      <c r="GW9" s="95" t="s">
        <v>161</v>
      </c>
      <c r="GX9" s="95" t="s">
        <v>161</v>
      </c>
      <c r="GY9" s="95" t="s">
        <v>161</v>
      </c>
      <c r="GZ9" s="95" t="s">
        <v>161</v>
      </c>
      <c r="HA9" s="95" t="s">
        <v>161</v>
      </c>
      <c r="HB9" s="95" t="s">
        <v>161</v>
      </c>
      <c r="HC9" s="95" t="s">
        <v>161</v>
      </c>
      <c r="HD9" s="95" t="s">
        <v>161</v>
      </c>
      <c r="HE9" s="95" t="s">
        <v>161</v>
      </c>
      <c r="HF9" s="95" t="s">
        <v>161</v>
      </c>
      <c r="HG9" s="95" t="s">
        <v>161</v>
      </c>
      <c r="HH9" s="95" t="s">
        <v>161</v>
      </c>
      <c r="HI9" s="95" t="s">
        <v>161</v>
      </c>
      <c r="HJ9" s="95" t="s">
        <v>161</v>
      </c>
      <c r="HK9" s="95" t="s">
        <v>106</v>
      </c>
      <c r="HL9" s="95" t="s">
        <v>120</v>
      </c>
      <c r="HM9" s="95" t="s">
        <v>106</v>
      </c>
      <c r="HN9" s="95" t="s">
        <v>57</v>
      </c>
      <c r="HO9" s="95" t="s">
        <v>147</v>
      </c>
      <c r="HP9" s="95" t="s">
        <v>147</v>
      </c>
      <c r="HQ9" s="95" t="s">
        <v>140</v>
      </c>
      <c r="HR9" s="95" t="s">
        <v>140</v>
      </c>
      <c r="HS9" s="95" t="s">
        <v>154</v>
      </c>
    </row>
    <row r="10" spans="1:227" ht="15.75" thickBot="1" x14ac:dyDescent="0.3">
      <c r="A10" s="7"/>
      <c r="B10" s="7" t="s">
        <v>607</v>
      </c>
      <c r="C10" s="7" t="s">
        <v>608</v>
      </c>
      <c r="D10" s="35"/>
      <c r="E10" s="35"/>
      <c r="F10" s="28" t="s">
        <v>192</v>
      </c>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112"/>
      <c r="AI10" s="112"/>
      <c r="AJ10" s="112"/>
      <c r="AK10" s="112"/>
      <c r="AL10" s="112"/>
      <c r="AM10" s="112"/>
      <c r="AN10" s="95"/>
      <c r="AO10" s="95"/>
      <c r="AP10" s="95"/>
      <c r="AQ10" s="95"/>
      <c r="AR10" s="95"/>
      <c r="AS10" s="95"/>
      <c r="AT10" s="95"/>
      <c r="AU10" s="95"/>
      <c r="AV10" s="95"/>
      <c r="AW10" s="95"/>
      <c r="AX10" s="95"/>
      <c r="AY10" s="95"/>
      <c r="AZ10" s="95"/>
      <c r="BA10" s="95"/>
      <c r="BB10" s="95"/>
      <c r="BC10" s="95"/>
      <c r="BD10" s="95"/>
      <c r="BE10" s="95"/>
      <c r="BF10" s="95"/>
      <c r="BG10" s="95"/>
      <c r="BH10" s="95"/>
      <c r="BI10" s="95"/>
      <c r="BJ10" s="95"/>
      <c r="BK10" s="95"/>
      <c r="BL10" s="95"/>
      <c r="BM10" s="95"/>
      <c r="BN10" s="95"/>
      <c r="BO10" s="95"/>
      <c r="BP10" s="95"/>
      <c r="BQ10" s="95"/>
      <c r="BR10" s="95"/>
      <c r="BS10" s="95"/>
      <c r="BT10" s="95"/>
      <c r="BU10" s="95"/>
      <c r="BV10" s="95"/>
      <c r="BW10" s="95"/>
      <c r="BX10" s="95"/>
      <c r="BY10" s="95"/>
      <c r="BZ10" s="95"/>
      <c r="CA10" s="95"/>
      <c r="CB10" s="95"/>
      <c r="CC10" s="95"/>
      <c r="CD10" s="95"/>
      <c r="CE10" s="95"/>
      <c r="CF10" s="95"/>
      <c r="CG10" s="95"/>
      <c r="CH10" s="95"/>
      <c r="CI10" s="95"/>
      <c r="CJ10" s="95"/>
      <c r="CK10" s="95"/>
      <c r="CL10" s="95"/>
      <c r="CM10" s="95"/>
      <c r="CN10" s="95"/>
      <c r="CO10" s="95"/>
      <c r="CP10" s="95"/>
      <c r="CQ10" s="95"/>
      <c r="CR10" s="95"/>
      <c r="CS10" s="95"/>
      <c r="CT10" s="95"/>
      <c r="CU10" s="95"/>
      <c r="CV10" s="95"/>
      <c r="CW10" s="95"/>
      <c r="CX10" s="95"/>
      <c r="CY10" s="95"/>
      <c r="CZ10" s="95"/>
      <c r="DA10" s="95"/>
      <c r="DB10" s="95"/>
      <c r="DC10" s="68"/>
      <c r="DD10" s="68"/>
      <c r="DE10" s="112" t="s">
        <v>611</v>
      </c>
      <c r="DF10" s="112"/>
      <c r="DG10" s="95"/>
      <c r="DH10" s="95"/>
      <c r="DI10" s="95"/>
      <c r="DJ10" s="95"/>
      <c r="DK10" s="95"/>
      <c r="DL10" s="95"/>
      <c r="DM10" s="95"/>
      <c r="DN10" s="95"/>
      <c r="DO10" s="95"/>
      <c r="DP10" s="95"/>
      <c r="DQ10" s="95"/>
      <c r="DR10" s="95"/>
      <c r="DS10" s="95"/>
      <c r="DT10" s="95"/>
      <c r="DU10" s="95"/>
      <c r="DV10" s="95"/>
      <c r="DW10" s="95"/>
      <c r="DX10" s="95"/>
      <c r="DY10" s="95"/>
      <c r="DZ10" s="95"/>
      <c r="EA10" s="95"/>
      <c r="EB10" s="95"/>
      <c r="EC10" s="95"/>
      <c r="ED10" s="95"/>
      <c r="EE10" s="95"/>
      <c r="EF10" s="95"/>
      <c r="EG10" s="95"/>
      <c r="EH10" s="95"/>
      <c r="EI10" s="95"/>
      <c r="EJ10" s="95"/>
      <c r="EK10" s="95"/>
      <c r="EL10" s="95"/>
      <c r="EM10" s="95"/>
      <c r="EN10" s="95"/>
      <c r="EO10" s="95"/>
      <c r="EP10" s="95"/>
      <c r="EQ10" s="95"/>
      <c r="ER10" s="95"/>
      <c r="ES10" s="95"/>
      <c r="ET10" s="95"/>
      <c r="EU10" s="95"/>
      <c r="EV10" s="95"/>
      <c r="EW10" s="95"/>
      <c r="EX10" s="95"/>
      <c r="EY10" s="95"/>
      <c r="EZ10" s="95"/>
      <c r="FA10" s="95"/>
      <c r="FB10" s="95"/>
      <c r="FC10" s="95"/>
      <c r="FD10" s="95"/>
      <c r="FE10" s="95"/>
      <c r="FF10" s="95"/>
      <c r="FG10" s="95"/>
      <c r="FH10" s="95"/>
      <c r="FI10" s="95"/>
      <c r="FJ10" s="95"/>
      <c r="FK10" s="95"/>
      <c r="FL10" s="95"/>
      <c r="FM10" s="95"/>
      <c r="FN10" s="95"/>
      <c r="FO10" s="95"/>
      <c r="FP10" s="95"/>
      <c r="FQ10" s="95"/>
      <c r="FR10" s="95"/>
      <c r="FS10" s="95"/>
      <c r="FT10" s="95"/>
      <c r="FU10" s="95"/>
      <c r="FV10" s="95"/>
      <c r="FW10" s="95"/>
      <c r="FX10" s="95"/>
      <c r="FY10" s="95"/>
      <c r="FZ10" s="95"/>
      <c r="GA10" s="95"/>
      <c r="GB10" s="95"/>
      <c r="GC10" s="95"/>
      <c r="GD10" s="95"/>
      <c r="GE10" s="95"/>
      <c r="GF10" s="95"/>
      <c r="GG10" s="95"/>
      <c r="GH10" s="95"/>
      <c r="GI10" s="95"/>
      <c r="GJ10" s="95"/>
      <c r="GK10" s="95"/>
      <c r="GL10" s="95"/>
      <c r="GM10" s="95"/>
      <c r="GN10" s="95"/>
      <c r="GO10" s="95"/>
      <c r="GP10" s="95"/>
      <c r="GQ10" s="95"/>
      <c r="GR10" s="95"/>
      <c r="GS10" s="95"/>
      <c r="GT10" s="95"/>
      <c r="GU10" s="95"/>
      <c r="GV10" s="95"/>
      <c r="GW10" s="95"/>
      <c r="GX10" s="95"/>
      <c r="GY10" s="95"/>
      <c r="GZ10" s="95"/>
      <c r="HA10" s="95"/>
      <c r="HB10" s="95"/>
      <c r="HC10" s="95"/>
      <c r="HD10" s="95"/>
      <c r="HE10" s="95"/>
      <c r="HF10" s="95"/>
      <c r="HG10" s="95"/>
      <c r="HH10" s="95"/>
      <c r="HI10" s="95"/>
      <c r="HJ10" s="95"/>
      <c r="HK10" s="95"/>
      <c r="HL10" s="95" t="s">
        <v>611</v>
      </c>
      <c r="HM10" s="95"/>
      <c r="HN10" s="95"/>
      <c r="HO10" s="95"/>
      <c r="HP10" s="95"/>
      <c r="HQ10" s="95"/>
      <c r="HR10" s="95"/>
      <c r="HS10" s="95"/>
    </row>
    <row r="11" spans="1:227" ht="32.1" customHeight="1" thickBot="1" x14ac:dyDescent="0.3">
      <c r="A11" s="3"/>
      <c r="B11" s="12" t="s">
        <v>613</v>
      </c>
      <c r="C11" s="13" t="s">
        <v>614</v>
      </c>
      <c r="D11" s="29" t="s">
        <v>190</v>
      </c>
      <c r="E11" s="29" t="s">
        <v>615</v>
      </c>
      <c r="F11" s="29" t="s">
        <v>192</v>
      </c>
      <c r="G11" s="113" t="s">
        <v>699</v>
      </c>
      <c r="H11" s="84" t="s">
        <v>677</v>
      </c>
      <c r="I11" s="84" t="s">
        <v>677</v>
      </c>
      <c r="J11" s="84" t="s">
        <v>625</v>
      </c>
      <c r="K11" s="113" t="s">
        <v>630</v>
      </c>
      <c r="L11" s="113" t="s">
        <v>685</v>
      </c>
      <c r="M11" s="113" t="s">
        <v>686</v>
      </c>
      <c r="N11" s="113" t="s">
        <v>687</v>
      </c>
      <c r="O11" s="113" t="s">
        <v>688</v>
      </c>
      <c r="P11" s="113" t="s">
        <v>688</v>
      </c>
      <c r="Q11" s="113" t="s">
        <v>689</v>
      </c>
      <c r="R11" s="113" t="s">
        <v>690</v>
      </c>
      <c r="S11" s="113" t="s">
        <v>691</v>
      </c>
      <c r="T11" s="113" t="s">
        <v>692</v>
      </c>
      <c r="U11" s="113" t="s">
        <v>693</v>
      </c>
      <c r="V11" s="113" t="s">
        <v>694</v>
      </c>
      <c r="W11" s="113" t="s">
        <v>695</v>
      </c>
      <c r="X11" s="113" t="s">
        <v>1901</v>
      </c>
      <c r="Y11" s="324" t="s">
        <v>1901</v>
      </c>
      <c r="Z11" s="324" t="s">
        <v>1901</v>
      </c>
      <c r="AA11" s="324" t="s">
        <v>1901</v>
      </c>
      <c r="AB11" s="324" t="s">
        <v>1901</v>
      </c>
      <c r="AC11" s="84" t="s">
        <v>651</v>
      </c>
      <c r="AD11" s="84" t="s">
        <v>651</v>
      </c>
      <c r="AE11" s="84" t="s">
        <v>1902</v>
      </c>
      <c r="AF11" s="84" t="s">
        <v>649</v>
      </c>
      <c r="AG11" s="84" t="s">
        <v>627</v>
      </c>
      <c r="AH11" s="113" t="s">
        <v>1903</v>
      </c>
      <c r="AI11" s="113" t="s">
        <v>1904</v>
      </c>
      <c r="AJ11" s="113" t="s">
        <v>1905</v>
      </c>
      <c r="AK11" s="113" t="s">
        <v>1906</v>
      </c>
      <c r="AL11" s="113" t="s">
        <v>1907</v>
      </c>
      <c r="AM11" s="113" t="s">
        <v>1908</v>
      </c>
      <c r="AN11" s="113" t="s">
        <v>657</v>
      </c>
      <c r="AO11" s="113" t="s">
        <v>680</v>
      </c>
      <c r="AP11" s="113" t="s">
        <v>681</v>
      </c>
      <c r="AQ11" s="113" t="s">
        <v>682</v>
      </c>
      <c r="AR11" s="113" t="s">
        <v>680</v>
      </c>
      <c r="AS11" s="113" t="s">
        <v>681</v>
      </c>
      <c r="AT11" s="113" t="s">
        <v>682</v>
      </c>
      <c r="AU11" s="113" t="s">
        <v>649</v>
      </c>
      <c r="AV11" s="113" t="s">
        <v>649</v>
      </c>
      <c r="AW11" s="113" t="s">
        <v>649</v>
      </c>
      <c r="AX11" s="113" t="s">
        <v>1909</v>
      </c>
      <c r="AY11" s="113" t="s">
        <v>1910</v>
      </c>
      <c r="AZ11" s="113" t="s">
        <v>1911</v>
      </c>
      <c r="BA11" s="113" t="s">
        <v>1912</v>
      </c>
      <c r="BB11" s="113" t="s">
        <v>680</v>
      </c>
      <c r="BC11" s="113" t="s">
        <v>681</v>
      </c>
      <c r="BD11" s="113" t="s">
        <v>1913</v>
      </c>
      <c r="BE11" s="113" t="s">
        <v>1914</v>
      </c>
      <c r="BF11" s="113" t="s">
        <v>1915</v>
      </c>
      <c r="BG11" s="113" t="s">
        <v>1915</v>
      </c>
      <c r="BH11" s="113" t="s">
        <v>670</v>
      </c>
      <c r="BI11" s="84" t="s">
        <v>1916</v>
      </c>
      <c r="BJ11" s="84" t="s">
        <v>1917</v>
      </c>
      <c r="BK11" s="84" t="s">
        <v>1918</v>
      </c>
      <c r="BL11" s="84" t="s">
        <v>1919</v>
      </c>
      <c r="BM11" s="84" t="s">
        <v>1920</v>
      </c>
      <c r="BN11" s="84" t="s">
        <v>1921</v>
      </c>
      <c r="BO11" s="84" t="s">
        <v>1922</v>
      </c>
      <c r="BP11" s="84" t="s">
        <v>1923</v>
      </c>
      <c r="BQ11" s="84" t="s">
        <v>1924</v>
      </c>
      <c r="BR11" s="84" t="s">
        <v>1925</v>
      </c>
      <c r="BS11" s="84" t="s">
        <v>1926</v>
      </c>
      <c r="BT11" s="113" t="s">
        <v>1927</v>
      </c>
      <c r="BU11" s="113" t="s">
        <v>648</v>
      </c>
      <c r="BV11" s="113" t="s">
        <v>1928</v>
      </c>
      <c r="BW11" s="113" t="s">
        <v>1929</v>
      </c>
      <c r="BX11" s="113" t="s">
        <v>1930</v>
      </c>
      <c r="BY11" s="84" t="s">
        <v>1931</v>
      </c>
      <c r="BZ11" s="84" t="s">
        <v>1932</v>
      </c>
      <c r="CA11" s="84" t="s">
        <v>1933</v>
      </c>
      <c r="CB11" s="84" t="s">
        <v>670</v>
      </c>
      <c r="CC11" s="84" t="s">
        <v>670</v>
      </c>
      <c r="CD11" s="84" t="s">
        <v>670</v>
      </c>
      <c r="CE11" s="113" t="s">
        <v>1928</v>
      </c>
      <c r="CF11" s="113" t="s">
        <v>1929</v>
      </c>
      <c r="CG11" s="113" t="s">
        <v>1930</v>
      </c>
      <c r="CH11" s="113" t="s">
        <v>651</v>
      </c>
      <c r="CI11" s="113" t="s">
        <v>651</v>
      </c>
      <c r="CJ11" s="84" t="s">
        <v>1934</v>
      </c>
      <c r="CK11" s="133" t="s">
        <v>651</v>
      </c>
      <c r="CL11" s="133" t="s">
        <v>651</v>
      </c>
      <c r="CM11" s="133" t="s">
        <v>651</v>
      </c>
      <c r="CN11" s="133" t="s">
        <v>651</v>
      </c>
      <c r="CO11" s="133" t="s">
        <v>651</v>
      </c>
      <c r="CP11" s="133" t="s">
        <v>651</v>
      </c>
      <c r="CQ11" s="133" t="s">
        <v>651</v>
      </c>
      <c r="CR11" s="113" t="s">
        <v>651</v>
      </c>
      <c r="CS11" s="113" t="s">
        <v>651</v>
      </c>
      <c r="CT11" s="113" t="s">
        <v>651</v>
      </c>
      <c r="CU11" s="113" t="s">
        <v>651</v>
      </c>
      <c r="CV11" s="113" t="s">
        <v>651</v>
      </c>
      <c r="CW11" s="113" t="s">
        <v>651</v>
      </c>
      <c r="CX11" s="113" t="s">
        <v>1935</v>
      </c>
      <c r="CY11" s="113" t="s">
        <v>1936</v>
      </c>
      <c r="CZ11" s="113" t="s">
        <v>1937</v>
      </c>
      <c r="DA11" s="113" t="s">
        <v>1938</v>
      </c>
      <c r="DB11" s="84" t="s">
        <v>651</v>
      </c>
      <c r="DC11" s="85" t="s">
        <v>625</v>
      </c>
      <c r="DD11" s="85" t="s">
        <v>618</v>
      </c>
      <c r="DE11" s="84" t="s">
        <v>1939</v>
      </c>
      <c r="DF11" s="84" t="s">
        <v>1939</v>
      </c>
      <c r="DG11" s="113" t="s">
        <v>666</v>
      </c>
      <c r="DH11" s="113" t="s">
        <v>618</v>
      </c>
      <c r="DI11" s="113" t="s">
        <v>619</v>
      </c>
      <c r="DJ11" s="113" t="s">
        <v>625</v>
      </c>
      <c r="DK11" s="113" t="s">
        <v>621</v>
      </c>
      <c r="DL11" s="84" t="s">
        <v>673</v>
      </c>
      <c r="DM11" s="84" t="s">
        <v>673</v>
      </c>
      <c r="DN11" s="84" t="s">
        <v>674</v>
      </c>
      <c r="DO11" s="84" t="s">
        <v>648</v>
      </c>
      <c r="DP11" s="113" t="s">
        <v>1940</v>
      </c>
      <c r="DQ11" s="84" t="s">
        <v>625</v>
      </c>
      <c r="DR11" s="84" t="s">
        <v>1941</v>
      </c>
      <c r="DS11" s="84" t="s">
        <v>1942</v>
      </c>
      <c r="DT11" s="113" t="s">
        <v>709</v>
      </c>
      <c r="DU11" s="113" t="s">
        <v>625</v>
      </c>
      <c r="DV11" s="113" t="s">
        <v>673</v>
      </c>
      <c r="DW11" s="113" t="s">
        <v>1943</v>
      </c>
      <c r="DX11" s="113" t="s">
        <v>1944</v>
      </c>
      <c r="DY11" s="113" t="s">
        <v>1945</v>
      </c>
      <c r="DZ11" s="113" t="s">
        <v>634</v>
      </c>
      <c r="EA11" s="84" t="s">
        <v>1946</v>
      </c>
      <c r="EB11" s="84" t="s">
        <v>1947</v>
      </c>
      <c r="EC11" s="324" t="s">
        <v>1901</v>
      </c>
      <c r="ED11" s="84" t="s">
        <v>648</v>
      </c>
      <c r="EE11" s="84" t="s">
        <v>648</v>
      </c>
      <c r="EF11" s="84" t="s">
        <v>626</v>
      </c>
      <c r="EG11" s="84" t="s">
        <v>1948</v>
      </c>
      <c r="EH11" s="84" t="s">
        <v>674</v>
      </c>
      <c r="EI11" s="84" t="s">
        <v>1949</v>
      </c>
      <c r="EJ11" s="84" t="s">
        <v>1950</v>
      </c>
      <c r="EK11" s="84" t="s">
        <v>1951</v>
      </c>
      <c r="EL11" s="113" t="s">
        <v>1952</v>
      </c>
      <c r="EM11" s="113" t="s">
        <v>1953</v>
      </c>
      <c r="EN11" s="113" t="s">
        <v>1954</v>
      </c>
      <c r="EO11" s="113" t="s">
        <v>1955</v>
      </c>
      <c r="EP11" s="113" t="s">
        <v>1956</v>
      </c>
      <c r="EQ11" s="113" t="s">
        <v>682</v>
      </c>
      <c r="ER11" s="113" t="s">
        <v>1957</v>
      </c>
      <c r="ES11" s="113" t="s">
        <v>702</v>
      </c>
      <c r="ET11" s="113" t="s">
        <v>1958</v>
      </c>
      <c r="EU11" s="113" t="s">
        <v>1959</v>
      </c>
      <c r="EV11" s="113" t="s">
        <v>1942</v>
      </c>
      <c r="EW11" s="324" t="s">
        <v>1901</v>
      </c>
      <c r="EX11" s="324" t="s">
        <v>1901</v>
      </c>
      <c r="EY11" s="324" t="s">
        <v>1901</v>
      </c>
      <c r="EZ11" s="84" t="s">
        <v>699</v>
      </c>
      <c r="FA11" s="84" t="s">
        <v>651</v>
      </c>
      <c r="FB11" s="84" t="s">
        <v>651</v>
      </c>
      <c r="FC11" s="84" t="s">
        <v>625</v>
      </c>
      <c r="FD11" s="84" t="s">
        <v>625</v>
      </c>
      <c r="FE11" s="84" t="s">
        <v>699</v>
      </c>
      <c r="FF11" s="84" t="s">
        <v>1960</v>
      </c>
      <c r="FG11" s="113" t="s">
        <v>634</v>
      </c>
      <c r="FH11" s="84" t="s">
        <v>626</v>
      </c>
      <c r="FI11" s="84" t="s">
        <v>626</v>
      </c>
      <c r="FJ11" s="84" t="s">
        <v>1961</v>
      </c>
      <c r="FK11" s="84" t="s">
        <v>635</v>
      </c>
      <c r="FL11" s="84" t="s">
        <v>1962</v>
      </c>
      <c r="FM11" s="84" t="s">
        <v>1962</v>
      </c>
      <c r="FN11" s="84" t="s">
        <v>1962</v>
      </c>
      <c r="FO11" s="84" t="s">
        <v>1963</v>
      </c>
      <c r="FP11" s="84" t="s">
        <v>1964</v>
      </c>
      <c r="FQ11" s="84" t="s">
        <v>1911</v>
      </c>
      <c r="FR11" s="84" t="s">
        <v>1965</v>
      </c>
      <c r="FS11" s="84" t="s">
        <v>651</v>
      </c>
      <c r="FT11" s="84" t="s">
        <v>651</v>
      </c>
      <c r="FU11" s="84" t="s">
        <v>651</v>
      </c>
      <c r="FV11" s="113" t="s">
        <v>1952</v>
      </c>
      <c r="FW11" s="113" t="s">
        <v>1953</v>
      </c>
      <c r="FX11" s="113" t="s">
        <v>1954</v>
      </c>
      <c r="FY11" s="113" t="s">
        <v>1955</v>
      </c>
      <c r="FZ11" s="113" t="s">
        <v>1956</v>
      </c>
      <c r="GA11" s="113" t="s">
        <v>682</v>
      </c>
      <c r="GB11" s="113" t="s">
        <v>1957</v>
      </c>
      <c r="GC11" s="113" t="s">
        <v>702</v>
      </c>
      <c r="GD11" s="113" t="s">
        <v>1959</v>
      </c>
      <c r="GE11" s="113" t="s">
        <v>1942</v>
      </c>
      <c r="GF11" s="84" t="s">
        <v>1940</v>
      </c>
      <c r="GG11" s="84" t="s">
        <v>1931</v>
      </c>
      <c r="GH11" s="84" t="s">
        <v>1931</v>
      </c>
      <c r="GI11" s="84" t="s">
        <v>1931</v>
      </c>
      <c r="GJ11" s="113" t="s">
        <v>1931</v>
      </c>
      <c r="GK11" s="113" t="s">
        <v>1932</v>
      </c>
      <c r="GL11" s="84" t="s">
        <v>648</v>
      </c>
      <c r="GM11" s="84" t="s">
        <v>1966</v>
      </c>
      <c r="GN11" s="84" t="s">
        <v>1967</v>
      </c>
      <c r="GO11" s="113" t="s">
        <v>1968</v>
      </c>
      <c r="GP11" s="84" t="s">
        <v>1969</v>
      </c>
      <c r="GQ11" s="84" t="s">
        <v>1970</v>
      </c>
      <c r="GR11" s="84" t="s">
        <v>632</v>
      </c>
      <c r="GS11" s="84" t="s">
        <v>1969</v>
      </c>
      <c r="GT11" s="84" t="s">
        <v>1970</v>
      </c>
      <c r="GU11" s="84" t="s">
        <v>1971</v>
      </c>
      <c r="GV11" s="84" t="s">
        <v>1972</v>
      </c>
      <c r="GW11" s="84" t="s">
        <v>1973</v>
      </c>
      <c r="GX11" s="84" t="s">
        <v>1974</v>
      </c>
      <c r="GY11" s="113" t="s">
        <v>1975</v>
      </c>
      <c r="GZ11" s="84" t="s">
        <v>1976</v>
      </c>
      <c r="HA11" s="84" t="s">
        <v>1977</v>
      </c>
      <c r="HB11" s="84" t="s">
        <v>1978</v>
      </c>
      <c r="HC11" s="113" t="s">
        <v>1979</v>
      </c>
      <c r="HD11" s="84" t="s">
        <v>1980</v>
      </c>
      <c r="HE11" s="84" t="s">
        <v>1981</v>
      </c>
      <c r="HF11" s="113" t="s">
        <v>1982</v>
      </c>
      <c r="HG11" s="84" t="s">
        <v>1983</v>
      </c>
      <c r="HH11" s="84" t="s">
        <v>1984</v>
      </c>
      <c r="HI11" s="84" t="s">
        <v>1985</v>
      </c>
      <c r="HJ11" s="84" t="s">
        <v>1986</v>
      </c>
      <c r="HK11" s="84" t="s">
        <v>1987</v>
      </c>
      <c r="HL11" s="113" t="s">
        <v>1988</v>
      </c>
      <c r="HM11" s="84" t="s">
        <v>651</v>
      </c>
      <c r="HN11" s="113" t="s">
        <v>708</v>
      </c>
      <c r="HO11" s="84" t="s">
        <v>625</v>
      </c>
      <c r="HP11" s="113" t="s">
        <v>621</v>
      </c>
      <c r="HQ11" s="84" t="s">
        <v>618</v>
      </c>
      <c r="HR11" s="84" t="s">
        <v>619</v>
      </c>
      <c r="HS11" s="84" t="s">
        <v>648</v>
      </c>
    </row>
    <row r="12" spans="1:227" s="127" customFormat="1" ht="29.1" customHeight="1" thickBot="1" x14ac:dyDescent="0.3">
      <c r="A12" s="122"/>
      <c r="B12" s="123" t="s">
        <v>710</v>
      </c>
      <c r="C12" s="124" t="s">
        <v>711</v>
      </c>
      <c r="D12" s="125" t="s">
        <v>190</v>
      </c>
      <c r="E12" s="125" t="s">
        <v>712</v>
      </c>
      <c r="F12" s="125" t="s">
        <v>192</v>
      </c>
      <c r="G12" s="155">
        <v>67.11</v>
      </c>
      <c r="H12" s="156">
        <v>69.05</v>
      </c>
      <c r="I12" s="156">
        <v>69.05</v>
      </c>
      <c r="J12" s="155">
        <v>68.349999999999994</v>
      </c>
      <c r="K12" s="155">
        <v>62.05</v>
      </c>
      <c r="L12" s="156">
        <v>69.754999999999995</v>
      </c>
      <c r="M12" s="156">
        <v>70.085277779999998</v>
      </c>
      <c r="N12" s="156">
        <v>70.003333330000004</v>
      </c>
      <c r="O12" s="156">
        <v>69.609444400000001</v>
      </c>
      <c r="P12" s="156">
        <v>69.605277779999994</v>
      </c>
      <c r="Q12" s="156">
        <v>70.025833329999998</v>
      </c>
      <c r="R12" s="156">
        <v>70.067499999999995</v>
      </c>
      <c r="S12" s="156">
        <v>70.069166670000001</v>
      </c>
      <c r="T12" s="156">
        <v>70.082777780000001</v>
      </c>
      <c r="U12" s="156">
        <v>69.812222219999995</v>
      </c>
      <c r="V12" s="156">
        <v>70.043055559999999</v>
      </c>
      <c r="W12" s="156">
        <v>70.066666670000004</v>
      </c>
      <c r="X12" s="155">
        <v>69.116600000000005</v>
      </c>
      <c r="Y12" s="155">
        <v>69.116600000000005</v>
      </c>
      <c r="Z12" s="155">
        <v>69.116600000000005</v>
      </c>
      <c r="AA12" s="155">
        <v>69.116600000000005</v>
      </c>
      <c r="AB12" s="155">
        <v>69.116600000000005</v>
      </c>
      <c r="AC12" s="155">
        <v>78.169330000000002</v>
      </c>
      <c r="AD12" s="155">
        <v>78.169330000000002</v>
      </c>
      <c r="AE12" s="156">
        <v>69.484027999999995</v>
      </c>
      <c r="AF12" s="155">
        <v>71.3</v>
      </c>
      <c r="AG12" s="155">
        <v>64.832999999999998</v>
      </c>
      <c r="AH12" s="156">
        <v>69.2</v>
      </c>
      <c r="AI12" s="156">
        <v>68.849999999999994</v>
      </c>
      <c r="AJ12" s="156">
        <v>70.45</v>
      </c>
      <c r="AK12" s="156">
        <v>69.916669999999996</v>
      </c>
      <c r="AL12" s="156">
        <v>68.833330000000004</v>
      </c>
      <c r="AM12" s="156">
        <v>67.7</v>
      </c>
      <c r="AN12" s="156">
        <v>79.863332999999997</v>
      </c>
      <c r="AO12" s="156">
        <v>70.268101000000001</v>
      </c>
      <c r="AP12" s="156">
        <v>70.260379999999998</v>
      </c>
      <c r="AQ12" s="156">
        <v>70.453622999999993</v>
      </c>
      <c r="AR12" s="156">
        <v>70.268101000000001</v>
      </c>
      <c r="AS12" s="156">
        <v>70.260379999999998</v>
      </c>
      <c r="AT12" s="156">
        <v>70.453622999999993</v>
      </c>
      <c r="AU12" s="156">
        <v>71.3</v>
      </c>
      <c r="AV12" s="156">
        <v>71.3</v>
      </c>
      <c r="AW12" s="156">
        <v>71.3</v>
      </c>
      <c r="AX12" s="156">
        <v>69.104384999999994</v>
      </c>
      <c r="AY12" s="156">
        <v>69.014562999999995</v>
      </c>
      <c r="AZ12" s="156">
        <v>69.216200999999998</v>
      </c>
      <c r="BA12" s="155">
        <v>70.962504999999993</v>
      </c>
      <c r="BB12" s="156">
        <v>70.339066000000003</v>
      </c>
      <c r="BC12" s="156">
        <v>70.297901999999993</v>
      </c>
      <c r="BD12" s="155">
        <v>78.916666669999998</v>
      </c>
      <c r="BE12" s="155">
        <v>78.916666669999998</v>
      </c>
      <c r="BF12" s="155">
        <v>68.416666669999998</v>
      </c>
      <c r="BG12" s="155">
        <v>68.416666669999998</v>
      </c>
      <c r="BH12" s="155">
        <v>53.435000000000002</v>
      </c>
      <c r="BI12" s="155">
        <v>80.593000000000004</v>
      </c>
      <c r="BJ12" s="155">
        <v>80.606999999999999</v>
      </c>
      <c r="BK12" s="155">
        <v>73.328999999999994</v>
      </c>
      <c r="BL12" s="155">
        <v>73.308999999999997</v>
      </c>
      <c r="BM12" s="155">
        <v>71.177999999999997</v>
      </c>
      <c r="BN12" s="155">
        <v>71.194000000000003</v>
      </c>
      <c r="BO12" s="155">
        <v>70.275999999999996</v>
      </c>
      <c r="BP12" s="155">
        <v>70.296000000000006</v>
      </c>
      <c r="BQ12" s="155">
        <v>70.301000000000002</v>
      </c>
      <c r="BR12" s="155">
        <v>67.706999999999994</v>
      </c>
      <c r="BS12" s="155">
        <v>67.694999999999993</v>
      </c>
      <c r="BT12" s="155">
        <v>72.776717000000005</v>
      </c>
      <c r="BU12" s="155">
        <v>69.05</v>
      </c>
      <c r="BV12" s="156">
        <v>70.188305999999997</v>
      </c>
      <c r="BW12" s="156">
        <v>70.628282999999996</v>
      </c>
      <c r="BX12" s="156">
        <v>70.427949999999996</v>
      </c>
      <c r="BY12" s="155">
        <v>78.915208000000007</v>
      </c>
      <c r="BZ12" s="155">
        <v>78.733333000000002</v>
      </c>
      <c r="CA12" s="155">
        <v>62.3</v>
      </c>
      <c r="CB12" s="156">
        <v>53.616666670000001</v>
      </c>
      <c r="CC12" s="156">
        <v>53.616666670000001</v>
      </c>
      <c r="CD12" s="156">
        <v>53.616666670000001</v>
      </c>
      <c r="CE12" s="156">
        <v>70.188305999999997</v>
      </c>
      <c r="CF12" s="156">
        <v>70.628282999999996</v>
      </c>
      <c r="CG12" s="156">
        <v>70.427949999999996</v>
      </c>
      <c r="CH12" s="156">
        <v>78.166666669999998</v>
      </c>
      <c r="CI12" s="156">
        <v>78.166666669999998</v>
      </c>
      <c r="CJ12" s="156">
        <v>77.75</v>
      </c>
      <c r="CK12" s="156">
        <v>78.166666669999998</v>
      </c>
      <c r="CL12" s="156">
        <v>78.166666669999998</v>
      </c>
      <c r="CM12" s="156">
        <v>78.166666669999998</v>
      </c>
      <c r="CN12" s="156">
        <v>78.166666669999998</v>
      </c>
      <c r="CO12" s="156">
        <v>78.166666669999998</v>
      </c>
      <c r="CP12" s="156">
        <v>78.166666669999998</v>
      </c>
      <c r="CQ12" s="156">
        <v>78.166666669999998</v>
      </c>
      <c r="CR12" s="156">
        <v>78.166666669999998</v>
      </c>
      <c r="CS12" s="156">
        <v>78.166666669999998</v>
      </c>
      <c r="CT12" s="156">
        <v>78.166666669999998</v>
      </c>
      <c r="CU12" s="156">
        <v>78.166666669999998</v>
      </c>
      <c r="CV12" s="156">
        <v>78.166666669999998</v>
      </c>
      <c r="CW12" s="156">
        <v>78.166666669999998</v>
      </c>
      <c r="CX12" s="155">
        <v>72.903485000000003</v>
      </c>
      <c r="CY12" s="155">
        <v>72.903485000000003</v>
      </c>
      <c r="CZ12" s="155">
        <v>72.903485000000003</v>
      </c>
      <c r="DA12" s="155">
        <v>69.751666670000006</v>
      </c>
      <c r="DB12" s="155">
        <v>78.166666669999998</v>
      </c>
      <c r="DC12" s="134">
        <v>68.166666669999998</v>
      </c>
      <c r="DD12" s="134">
        <v>69.666666669999998</v>
      </c>
      <c r="DE12" s="155">
        <v>68.783333330000005</v>
      </c>
      <c r="DF12" s="155">
        <v>68.783333330000005</v>
      </c>
      <c r="DG12" s="155">
        <v>68.416666669999998</v>
      </c>
      <c r="DH12" s="155">
        <v>69.753055560000007</v>
      </c>
      <c r="DI12" s="155">
        <v>70.506111110000006</v>
      </c>
      <c r="DJ12" s="155">
        <v>68.32305556</v>
      </c>
      <c r="DK12" s="155">
        <v>68.440555560000007</v>
      </c>
      <c r="DL12" s="155">
        <v>69.938999999999993</v>
      </c>
      <c r="DM12" s="155">
        <v>67.971000000000004</v>
      </c>
      <c r="DN12" s="155">
        <v>73.133333329999999</v>
      </c>
      <c r="DO12" s="155">
        <v>69.5</v>
      </c>
      <c r="DP12" s="155">
        <v>67.233333000000002</v>
      </c>
      <c r="DQ12" s="155">
        <v>68.416666669999998</v>
      </c>
      <c r="DR12" s="155">
        <v>69.473889</v>
      </c>
      <c r="DS12" s="155">
        <v>69.024615999999995</v>
      </c>
      <c r="DT12" s="155">
        <v>69.666667000000004</v>
      </c>
      <c r="DU12" s="155">
        <v>68.349999999999994</v>
      </c>
      <c r="DV12" s="155">
        <v>69.47</v>
      </c>
      <c r="DW12" s="155">
        <v>67.7</v>
      </c>
      <c r="DX12" s="155">
        <v>70.283333330000005</v>
      </c>
      <c r="DY12" s="155">
        <v>71.316666670000004</v>
      </c>
      <c r="DZ12" s="155">
        <v>69.675496999999993</v>
      </c>
      <c r="EA12" s="155">
        <v>69.116666670000001</v>
      </c>
      <c r="EB12" s="155">
        <v>68.516666670000006</v>
      </c>
      <c r="EC12" s="155">
        <v>68.916666669999998</v>
      </c>
      <c r="ED12" s="155">
        <v>69.05</v>
      </c>
      <c r="EE12" s="155">
        <v>69.05</v>
      </c>
      <c r="EF12" s="155">
        <v>68.633333329999999</v>
      </c>
      <c r="EG12" s="155">
        <v>65.300590999999997</v>
      </c>
      <c r="EH12" s="155">
        <v>73</v>
      </c>
      <c r="EI12" s="155">
        <v>62</v>
      </c>
      <c r="EJ12" s="155">
        <v>61.5</v>
      </c>
      <c r="EK12" s="155">
        <v>61</v>
      </c>
      <c r="EL12" s="156" t="s">
        <v>1989</v>
      </c>
      <c r="EM12" s="156" t="s">
        <v>1990</v>
      </c>
      <c r="EN12" s="156" t="s">
        <v>1991</v>
      </c>
      <c r="EO12" s="156" t="s">
        <v>1992</v>
      </c>
      <c r="EP12" s="156" t="s">
        <v>1993</v>
      </c>
      <c r="EQ12" s="156">
        <v>70.45</v>
      </c>
      <c r="ER12" s="156">
        <v>70.516666999999998</v>
      </c>
      <c r="ES12" s="156">
        <v>70.650000000000006</v>
      </c>
      <c r="ET12" s="156">
        <v>70.5</v>
      </c>
      <c r="EU12" s="156">
        <v>69.349999999999994</v>
      </c>
      <c r="EV12" s="156">
        <v>69.3</v>
      </c>
      <c r="EW12" s="155">
        <v>69.116666670000001</v>
      </c>
      <c r="EX12" s="155">
        <v>69.116666670000001</v>
      </c>
      <c r="EY12" s="155">
        <v>69.116666670000001</v>
      </c>
      <c r="EZ12" s="155">
        <v>67.11</v>
      </c>
      <c r="FA12" s="155">
        <v>78.166666669999998</v>
      </c>
      <c r="FB12" s="155">
        <v>78.166666669999998</v>
      </c>
      <c r="FC12" s="155">
        <v>68.416666669999998</v>
      </c>
      <c r="FD12" s="155">
        <v>68.416666669999998</v>
      </c>
      <c r="FE12" s="155">
        <v>67.113333330000003</v>
      </c>
      <c r="FF12" s="155">
        <v>70.070719999999994</v>
      </c>
      <c r="FG12" s="155">
        <v>69.75</v>
      </c>
      <c r="FH12" s="155">
        <v>68.633333329999999</v>
      </c>
      <c r="FI12" s="155">
        <v>68.633333329999999</v>
      </c>
      <c r="FJ12" s="155">
        <v>78.925638000000006</v>
      </c>
      <c r="FK12" s="155">
        <v>70.070719999999994</v>
      </c>
      <c r="FL12" s="155">
        <v>66.032022999999995</v>
      </c>
      <c r="FM12" s="155">
        <v>66.032022999999995</v>
      </c>
      <c r="FN12" s="155">
        <v>66.032022999999995</v>
      </c>
      <c r="FO12" s="155">
        <v>69.009243999999995</v>
      </c>
      <c r="FP12" s="155">
        <v>69.103731999999994</v>
      </c>
      <c r="FQ12" s="155">
        <v>68.583573999999999</v>
      </c>
      <c r="FR12" s="156">
        <v>68.583332999999996</v>
      </c>
      <c r="FS12" s="155">
        <v>78.166666669999998</v>
      </c>
      <c r="FT12" s="155">
        <v>78.166666669999998</v>
      </c>
      <c r="FU12" s="155">
        <v>78.166666669999998</v>
      </c>
      <c r="FV12" s="156" t="s">
        <v>1989</v>
      </c>
      <c r="FW12" s="156" t="s">
        <v>1990</v>
      </c>
      <c r="FX12" s="156" t="s">
        <v>1991</v>
      </c>
      <c r="FY12" s="156" t="s">
        <v>1992</v>
      </c>
      <c r="FZ12" s="156" t="s">
        <v>1993</v>
      </c>
      <c r="GA12" s="156">
        <v>70.45</v>
      </c>
      <c r="GB12" s="156">
        <v>70.516666999999998</v>
      </c>
      <c r="GC12" s="156">
        <v>70.650000000000006</v>
      </c>
      <c r="GD12" s="156">
        <v>69.349999999999994</v>
      </c>
      <c r="GE12" s="156">
        <v>69.3</v>
      </c>
      <c r="GF12" s="155">
        <v>67.233333329999994</v>
      </c>
      <c r="GG12" s="155">
        <v>78.905518000000001</v>
      </c>
      <c r="GH12" s="155">
        <v>78.905518000000001</v>
      </c>
      <c r="GI12" s="155">
        <v>78.905518000000001</v>
      </c>
      <c r="GJ12" s="156">
        <v>78.905518000000001</v>
      </c>
      <c r="GK12" s="155">
        <v>78.769090000000006</v>
      </c>
      <c r="GL12" s="155">
        <v>69.05</v>
      </c>
      <c r="GM12" s="155">
        <v>78.2</v>
      </c>
      <c r="GN12" s="155">
        <v>78.900000000000006</v>
      </c>
      <c r="GO12" s="155">
        <v>53.193888889999997</v>
      </c>
      <c r="GP12" s="155">
        <v>70.5</v>
      </c>
      <c r="GQ12" s="155">
        <v>69.650000000000006</v>
      </c>
      <c r="GR12" s="155">
        <v>69.666666669999998</v>
      </c>
      <c r="GS12" s="155">
        <v>70.5</v>
      </c>
      <c r="GT12" s="155">
        <v>69.650000000000006</v>
      </c>
      <c r="GU12" s="155">
        <v>68.833333330000002</v>
      </c>
      <c r="GV12" s="155">
        <v>67.3</v>
      </c>
      <c r="GW12" s="155">
        <v>68.150000000000006</v>
      </c>
      <c r="GX12" s="155">
        <v>69.150000000000006</v>
      </c>
      <c r="GY12" s="155">
        <v>68.503895999999997</v>
      </c>
      <c r="GZ12" s="155">
        <v>69.982536999999994</v>
      </c>
      <c r="HA12" s="155">
        <v>73.006703000000002</v>
      </c>
      <c r="HB12" s="155">
        <v>77.2</v>
      </c>
      <c r="HC12" s="155">
        <v>76</v>
      </c>
      <c r="HD12" s="155">
        <v>73.236732000000003</v>
      </c>
      <c r="HE12" s="155">
        <v>71.909642000000005</v>
      </c>
      <c r="HF12" s="155">
        <v>74.819166999999993</v>
      </c>
      <c r="HG12" s="155">
        <v>75.799526</v>
      </c>
      <c r="HH12" s="155">
        <v>71.973403000000005</v>
      </c>
      <c r="HI12" s="155">
        <v>69.540816000000007</v>
      </c>
      <c r="HJ12" s="155">
        <v>71.221047999999996</v>
      </c>
      <c r="HK12" s="155">
        <v>78.180000000000007</v>
      </c>
      <c r="HL12" s="155">
        <v>68.824484999999996</v>
      </c>
      <c r="HM12" s="155">
        <v>78</v>
      </c>
      <c r="HN12" s="156">
        <v>58.73</v>
      </c>
      <c r="HO12" s="155">
        <v>68.32305556</v>
      </c>
      <c r="HP12" s="155">
        <v>68.440555560000007</v>
      </c>
      <c r="HQ12" s="155">
        <v>69.753055560000007</v>
      </c>
      <c r="HR12" s="155">
        <v>70.506111110000006</v>
      </c>
      <c r="HS12" s="155">
        <v>69.083333330000002</v>
      </c>
    </row>
    <row r="13" spans="1:227" s="127" customFormat="1" ht="27.6" customHeight="1" thickBot="1" x14ac:dyDescent="0.3">
      <c r="A13" s="122"/>
      <c r="B13" s="123" t="s">
        <v>721</v>
      </c>
      <c r="C13" s="124" t="s">
        <v>711</v>
      </c>
      <c r="D13" s="125" t="s">
        <v>190</v>
      </c>
      <c r="E13" s="125" t="s">
        <v>712</v>
      </c>
      <c r="F13" s="125" t="s">
        <v>192</v>
      </c>
      <c r="G13" s="155">
        <v>-50.37</v>
      </c>
      <c r="H13" s="156">
        <v>20.833333329999999</v>
      </c>
      <c r="I13" s="156">
        <v>20.833333329999999</v>
      </c>
      <c r="J13" s="155">
        <v>18.829999999999998</v>
      </c>
      <c r="K13" s="155">
        <v>-74.41</v>
      </c>
      <c r="L13" s="156">
        <v>27.002777779999999</v>
      </c>
      <c r="M13" s="156">
        <v>27.437222219999999</v>
      </c>
      <c r="N13" s="156">
        <v>27.966944439999999</v>
      </c>
      <c r="O13" s="156">
        <v>27.2425</v>
      </c>
      <c r="P13" s="156">
        <v>27.236944439999998</v>
      </c>
      <c r="Q13" s="156">
        <v>27.500555559999999</v>
      </c>
      <c r="R13" s="156">
        <v>27.735833329999998</v>
      </c>
      <c r="S13" s="156">
        <v>27.611388890000001</v>
      </c>
      <c r="T13" s="156">
        <v>27.906388889999999</v>
      </c>
      <c r="U13" s="156">
        <v>27.123333330000001</v>
      </c>
      <c r="V13" s="156">
        <v>27.89805556</v>
      </c>
      <c r="W13" s="156">
        <v>27.878888889999999</v>
      </c>
      <c r="X13" s="155">
        <v>20.75</v>
      </c>
      <c r="Y13" s="155">
        <v>20.75</v>
      </c>
      <c r="Z13" s="155">
        <v>20.75</v>
      </c>
      <c r="AA13" s="155">
        <v>20.75</v>
      </c>
      <c r="AB13" s="155">
        <v>20.75</v>
      </c>
      <c r="AC13" s="155">
        <v>16.1083</v>
      </c>
      <c r="AD13" s="155">
        <v>16.1083</v>
      </c>
      <c r="AE13" s="156">
        <v>23.722930999999999</v>
      </c>
      <c r="AF13" s="155">
        <v>-156.66999999999999</v>
      </c>
      <c r="AG13" s="155">
        <v>-111.56659999999999</v>
      </c>
      <c r="AH13" s="156">
        <v>17.326667</v>
      </c>
      <c r="AI13" s="156">
        <v>19.7</v>
      </c>
      <c r="AJ13" s="156">
        <v>24.783329999999999</v>
      </c>
      <c r="AK13" s="156">
        <v>25.216667000000001</v>
      </c>
      <c r="AL13" s="156">
        <v>34.733330000000002</v>
      </c>
      <c r="AM13" s="156">
        <v>33.766669999999998</v>
      </c>
      <c r="AN13" s="156">
        <v>-75.766666999999998</v>
      </c>
      <c r="AO13" s="156">
        <v>29.415865</v>
      </c>
      <c r="AP13" s="156">
        <v>30.294487</v>
      </c>
      <c r="AQ13" s="156">
        <v>27.390787</v>
      </c>
      <c r="AR13" s="156">
        <v>29.415865</v>
      </c>
      <c r="AS13" s="156">
        <v>30.294487</v>
      </c>
      <c r="AT13" s="156">
        <v>27.390787</v>
      </c>
      <c r="AU13" s="156">
        <v>-156.66669999999999</v>
      </c>
      <c r="AV13" s="156">
        <v>-156.66669999999999</v>
      </c>
      <c r="AW13" s="156">
        <v>-156.66669999999999</v>
      </c>
      <c r="AX13" s="156">
        <v>27.194578</v>
      </c>
      <c r="AY13" s="156">
        <v>27.072465999999999</v>
      </c>
      <c r="AZ13" s="156">
        <v>27.158806999999999</v>
      </c>
      <c r="BA13" s="155">
        <v>-23.910498</v>
      </c>
      <c r="BB13" s="156">
        <v>29.173249999999999</v>
      </c>
      <c r="BC13" s="156">
        <v>30.097473999999998</v>
      </c>
      <c r="BD13" s="155">
        <v>11.93333333</v>
      </c>
      <c r="BE13" s="155">
        <v>11.93333333</v>
      </c>
      <c r="BF13" s="155">
        <v>19</v>
      </c>
      <c r="BG13" s="155">
        <v>19</v>
      </c>
      <c r="BH13" s="155">
        <v>-58.816667000000002</v>
      </c>
      <c r="BI13" s="155">
        <v>57.902999999999999</v>
      </c>
      <c r="BJ13" s="155">
        <v>57.906999999999996</v>
      </c>
      <c r="BK13" s="155">
        <v>70.078000000000003</v>
      </c>
      <c r="BL13" s="155">
        <v>70.129000000000005</v>
      </c>
      <c r="BM13" s="155">
        <v>66.98</v>
      </c>
      <c r="BN13" s="155">
        <v>66.888999999999996</v>
      </c>
      <c r="BO13" s="155">
        <v>68.891000000000005</v>
      </c>
      <c r="BP13" s="155">
        <v>68.884</v>
      </c>
      <c r="BQ13" s="155">
        <v>68.841999999999999</v>
      </c>
      <c r="BR13" s="155">
        <v>67.998999999999995</v>
      </c>
      <c r="BS13" s="155">
        <v>68.037000000000006</v>
      </c>
      <c r="BT13" s="155">
        <v>-123.596188</v>
      </c>
      <c r="BU13" s="155">
        <v>20.833333329999999</v>
      </c>
      <c r="BV13" s="156">
        <v>22.449100999999999</v>
      </c>
      <c r="BW13" s="156">
        <v>23.986229999999999</v>
      </c>
      <c r="BX13" s="156">
        <v>29.314022999999999</v>
      </c>
      <c r="BY13" s="155">
        <v>11.736348</v>
      </c>
      <c r="BZ13" s="155">
        <v>11.7</v>
      </c>
      <c r="CA13" s="155">
        <v>9.6159999999999997</v>
      </c>
      <c r="CB13" s="156">
        <v>-59.816666669999996</v>
      </c>
      <c r="CC13" s="156">
        <v>-59.816666669999996</v>
      </c>
      <c r="CD13" s="156">
        <v>-59.816666669999996</v>
      </c>
      <c r="CE13" s="156">
        <v>22.449100999999999</v>
      </c>
      <c r="CF13" s="156">
        <v>23.986229999999999</v>
      </c>
      <c r="CG13" s="156">
        <v>29.314022999999999</v>
      </c>
      <c r="CH13" s="156">
        <v>16.100000000000001</v>
      </c>
      <c r="CI13" s="156">
        <v>16.100000000000001</v>
      </c>
      <c r="CJ13" s="156">
        <v>14.4</v>
      </c>
      <c r="CK13" s="156">
        <v>16.100000000000001</v>
      </c>
      <c r="CL13" s="156">
        <v>16.100000000000001</v>
      </c>
      <c r="CM13" s="156">
        <v>16.100000000000001</v>
      </c>
      <c r="CN13" s="156">
        <v>16.100000000000001</v>
      </c>
      <c r="CO13" s="156">
        <v>16.100000000000001</v>
      </c>
      <c r="CP13" s="156">
        <v>16.100000000000001</v>
      </c>
      <c r="CQ13" s="156">
        <v>16.100000000000001</v>
      </c>
      <c r="CR13" s="156">
        <v>16.100000000000001</v>
      </c>
      <c r="CS13" s="156">
        <v>16.100000000000001</v>
      </c>
      <c r="CT13" s="156">
        <v>16.100000000000001</v>
      </c>
      <c r="CU13" s="156">
        <v>16.100000000000001</v>
      </c>
      <c r="CV13" s="156">
        <v>16.100000000000001</v>
      </c>
      <c r="CW13" s="156">
        <v>16.100000000000001</v>
      </c>
      <c r="CX13" s="155">
        <v>-79.767621000000005</v>
      </c>
      <c r="CY13" s="155">
        <v>-79.767621000000005</v>
      </c>
      <c r="CZ13" s="155">
        <v>-79.767621000000005</v>
      </c>
      <c r="DA13" s="155">
        <v>24.5</v>
      </c>
      <c r="DB13" s="155">
        <v>16.116666670000001</v>
      </c>
      <c r="DC13" s="134">
        <v>18.666666670000001</v>
      </c>
      <c r="DD13" s="134">
        <v>23.833333329999999</v>
      </c>
      <c r="DE13" s="155">
        <v>23.756944440000002</v>
      </c>
      <c r="DF13" s="155">
        <v>23.756944440000002</v>
      </c>
      <c r="DG13" s="155">
        <v>18.31666667</v>
      </c>
      <c r="DH13" s="155">
        <v>24.002777779999999</v>
      </c>
      <c r="DI13" s="155">
        <v>23.528055559999999</v>
      </c>
      <c r="DJ13" s="155">
        <v>18.865833330000001</v>
      </c>
      <c r="DK13" s="155">
        <v>18.274722220000001</v>
      </c>
      <c r="DL13" s="155">
        <v>68.429000000000002</v>
      </c>
      <c r="DM13" s="155">
        <v>68.158000000000001</v>
      </c>
      <c r="DN13" s="155">
        <v>-80</v>
      </c>
      <c r="DO13" s="155">
        <v>20.833333329999999</v>
      </c>
      <c r="DP13" s="155">
        <v>-100.25</v>
      </c>
      <c r="DQ13" s="155">
        <v>18.31666667</v>
      </c>
      <c r="DR13" s="155">
        <v>25.489011999999999</v>
      </c>
      <c r="DS13" s="155">
        <v>23.038202999999999</v>
      </c>
      <c r="DT13" s="155">
        <v>18.933333000000001</v>
      </c>
      <c r="DU13" s="155">
        <v>18.8</v>
      </c>
      <c r="DV13" s="155">
        <v>70.905000000000001</v>
      </c>
      <c r="DW13" s="155">
        <v>68.016666670000006</v>
      </c>
      <c r="DX13" s="155">
        <v>68.900000000000006</v>
      </c>
      <c r="DY13" s="155">
        <v>66.849999999999994</v>
      </c>
      <c r="DZ13" s="155">
        <v>24.208023000000001</v>
      </c>
      <c r="EA13" s="155">
        <v>20.75</v>
      </c>
      <c r="EB13" s="155">
        <v>17.966666669999999</v>
      </c>
      <c r="EC13" s="155">
        <v>20.95</v>
      </c>
      <c r="ED13" s="155">
        <v>20.833333329999999</v>
      </c>
      <c r="EE13" s="155">
        <v>20.833333329999999</v>
      </c>
      <c r="EF13" s="155">
        <v>-149.6</v>
      </c>
      <c r="EG13" s="155">
        <v>-163.91377</v>
      </c>
      <c r="EH13" s="155">
        <v>-80</v>
      </c>
      <c r="EI13" s="155">
        <v>-166</v>
      </c>
      <c r="EJ13" s="155">
        <v>-165.5</v>
      </c>
      <c r="EK13" s="155">
        <v>-165</v>
      </c>
      <c r="EL13" s="156" t="s">
        <v>1994</v>
      </c>
      <c r="EM13" s="156" t="s">
        <v>1995</v>
      </c>
      <c r="EN13" s="156" t="s">
        <v>1996</v>
      </c>
      <c r="EO13" s="156" t="s">
        <v>1997</v>
      </c>
      <c r="EP13" s="156">
        <v>26.7</v>
      </c>
      <c r="EQ13" s="156">
        <v>27.4</v>
      </c>
      <c r="ER13" s="156">
        <v>29.2</v>
      </c>
      <c r="ES13" s="156">
        <v>29.683333000000001</v>
      </c>
      <c r="ET13" s="156">
        <v>29.8</v>
      </c>
      <c r="EU13" s="156">
        <v>21.116667</v>
      </c>
      <c r="EV13" s="156">
        <v>22.516667000000002</v>
      </c>
      <c r="EW13" s="155">
        <v>20.75</v>
      </c>
      <c r="EX13" s="155">
        <v>20.75</v>
      </c>
      <c r="EY13" s="155">
        <v>20.75</v>
      </c>
      <c r="EZ13" s="155">
        <v>-50.37</v>
      </c>
      <c r="FA13" s="155">
        <v>16.100000000000001</v>
      </c>
      <c r="FB13" s="155">
        <v>16.100000000000001</v>
      </c>
      <c r="FC13" s="155">
        <v>18.31666667</v>
      </c>
      <c r="FD13" s="155">
        <v>18.31666667</v>
      </c>
      <c r="FE13" s="155">
        <v>-50.333333330000002</v>
      </c>
      <c r="FF13" s="155">
        <v>24.267343</v>
      </c>
      <c r="FG13" s="155">
        <v>24.5</v>
      </c>
      <c r="FH13" s="155">
        <v>-149.6</v>
      </c>
      <c r="FI13" s="155">
        <v>-149.6</v>
      </c>
      <c r="FJ13" s="155">
        <v>11.669015999999999</v>
      </c>
      <c r="FK13" s="155">
        <v>24.267343</v>
      </c>
      <c r="FL13" s="155">
        <v>16.547266</v>
      </c>
      <c r="FM13" s="155">
        <v>16.547266</v>
      </c>
      <c r="FN13" s="155">
        <v>16.547266</v>
      </c>
      <c r="FO13" s="155">
        <v>26.926981999999999</v>
      </c>
      <c r="FP13" s="155">
        <v>27.195032000000001</v>
      </c>
      <c r="FQ13" s="155">
        <v>25.437270999999999</v>
      </c>
      <c r="FR13" s="156">
        <v>52.333333000000003</v>
      </c>
      <c r="FS13" s="155">
        <v>16.116666670000001</v>
      </c>
      <c r="FT13" s="155">
        <v>16.116666670000001</v>
      </c>
      <c r="FU13" s="155">
        <v>16.116666670000001</v>
      </c>
      <c r="FV13" s="156" t="s">
        <v>1994</v>
      </c>
      <c r="FW13" s="156" t="s">
        <v>1995</v>
      </c>
      <c r="FX13" s="156" t="s">
        <v>1996</v>
      </c>
      <c r="FY13" s="156" t="s">
        <v>1997</v>
      </c>
      <c r="FZ13" s="156">
        <v>26.7</v>
      </c>
      <c r="GA13" s="156">
        <v>27.4</v>
      </c>
      <c r="GB13" s="156">
        <v>29.2</v>
      </c>
      <c r="GC13" s="156">
        <v>29.683333000000001</v>
      </c>
      <c r="GD13" s="156">
        <v>21.116667</v>
      </c>
      <c r="GE13" s="156">
        <v>22.516667000000002</v>
      </c>
      <c r="GF13" s="155">
        <v>-100.25</v>
      </c>
      <c r="GG13" s="155">
        <v>11.771452999999999</v>
      </c>
      <c r="GH13" s="155">
        <v>11.771452999999999</v>
      </c>
      <c r="GI13" s="155">
        <v>11.771452999999999</v>
      </c>
      <c r="GJ13" s="156">
        <v>11.771452999999999</v>
      </c>
      <c r="GK13" s="155">
        <v>11.741593999999999</v>
      </c>
      <c r="GL13" s="155">
        <v>20.83</v>
      </c>
      <c r="GM13" s="155">
        <v>15.7</v>
      </c>
      <c r="GN13" s="155">
        <v>11.9</v>
      </c>
      <c r="GO13" s="155">
        <v>-81.443888889999997</v>
      </c>
      <c r="GP13" s="155">
        <v>27.5</v>
      </c>
      <c r="GQ13" s="155">
        <v>27.5</v>
      </c>
      <c r="GR13" s="155">
        <v>24.666666670000001</v>
      </c>
      <c r="GS13" s="155">
        <v>27.5</v>
      </c>
      <c r="GT13" s="155">
        <v>27.5</v>
      </c>
      <c r="GU13" s="155">
        <v>23.833333329999999</v>
      </c>
      <c r="GV13" s="155">
        <v>41</v>
      </c>
      <c r="GW13" s="155">
        <v>46</v>
      </c>
      <c r="GX13" s="155">
        <v>50</v>
      </c>
      <c r="GY13" s="155">
        <v>53.875726999999998</v>
      </c>
      <c r="GZ13" s="155">
        <v>67.782801000000006</v>
      </c>
      <c r="HA13" s="155">
        <v>69.988575999999995</v>
      </c>
      <c r="HB13" s="155">
        <v>102</v>
      </c>
      <c r="HC13" s="155">
        <v>112</v>
      </c>
      <c r="HD13" s="155">
        <v>118.07421600000001</v>
      </c>
      <c r="HE13" s="155">
        <v>139.75150099999999</v>
      </c>
      <c r="HF13" s="155">
        <v>138.50894700000001</v>
      </c>
      <c r="HG13" s="155">
        <v>142.37613400000001</v>
      </c>
      <c r="HH13" s="155">
        <v>149.85781700000001</v>
      </c>
      <c r="HI13" s="155">
        <v>160.86070799999999</v>
      </c>
      <c r="HJ13" s="155">
        <v>-179.53548499999999</v>
      </c>
      <c r="HK13" s="155">
        <v>15.4</v>
      </c>
      <c r="HL13" s="155">
        <v>23.807089000000001</v>
      </c>
      <c r="HM13" s="155">
        <v>16</v>
      </c>
      <c r="HN13" s="156">
        <v>-94.47</v>
      </c>
      <c r="HO13" s="155">
        <v>18.865833330000001</v>
      </c>
      <c r="HP13" s="155">
        <v>18.274722220000001</v>
      </c>
      <c r="HQ13" s="155">
        <v>24</v>
      </c>
      <c r="HR13" s="155">
        <v>23.528055559999999</v>
      </c>
      <c r="HS13" s="155">
        <v>20.75</v>
      </c>
    </row>
    <row r="14" spans="1:227" ht="105.75" thickBot="1" x14ac:dyDescent="0.3">
      <c r="A14" s="3"/>
      <c r="B14" s="7" t="s">
        <v>729</v>
      </c>
      <c r="C14" s="2" t="s">
        <v>730</v>
      </c>
      <c r="D14" s="28" t="s">
        <v>190</v>
      </c>
      <c r="E14" s="28" t="s">
        <v>434</v>
      </c>
      <c r="F14" s="28" t="s">
        <v>192</v>
      </c>
      <c r="G14" s="80">
        <v>2003</v>
      </c>
      <c r="H14" s="110">
        <v>2004</v>
      </c>
      <c r="I14" s="110">
        <v>2004</v>
      </c>
      <c r="J14" s="80">
        <v>2000</v>
      </c>
      <c r="K14" s="80">
        <v>2009</v>
      </c>
      <c r="L14" s="80">
        <v>2009</v>
      </c>
      <c r="M14" s="80">
        <v>2009</v>
      </c>
      <c r="N14" s="80">
        <v>2009</v>
      </c>
      <c r="O14" s="80">
        <v>2009</v>
      </c>
      <c r="P14" s="80">
        <v>2009</v>
      </c>
      <c r="Q14" s="80">
        <v>2009</v>
      </c>
      <c r="R14" s="80">
        <v>2009</v>
      </c>
      <c r="S14" s="80">
        <v>2009</v>
      </c>
      <c r="T14" s="80">
        <v>2009</v>
      </c>
      <c r="U14" s="80">
        <v>2009</v>
      </c>
      <c r="V14" s="80">
        <v>2009</v>
      </c>
      <c r="W14" s="80">
        <v>2009</v>
      </c>
      <c r="X14" s="80">
        <v>1999</v>
      </c>
      <c r="Y14" s="80">
        <v>1999</v>
      </c>
      <c r="Z14" s="80">
        <v>1999</v>
      </c>
      <c r="AA14" s="80">
        <v>1999</v>
      </c>
      <c r="AB14" s="80">
        <v>1999</v>
      </c>
      <c r="AC14" s="80">
        <v>2005</v>
      </c>
      <c r="AD14" s="80">
        <v>2005</v>
      </c>
      <c r="AE14" s="80">
        <v>1998</v>
      </c>
      <c r="AF14" s="80">
        <v>1972</v>
      </c>
      <c r="AG14" s="80">
        <v>2010</v>
      </c>
      <c r="AH14" s="80">
        <v>2007</v>
      </c>
      <c r="AI14" s="80">
        <v>2007</v>
      </c>
      <c r="AJ14" s="80">
        <v>2007</v>
      </c>
      <c r="AK14" s="80">
        <v>2007</v>
      </c>
      <c r="AL14" s="80">
        <v>2007</v>
      </c>
      <c r="AM14" s="80">
        <v>2007</v>
      </c>
      <c r="AN14" s="80">
        <v>2008</v>
      </c>
      <c r="AO14" s="80">
        <v>2005</v>
      </c>
      <c r="AP14" s="80">
        <v>2005</v>
      </c>
      <c r="AQ14" s="80">
        <v>2005</v>
      </c>
      <c r="AR14" s="80">
        <v>2005</v>
      </c>
      <c r="AS14" s="80">
        <v>2005</v>
      </c>
      <c r="AT14" s="80">
        <v>2005</v>
      </c>
      <c r="AU14" s="80">
        <v>1959</v>
      </c>
      <c r="AV14" s="80">
        <v>1959</v>
      </c>
      <c r="AW14" s="80">
        <v>1959</v>
      </c>
      <c r="AX14" s="110">
        <v>2003</v>
      </c>
      <c r="AY14" s="110">
        <v>2003</v>
      </c>
      <c r="AZ14" s="110">
        <v>2003</v>
      </c>
      <c r="BA14" s="80">
        <v>1984</v>
      </c>
      <c r="BB14" s="80">
        <v>2006</v>
      </c>
      <c r="BC14" s="80">
        <v>2006</v>
      </c>
      <c r="BD14" s="110">
        <v>1998</v>
      </c>
      <c r="BE14" s="110">
        <v>2003</v>
      </c>
      <c r="BF14" s="80">
        <v>1912</v>
      </c>
      <c r="BG14" s="80">
        <v>2006</v>
      </c>
      <c r="BH14" s="80">
        <v>2007</v>
      </c>
      <c r="BI14" s="110" t="s">
        <v>124</v>
      </c>
      <c r="BJ14" s="110" t="s">
        <v>124</v>
      </c>
      <c r="BK14" s="110" t="s">
        <v>124</v>
      </c>
      <c r="BL14" s="110" t="s">
        <v>124</v>
      </c>
      <c r="BM14" s="110" t="s">
        <v>124</v>
      </c>
      <c r="BN14" s="110" t="s">
        <v>124</v>
      </c>
      <c r="BO14" s="110" t="s">
        <v>124</v>
      </c>
      <c r="BP14" s="110" t="s">
        <v>124</v>
      </c>
      <c r="BQ14" s="110" t="s">
        <v>124</v>
      </c>
      <c r="BR14" s="110" t="s">
        <v>124</v>
      </c>
      <c r="BS14" s="110" t="s">
        <v>124</v>
      </c>
      <c r="BT14" s="80">
        <v>1999</v>
      </c>
      <c r="BU14" s="80">
        <v>2004</v>
      </c>
      <c r="BV14" s="80">
        <v>2004</v>
      </c>
      <c r="BW14" s="80">
        <v>2004</v>
      </c>
      <c r="BX14" s="80">
        <v>2004</v>
      </c>
      <c r="BY14" s="80">
        <v>2000</v>
      </c>
      <c r="BZ14" s="80">
        <v>2000</v>
      </c>
      <c r="CA14" s="80">
        <v>1999</v>
      </c>
      <c r="CB14" s="80">
        <v>2004</v>
      </c>
      <c r="CC14" s="80">
        <v>2004</v>
      </c>
      <c r="CD14" s="80">
        <v>2004</v>
      </c>
      <c r="CE14" s="80">
        <v>2004</v>
      </c>
      <c r="CF14" s="80">
        <v>2004</v>
      </c>
      <c r="CG14" s="80">
        <v>2004</v>
      </c>
      <c r="CH14" s="110">
        <v>2003</v>
      </c>
      <c r="CI14" s="110">
        <v>2003</v>
      </c>
      <c r="CJ14" s="80">
        <v>2005</v>
      </c>
      <c r="CK14" s="80">
        <v>2006</v>
      </c>
      <c r="CL14" s="80">
        <v>2006</v>
      </c>
      <c r="CM14" s="80">
        <v>2006</v>
      </c>
      <c r="CN14" s="80">
        <v>2006</v>
      </c>
      <c r="CO14" s="80">
        <v>2006</v>
      </c>
      <c r="CP14" s="80">
        <v>2006</v>
      </c>
      <c r="CQ14" s="80">
        <v>2006</v>
      </c>
      <c r="CR14" s="80">
        <v>2006</v>
      </c>
      <c r="CS14" s="80">
        <v>2006</v>
      </c>
      <c r="CT14" s="80">
        <v>2006</v>
      </c>
      <c r="CU14" s="80">
        <v>2006</v>
      </c>
      <c r="CV14" s="80">
        <v>2006</v>
      </c>
      <c r="CW14" s="80">
        <v>2006</v>
      </c>
      <c r="CX14" s="80">
        <v>1998</v>
      </c>
      <c r="CY14" s="80">
        <v>1998</v>
      </c>
      <c r="CZ14" s="80">
        <v>1998</v>
      </c>
      <c r="DA14" s="80">
        <v>2000</v>
      </c>
      <c r="DB14" s="80">
        <v>2002</v>
      </c>
      <c r="DC14" s="83">
        <v>1999</v>
      </c>
      <c r="DD14" s="83">
        <v>1999</v>
      </c>
      <c r="DE14" s="80">
        <v>1959</v>
      </c>
      <c r="DF14" s="80">
        <v>2002</v>
      </c>
      <c r="DG14" s="80">
        <v>2002</v>
      </c>
      <c r="DH14" s="80">
        <v>1998</v>
      </c>
      <c r="DI14" s="80">
        <v>1998</v>
      </c>
      <c r="DJ14" s="80">
        <v>1998</v>
      </c>
      <c r="DK14" s="80">
        <v>1998</v>
      </c>
      <c r="DL14" s="80">
        <v>2007</v>
      </c>
      <c r="DM14" s="80">
        <v>2006</v>
      </c>
      <c r="DN14" s="80">
        <v>2003</v>
      </c>
      <c r="DO14" s="80">
        <v>2003</v>
      </c>
      <c r="DP14" s="80">
        <v>2001</v>
      </c>
      <c r="DQ14" s="80">
        <v>2002</v>
      </c>
      <c r="DR14" s="80">
        <v>1957</v>
      </c>
      <c r="DS14" s="80">
        <v>1957</v>
      </c>
      <c r="DT14" s="80">
        <v>2001</v>
      </c>
      <c r="DU14" s="80">
        <v>1860</v>
      </c>
      <c r="DV14" s="80">
        <v>2007</v>
      </c>
      <c r="DW14" s="80" t="s">
        <v>80</v>
      </c>
      <c r="DX14" s="80" t="s">
        <v>80</v>
      </c>
      <c r="DY14" s="80" t="s">
        <v>80</v>
      </c>
      <c r="DZ14" s="80">
        <v>2000</v>
      </c>
      <c r="EA14" s="80">
        <v>2003</v>
      </c>
      <c r="EB14" s="80">
        <v>2003</v>
      </c>
      <c r="EC14" s="80">
        <v>1999</v>
      </c>
      <c r="ED14" s="80">
        <v>2004</v>
      </c>
      <c r="EE14" s="80">
        <v>2004</v>
      </c>
      <c r="EF14" s="80">
        <v>1989</v>
      </c>
      <c r="EG14" s="80">
        <v>2004</v>
      </c>
      <c r="EH14" s="80">
        <v>1994</v>
      </c>
      <c r="EI14" s="80">
        <v>2003</v>
      </c>
      <c r="EJ14" s="80">
        <v>2003</v>
      </c>
      <c r="EK14" s="80">
        <v>2003</v>
      </c>
      <c r="EL14" s="80">
        <v>2006</v>
      </c>
      <c r="EM14" s="80">
        <v>2006</v>
      </c>
      <c r="EN14" s="80">
        <v>2006</v>
      </c>
      <c r="EO14" s="80">
        <v>2006</v>
      </c>
      <c r="EP14" s="80">
        <v>2006</v>
      </c>
      <c r="EQ14" s="80">
        <v>2006</v>
      </c>
      <c r="ER14" s="80">
        <v>2006</v>
      </c>
      <c r="ES14" s="80">
        <v>2006</v>
      </c>
      <c r="ET14" s="80">
        <v>2006</v>
      </c>
      <c r="EU14" s="80">
        <v>2006</v>
      </c>
      <c r="EV14" s="80">
        <v>2006</v>
      </c>
      <c r="EW14" s="80">
        <v>1999</v>
      </c>
      <c r="EX14" s="80">
        <v>1999</v>
      </c>
      <c r="EY14" s="80">
        <v>1999</v>
      </c>
      <c r="EZ14" s="80">
        <v>2002</v>
      </c>
      <c r="FA14" s="80">
        <v>2003</v>
      </c>
      <c r="FB14" s="80">
        <v>2003</v>
      </c>
      <c r="FC14" s="80">
        <v>2002</v>
      </c>
      <c r="FD14" s="80">
        <v>2005</v>
      </c>
      <c r="FE14" s="80">
        <v>2003</v>
      </c>
      <c r="FF14" s="80">
        <v>2003</v>
      </c>
      <c r="FG14" s="80">
        <v>2001</v>
      </c>
      <c r="FH14" s="80">
        <v>1996</v>
      </c>
      <c r="FI14" s="80">
        <v>1996</v>
      </c>
      <c r="FJ14" s="80">
        <v>1979</v>
      </c>
      <c r="FK14" s="80">
        <v>2003</v>
      </c>
      <c r="FL14" s="80">
        <v>2003</v>
      </c>
      <c r="FM14" s="80">
        <v>2003</v>
      </c>
      <c r="FN14" s="80">
        <v>2003</v>
      </c>
      <c r="FO14" s="80">
        <v>2002</v>
      </c>
      <c r="FP14" s="80">
        <v>2002</v>
      </c>
      <c r="FQ14" s="80">
        <v>2002</v>
      </c>
      <c r="FR14" s="80">
        <v>2003</v>
      </c>
      <c r="FS14" s="80">
        <v>2004</v>
      </c>
      <c r="FT14" s="80">
        <v>2004</v>
      </c>
      <c r="FU14" s="80">
        <v>2004</v>
      </c>
      <c r="FV14" s="80" t="s">
        <v>80</v>
      </c>
      <c r="FW14" s="80" t="s">
        <v>80</v>
      </c>
      <c r="FX14" s="80" t="s">
        <v>80</v>
      </c>
      <c r="FY14" s="80" t="s">
        <v>80</v>
      </c>
      <c r="FZ14" s="80" t="s">
        <v>80</v>
      </c>
      <c r="GA14" s="80" t="s">
        <v>80</v>
      </c>
      <c r="GB14" s="80" t="s">
        <v>80</v>
      </c>
      <c r="GC14" s="80" t="s">
        <v>80</v>
      </c>
      <c r="GD14" s="80" t="s">
        <v>80</v>
      </c>
      <c r="GE14" s="80" t="s">
        <v>80</v>
      </c>
      <c r="GF14" s="110">
        <v>1966</v>
      </c>
      <c r="GG14" s="80">
        <v>1987</v>
      </c>
      <c r="GH14" s="80">
        <v>1987</v>
      </c>
      <c r="GI14" s="80">
        <v>1987</v>
      </c>
      <c r="GJ14" s="80">
        <v>2000</v>
      </c>
      <c r="GK14" s="80">
        <v>2000</v>
      </c>
      <c r="GL14" s="80">
        <v>1990</v>
      </c>
      <c r="GM14" s="80">
        <v>2003</v>
      </c>
      <c r="GN14" s="80">
        <v>1991</v>
      </c>
      <c r="GO14" s="80">
        <v>2001</v>
      </c>
      <c r="GP14" s="80">
        <v>2000</v>
      </c>
      <c r="GQ14" s="80">
        <v>2000</v>
      </c>
      <c r="GR14" s="80">
        <v>2000</v>
      </c>
      <c r="GS14" s="80">
        <v>2000</v>
      </c>
      <c r="GT14" s="80">
        <v>2000</v>
      </c>
      <c r="GU14" s="80">
        <v>2000</v>
      </c>
      <c r="GV14" s="80">
        <v>1994</v>
      </c>
      <c r="GW14" s="80">
        <v>1994</v>
      </c>
      <c r="GX14" s="80">
        <v>1994</v>
      </c>
      <c r="GY14" s="80">
        <v>1994</v>
      </c>
      <c r="GZ14" s="80">
        <v>1994</v>
      </c>
      <c r="HA14" s="80">
        <v>1994</v>
      </c>
      <c r="HB14" s="80">
        <v>1994</v>
      </c>
      <c r="HC14" s="80">
        <v>1994</v>
      </c>
      <c r="HD14" s="80">
        <v>1994</v>
      </c>
      <c r="HE14" s="80">
        <v>1994</v>
      </c>
      <c r="HF14" s="80">
        <v>1994</v>
      </c>
      <c r="HG14" s="80">
        <v>1994</v>
      </c>
      <c r="HH14" s="80">
        <v>1994</v>
      </c>
      <c r="HI14" s="80">
        <v>1994</v>
      </c>
      <c r="HJ14" s="80">
        <v>1994</v>
      </c>
      <c r="HK14" s="80">
        <v>1990</v>
      </c>
      <c r="HL14" s="80">
        <v>2002</v>
      </c>
      <c r="HM14" s="80">
        <v>2003</v>
      </c>
      <c r="HN14" s="80">
        <v>1976</v>
      </c>
      <c r="HO14" s="80">
        <v>1998</v>
      </c>
      <c r="HP14" s="80">
        <v>1998</v>
      </c>
      <c r="HQ14" s="80">
        <v>1998</v>
      </c>
      <c r="HR14" s="80">
        <v>1998</v>
      </c>
      <c r="HS14" s="80">
        <v>2002</v>
      </c>
    </row>
    <row r="15" spans="1:227" ht="60.75" thickBot="1" x14ac:dyDescent="0.3">
      <c r="A15" s="3"/>
      <c r="B15" s="12" t="s">
        <v>731</v>
      </c>
      <c r="C15" s="15" t="s">
        <v>732</v>
      </c>
      <c r="D15" s="29" t="s">
        <v>190</v>
      </c>
      <c r="E15" s="29" t="s">
        <v>434</v>
      </c>
      <c r="F15" s="29" t="s">
        <v>192</v>
      </c>
      <c r="G15" s="84">
        <v>2010</v>
      </c>
      <c r="H15" s="84">
        <v>2010</v>
      </c>
      <c r="I15" s="84">
        <v>2010</v>
      </c>
      <c r="J15" s="84">
        <v>2011</v>
      </c>
      <c r="K15" s="84">
        <v>2010</v>
      </c>
      <c r="L15" s="84">
        <v>2009</v>
      </c>
      <c r="M15" s="84">
        <v>2009</v>
      </c>
      <c r="N15" s="84">
        <v>2009</v>
      </c>
      <c r="O15" s="84">
        <v>2009</v>
      </c>
      <c r="P15" s="84">
        <v>2009</v>
      </c>
      <c r="Q15" s="84">
        <v>2009</v>
      </c>
      <c r="R15" s="84">
        <v>2009</v>
      </c>
      <c r="S15" s="84">
        <v>2009</v>
      </c>
      <c r="T15" s="84">
        <v>2009</v>
      </c>
      <c r="U15" s="84">
        <v>2009</v>
      </c>
      <c r="V15" s="84">
        <v>2009</v>
      </c>
      <c r="W15" s="84">
        <v>2009</v>
      </c>
      <c r="X15" s="84">
        <v>2009</v>
      </c>
      <c r="Y15" s="84">
        <v>2009</v>
      </c>
      <c r="Z15" s="84">
        <v>2009</v>
      </c>
      <c r="AA15" s="84">
        <v>2009</v>
      </c>
      <c r="AB15" s="84">
        <v>2009</v>
      </c>
      <c r="AC15" s="84">
        <v>2005</v>
      </c>
      <c r="AD15" s="84">
        <v>2005</v>
      </c>
      <c r="AE15" s="84">
        <v>2005</v>
      </c>
      <c r="AF15" s="84">
        <v>2010</v>
      </c>
      <c r="AG15" s="84">
        <v>2010</v>
      </c>
      <c r="AH15" s="84">
        <v>2008</v>
      </c>
      <c r="AI15" s="84">
        <v>2008</v>
      </c>
      <c r="AJ15" s="84">
        <v>2008</v>
      </c>
      <c r="AK15" s="84">
        <v>2008</v>
      </c>
      <c r="AL15" s="84">
        <v>2008</v>
      </c>
      <c r="AM15" s="84">
        <v>2008</v>
      </c>
      <c r="AN15" s="84">
        <v>2008</v>
      </c>
      <c r="AO15" s="84">
        <v>2008</v>
      </c>
      <c r="AP15" s="84">
        <v>2008</v>
      </c>
      <c r="AQ15" s="84">
        <v>2008</v>
      </c>
      <c r="AR15" s="84">
        <v>2008</v>
      </c>
      <c r="AS15" s="84">
        <v>2008</v>
      </c>
      <c r="AT15" s="84">
        <v>2008</v>
      </c>
      <c r="AU15" s="84">
        <v>2010</v>
      </c>
      <c r="AV15" s="84">
        <v>2010</v>
      </c>
      <c r="AW15" s="84">
        <v>2010</v>
      </c>
      <c r="AX15" s="113">
        <v>2003</v>
      </c>
      <c r="AY15" s="113">
        <v>2003</v>
      </c>
      <c r="AZ15" s="113">
        <v>2003</v>
      </c>
      <c r="BA15" s="84">
        <v>2008</v>
      </c>
      <c r="BB15" s="84">
        <v>2008</v>
      </c>
      <c r="BC15" s="84">
        <v>2008</v>
      </c>
      <c r="BD15" s="84">
        <v>2007</v>
      </c>
      <c r="BE15" s="84">
        <v>2007</v>
      </c>
      <c r="BF15" s="84">
        <v>2009</v>
      </c>
      <c r="BG15" s="84">
        <v>2006</v>
      </c>
      <c r="BH15" s="84">
        <v>2008</v>
      </c>
      <c r="BI15" s="110" t="s">
        <v>124</v>
      </c>
      <c r="BJ15" s="110" t="s">
        <v>124</v>
      </c>
      <c r="BK15" s="110" t="s">
        <v>124</v>
      </c>
      <c r="BL15" s="110" t="s">
        <v>124</v>
      </c>
      <c r="BM15" s="110" t="s">
        <v>124</v>
      </c>
      <c r="BN15" s="110" t="s">
        <v>124</v>
      </c>
      <c r="BO15" s="110" t="s">
        <v>124</v>
      </c>
      <c r="BP15" s="110" t="s">
        <v>124</v>
      </c>
      <c r="BQ15" s="110" t="s">
        <v>124</v>
      </c>
      <c r="BR15" s="110" t="s">
        <v>124</v>
      </c>
      <c r="BS15" s="110" t="s">
        <v>124</v>
      </c>
      <c r="BT15" s="84">
        <v>2001</v>
      </c>
      <c r="BU15" s="84">
        <v>2008</v>
      </c>
      <c r="BV15" s="84">
        <v>2004</v>
      </c>
      <c r="BW15" s="84">
        <v>2004</v>
      </c>
      <c r="BX15" s="84">
        <v>2004</v>
      </c>
      <c r="BY15" s="84">
        <v>2005</v>
      </c>
      <c r="BZ15" s="84">
        <v>2005</v>
      </c>
      <c r="CA15" s="84">
        <v>2008</v>
      </c>
      <c r="CB15" s="84">
        <v>2009</v>
      </c>
      <c r="CC15" s="84">
        <v>2009</v>
      </c>
      <c r="CD15" s="84">
        <v>2009</v>
      </c>
      <c r="CE15" s="84">
        <v>2004</v>
      </c>
      <c r="CF15" s="84">
        <v>2004</v>
      </c>
      <c r="CG15" s="84">
        <v>2004</v>
      </c>
      <c r="CH15" s="113">
        <v>2005</v>
      </c>
      <c r="CI15" s="113">
        <v>2005</v>
      </c>
      <c r="CJ15" s="84">
        <v>2005</v>
      </c>
      <c r="CK15" s="84">
        <v>2008</v>
      </c>
      <c r="CL15" s="84">
        <v>2008</v>
      </c>
      <c r="CM15" s="84">
        <v>2008</v>
      </c>
      <c r="CN15" s="84">
        <v>2008</v>
      </c>
      <c r="CO15" s="84">
        <v>2008</v>
      </c>
      <c r="CP15" s="84">
        <v>2008</v>
      </c>
      <c r="CQ15" s="84">
        <v>2008</v>
      </c>
      <c r="CR15" s="84">
        <v>2008</v>
      </c>
      <c r="CS15" s="84">
        <v>2008</v>
      </c>
      <c r="CT15" s="84">
        <v>2008</v>
      </c>
      <c r="CU15" s="84">
        <v>2008</v>
      </c>
      <c r="CV15" s="84">
        <v>2008</v>
      </c>
      <c r="CW15" s="84">
        <v>2008</v>
      </c>
      <c r="CX15" s="84">
        <v>2007</v>
      </c>
      <c r="CY15" s="84">
        <v>2007</v>
      </c>
      <c r="CZ15" s="84">
        <v>2007</v>
      </c>
      <c r="DA15" s="84">
        <v>2003</v>
      </c>
      <c r="DB15" s="84">
        <v>2004</v>
      </c>
      <c r="DC15" s="85">
        <v>2000</v>
      </c>
      <c r="DD15" s="85">
        <v>2000</v>
      </c>
      <c r="DE15" s="84">
        <v>2006</v>
      </c>
      <c r="DF15" s="84">
        <v>2006</v>
      </c>
      <c r="DG15" s="84">
        <v>2005</v>
      </c>
      <c r="DH15" s="84">
        <v>2007</v>
      </c>
      <c r="DI15" s="84">
        <v>2007</v>
      </c>
      <c r="DJ15" s="84">
        <v>2007</v>
      </c>
      <c r="DK15" s="84">
        <v>2007</v>
      </c>
      <c r="DL15" s="84">
        <v>2007</v>
      </c>
      <c r="DM15" s="84">
        <v>2006</v>
      </c>
      <c r="DN15" s="84">
        <v>2004</v>
      </c>
      <c r="DO15" s="84">
        <v>2007</v>
      </c>
      <c r="DP15" s="84">
        <v>2002</v>
      </c>
      <c r="DQ15" s="84">
        <v>2004</v>
      </c>
      <c r="DR15" s="84">
        <v>2006</v>
      </c>
      <c r="DS15" s="84">
        <v>2006</v>
      </c>
      <c r="DT15" s="84">
        <v>2003</v>
      </c>
      <c r="DU15" s="84">
        <v>2007</v>
      </c>
      <c r="DV15" s="84">
        <v>2007</v>
      </c>
      <c r="DW15" s="84" t="s">
        <v>80</v>
      </c>
      <c r="DX15" s="84" t="s">
        <v>80</v>
      </c>
      <c r="DY15" s="84" t="s">
        <v>80</v>
      </c>
      <c r="DZ15" s="84">
        <v>2003</v>
      </c>
      <c r="EA15" s="84">
        <v>2006</v>
      </c>
      <c r="EB15" s="84">
        <v>2006</v>
      </c>
      <c r="EC15" s="84">
        <v>2004</v>
      </c>
      <c r="ED15" s="84">
        <v>2006</v>
      </c>
      <c r="EE15" s="84">
        <v>2006</v>
      </c>
      <c r="EF15" s="84">
        <v>2005</v>
      </c>
      <c r="EG15" s="84">
        <v>2004</v>
      </c>
      <c r="EH15" s="84">
        <v>2004</v>
      </c>
      <c r="EI15" s="84">
        <v>2004</v>
      </c>
      <c r="EJ15" s="84">
        <v>2004</v>
      </c>
      <c r="EK15" s="84">
        <v>2004</v>
      </c>
      <c r="EL15" s="84">
        <v>2006</v>
      </c>
      <c r="EM15" s="84">
        <v>2006</v>
      </c>
      <c r="EN15" s="84">
        <v>2006</v>
      </c>
      <c r="EO15" s="84">
        <v>2006</v>
      </c>
      <c r="EP15" s="84">
        <v>2006</v>
      </c>
      <c r="EQ15" s="84">
        <v>2006</v>
      </c>
      <c r="ER15" s="84">
        <v>2006</v>
      </c>
      <c r="ES15" s="84">
        <v>2006</v>
      </c>
      <c r="ET15" s="84">
        <v>2006</v>
      </c>
      <c r="EU15" s="84">
        <v>2006</v>
      </c>
      <c r="EV15" s="84">
        <v>2006</v>
      </c>
      <c r="EW15" s="113">
        <v>2006</v>
      </c>
      <c r="EX15" s="113">
        <v>2006</v>
      </c>
      <c r="EY15" s="113">
        <v>2006</v>
      </c>
      <c r="EZ15" s="84">
        <v>2007</v>
      </c>
      <c r="FA15" s="84">
        <v>2005</v>
      </c>
      <c r="FB15" s="84">
        <v>2005</v>
      </c>
      <c r="FC15" s="84">
        <v>2005</v>
      </c>
      <c r="FD15" s="84">
        <v>2005</v>
      </c>
      <c r="FE15" s="84">
        <v>2006</v>
      </c>
      <c r="FF15" s="84">
        <v>2003</v>
      </c>
      <c r="FG15" s="84">
        <v>2003</v>
      </c>
      <c r="FH15" s="84">
        <v>2004</v>
      </c>
      <c r="FI15" s="84">
        <v>2004</v>
      </c>
      <c r="FJ15" s="84">
        <v>2005</v>
      </c>
      <c r="FK15" s="84">
        <v>2003</v>
      </c>
      <c r="FL15" s="84">
        <v>2003</v>
      </c>
      <c r="FM15" s="84">
        <v>2003</v>
      </c>
      <c r="FN15" s="84">
        <v>2003</v>
      </c>
      <c r="FO15" s="84">
        <v>2002</v>
      </c>
      <c r="FP15" s="84">
        <v>2002</v>
      </c>
      <c r="FQ15" s="84">
        <v>2002</v>
      </c>
      <c r="FR15" s="84">
        <v>2003</v>
      </c>
      <c r="FS15" s="84">
        <v>2004</v>
      </c>
      <c r="FT15" s="84">
        <v>2004</v>
      </c>
      <c r="FU15" s="84">
        <v>2004</v>
      </c>
      <c r="FV15" s="84" t="s">
        <v>80</v>
      </c>
      <c r="FW15" s="84" t="s">
        <v>80</v>
      </c>
      <c r="FX15" s="84" t="s">
        <v>80</v>
      </c>
      <c r="FY15" s="84" t="s">
        <v>80</v>
      </c>
      <c r="FZ15" s="84" t="s">
        <v>80</v>
      </c>
      <c r="GA15" s="84" t="s">
        <v>80</v>
      </c>
      <c r="GB15" s="84" t="s">
        <v>80</v>
      </c>
      <c r="GC15" s="84" t="s">
        <v>80</v>
      </c>
      <c r="GD15" s="84" t="s">
        <v>80</v>
      </c>
      <c r="GE15" s="84" t="s">
        <v>80</v>
      </c>
      <c r="GF15" s="84">
        <v>1999</v>
      </c>
      <c r="GG15" s="84">
        <v>2001</v>
      </c>
      <c r="GH15" s="84">
        <v>2001</v>
      </c>
      <c r="GI15" s="84">
        <v>2001</v>
      </c>
      <c r="GJ15" s="84">
        <v>2000</v>
      </c>
      <c r="GK15" s="84">
        <v>2000</v>
      </c>
      <c r="GL15" s="84">
        <v>2001</v>
      </c>
      <c r="GM15" s="84">
        <v>2003</v>
      </c>
      <c r="GN15" s="84">
        <v>1999</v>
      </c>
      <c r="GO15" s="84">
        <v>2002</v>
      </c>
      <c r="GP15" s="84">
        <v>2002</v>
      </c>
      <c r="GQ15" s="84">
        <v>2002</v>
      </c>
      <c r="GR15" s="84">
        <v>2000</v>
      </c>
      <c r="GS15" s="84">
        <v>2000</v>
      </c>
      <c r="GT15" s="84">
        <v>2000</v>
      </c>
      <c r="GU15" s="84">
        <v>2000</v>
      </c>
      <c r="GV15" s="84">
        <v>1994</v>
      </c>
      <c r="GW15" s="84">
        <v>1994</v>
      </c>
      <c r="GX15" s="84">
        <v>1994</v>
      </c>
      <c r="GY15" s="84">
        <v>1994</v>
      </c>
      <c r="GZ15" s="84">
        <v>1994</v>
      </c>
      <c r="HA15" s="84">
        <v>1994</v>
      </c>
      <c r="HB15" s="84">
        <v>1994</v>
      </c>
      <c r="HC15" s="84">
        <v>1994</v>
      </c>
      <c r="HD15" s="84">
        <v>1994</v>
      </c>
      <c r="HE15" s="84">
        <v>1994</v>
      </c>
      <c r="HF15" s="84">
        <v>1994</v>
      </c>
      <c r="HG15" s="84">
        <v>1994</v>
      </c>
      <c r="HH15" s="84">
        <v>1994</v>
      </c>
      <c r="HI15" s="84">
        <v>1994</v>
      </c>
      <c r="HJ15" s="84">
        <v>1994</v>
      </c>
      <c r="HK15" s="84">
        <v>1990</v>
      </c>
      <c r="HL15" s="84">
        <v>2003</v>
      </c>
      <c r="HM15" s="84">
        <v>2003</v>
      </c>
      <c r="HN15" s="84">
        <v>1997</v>
      </c>
      <c r="HO15" s="84">
        <v>2002</v>
      </c>
      <c r="HP15" s="84">
        <v>2002</v>
      </c>
      <c r="HQ15" s="84">
        <v>2002</v>
      </c>
      <c r="HR15" s="84">
        <v>2002</v>
      </c>
      <c r="HS15" s="84">
        <v>2003</v>
      </c>
    </row>
    <row r="16" spans="1:227" ht="75.75" thickBot="1" x14ac:dyDescent="0.3">
      <c r="A16" s="3"/>
      <c r="B16" s="7" t="s">
        <v>733</v>
      </c>
      <c r="C16" s="7" t="s">
        <v>734</v>
      </c>
      <c r="D16" s="28" t="s">
        <v>190</v>
      </c>
      <c r="E16" s="28" t="s">
        <v>735</v>
      </c>
      <c r="F16" s="28" t="s">
        <v>192</v>
      </c>
      <c r="G16" s="80">
        <v>280</v>
      </c>
      <c r="H16" s="110" t="s">
        <v>1998</v>
      </c>
      <c r="I16" s="110" t="s">
        <v>1998</v>
      </c>
      <c r="J16" s="80" t="s">
        <v>80</v>
      </c>
      <c r="K16" s="80" t="s">
        <v>80</v>
      </c>
      <c r="L16" s="110">
        <v>120</v>
      </c>
      <c r="M16" s="110">
        <v>82</v>
      </c>
      <c r="N16" s="110">
        <v>50</v>
      </c>
      <c r="O16" s="110">
        <v>260</v>
      </c>
      <c r="P16" s="110">
        <v>255</v>
      </c>
      <c r="Q16" s="110">
        <v>80</v>
      </c>
      <c r="R16" s="110">
        <v>52</v>
      </c>
      <c r="S16" s="110">
        <v>80</v>
      </c>
      <c r="T16" s="110">
        <v>25</v>
      </c>
      <c r="U16" s="110">
        <v>275</v>
      </c>
      <c r="V16" s="110">
        <v>190</v>
      </c>
      <c r="W16" s="110">
        <v>170</v>
      </c>
      <c r="X16" s="110" t="s">
        <v>1999</v>
      </c>
      <c r="Y16" s="110" t="s">
        <v>1999</v>
      </c>
      <c r="Z16" s="110" t="s">
        <v>1999</v>
      </c>
      <c r="AA16" s="110" t="s">
        <v>1999</v>
      </c>
      <c r="AB16" s="110" t="s">
        <v>1999</v>
      </c>
      <c r="AC16" s="80" t="s">
        <v>2000</v>
      </c>
      <c r="AD16" s="80" t="s">
        <v>2000</v>
      </c>
      <c r="AE16" s="110" t="s">
        <v>2001</v>
      </c>
      <c r="AF16" s="80" t="s">
        <v>80</v>
      </c>
      <c r="AG16" s="80" t="s">
        <v>80</v>
      </c>
      <c r="AH16" s="110">
        <v>306</v>
      </c>
      <c r="AI16" s="110">
        <v>626</v>
      </c>
      <c r="AJ16" s="110">
        <v>310</v>
      </c>
      <c r="AK16" s="110">
        <v>348</v>
      </c>
      <c r="AL16" s="110">
        <v>244</v>
      </c>
      <c r="AM16" s="110">
        <v>534</v>
      </c>
      <c r="AN16" s="80" t="s">
        <v>80</v>
      </c>
      <c r="AO16" s="110" t="s">
        <v>80</v>
      </c>
      <c r="AP16" s="110" t="s">
        <v>80</v>
      </c>
      <c r="AQ16" s="110" t="s">
        <v>80</v>
      </c>
      <c r="AR16" s="110" t="s">
        <v>80</v>
      </c>
      <c r="AS16" s="110" t="s">
        <v>80</v>
      </c>
      <c r="AT16" s="110" t="s">
        <v>80</v>
      </c>
      <c r="AU16" s="110" t="s">
        <v>2002</v>
      </c>
      <c r="AV16" s="110" t="s">
        <v>2002</v>
      </c>
      <c r="AW16" s="110" t="s">
        <v>2002</v>
      </c>
      <c r="AX16" s="80" t="s">
        <v>80</v>
      </c>
      <c r="AY16" s="80" t="s">
        <v>80</v>
      </c>
      <c r="AZ16" s="80" t="s">
        <v>80</v>
      </c>
      <c r="BA16" s="110" t="s">
        <v>80</v>
      </c>
      <c r="BB16" s="110" t="s">
        <v>763</v>
      </c>
      <c r="BC16" s="110" t="s">
        <v>763</v>
      </c>
      <c r="BD16" s="80" t="s">
        <v>80</v>
      </c>
      <c r="BE16" s="80" t="s">
        <v>80</v>
      </c>
      <c r="BF16" s="80">
        <v>700</v>
      </c>
      <c r="BG16" s="80">
        <v>700</v>
      </c>
      <c r="BH16" s="80">
        <v>600</v>
      </c>
      <c r="BI16" s="80" t="s">
        <v>80</v>
      </c>
      <c r="BJ16" s="80" t="s">
        <v>80</v>
      </c>
      <c r="BK16" s="80" t="s">
        <v>80</v>
      </c>
      <c r="BL16" s="80" t="s">
        <v>80</v>
      </c>
      <c r="BM16" s="80" t="s">
        <v>80</v>
      </c>
      <c r="BN16" s="80" t="s">
        <v>80</v>
      </c>
      <c r="BO16" s="80" t="s">
        <v>80</v>
      </c>
      <c r="BP16" s="80" t="s">
        <v>80</v>
      </c>
      <c r="BQ16" s="80" t="s">
        <v>80</v>
      </c>
      <c r="BR16" s="80" t="s">
        <v>80</v>
      </c>
      <c r="BS16" s="80" t="s">
        <v>80</v>
      </c>
      <c r="BT16" s="80">
        <v>150</v>
      </c>
      <c r="BU16" s="110" t="s">
        <v>1998</v>
      </c>
      <c r="BV16" s="110">
        <v>350</v>
      </c>
      <c r="BW16" s="110">
        <v>275</v>
      </c>
      <c r="BX16" s="110">
        <v>200</v>
      </c>
      <c r="BY16" s="110" t="s">
        <v>2003</v>
      </c>
      <c r="BZ16" s="110" t="s">
        <v>2003</v>
      </c>
      <c r="CA16" s="80">
        <v>1090</v>
      </c>
      <c r="CB16" s="110">
        <v>650</v>
      </c>
      <c r="CC16" s="110" t="s">
        <v>2004</v>
      </c>
      <c r="CD16" s="110">
        <v>500</v>
      </c>
      <c r="CE16" s="110" t="s">
        <v>80</v>
      </c>
      <c r="CF16" s="110" t="s">
        <v>80</v>
      </c>
      <c r="CG16" s="110" t="s">
        <v>80</v>
      </c>
      <c r="CH16" s="80" t="s">
        <v>80</v>
      </c>
      <c r="CI16" s="80" t="s">
        <v>80</v>
      </c>
      <c r="CJ16" s="80" t="s">
        <v>80</v>
      </c>
      <c r="CK16" s="110" t="s">
        <v>80</v>
      </c>
      <c r="CL16" s="110" t="s">
        <v>80</v>
      </c>
      <c r="CM16" s="110" t="s">
        <v>80</v>
      </c>
      <c r="CN16" s="110" t="s">
        <v>80</v>
      </c>
      <c r="CO16" s="110" t="s">
        <v>80</v>
      </c>
      <c r="CP16" s="110" t="s">
        <v>80</v>
      </c>
      <c r="CQ16" s="110" t="s">
        <v>80</v>
      </c>
      <c r="CR16" s="80" t="s">
        <v>80</v>
      </c>
      <c r="CS16" s="80" t="s">
        <v>80</v>
      </c>
      <c r="CT16" s="80" t="s">
        <v>80</v>
      </c>
      <c r="CU16" s="80" t="s">
        <v>80</v>
      </c>
      <c r="CV16" s="80" t="s">
        <v>80</v>
      </c>
      <c r="CW16" s="80" t="s">
        <v>80</v>
      </c>
      <c r="CX16" s="80" t="s">
        <v>80</v>
      </c>
      <c r="CY16" s="80" t="s">
        <v>80</v>
      </c>
      <c r="CZ16" s="80" t="s">
        <v>80</v>
      </c>
      <c r="DA16" s="80" t="s">
        <v>80</v>
      </c>
      <c r="DB16" s="80" t="s">
        <v>80</v>
      </c>
      <c r="DC16" s="135" t="s">
        <v>2005</v>
      </c>
      <c r="DD16" s="135" t="s">
        <v>2006</v>
      </c>
      <c r="DE16" s="110" t="s">
        <v>2007</v>
      </c>
      <c r="DF16" s="110" t="s">
        <v>2007</v>
      </c>
      <c r="DG16" s="110" t="s">
        <v>2008</v>
      </c>
      <c r="DH16" s="80">
        <v>450</v>
      </c>
      <c r="DI16" s="80">
        <v>100</v>
      </c>
      <c r="DJ16" s="80" t="s">
        <v>80</v>
      </c>
      <c r="DK16" s="80" t="s">
        <v>80</v>
      </c>
      <c r="DL16" s="80" t="s">
        <v>80</v>
      </c>
      <c r="DM16" s="80" t="s">
        <v>80</v>
      </c>
      <c r="DN16" s="80" t="s">
        <v>80</v>
      </c>
      <c r="DO16" s="80">
        <v>670</v>
      </c>
      <c r="DP16" s="80" t="s">
        <v>80</v>
      </c>
      <c r="DQ16" s="110" t="s">
        <v>2008</v>
      </c>
      <c r="DR16" s="110" t="s">
        <v>2009</v>
      </c>
      <c r="DS16" s="110" t="s">
        <v>2009</v>
      </c>
      <c r="DT16" s="80" t="s">
        <v>80</v>
      </c>
      <c r="DU16" s="80">
        <v>388</v>
      </c>
      <c r="DV16" s="110" t="s">
        <v>2010</v>
      </c>
      <c r="DW16" s="80" t="s">
        <v>80</v>
      </c>
      <c r="DX16" s="80" t="s">
        <v>80</v>
      </c>
      <c r="DY16" s="80" t="s">
        <v>80</v>
      </c>
      <c r="DZ16" s="80" t="s">
        <v>80</v>
      </c>
      <c r="EA16" s="80" t="s">
        <v>80</v>
      </c>
      <c r="EB16" s="80" t="s">
        <v>80</v>
      </c>
      <c r="EC16" s="110" t="s">
        <v>2011</v>
      </c>
      <c r="ED16" s="110" t="s">
        <v>1998</v>
      </c>
      <c r="EE16" s="110" t="s">
        <v>1998</v>
      </c>
      <c r="EF16" s="80">
        <v>760</v>
      </c>
      <c r="EG16" s="80" t="s">
        <v>80</v>
      </c>
      <c r="EH16" s="80" t="s">
        <v>80</v>
      </c>
      <c r="EI16" s="80" t="s">
        <v>80</v>
      </c>
      <c r="EJ16" s="80" t="s">
        <v>80</v>
      </c>
      <c r="EK16" s="80" t="s">
        <v>80</v>
      </c>
      <c r="EL16" s="110">
        <v>350</v>
      </c>
      <c r="EM16" s="110">
        <v>150</v>
      </c>
      <c r="EN16" s="110">
        <v>200</v>
      </c>
      <c r="EO16" s="110">
        <v>150</v>
      </c>
      <c r="EP16" s="110">
        <v>300</v>
      </c>
      <c r="EQ16" s="110">
        <v>300</v>
      </c>
      <c r="ER16" s="110">
        <v>300</v>
      </c>
      <c r="ES16" s="110">
        <v>300</v>
      </c>
      <c r="ET16" s="110">
        <v>350</v>
      </c>
      <c r="EU16" s="110">
        <v>800</v>
      </c>
      <c r="EV16" s="110">
        <v>700</v>
      </c>
      <c r="EW16" s="110" t="s">
        <v>2012</v>
      </c>
      <c r="EX16" s="80">
        <v>540</v>
      </c>
      <c r="EY16" s="80">
        <v>540</v>
      </c>
      <c r="EZ16" s="80" t="s">
        <v>80</v>
      </c>
      <c r="FA16" s="80" t="s">
        <v>80</v>
      </c>
      <c r="FB16" s="80" t="s">
        <v>80</v>
      </c>
      <c r="FC16" s="110" t="s">
        <v>2008</v>
      </c>
      <c r="FD16" s="110" t="s">
        <v>2008</v>
      </c>
      <c r="FE16" s="80" t="s">
        <v>80</v>
      </c>
      <c r="FF16" s="110" t="s">
        <v>2013</v>
      </c>
      <c r="FG16" s="80" t="s">
        <v>80</v>
      </c>
      <c r="FH16" s="80">
        <v>760</v>
      </c>
      <c r="FI16" s="80">
        <v>760</v>
      </c>
      <c r="FJ16" s="80">
        <v>200</v>
      </c>
      <c r="FK16" s="80" t="s">
        <v>80</v>
      </c>
      <c r="FL16" s="110" t="s">
        <v>2014</v>
      </c>
      <c r="FM16" s="110" t="s">
        <v>2014</v>
      </c>
      <c r="FN16" s="110" t="s">
        <v>2014</v>
      </c>
      <c r="FO16" s="80" t="s">
        <v>80</v>
      </c>
      <c r="FP16" s="80" t="s">
        <v>80</v>
      </c>
      <c r="FQ16" s="80" t="s">
        <v>80</v>
      </c>
      <c r="FR16" s="80" t="s">
        <v>80</v>
      </c>
      <c r="FS16" s="80" t="s">
        <v>80</v>
      </c>
      <c r="FT16" s="80" t="s">
        <v>80</v>
      </c>
      <c r="FU16" s="80" t="s">
        <v>80</v>
      </c>
      <c r="FV16" s="80" t="s">
        <v>80</v>
      </c>
      <c r="FW16" s="80" t="s">
        <v>80</v>
      </c>
      <c r="FX16" s="80" t="s">
        <v>80</v>
      </c>
      <c r="FY16" s="80" t="s">
        <v>80</v>
      </c>
      <c r="FZ16" s="80" t="s">
        <v>80</v>
      </c>
      <c r="GA16" s="80" t="s">
        <v>80</v>
      </c>
      <c r="GB16" s="80" t="s">
        <v>80</v>
      </c>
      <c r="GC16" s="80" t="s">
        <v>80</v>
      </c>
      <c r="GD16" s="80" t="s">
        <v>80</v>
      </c>
      <c r="GE16" s="80" t="s">
        <v>80</v>
      </c>
      <c r="GF16" s="80" t="s">
        <v>80</v>
      </c>
      <c r="GG16" s="80" t="s">
        <v>80</v>
      </c>
      <c r="GH16" s="80" t="s">
        <v>80</v>
      </c>
      <c r="GI16" s="80" t="s">
        <v>80</v>
      </c>
      <c r="GJ16" s="80">
        <v>50</v>
      </c>
      <c r="GK16" s="80">
        <v>50</v>
      </c>
      <c r="GL16" s="110" t="s">
        <v>2015</v>
      </c>
      <c r="GM16" s="80" t="s">
        <v>80</v>
      </c>
      <c r="GN16" s="80" t="s">
        <v>80</v>
      </c>
      <c r="GO16" s="80" t="s">
        <v>80</v>
      </c>
      <c r="GP16" s="80">
        <v>300</v>
      </c>
      <c r="GQ16" s="110" t="s">
        <v>737</v>
      </c>
      <c r="GR16" s="80" t="s">
        <v>80</v>
      </c>
      <c r="GS16" s="80" t="s">
        <v>80</v>
      </c>
      <c r="GT16" s="80" t="s">
        <v>80</v>
      </c>
      <c r="GU16" s="80" t="s">
        <v>80</v>
      </c>
      <c r="GV16" s="110" t="s">
        <v>2016</v>
      </c>
      <c r="GW16" s="110" t="s">
        <v>2017</v>
      </c>
      <c r="GX16" s="110" t="s">
        <v>2018</v>
      </c>
      <c r="GY16" s="110" t="s">
        <v>2019</v>
      </c>
      <c r="GZ16" s="110" t="s">
        <v>2019</v>
      </c>
      <c r="HA16" s="110" t="s">
        <v>2019</v>
      </c>
      <c r="HB16" s="110" t="s">
        <v>2020</v>
      </c>
      <c r="HC16" s="110" t="s">
        <v>2021</v>
      </c>
      <c r="HD16" s="110" t="s">
        <v>2022</v>
      </c>
      <c r="HE16" s="110" t="s">
        <v>2023</v>
      </c>
      <c r="HF16" s="110" t="s">
        <v>2019</v>
      </c>
      <c r="HG16" s="110" t="s">
        <v>2024</v>
      </c>
      <c r="HH16" s="110" t="s">
        <v>2025</v>
      </c>
      <c r="HI16" s="110" t="s">
        <v>2026</v>
      </c>
      <c r="HJ16" s="110" t="s">
        <v>2027</v>
      </c>
      <c r="HK16" s="110" t="s">
        <v>2028</v>
      </c>
      <c r="HL16" s="80">
        <v>350</v>
      </c>
      <c r="HM16" s="80" t="s">
        <v>80</v>
      </c>
      <c r="HN16" s="80" t="s">
        <v>80</v>
      </c>
      <c r="HO16" s="110" t="s">
        <v>2029</v>
      </c>
      <c r="HP16" s="110" t="s">
        <v>2030</v>
      </c>
      <c r="HQ16" s="80">
        <v>450</v>
      </c>
      <c r="HR16" s="80">
        <v>100</v>
      </c>
      <c r="HS16" s="110" t="s">
        <v>2031</v>
      </c>
    </row>
    <row r="17" spans="1:227" ht="30.75" thickBot="1" x14ac:dyDescent="0.3">
      <c r="A17" s="14"/>
      <c r="B17" s="12" t="s">
        <v>765</v>
      </c>
      <c r="C17" s="12" t="s">
        <v>766</v>
      </c>
      <c r="D17" s="29" t="s">
        <v>190</v>
      </c>
      <c r="E17" s="29"/>
      <c r="F17" s="29" t="s">
        <v>767</v>
      </c>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86"/>
      <c r="CJ17" s="86"/>
      <c r="CK17" s="86"/>
      <c r="CL17" s="86"/>
      <c r="CM17" s="86"/>
      <c r="CN17" s="86"/>
      <c r="CO17" s="86"/>
      <c r="CP17" s="86"/>
      <c r="CQ17" s="86"/>
      <c r="CR17" s="86"/>
      <c r="CS17" s="86"/>
      <c r="CT17" s="86"/>
      <c r="CU17" s="86"/>
      <c r="CV17" s="86"/>
      <c r="CW17" s="86"/>
      <c r="CX17" s="86"/>
      <c r="CY17" s="86"/>
      <c r="CZ17" s="86"/>
      <c r="DA17" s="86"/>
      <c r="DB17" s="86"/>
      <c r="DC17" s="87"/>
      <c r="DD17" s="87"/>
      <c r="DE17" s="86"/>
      <c r="DF17" s="86"/>
      <c r="DG17" s="86"/>
      <c r="DH17" s="86"/>
      <c r="DI17" s="86"/>
      <c r="DJ17" s="86"/>
      <c r="DK17" s="86"/>
      <c r="DL17" s="86"/>
      <c r="DM17" s="86"/>
      <c r="DN17" s="86"/>
      <c r="DO17" s="86"/>
      <c r="DP17" s="86"/>
      <c r="DQ17" s="86"/>
      <c r="DR17" s="86"/>
      <c r="DS17" s="86"/>
      <c r="DT17" s="86"/>
      <c r="DU17" s="86"/>
      <c r="DV17" s="86"/>
      <c r="DW17" s="86"/>
      <c r="DX17" s="86"/>
      <c r="DY17" s="86"/>
      <c r="DZ17" s="86"/>
      <c r="EA17" s="86"/>
      <c r="EB17" s="86"/>
      <c r="EC17" s="86"/>
      <c r="ED17" s="86"/>
      <c r="EE17" s="86"/>
      <c r="EF17" s="86"/>
      <c r="EG17" s="86"/>
      <c r="EH17" s="86"/>
      <c r="EI17" s="86"/>
      <c r="EJ17" s="86"/>
      <c r="EK17" s="86"/>
      <c r="EL17" s="86"/>
      <c r="EM17" s="86"/>
      <c r="EN17" s="86"/>
      <c r="EO17" s="86"/>
      <c r="EP17" s="86"/>
      <c r="EQ17" s="86"/>
      <c r="ER17" s="86"/>
      <c r="ES17" s="86"/>
      <c r="ET17" s="86"/>
      <c r="EU17" s="86"/>
      <c r="EV17" s="86"/>
      <c r="EW17" s="86"/>
      <c r="EX17" s="86"/>
      <c r="EY17" s="86"/>
      <c r="EZ17" s="86"/>
      <c r="FA17" s="86"/>
      <c r="FB17" s="86"/>
      <c r="FC17" s="86"/>
      <c r="FD17" s="86"/>
      <c r="FE17" s="86"/>
      <c r="FF17" s="86"/>
      <c r="FG17" s="86"/>
      <c r="FH17" s="86"/>
      <c r="FI17" s="86"/>
      <c r="FJ17" s="86"/>
      <c r="FK17" s="86"/>
      <c r="FL17" s="86"/>
      <c r="FM17" s="86"/>
      <c r="FN17" s="86"/>
      <c r="FO17" s="86"/>
      <c r="FP17" s="86"/>
      <c r="FQ17" s="86"/>
      <c r="FR17" s="86"/>
      <c r="FS17" s="86"/>
      <c r="FT17" s="86"/>
      <c r="FU17" s="86"/>
      <c r="FV17" s="86"/>
      <c r="FW17" s="86"/>
      <c r="FX17" s="86"/>
      <c r="FY17" s="86"/>
      <c r="FZ17" s="86"/>
      <c r="GA17" s="86"/>
      <c r="GB17" s="86"/>
      <c r="GC17" s="86"/>
      <c r="GD17" s="86"/>
      <c r="GE17" s="86"/>
      <c r="GF17" s="86"/>
      <c r="GG17" s="86"/>
      <c r="GH17" s="86"/>
      <c r="GI17" s="86"/>
      <c r="GJ17" s="86"/>
      <c r="GK17" s="86"/>
      <c r="GL17" s="86"/>
      <c r="GM17" s="86"/>
      <c r="GN17" s="86"/>
      <c r="GO17" s="86"/>
      <c r="GP17" s="86"/>
      <c r="GQ17" s="86"/>
      <c r="GR17" s="86"/>
      <c r="GS17" s="86"/>
      <c r="GT17" s="86"/>
      <c r="GU17" s="86"/>
      <c r="GV17" s="86"/>
      <c r="GW17" s="86"/>
      <c r="GX17" s="86"/>
      <c r="GY17" s="86"/>
      <c r="GZ17" s="86"/>
      <c r="HA17" s="86"/>
      <c r="HB17" s="86"/>
      <c r="HC17" s="86"/>
      <c r="HD17" s="86"/>
      <c r="HE17" s="86"/>
      <c r="HF17" s="86"/>
      <c r="HG17" s="86"/>
      <c r="HH17" s="86"/>
      <c r="HI17" s="86"/>
      <c r="HJ17" s="86"/>
      <c r="HK17" s="86"/>
      <c r="HL17" s="86"/>
      <c r="HM17" s="86"/>
      <c r="HN17" s="86"/>
      <c r="HO17" s="86"/>
      <c r="HP17" s="86"/>
      <c r="HQ17" s="86"/>
      <c r="HR17" s="86"/>
      <c r="HS17" s="86"/>
    </row>
    <row r="18" spans="1:227" ht="120" x14ac:dyDescent="0.25">
      <c r="A18" s="3" t="s">
        <v>768</v>
      </c>
      <c r="B18" s="16" t="s">
        <v>3</v>
      </c>
      <c r="C18" s="16" t="s">
        <v>769</v>
      </c>
      <c r="D18" s="32" t="s">
        <v>436</v>
      </c>
      <c r="E18" s="32" t="s">
        <v>434</v>
      </c>
      <c r="F18" s="28" t="s">
        <v>443</v>
      </c>
      <c r="G18" s="80" t="s">
        <v>32</v>
      </c>
      <c r="H18" s="80" t="s">
        <v>32</v>
      </c>
      <c r="I18" s="80" t="s">
        <v>32</v>
      </c>
      <c r="J18" s="80" t="s">
        <v>58</v>
      </c>
      <c r="K18" s="80" t="s">
        <v>32</v>
      </c>
      <c r="L18" s="80" t="s">
        <v>84</v>
      </c>
      <c r="M18" s="80" t="s">
        <v>84</v>
      </c>
      <c r="N18" s="80" t="s">
        <v>84</v>
      </c>
      <c r="O18" s="80" t="s">
        <v>84</v>
      </c>
      <c r="P18" s="80" t="s">
        <v>84</v>
      </c>
      <c r="Q18" s="80" t="s">
        <v>84</v>
      </c>
      <c r="R18" s="80" t="s">
        <v>84</v>
      </c>
      <c r="S18" s="80" t="s">
        <v>84</v>
      </c>
      <c r="T18" s="80" t="s">
        <v>84</v>
      </c>
      <c r="U18" s="80" t="s">
        <v>84</v>
      </c>
      <c r="V18" s="80" t="s">
        <v>84</v>
      </c>
      <c r="W18" s="80" t="s">
        <v>84</v>
      </c>
      <c r="X18" s="80" t="s">
        <v>32</v>
      </c>
      <c r="Y18" s="80" t="s">
        <v>32</v>
      </c>
      <c r="Z18" s="80" t="s">
        <v>32</v>
      </c>
      <c r="AA18" s="80" t="s">
        <v>32</v>
      </c>
      <c r="AB18" s="80" t="s">
        <v>32</v>
      </c>
      <c r="AC18" s="80" t="s">
        <v>32</v>
      </c>
      <c r="AD18" s="80" t="s">
        <v>32</v>
      </c>
      <c r="AE18" s="80" t="s">
        <v>32</v>
      </c>
      <c r="AF18" s="80" t="s">
        <v>58</v>
      </c>
      <c r="AG18" s="80" t="s">
        <v>32</v>
      </c>
      <c r="AH18" s="80" t="s">
        <v>58</v>
      </c>
      <c r="AI18" s="80" t="s">
        <v>58</v>
      </c>
      <c r="AJ18" s="80" t="s">
        <v>58</v>
      </c>
      <c r="AK18" s="80" t="s">
        <v>58</v>
      </c>
      <c r="AL18" s="80" t="s">
        <v>58</v>
      </c>
      <c r="AM18" s="80" t="s">
        <v>58</v>
      </c>
      <c r="AN18" s="80" t="s">
        <v>32</v>
      </c>
      <c r="AO18" s="80" t="s">
        <v>58</v>
      </c>
      <c r="AP18" s="80" t="s">
        <v>58</v>
      </c>
      <c r="AQ18" s="80" t="s">
        <v>58</v>
      </c>
      <c r="AR18" s="80" t="s">
        <v>58</v>
      </c>
      <c r="AS18" s="80" t="s">
        <v>58</v>
      </c>
      <c r="AT18" s="80" t="s">
        <v>58</v>
      </c>
      <c r="AU18" s="110" t="s">
        <v>32</v>
      </c>
      <c r="AV18" s="110" t="s">
        <v>32</v>
      </c>
      <c r="AW18" s="110" t="s">
        <v>32</v>
      </c>
      <c r="AX18" s="80" t="s">
        <v>84</v>
      </c>
      <c r="AY18" s="80" t="s">
        <v>84</v>
      </c>
      <c r="AZ18" s="80" t="s">
        <v>84</v>
      </c>
      <c r="BA18" s="80" t="s">
        <v>58</v>
      </c>
      <c r="BB18" s="80" t="s">
        <v>32</v>
      </c>
      <c r="BC18" s="80" t="s">
        <v>32</v>
      </c>
      <c r="BD18" s="80" t="s">
        <v>32</v>
      </c>
      <c r="BE18" s="80" t="s">
        <v>32</v>
      </c>
      <c r="BF18" s="80" t="s">
        <v>84</v>
      </c>
      <c r="BG18" s="80" t="s">
        <v>84</v>
      </c>
      <c r="BH18" s="80" t="s">
        <v>32</v>
      </c>
      <c r="BI18" s="80" t="s">
        <v>107</v>
      </c>
      <c r="BJ18" s="80" t="s">
        <v>107</v>
      </c>
      <c r="BK18" s="80" t="s">
        <v>107</v>
      </c>
      <c r="BL18" s="80" t="s">
        <v>107</v>
      </c>
      <c r="BM18" s="80" t="s">
        <v>107</v>
      </c>
      <c r="BN18" s="80" t="s">
        <v>107</v>
      </c>
      <c r="BO18" s="80" t="s">
        <v>107</v>
      </c>
      <c r="BP18" s="80" t="s">
        <v>107</v>
      </c>
      <c r="BQ18" s="80" t="s">
        <v>107</v>
      </c>
      <c r="BR18" s="80" t="s">
        <v>107</v>
      </c>
      <c r="BS18" s="80" t="s">
        <v>107</v>
      </c>
      <c r="BT18" s="80" t="s">
        <v>58</v>
      </c>
      <c r="BU18" s="80" t="s">
        <v>32</v>
      </c>
      <c r="BV18" s="80" t="s">
        <v>84</v>
      </c>
      <c r="BW18" s="80" t="s">
        <v>84</v>
      </c>
      <c r="BX18" s="80" t="s">
        <v>84</v>
      </c>
      <c r="BY18" s="80" t="s">
        <v>58</v>
      </c>
      <c r="BZ18" s="80" t="s">
        <v>58</v>
      </c>
      <c r="CA18" s="80" t="s">
        <v>32</v>
      </c>
      <c r="CB18" s="80" t="s">
        <v>32</v>
      </c>
      <c r="CC18" s="80" t="s">
        <v>32</v>
      </c>
      <c r="CD18" s="80" t="s">
        <v>32</v>
      </c>
      <c r="CE18" s="80" t="s">
        <v>84</v>
      </c>
      <c r="CF18" s="80" t="s">
        <v>84</v>
      </c>
      <c r="CG18" s="80" t="s">
        <v>84</v>
      </c>
      <c r="CH18" s="80" t="s">
        <v>32</v>
      </c>
      <c r="CI18" s="80" t="s">
        <v>32</v>
      </c>
      <c r="CJ18" s="80" t="s">
        <v>32</v>
      </c>
      <c r="CK18" s="80" t="s">
        <v>32</v>
      </c>
      <c r="CL18" s="80" t="s">
        <v>32</v>
      </c>
      <c r="CM18" s="80" t="s">
        <v>32</v>
      </c>
      <c r="CN18" s="80" t="s">
        <v>32</v>
      </c>
      <c r="CO18" s="80" t="s">
        <v>32</v>
      </c>
      <c r="CP18" s="80" t="s">
        <v>32</v>
      </c>
      <c r="CQ18" s="80" t="s">
        <v>32</v>
      </c>
      <c r="CR18" s="80" t="s">
        <v>32</v>
      </c>
      <c r="CS18" s="80" t="s">
        <v>32</v>
      </c>
      <c r="CT18" s="80" t="s">
        <v>32</v>
      </c>
      <c r="CU18" s="80" t="s">
        <v>32</v>
      </c>
      <c r="CV18" s="80" t="s">
        <v>32</v>
      </c>
      <c r="CW18" s="80" t="s">
        <v>32</v>
      </c>
      <c r="CX18" s="80" t="s">
        <v>32</v>
      </c>
      <c r="CY18" s="80" t="s">
        <v>32</v>
      </c>
      <c r="CZ18" s="80" t="s">
        <v>32</v>
      </c>
      <c r="DA18" s="80" t="s">
        <v>32</v>
      </c>
      <c r="DB18" s="80" t="s">
        <v>32</v>
      </c>
      <c r="DC18" s="83" t="s">
        <v>58</v>
      </c>
      <c r="DD18" s="83" t="s">
        <v>58</v>
      </c>
      <c r="DE18" s="80" t="s">
        <v>84</v>
      </c>
      <c r="DF18" s="80" t="s">
        <v>32</v>
      </c>
      <c r="DG18" s="80" t="s">
        <v>32</v>
      </c>
      <c r="DH18" s="80" t="s">
        <v>32</v>
      </c>
      <c r="DI18" s="80" t="s">
        <v>32</v>
      </c>
      <c r="DJ18" s="80" t="s">
        <v>32</v>
      </c>
      <c r="DK18" s="80" t="s">
        <v>32</v>
      </c>
      <c r="DL18" s="80" t="s">
        <v>58</v>
      </c>
      <c r="DM18" s="80" t="s">
        <v>58</v>
      </c>
      <c r="DN18" s="80" t="s">
        <v>32</v>
      </c>
      <c r="DO18" s="80" t="s">
        <v>32</v>
      </c>
      <c r="DP18" s="80" t="s">
        <v>58</v>
      </c>
      <c r="DQ18" s="80" t="s">
        <v>32</v>
      </c>
      <c r="DR18" s="80" t="s">
        <v>58</v>
      </c>
      <c r="DS18" s="80" t="s">
        <v>58</v>
      </c>
      <c r="DT18" s="80" t="s">
        <v>32</v>
      </c>
      <c r="DU18" s="80" t="s">
        <v>58</v>
      </c>
      <c r="DV18" s="80" t="s">
        <v>58</v>
      </c>
      <c r="DW18" s="80" t="s">
        <v>107</v>
      </c>
      <c r="DX18" s="80" t="s">
        <v>107</v>
      </c>
      <c r="DY18" s="80" t="s">
        <v>107</v>
      </c>
      <c r="DZ18" s="80" t="s">
        <v>32</v>
      </c>
      <c r="EA18" s="80" t="s">
        <v>58</v>
      </c>
      <c r="EB18" s="80" t="s">
        <v>58</v>
      </c>
      <c r="EC18" s="80" t="s">
        <v>32</v>
      </c>
      <c r="ED18" s="80" t="s">
        <v>32</v>
      </c>
      <c r="EE18" s="80" t="s">
        <v>32</v>
      </c>
      <c r="EF18" s="80" t="s">
        <v>32</v>
      </c>
      <c r="EG18" s="80" t="s">
        <v>84</v>
      </c>
      <c r="EH18" s="80" t="s">
        <v>32</v>
      </c>
      <c r="EI18" s="80" t="s">
        <v>32</v>
      </c>
      <c r="EJ18" s="80" t="s">
        <v>32</v>
      </c>
      <c r="EK18" s="80" t="s">
        <v>32</v>
      </c>
      <c r="EL18" s="80" t="s">
        <v>58</v>
      </c>
      <c r="EM18" s="80" t="s">
        <v>58</v>
      </c>
      <c r="EN18" s="80" t="s">
        <v>58</v>
      </c>
      <c r="EO18" s="80" t="s">
        <v>58</v>
      </c>
      <c r="EP18" s="80" t="s">
        <v>58</v>
      </c>
      <c r="EQ18" s="80" t="s">
        <v>58</v>
      </c>
      <c r="ER18" s="80" t="s">
        <v>58</v>
      </c>
      <c r="ES18" s="80" t="s">
        <v>58</v>
      </c>
      <c r="ET18" s="80" t="s">
        <v>58</v>
      </c>
      <c r="EU18" s="80" t="s">
        <v>58</v>
      </c>
      <c r="EV18" s="80" t="s">
        <v>58</v>
      </c>
      <c r="EW18" s="80" t="s">
        <v>32</v>
      </c>
      <c r="EX18" s="80" t="s">
        <v>32</v>
      </c>
      <c r="EY18" s="80" t="s">
        <v>32</v>
      </c>
      <c r="EZ18" s="80" t="s">
        <v>32</v>
      </c>
      <c r="FA18" s="80" t="s">
        <v>32</v>
      </c>
      <c r="FB18" s="80" t="s">
        <v>32</v>
      </c>
      <c r="FC18" s="80" t="s">
        <v>32</v>
      </c>
      <c r="FD18" s="80" t="s">
        <v>32</v>
      </c>
      <c r="FE18" s="80" t="s">
        <v>32</v>
      </c>
      <c r="FF18" s="80" t="s">
        <v>84</v>
      </c>
      <c r="FG18" s="80" t="s">
        <v>84</v>
      </c>
      <c r="FH18" s="80" t="s">
        <v>32</v>
      </c>
      <c r="FI18" s="80" t="s">
        <v>32</v>
      </c>
      <c r="FJ18" s="80" t="s">
        <v>58</v>
      </c>
      <c r="FK18" s="80" t="s">
        <v>84</v>
      </c>
      <c r="FL18" s="80" t="s">
        <v>32</v>
      </c>
      <c r="FM18" s="80" t="s">
        <v>32</v>
      </c>
      <c r="FN18" s="80" t="s">
        <v>32</v>
      </c>
      <c r="FO18" s="80" t="s">
        <v>84</v>
      </c>
      <c r="FP18" s="80" t="s">
        <v>84</v>
      </c>
      <c r="FQ18" s="80" t="s">
        <v>84</v>
      </c>
      <c r="FR18" s="80" t="s">
        <v>32</v>
      </c>
      <c r="FS18" s="80" t="s">
        <v>84</v>
      </c>
      <c r="FT18" s="80" t="s">
        <v>84</v>
      </c>
      <c r="FU18" s="80" t="s">
        <v>84</v>
      </c>
      <c r="FV18" s="80" t="s">
        <v>58</v>
      </c>
      <c r="FW18" s="80" t="s">
        <v>58</v>
      </c>
      <c r="FX18" s="80" t="s">
        <v>58</v>
      </c>
      <c r="FY18" s="80" t="s">
        <v>58</v>
      </c>
      <c r="FZ18" s="80" t="s">
        <v>58</v>
      </c>
      <c r="GA18" s="80" t="s">
        <v>58</v>
      </c>
      <c r="GB18" s="80" t="s">
        <v>58</v>
      </c>
      <c r="GC18" s="80" t="s">
        <v>58</v>
      </c>
      <c r="GD18" s="80" t="s">
        <v>58</v>
      </c>
      <c r="GE18" s="80" t="s">
        <v>58</v>
      </c>
      <c r="GF18" s="80" t="s">
        <v>58</v>
      </c>
      <c r="GG18" s="80" t="s">
        <v>32</v>
      </c>
      <c r="GH18" s="80" t="s">
        <v>32</v>
      </c>
      <c r="GI18" s="80" t="s">
        <v>32</v>
      </c>
      <c r="GJ18" s="80" t="s">
        <v>84</v>
      </c>
      <c r="GK18" s="80" t="s">
        <v>84</v>
      </c>
      <c r="GL18" s="80" t="s">
        <v>84</v>
      </c>
      <c r="GM18" s="80" t="s">
        <v>32</v>
      </c>
      <c r="GN18" s="80" t="s">
        <v>32</v>
      </c>
      <c r="GO18" s="80" t="s">
        <v>32</v>
      </c>
      <c r="GP18" s="80" t="s">
        <v>32</v>
      </c>
      <c r="GQ18" s="80" t="s">
        <v>32</v>
      </c>
      <c r="GR18" s="80" t="s">
        <v>84</v>
      </c>
      <c r="GS18" s="80" t="s">
        <v>84</v>
      </c>
      <c r="GT18" s="80" t="s">
        <v>84</v>
      </c>
      <c r="GU18" s="80" t="s">
        <v>84</v>
      </c>
      <c r="GV18" s="80" t="s">
        <v>58</v>
      </c>
      <c r="GW18" s="80" t="s">
        <v>58</v>
      </c>
      <c r="GX18" s="80" t="s">
        <v>58</v>
      </c>
      <c r="GY18" s="80" t="s">
        <v>58</v>
      </c>
      <c r="GZ18" s="80" t="s">
        <v>58</v>
      </c>
      <c r="HA18" s="80" t="s">
        <v>58</v>
      </c>
      <c r="HB18" s="80" t="s">
        <v>58</v>
      </c>
      <c r="HC18" s="80" t="s">
        <v>58</v>
      </c>
      <c r="HD18" s="80" t="s">
        <v>58</v>
      </c>
      <c r="HE18" s="80" t="s">
        <v>58</v>
      </c>
      <c r="HF18" s="80" t="s">
        <v>58</v>
      </c>
      <c r="HG18" s="80" t="s">
        <v>58</v>
      </c>
      <c r="HH18" s="80" t="s">
        <v>58</v>
      </c>
      <c r="HI18" s="80" t="s">
        <v>58</v>
      </c>
      <c r="HJ18" s="80" t="s">
        <v>58</v>
      </c>
      <c r="HK18" s="80" t="s">
        <v>58</v>
      </c>
      <c r="HL18" s="80" t="s">
        <v>84</v>
      </c>
      <c r="HM18" s="80" t="s">
        <v>32</v>
      </c>
      <c r="HN18" s="80" t="s">
        <v>58</v>
      </c>
      <c r="HO18" s="80" t="s">
        <v>32</v>
      </c>
      <c r="HP18" s="80" t="s">
        <v>32</v>
      </c>
      <c r="HQ18" s="80" t="s">
        <v>32</v>
      </c>
      <c r="HR18" s="80" t="s">
        <v>32</v>
      </c>
      <c r="HS18" s="80" t="s">
        <v>32</v>
      </c>
    </row>
    <row r="19" spans="1:227" ht="15.75" thickBot="1" x14ac:dyDescent="0.3">
      <c r="A19" s="22"/>
      <c r="B19" s="5" t="s">
        <v>770</v>
      </c>
      <c r="C19" s="5" t="s">
        <v>771</v>
      </c>
      <c r="D19" s="33"/>
      <c r="E19" s="33"/>
      <c r="F19" s="27" t="s">
        <v>443</v>
      </c>
      <c r="G19" s="81"/>
      <c r="H19" s="81"/>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c r="BM19" s="81"/>
      <c r="BN19" s="81"/>
      <c r="BO19" s="81"/>
      <c r="BP19" s="81"/>
      <c r="BQ19" s="81"/>
      <c r="BR19" s="81"/>
      <c r="BS19" s="81"/>
      <c r="BT19" s="81"/>
      <c r="BU19" s="81"/>
      <c r="BV19" s="81"/>
      <c r="BW19" s="81"/>
      <c r="BX19" s="81"/>
      <c r="BY19" s="81"/>
      <c r="BZ19" s="81"/>
      <c r="CA19" s="81"/>
      <c r="CB19" s="81"/>
      <c r="CC19" s="81"/>
      <c r="CD19" s="81"/>
      <c r="CE19" s="81"/>
      <c r="CF19" s="81"/>
      <c r="CG19" s="81"/>
      <c r="CH19" s="81"/>
      <c r="CI19" s="81"/>
      <c r="CJ19" s="81"/>
      <c r="CK19" s="81"/>
      <c r="CL19" s="81"/>
      <c r="CM19" s="81"/>
      <c r="CN19" s="81"/>
      <c r="CO19" s="81"/>
      <c r="CP19" s="81"/>
      <c r="CQ19" s="81"/>
      <c r="CR19" s="81"/>
      <c r="CS19" s="81"/>
      <c r="CT19" s="81"/>
      <c r="CU19" s="81"/>
      <c r="CV19" s="81"/>
      <c r="CW19" s="81"/>
      <c r="CX19" s="81"/>
      <c r="CY19" s="81"/>
      <c r="CZ19" s="81"/>
      <c r="DA19" s="81"/>
      <c r="DB19" s="81"/>
      <c r="DC19" s="82"/>
      <c r="DD19" s="82"/>
      <c r="DE19" s="81"/>
      <c r="DF19" s="81"/>
      <c r="DG19" s="81"/>
      <c r="DH19" s="81"/>
      <c r="DI19" s="81"/>
      <c r="DJ19" s="81"/>
      <c r="DK19" s="81"/>
      <c r="DL19" s="81"/>
      <c r="DM19" s="81"/>
      <c r="DN19" s="81"/>
      <c r="DO19" s="81"/>
      <c r="DP19" s="81"/>
      <c r="DQ19" s="81"/>
      <c r="DR19" s="81"/>
      <c r="DS19" s="81"/>
      <c r="DT19" s="81"/>
      <c r="DU19" s="81"/>
      <c r="DV19" s="81"/>
      <c r="DW19" s="81"/>
      <c r="DX19" s="81"/>
      <c r="DY19" s="81"/>
      <c r="DZ19" s="81"/>
      <c r="EA19" s="81"/>
      <c r="EB19" s="81"/>
      <c r="EC19" s="81"/>
      <c r="ED19" s="81"/>
      <c r="EE19" s="81"/>
      <c r="EF19" s="81"/>
      <c r="EG19" s="81"/>
      <c r="EH19" s="81"/>
      <c r="EI19" s="81"/>
      <c r="EJ19" s="81"/>
      <c r="EK19" s="81"/>
      <c r="EL19" s="81"/>
      <c r="EM19" s="81"/>
      <c r="EN19" s="81"/>
      <c r="EO19" s="81"/>
      <c r="EP19" s="81"/>
      <c r="EQ19" s="81"/>
      <c r="ER19" s="81"/>
      <c r="ES19" s="81"/>
      <c r="ET19" s="81"/>
      <c r="EU19" s="81"/>
      <c r="EV19" s="81"/>
      <c r="EW19" s="81"/>
      <c r="EX19" s="81"/>
      <c r="EY19" s="81"/>
      <c r="EZ19" s="81"/>
      <c r="FA19" s="81"/>
      <c r="FB19" s="81"/>
      <c r="FC19" s="81"/>
      <c r="FD19" s="81"/>
      <c r="FE19" s="81"/>
      <c r="FF19" s="81"/>
      <c r="FG19" s="81"/>
      <c r="FH19" s="81"/>
      <c r="FI19" s="81"/>
      <c r="FJ19" s="81"/>
      <c r="FK19" s="81"/>
      <c r="FL19" s="81"/>
      <c r="FM19" s="81"/>
      <c r="FN19" s="81"/>
      <c r="FO19" s="81"/>
      <c r="FP19" s="81"/>
      <c r="FQ19" s="81"/>
      <c r="FR19" s="81"/>
      <c r="FS19" s="81"/>
      <c r="FT19" s="81"/>
      <c r="FU19" s="81"/>
      <c r="FV19" s="81"/>
      <c r="FW19" s="81"/>
      <c r="FX19" s="81"/>
      <c r="FY19" s="81"/>
      <c r="FZ19" s="81"/>
      <c r="GA19" s="81"/>
      <c r="GB19" s="81"/>
      <c r="GC19" s="81"/>
      <c r="GD19" s="81"/>
      <c r="GE19" s="81"/>
      <c r="GF19" s="81"/>
      <c r="GG19" s="81"/>
      <c r="GH19" s="81"/>
      <c r="GI19" s="81"/>
      <c r="GJ19" s="81"/>
      <c r="GK19" s="81"/>
      <c r="GL19" s="81"/>
      <c r="GM19" s="81"/>
      <c r="GN19" s="81"/>
      <c r="GO19" s="81"/>
      <c r="GP19" s="81"/>
      <c r="GQ19" s="81"/>
      <c r="GR19" s="81"/>
      <c r="GS19" s="81"/>
      <c r="GT19" s="81"/>
      <c r="GU19" s="81"/>
      <c r="GV19" s="81"/>
      <c r="GW19" s="81"/>
      <c r="GX19" s="81"/>
      <c r="GY19" s="81"/>
      <c r="GZ19" s="81"/>
      <c r="HA19" s="81"/>
      <c r="HB19" s="81"/>
      <c r="HC19" s="81"/>
      <c r="HD19" s="81"/>
      <c r="HE19" s="81"/>
      <c r="HF19" s="81"/>
      <c r="HG19" s="81"/>
      <c r="HH19" s="81"/>
      <c r="HI19" s="81"/>
      <c r="HJ19" s="81"/>
      <c r="HK19" s="81"/>
      <c r="HL19" s="81"/>
      <c r="HM19" s="81"/>
      <c r="HN19" s="81"/>
      <c r="HO19" s="81"/>
      <c r="HP19" s="81"/>
      <c r="HQ19" s="81"/>
      <c r="HR19" s="81"/>
      <c r="HS19" s="81"/>
    </row>
    <row r="20" spans="1:227" ht="62.25" customHeight="1" thickBot="1" x14ac:dyDescent="0.3">
      <c r="A20" s="22"/>
      <c r="B20" s="21" t="s">
        <v>4</v>
      </c>
      <c r="C20" s="21" t="s">
        <v>773</v>
      </c>
      <c r="D20" s="34" t="s">
        <v>436</v>
      </c>
      <c r="E20" s="34" t="s">
        <v>434</v>
      </c>
      <c r="F20" s="29" t="s">
        <v>443</v>
      </c>
      <c r="G20" s="84" t="s">
        <v>85</v>
      </c>
      <c r="H20" s="113" t="s">
        <v>85</v>
      </c>
      <c r="I20" s="113" t="s">
        <v>85</v>
      </c>
      <c r="J20" s="84" t="s">
        <v>124</v>
      </c>
      <c r="K20" s="84" t="s">
        <v>85</v>
      </c>
      <c r="L20" s="113" t="s">
        <v>85</v>
      </c>
      <c r="M20" s="113" t="s">
        <v>85</v>
      </c>
      <c r="N20" s="113" t="s">
        <v>85</v>
      </c>
      <c r="O20" s="113" t="s">
        <v>85</v>
      </c>
      <c r="P20" s="113" t="s">
        <v>85</v>
      </c>
      <c r="Q20" s="113" t="s">
        <v>85</v>
      </c>
      <c r="R20" s="113" t="s">
        <v>85</v>
      </c>
      <c r="S20" s="113" t="s">
        <v>85</v>
      </c>
      <c r="T20" s="113" t="s">
        <v>85</v>
      </c>
      <c r="U20" s="113" t="s">
        <v>85</v>
      </c>
      <c r="V20" s="113" t="s">
        <v>85</v>
      </c>
      <c r="W20" s="113" t="s">
        <v>85</v>
      </c>
      <c r="X20" s="84" t="s">
        <v>85</v>
      </c>
      <c r="Y20" s="84" t="s">
        <v>85</v>
      </c>
      <c r="Z20" s="84" t="s">
        <v>85</v>
      </c>
      <c r="AA20" s="84" t="s">
        <v>85</v>
      </c>
      <c r="AB20" s="84" t="s">
        <v>85</v>
      </c>
      <c r="AC20" s="84" t="s">
        <v>85</v>
      </c>
      <c r="AD20" s="84" t="s">
        <v>85</v>
      </c>
      <c r="AE20" s="84" t="s">
        <v>85</v>
      </c>
      <c r="AF20" s="84" t="s">
        <v>124</v>
      </c>
      <c r="AG20" s="84" t="s">
        <v>85</v>
      </c>
      <c r="AH20" s="84" t="s">
        <v>124</v>
      </c>
      <c r="AI20" s="84" t="s">
        <v>124</v>
      </c>
      <c r="AJ20" s="84" t="s">
        <v>124</v>
      </c>
      <c r="AK20" s="84" t="s">
        <v>124</v>
      </c>
      <c r="AL20" s="84" t="s">
        <v>124</v>
      </c>
      <c r="AM20" s="84" t="s">
        <v>124</v>
      </c>
      <c r="AN20" s="84" t="s">
        <v>85</v>
      </c>
      <c r="AO20" s="84" t="s">
        <v>124</v>
      </c>
      <c r="AP20" s="84" t="s">
        <v>124</v>
      </c>
      <c r="AQ20" s="84" t="s">
        <v>124</v>
      </c>
      <c r="AR20" s="84" t="s">
        <v>124</v>
      </c>
      <c r="AS20" s="84" t="s">
        <v>124</v>
      </c>
      <c r="AT20" s="84" t="s">
        <v>124</v>
      </c>
      <c r="AU20" s="113" t="s">
        <v>85</v>
      </c>
      <c r="AV20" s="113" t="s">
        <v>85</v>
      </c>
      <c r="AW20" s="113" t="s">
        <v>85</v>
      </c>
      <c r="AX20" s="84" t="s">
        <v>124</v>
      </c>
      <c r="AY20" s="84" t="s">
        <v>124</v>
      </c>
      <c r="AZ20" s="84" t="s">
        <v>124</v>
      </c>
      <c r="BA20" s="84" t="s">
        <v>124</v>
      </c>
      <c r="BB20" s="84" t="s">
        <v>85</v>
      </c>
      <c r="BC20" s="84" t="s">
        <v>85</v>
      </c>
      <c r="BD20" s="84" t="s">
        <v>85</v>
      </c>
      <c r="BE20" s="84" t="s">
        <v>85</v>
      </c>
      <c r="BF20" s="84" t="s">
        <v>59</v>
      </c>
      <c r="BG20" s="84" t="s">
        <v>59</v>
      </c>
      <c r="BH20" s="84" t="s">
        <v>85</v>
      </c>
      <c r="BI20" s="84" t="s">
        <v>124</v>
      </c>
      <c r="BJ20" s="84" t="s">
        <v>124</v>
      </c>
      <c r="BK20" s="84" t="s">
        <v>124</v>
      </c>
      <c r="BL20" s="84" t="s">
        <v>124</v>
      </c>
      <c r="BM20" s="84" t="s">
        <v>124</v>
      </c>
      <c r="BN20" s="84" t="s">
        <v>124</v>
      </c>
      <c r="BO20" s="84" t="s">
        <v>124</v>
      </c>
      <c r="BP20" s="84" t="s">
        <v>124</v>
      </c>
      <c r="BQ20" s="84" t="s">
        <v>124</v>
      </c>
      <c r="BR20" s="84" t="s">
        <v>124</v>
      </c>
      <c r="BS20" s="84" t="s">
        <v>124</v>
      </c>
      <c r="BT20" s="84" t="s">
        <v>124</v>
      </c>
      <c r="BU20" s="84" t="s">
        <v>85</v>
      </c>
      <c r="BV20" s="84" t="s">
        <v>85</v>
      </c>
      <c r="BW20" s="84" t="s">
        <v>85</v>
      </c>
      <c r="BX20" s="84" t="s">
        <v>85</v>
      </c>
      <c r="BY20" s="84" t="s">
        <v>124</v>
      </c>
      <c r="BZ20" s="84" t="s">
        <v>124</v>
      </c>
      <c r="CA20" s="84" t="s">
        <v>85</v>
      </c>
      <c r="CB20" s="113" t="s">
        <v>85</v>
      </c>
      <c r="CC20" s="113" t="s">
        <v>85</v>
      </c>
      <c r="CD20" s="113" t="s">
        <v>85</v>
      </c>
      <c r="CE20" s="113" t="s">
        <v>85</v>
      </c>
      <c r="CF20" s="113" t="s">
        <v>85</v>
      </c>
      <c r="CG20" s="113" t="s">
        <v>85</v>
      </c>
      <c r="CH20" s="113" t="s">
        <v>85</v>
      </c>
      <c r="CI20" s="113" t="s">
        <v>85</v>
      </c>
      <c r="CJ20" s="84" t="s">
        <v>85</v>
      </c>
      <c r="CK20" s="113" t="s">
        <v>85</v>
      </c>
      <c r="CL20" s="113" t="s">
        <v>85</v>
      </c>
      <c r="CM20" s="113" t="s">
        <v>85</v>
      </c>
      <c r="CN20" s="113" t="s">
        <v>85</v>
      </c>
      <c r="CO20" s="113" t="s">
        <v>85</v>
      </c>
      <c r="CP20" s="113" t="s">
        <v>85</v>
      </c>
      <c r="CQ20" s="113" t="s">
        <v>85</v>
      </c>
      <c r="CR20" s="84" t="s">
        <v>85</v>
      </c>
      <c r="CS20" s="84" t="s">
        <v>85</v>
      </c>
      <c r="CT20" s="84" t="s">
        <v>85</v>
      </c>
      <c r="CU20" s="84" t="s">
        <v>85</v>
      </c>
      <c r="CV20" s="84" t="s">
        <v>85</v>
      </c>
      <c r="CW20" s="84" t="s">
        <v>85</v>
      </c>
      <c r="CX20" s="84" t="s">
        <v>85</v>
      </c>
      <c r="CY20" s="84" t="s">
        <v>85</v>
      </c>
      <c r="CZ20" s="84" t="s">
        <v>85</v>
      </c>
      <c r="DA20" s="84" t="s">
        <v>85</v>
      </c>
      <c r="DB20" s="84" t="s">
        <v>85</v>
      </c>
      <c r="DC20" s="85" t="s">
        <v>124</v>
      </c>
      <c r="DD20" s="85" t="s">
        <v>124</v>
      </c>
      <c r="DE20" s="84" t="s">
        <v>85</v>
      </c>
      <c r="DF20" s="84" t="s">
        <v>85</v>
      </c>
      <c r="DG20" s="113" t="s">
        <v>85</v>
      </c>
      <c r="DH20" s="113" t="s">
        <v>85</v>
      </c>
      <c r="DI20" s="113" t="s">
        <v>85</v>
      </c>
      <c r="DJ20" s="113" t="s">
        <v>85</v>
      </c>
      <c r="DK20" s="113" t="s">
        <v>85</v>
      </c>
      <c r="DL20" s="84" t="s">
        <v>124</v>
      </c>
      <c r="DM20" s="84" t="s">
        <v>124</v>
      </c>
      <c r="DN20" s="84" t="s">
        <v>85</v>
      </c>
      <c r="DO20" s="84" t="s">
        <v>85</v>
      </c>
      <c r="DP20" s="84" t="s">
        <v>124</v>
      </c>
      <c r="DQ20" s="84" t="s">
        <v>85</v>
      </c>
      <c r="DR20" s="84" t="s">
        <v>124</v>
      </c>
      <c r="DS20" s="84" t="s">
        <v>124</v>
      </c>
      <c r="DT20" s="84" t="s">
        <v>85</v>
      </c>
      <c r="DU20" s="84" t="s">
        <v>124</v>
      </c>
      <c r="DV20" s="84" t="s">
        <v>124</v>
      </c>
      <c r="DW20" s="84" t="s">
        <v>124</v>
      </c>
      <c r="DX20" s="84" t="s">
        <v>124</v>
      </c>
      <c r="DY20" s="84" t="s">
        <v>124</v>
      </c>
      <c r="DZ20" s="84" t="s">
        <v>85</v>
      </c>
      <c r="EA20" s="84" t="s">
        <v>124</v>
      </c>
      <c r="EB20" s="84" t="s">
        <v>124</v>
      </c>
      <c r="EC20" s="84" t="s">
        <v>85</v>
      </c>
      <c r="ED20" s="84" t="s">
        <v>85</v>
      </c>
      <c r="EE20" s="84" t="s">
        <v>85</v>
      </c>
      <c r="EF20" s="84" t="s">
        <v>85</v>
      </c>
      <c r="EG20" s="84" t="s">
        <v>85</v>
      </c>
      <c r="EH20" s="84" t="s">
        <v>85</v>
      </c>
      <c r="EI20" s="84" t="s">
        <v>85</v>
      </c>
      <c r="EJ20" s="84" t="s">
        <v>85</v>
      </c>
      <c r="EK20" s="84" t="s">
        <v>85</v>
      </c>
      <c r="EL20" s="84" t="s">
        <v>124</v>
      </c>
      <c r="EM20" s="84" t="s">
        <v>124</v>
      </c>
      <c r="EN20" s="84" t="s">
        <v>124</v>
      </c>
      <c r="EO20" s="84" t="s">
        <v>124</v>
      </c>
      <c r="EP20" s="84" t="s">
        <v>124</v>
      </c>
      <c r="EQ20" s="84" t="s">
        <v>124</v>
      </c>
      <c r="ER20" s="84" t="s">
        <v>124</v>
      </c>
      <c r="ES20" s="84" t="s">
        <v>124</v>
      </c>
      <c r="ET20" s="84" t="s">
        <v>124</v>
      </c>
      <c r="EU20" s="84" t="s">
        <v>124</v>
      </c>
      <c r="EV20" s="84" t="s">
        <v>124</v>
      </c>
      <c r="EW20" s="84" t="s">
        <v>85</v>
      </c>
      <c r="EX20" s="84" t="s">
        <v>85</v>
      </c>
      <c r="EY20" s="84" t="s">
        <v>85</v>
      </c>
      <c r="EZ20" s="84" t="s">
        <v>85</v>
      </c>
      <c r="FA20" s="84" t="s">
        <v>85</v>
      </c>
      <c r="FB20" s="84" t="s">
        <v>85</v>
      </c>
      <c r="FC20" s="84" t="s">
        <v>85</v>
      </c>
      <c r="FD20" s="84" t="s">
        <v>85</v>
      </c>
      <c r="FE20" s="84" t="s">
        <v>85</v>
      </c>
      <c r="FF20" s="84" t="s">
        <v>85</v>
      </c>
      <c r="FG20" s="84" t="s">
        <v>85</v>
      </c>
      <c r="FH20" s="84" t="s">
        <v>85</v>
      </c>
      <c r="FI20" s="84" t="s">
        <v>85</v>
      </c>
      <c r="FJ20" s="84" t="s">
        <v>124</v>
      </c>
      <c r="FK20" s="84" t="s">
        <v>85</v>
      </c>
      <c r="FL20" s="84" t="s">
        <v>85</v>
      </c>
      <c r="FM20" s="84" t="s">
        <v>85</v>
      </c>
      <c r="FN20" s="84" t="s">
        <v>85</v>
      </c>
      <c r="FO20" s="84" t="s">
        <v>85</v>
      </c>
      <c r="FP20" s="84" t="s">
        <v>85</v>
      </c>
      <c r="FQ20" s="84" t="s">
        <v>85</v>
      </c>
      <c r="FR20" s="84" t="s">
        <v>85</v>
      </c>
      <c r="FS20" s="84" t="s">
        <v>85</v>
      </c>
      <c r="FT20" s="84" t="s">
        <v>85</v>
      </c>
      <c r="FU20" s="84" t="s">
        <v>85</v>
      </c>
      <c r="FV20" s="84" t="s">
        <v>124</v>
      </c>
      <c r="FW20" s="84" t="s">
        <v>124</v>
      </c>
      <c r="FX20" s="84" t="s">
        <v>124</v>
      </c>
      <c r="FY20" s="84" t="s">
        <v>124</v>
      </c>
      <c r="FZ20" s="84" t="s">
        <v>124</v>
      </c>
      <c r="GA20" s="84" t="s">
        <v>124</v>
      </c>
      <c r="GB20" s="84" t="s">
        <v>124</v>
      </c>
      <c r="GC20" s="84" t="s">
        <v>124</v>
      </c>
      <c r="GD20" s="84" t="s">
        <v>124</v>
      </c>
      <c r="GE20" s="84" t="s">
        <v>124</v>
      </c>
      <c r="GF20" s="84" t="s">
        <v>124</v>
      </c>
      <c r="GG20" s="84" t="s">
        <v>85</v>
      </c>
      <c r="GH20" s="84" t="s">
        <v>85</v>
      </c>
      <c r="GI20" s="84" t="s">
        <v>85</v>
      </c>
      <c r="GJ20" s="84" t="s">
        <v>85</v>
      </c>
      <c r="GK20" s="84" t="s">
        <v>85</v>
      </c>
      <c r="GL20" s="113" t="s">
        <v>85</v>
      </c>
      <c r="GM20" s="113" t="s">
        <v>85</v>
      </c>
      <c r="GN20" s="84" t="s">
        <v>85</v>
      </c>
      <c r="GO20" s="84" t="s">
        <v>85</v>
      </c>
      <c r="GP20" s="84" t="s">
        <v>85</v>
      </c>
      <c r="GQ20" s="84" t="s">
        <v>85</v>
      </c>
      <c r="GR20" s="84" t="s">
        <v>85</v>
      </c>
      <c r="GS20" s="84" t="s">
        <v>85</v>
      </c>
      <c r="GT20" s="84" t="s">
        <v>85</v>
      </c>
      <c r="GU20" s="84" t="s">
        <v>85</v>
      </c>
      <c r="GV20" s="84" t="s">
        <v>124</v>
      </c>
      <c r="GW20" s="84" t="s">
        <v>124</v>
      </c>
      <c r="GX20" s="84" t="s">
        <v>124</v>
      </c>
      <c r="GY20" s="84" t="s">
        <v>124</v>
      </c>
      <c r="GZ20" s="84" t="s">
        <v>124</v>
      </c>
      <c r="HA20" s="84" t="s">
        <v>124</v>
      </c>
      <c r="HB20" s="84" t="s">
        <v>124</v>
      </c>
      <c r="HC20" s="84" t="s">
        <v>124</v>
      </c>
      <c r="HD20" s="84" t="s">
        <v>124</v>
      </c>
      <c r="HE20" s="84" t="s">
        <v>124</v>
      </c>
      <c r="HF20" s="84" t="s">
        <v>124</v>
      </c>
      <c r="HG20" s="84" t="s">
        <v>124</v>
      </c>
      <c r="HH20" s="84" t="s">
        <v>124</v>
      </c>
      <c r="HI20" s="84" t="s">
        <v>124</v>
      </c>
      <c r="HJ20" s="84" t="s">
        <v>124</v>
      </c>
      <c r="HK20" s="84" t="s">
        <v>124</v>
      </c>
      <c r="HL20" s="84" t="s">
        <v>85</v>
      </c>
      <c r="HM20" s="113" t="s">
        <v>85</v>
      </c>
      <c r="HN20" s="84" t="s">
        <v>124</v>
      </c>
      <c r="HO20" s="84" t="s">
        <v>85</v>
      </c>
      <c r="HP20" s="84" t="s">
        <v>85</v>
      </c>
      <c r="HQ20" s="84" t="s">
        <v>85</v>
      </c>
      <c r="HR20" s="84" t="s">
        <v>85</v>
      </c>
      <c r="HS20" s="84" t="s">
        <v>85</v>
      </c>
    </row>
    <row r="21" spans="1:227" ht="60" x14ac:dyDescent="0.25">
      <c r="A21" s="3"/>
      <c r="B21" s="16" t="s">
        <v>774</v>
      </c>
      <c r="C21" s="16" t="s">
        <v>775</v>
      </c>
      <c r="D21" s="32" t="s">
        <v>436</v>
      </c>
      <c r="E21" s="32" t="s">
        <v>434</v>
      </c>
      <c r="F21" s="28" t="s">
        <v>443</v>
      </c>
      <c r="G21" s="80" t="s">
        <v>34</v>
      </c>
      <c r="H21" s="80" t="s">
        <v>34</v>
      </c>
      <c r="I21" s="80" t="s">
        <v>34</v>
      </c>
      <c r="J21" s="80" t="s">
        <v>86</v>
      </c>
      <c r="K21" s="80" t="s">
        <v>34</v>
      </c>
      <c r="L21" s="80" t="s">
        <v>34</v>
      </c>
      <c r="M21" s="80" t="s">
        <v>34</v>
      </c>
      <c r="N21" s="80" t="s">
        <v>34</v>
      </c>
      <c r="O21" s="80" t="s">
        <v>34</v>
      </c>
      <c r="P21" s="80" t="s">
        <v>34</v>
      </c>
      <c r="Q21" s="80" t="s">
        <v>34</v>
      </c>
      <c r="R21" s="80" t="s">
        <v>34</v>
      </c>
      <c r="S21" s="80" t="s">
        <v>34</v>
      </c>
      <c r="T21" s="80" t="s">
        <v>34</v>
      </c>
      <c r="U21" s="80" t="s">
        <v>34</v>
      </c>
      <c r="V21" s="80" t="s">
        <v>34</v>
      </c>
      <c r="W21" s="80" t="s">
        <v>34</v>
      </c>
      <c r="X21" s="80" t="s">
        <v>34</v>
      </c>
      <c r="Y21" s="80" t="s">
        <v>34</v>
      </c>
      <c r="Z21" s="80" t="s">
        <v>34</v>
      </c>
      <c r="AA21" s="80" t="s">
        <v>34</v>
      </c>
      <c r="AB21" s="80" t="s">
        <v>34</v>
      </c>
      <c r="AC21" s="80" t="s">
        <v>34</v>
      </c>
      <c r="AD21" s="80" t="s">
        <v>34</v>
      </c>
      <c r="AE21" s="80" t="s">
        <v>34</v>
      </c>
      <c r="AF21" s="80" t="s">
        <v>34</v>
      </c>
      <c r="AG21" s="80" t="s">
        <v>34</v>
      </c>
      <c r="AH21" s="80" t="s">
        <v>34</v>
      </c>
      <c r="AI21" s="80" t="s">
        <v>34</v>
      </c>
      <c r="AJ21" s="80" t="s">
        <v>34</v>
      </c>
      <c r="AK21" s="80" t="s">
        <v>34</v>
      </c>
      <c r="AL21" s="80" t="s">
        <v>34</v>
      </c>
      <c r="AM21" s="80" t="s">
        <v>34</v>
      </c>
      <c r="AN21" s="80" t="s">
        <v>34</v>
      </c>
      <c r="AO21" s="80" t="s">
        <v>34</v>
      </c>
      <c r="AP21" s="80" t="s">
        <v>34</v>
      </c>
      <c r="AQ21" s="80" t="s">
        <v>34</v>
      </c>
      <c r="AR21" s="80" t="s">
        <v>34</v>
      </c>
      <c r="AS21" s="80" t="s">
        <v>34</v>
      </c>
      <c r="AT21" s="80" t="s">
        <v>34</v>
      </c>
      <c r="AU21" s="80" t="s">
        <v>34</v>
      </c>
      <c r="AV21" s="80" t="s">
        <v>34</v>
      </c>
      <c r="AW21" s="80" t="s">
        <v>34</v>
      </c>
      <c r="AX21" s="80" t="s">
        <v>34</v>
      </c>
      <c r="AY21" s="80" t="s">
        <v>34</v>
      </c>
      <c r="AZ21" s="80" t="s">
        <v>34</v>
      </c>
      <c r="BA21" s="80" t="s">
        <v>34</v>
      </c>
      <c r="BB21" s="80" t="s">
        <v>34</v>
      </c>
      <c r="BC21" s="80" t="s">
        <v>34</v>
      </c>
      <c r="BD21" s="80" t="s">
        <v>34</v>
      </c>
      <c r="BE21" s="80" t="s">
        <v>34</v>
      </c>
      <c r="BF21" s="80" t="s">
        <v>86</v>
      </c>
      <c r="BG21" s="80" t="s">
        <v>34</v>
      </c>
      <c r="BH21" s="80" t="s">
        <v>34</v>
      </c>
      <c r="BI21" s="80" t="s">
        <v>107</v>
      </c>
      <c r="BJ21" s="80" t="s">
        <v>107</v>
      </c>
      <c r="BK21" s="80" t="s">
        <v>107</v>
      </c>
      <c r="BL21" s="80" t="s">
        <v>107</v>
      </c>
      <c r="BM21" s="80" t="s">
        <v>107</v>
      </c>
      <c r="BN21" s="80" t="s">
        <v>107</v>
      </c>
      <c r="BO21" s="80" t="s">
        <v>107</v>
      </c>
      <c r="BP21" s="80" t="s">
        <v>107</v>
      </c>
      <c r="BQ21" s="80" t="s">
        <v>107</v>
      </c>
      <c r="BR21" s="80" t="s">
        <v>107</v>
      </c>
      <c r="BS21" s="80" t="s">
        <v>107</v>
      </c>
      <c r="BT21" s="80" t="s">
        <v>34</v>
      </c>
      <c r="BU21" s="80" t="s">
        <v>34</v>
      </c>
      <c r="BV21" s="80" t="s">
        <v>34</v>
      </c>
      <c r="BW21" s="80" t="s">
        <v>34</v>
      </c>
      <c r="BX21" s="80" t="s">
        <v>34</v>
      </c>
      <c r="BY21" s="80" t="s">
        <v>34</v>
      </c>
      <c r="BZ21" s="80" t="s">
        <v>34</v>
      </c>
      <c r="CA21" s="80" t="s">
        <v>34</v>
      </c>
      <c r="CB21" s="80" t="s">
        <v>34</v>
      </c>
      <c r="CC21" s="80" t="s">
        <v>34</v>
      </c>
      <c r="CD21" s="80" t="s">
        <v>34</v>
      </c>
      <c r="CE21" s="80" t="s">
        <v>34</v>
      </c>
      <c r="CF21" s="80" t="s">
        <v>34</v>
      </c>
      <c r="CG21" s="80" t="s">
        <v>34</v>
      </c>
      <c r="CH21" s="80" t="s">
        <v>34</v>
      </c>
      <c r="CI21" s="80" t="s">
        <v>34</v>
      </c>
      <c r="CJ21" s="80" t="s">
        <v>34</v>
      </c>
      <c r="CK21" s="80" t="s">
        <v>34</v>
      </c>
      <c r="CL21" s="80" t="s">
        <v>34</v>
      </c>
      <c r="CM21" s="80" t="s">
        <v>34</v>
      </c>
      <c r="CN21" s="80" t="s">
        <v>34</v>
      </c>
      <c r="CO21" s="80" t="s">
        <v>34</v>
      </c>
      <c r="CP21" s="80" t="s">
        <v>34</v>
      </c>
      <c r="CQ21" s="80" t="s">
        <v>34</v>
      </c>
      <c r="CR21" s="80" t="s">
        <v>34</v>
      </c>
      <c r="CS21" s="80" t="s">
        <v>34</v>
      </c>
      <c r="CT21" s="80" t="s">
        <v>34</v>
      </c>
      <c r="CU21" s="80" t="s">
        <v>34</v>
      </c>
      <c r="CV21" s="80" t="s">
        <v>34</v>
      </c>
      <c r="CW21" s="80" t="s">
        <v>34</v>
      </c>
      <c r="CX21" s="80" t="s">
        <v>34</v>
      </c>
      <c r="CY21" s="80" t="s">
        <v>34</v>
      </c>
      <c r="CZ21" s="80" t="s">
        <v>34</v>
      </c>
      <c r="DA21" s="80" t="s">
        <v>34</v>
      </c>
      <c r="DB21" s="80" t="s">
        <v>34</v>
      </c>
      <c r="DC21" s="83" t="s">
        <v>34</v>
      </c>
      <c r="DD21" s="83" t="s">
        <v>34</v>
      </c>
      <c r="DE21" s="80" t="s">
        <v>34</v>
      </c>
      <c r="DF21" s="110" t="s">
        <v>34</v>
      </c>
      <c r="DG21" s="80" t="s">
        <v>34</v>
      </c>
      <c r="DH21" s="80" t="s">
        <v>34</v>
      </c>
      <c r="DI21" s="80" t="s">
        <v>34</v>
      </c>
      <c r="DJ21" s="80" t="s">
        <v>34</v>
      </c>
      <c r="DK21" s="80" t="s">
        <v>34</v>
      </c>
      <c r="DL21" s="80" t="s">
        <v>34</v>
      </c>
      <c r="DM21" s="80" t="s">
        <v>34</v>
      </c>
      <c r="DN21" s="80" t="s">
        <v>34</v>
      </c>
      <c r="DO21" s="80" t="s">
        <v>34</v>
      </c>
      <c r="DP21" s="80" t="s">
        <v>34</v>
      </c>
      <c r="DQ21" s="80" t="s">
        <v>34</v>
      </c>
      <c r="DR21" s="80" t="s">
        <v>86</v>
      </c>
      <c r="DS21" s="80" t="s">
        <v>86</v>
      </c>
      <c r="DT21" s="80" t="s">
        <v>34</v>
      </c>
      <c r="DU21" s="80" t="s">
        <v>34</v>
      </c>
      <c r="DV21" s="80" t="s">
        <v>86</v>
      </c>
      <c r="DW21" s="80" t="s">
        <v>107</v>
      </c>
      <c r="DX21" s="80" t="s">
        <v>107</v>
      </c>
      <c r="DY21" s="80" t="s">
        <v>107</v>
      </c>
      <c r="DZ21" s="80" t="s">
        <v>34</v>
      </c>
      <c r="EA21" s="80" t="s">
        <v>34</v>
      </c>
      <c r="EB21" s="80" t="s">
        <v>34</v>
      </c>
      <c r="EC21" s="80" t="s">
        <v>34</v>
      </c>
      <c r="ED21" s="80" t="s">
        <v>34</v>
      </c>
      <c r="EE21" s="80" t="s">
        <v>34</v>
      </c>
      <c r="EF21" s="80" t="s">
        <v>34</v>
      </c>
      <c r="EG21" s="80" t="s">
        <v>34</v>
      </c>
      <c r="EH21" s="80" t="s">
        <v>34</v>
      </c>
      <c r="EI21" s="80" t="s">
        <v>34</v>
      </c>
      <c r="EJ21" s="80" t="s">
        <v>34</v>
      </c>
      <c r="EK21" s="80" t="s">
        <v>34</v>
      </c>
      <c r="EL21" s="80" t="s">
        <v>34</v>
      </c>
      <c r="EM21" s="80" t="s">
        <v>34</v>
      </c>
      <c r="EN21" s="80" t="s">
        <v>34</v>
      </c>
      <c r="EO21" s="80" t="s">
        <v>34</v>
      </c>
      <c r="EP21" s="80" t="s">
        <v>34</v>
      </c>
      <c r="EQ21" s="80" t="s">
        <v>34</v>
      </c>
      <c r="ER21" s="80" t="s">
        <v>34</v>
      </c>
      <c r="ES21" s="80" t="s">
        <v>34</v>
      </c>
      <c r="ET21" s="80" t="s">
        <v>34</v>
      </c>
      <c r="EU21" s="80" t="s">
        <v>34</v>
      </c>
      <c r="EV21" s="80" t="s">
        <v>34</v>
      </c>
      <c r="EW21" s="80" t="s">
        <v>34</v>
      </c>
      <c r="EX21" s="80" t="s">
        <v>34</v>
      </c>
      <c r="EY21" s="80" t="s">
        <v>34</v>
      </c>
      <c r="EZ21" s="80" t="s">
        <v>34</v>
      </c>
      <c r="FA21" s="80" t="s">
        <v>34</v>
      </c>
      <c r="FB21" s="80" t="s">
        <v>34</v>
      </c>
      <c r="FC21" s="80" t="s">
        <v>34</v>
      </c>
      <c r="FD21" s="80" t="s">
        <v>60</v>
      </c>
      <c r="FE21" s="80" t="s">
        <v>34</v>
      </c>
      <c r="FF21" s="80" t="s">
        <v>34</v>
      </c>
      <c r="FG21" s="80" t="s">
        <v>34</v>
      </c>
      <c r="FH21" s="80" t="s">
        <v>34</v>
      </c>
      <c r="FI21" s="80" t="s">
        <v>34</v>
      </c>
      <c r="FJ21" s="80" t="s">
        <v>34</v>
      </c>
      <c r="FK21" s="80" t="s">
        <v>34</v>
      </c>
      <c r="FL21" s="80" t="s">
        <v>34</v>
      </c>
      <c r="FM21" s="80" t="s">
        <v>34</v>
      </c>
      <c r="FN21" s="80" t="s">
        <v>34</v>
      </c>
      <c r="FO21" s="80" t="s">
        <v>34</v>
      </c>
      <c r="FP21" s="80" t="s">
        <v>34</v>
      </c>
      <c r="FQ21" s="80" t="s">
        <v>34</v>
      </c>
      <c r="FR21" s="80" t="s">
        <v>34</v>
      </c>
      <c r="FS21" s="80" t="s">
        <v>34</v>
      </c>
      <c r="FT21" s="80" t="s">
        <v>34</v>
      </c>
      <c r="FU21" s="80" t="s">
        <v>34</v>
      </c>
      <c r="FV21" s="80" t="s">
        <v>34</v>
      </c>
      <c r="FW21" s="80" t="s">
        <v>34</v>
      </c>
      <c r="FX21" s="80" t="s">
        <v>34</v>
      </c>
      <c r="FY21" s="80" t="s">
        <v>34</v>
      </c>
      <c r="FZ21" s="80" t="s">
        <v>34</v>
      </c>
      <c r="GA21" s="80" t="s">
        <v>34</v>
      </c>
      <c r="GB21" s="80" t="s">
        <v>34</v>
      </c>
      <c r="GC21" s="80" t="s">
        <v>34</v>
      </c>
      <c r="GD21" s="80" t="s">
        <v>34</v>
      </c>
      <c r="GE21" s="80" t="s">
        <v>34</v>
      </c>
      <c r="GF21" s="80" t="s">
        <v>34</v>
      </c>
      <c r="GG21" s="80" t="s">
        <v>34</v>
      </c>
      <c r="GH21" s="80" t="s">
        <v>34</v>
      </c>
      <c r="GI21" s="80" t="s">
        <v>34</v>
      </c>
      <c r="GJ21" s="80" t="s">
        <v>34</v>
      </c>
      <c r="GK21" s="80" t="s">
        <v>34</v>
      </c>
      <c r="GL21" s="80" t="s">
        <v>34</v>
      </c>
      <c r="GM21" s="80" t="s">
        <v>34</v>
      </c>
      <c r="GN21" s="110" t="s">
        <v>34</v>
      </c>
      <c r="GO21" s="80" t="s">
        <v>34</v>
      </c>
      <c r="GP21" s="80" t="s">
        <v>34</v>
      </c>
      <c r="GQ21" s="80" t="s">
        <v>34</v>
      </c>
      <c r="GR21" s="80" t="s">
        <v>34</v>
      </c>
      <c r="GS21" s="80" t="s">
        <v>34</v>
      </c>
      <c r="GT21" s="80" t="s">
        <v>34</v>
      </c>
      <c r="GU21" s="80" t="s">
        <v>34</v>
      </c>
      <c r="GV21" s="80" t="s">
        <v>34</v>
      </c>
      <c r="GW21" s="80" t="s">
        <v>34</v>
      </c>
      <c r="GX21" s="80" t="s">
        <v>34</v>
      </c>
      <c r="GY21" s="80" t="s">
        <v>34</v>
      </c>
      <c r="GZ21" s="80" t="s">
        <v>34</v>
      </c>
      <c r="HA21" s="80" t="s">
        <v>34</v>
      </c>
      <c r="HB21" s="80" t="s">
        <v>34</v>
      </c>
      <c r="HC21" s="80" t="s">
        <v>34</v>
      </c>
      <c r="HD21" s="80" t="s">
        <v>34</v>
      </c>
      <c r="HE21" s="80" t="s">
        <v>34</v>
      </c>
      <c r="HF21" s="80" t="s">
        <v>34</v>
      </c>
      <c r="HG21" s="80" t="s">
        <v>34</v>
      </c>
      <c r="HH21" s="80" t="s">
        <v>34</v>
      </c>
      <c r="HI21" s="80" t="s">
        <v>34</v>
      </c>
      <c r="HJ21" s="80" t="s">
        <v>34</v>
      </c>
      <c r="HK21" s="80" t="s">
        <v>34</v>
      </c>
      <c r="HL21" s="80" t="s">
        <v>34</v>
      </c>
      <c r="HM21" s="80" t="s">
        <v>34</v>
      </c>
      <c r="HN21" s="80" t="s">
        <v>34</v>
      </c>
      <c r="HO21" s="80" t="s">
        <v>34</v>
      </c>
      <c r="HP21" s="80" t="s">
        <v>34</v>
      </c>
      <c r="HQ21" s="80" t="s">
        <v>34</v>
      </c>
      <c r="HR21" s="80" t="s">
        <v>34</v>
      </c>
      <c r="HS21" s="80" t="s">
        <v>34</v>
      </c>
    </row>
    <row r="22" spans="1:227" ht="15.75" thickBot="1" x14ac:dyDescent="0.3">
      <c r="A22" s="3"/>
      <c r="B22" s="5" t="s">
        <v>776</v>
      </c>
      <c r="C22" s="5" t="s">
        <v>777</v>
      </c>
      <c r="D22" s="33"/>
      <c r="E22" s="33"/>
      <c r="F22" s="27" t="s">
        <v>443</v>
      </c>
      <c r="G22" s="81"/>
      <c r="H22" s="81"/>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c r="BG22" s="81"/>
      <c r="BH22" s="81"/>
      <c r="BI22" s="81"/>
      <c r="BJ22" s="81"/>
      <c r="BK22" s="81"/>
      <c r="BL22" s="81"/>
      <c r="BM22" s="81"/>
      <c r="BN22" s="81"/>
      <c r="BO22" s="81"/>
      <c r="BP22" s="81"/>
      <c r="BQ22" s="81"/>
      <c r="BR22" s="81"/>
      <c r="BS22" s="81"/>
      <c r="BT22" s="81"/>
      <c r="BU22" s="81"/>
      <c r="BV22" s="81"/>
      <c r="BW22" s="81"/>
      <c r="BX22" s="81"/>
      <c r="BY22" s="81"/>
      <c r="BZ22" s="81"/>
      <c r="CA22" s="81"/>
      <c r="CB22" s="81"/>
      <c r="CC22" s="81"/>
      <c r="CD22" s="81"/>
      <c r="CE22" s="81"/>
      <c r="CF22" s="81"/>
      <c r="CG22" s="81"/>
      <c r="CH22" s="81"/>
      <c r="CI22" s="81"/>
      <c r="CJ22" s="81"/>
      <c r="CK22" s="81"/>
      <c r="CL22" s="81"/>
      <c r="CM22" s="81"/>
      <c r="CN22" s="81"/>
      <c r="CO22" s="81"/>
      <c r="CP22" s="81"/>
      <c r="CQ22" s="81"/>
      <c r="CR22" s="81"/>
      <c r="CS22" s="81"/>
      <c r="CT22" s="81"/>
      <c r="CU22" s="81"/>
      <c r="CV22" s="81"/>
      <c r="CW22" s="81"/>
      <c r="CX22" s="81"/>
      <c r="CY22" s="81"/>
      <c r="CZ22" s="81"/>
      <c r="DA22" s="81"/>
      <c r="DB22" s="81"/>
      <c r="DC22" s="82"/>
      <c r="DD22" s="82"/>
      <c r="DE22" s="81"/>
      <c r="DF22" s="81"/>
      <c r="DG22" s="81"/>
      <c r="DH22" s="81"/>
      <c r="DI22" s="81"/>
      <c r="DJ22" s="81"/>
      <c r="DK22" s="81"/>
      <c r="DL22" s="81"/>
      <c r="DM22" s="81"/>
      <c r="DN22" s="81"/>
      <c r="DO22" s="81"/>
      <c r="DP22" s="81"/>
      <c r="DQ22" s="81"/>
      <c r="DR22" s="81"/>
      <c r="DS22" s="81"/>
      <c r="DT22" s="81"/>
      <c r="DU22" s="81"/>
      <c r="DV22" s="81"/>
      <c r="DW22" s="81"/>
      <c r="DX22" s="81"/>
      <c r="DY22" s="81"/>
      <c r="DZ22" s="81"/>
      <c r="EA22" s="81"/>
      <c r="EB22" s="81"/>
      <c r="EC22" s="81"/>
      <c r="ED22" s="81"/>
      <c r="EE22" s="81"/>
      <c r="EF22" s="81"/>
      <c r="EG22" s="81"/>
      <c r="EH22" s="81"/>
      <c r="EI22" s="81"/>
      <c r="EJ22" s="81"/>
      <c r="EK22" s="81"/>
      <c r="EL22" s="81"/>
      <c r="EM22" s="81"/>
      <c r="EN22" s="81"/>
      <c r="EO22" s="81"/>
      <c r="EP22" s="81"/>
      <c r="EQ22" s="81"/>
      <c r="ER22" s="81"/>
      <c r="ES22" s="81"/>
      <c r="ET22" s="81"/>
      <c r="EU22" s="81"/>
      <c r="EV22" s="81"/>
      <c r="EW22" s="81"/>
      <c r="EX22" s="81"/>
      <c r="EY22" s="81"/>
      <c r="EZ22" s="81"/>
      <c r="FA22" s="81"/>
      <c r="FB22" s="81"/>
      <c r="FC22" s="81"/>
      <c r="FD22" s="81"/>
      <c r="FE22" s="81"/>
      <c r="FF22" s="81"/>
      <c r="FG22" s="81"/>
      <c r="FH22" s="81"/>
      <c r="FI22" s="81"/>
      <c r="FJ22" s="81"/>
      <c r="FK22" s="81"/>
      <c r="FL22" s="81"/>
      <c r="FM22" s="81"/>
      <c r="FN22" s="81"/>
      <c r="FO22" s="81"/>
      <c r="FP22" s="81"/>
      <c r="FQ22" s="81"/>
      <c r="FR22" s="81"/>
      <c r="FS22" s="81"/>
      <c r="FT22" s="81"/>
      <c r="FU22" s="81"/>
      <c r="FV22" s="81"/>
      <c r="FW22" s="81"/>
      <c r="FX22" s="81"/>
      <c r="FY22" s="81"/>
      <c r="FZ22" s="81"/>
      <c r="GA22" s="81"/>
      <c r="GB22" s="81"/>
      <c r="GC22" s="81"/>
      <c r="GD22" s="81"/>
      <c r="GE22" s="81"/>
      <c r="GF22" s="81"/>
      <c r="GG22" s="81"/>
      <c r="GH22" s="81"/>
      <c r="GI22" s="81"/>
      <c r="GJ22" s="81"/>
      <c r="GK22" s="81"/>
      <c r="GL22" s="81"/>
      <c r="GM22" s="81"/>
      <c r="GN22" s="121"/>
      <c r="GO22" s="81"/>
      <c r="GP22" s="81"/>
      <c r="GQ22" s="81"/>
      <c r="GR22" s="81"/>
      <c r="GS22" s="81"/>
      <c r="GT22" s="81"/>
      <c r="GU22" s="81"/>
      <c r="GV22" s="81"/>
      <c r="GW22" s="81"/>
      <c r="GX22" s="81"/>
      <c r="GY22" s="81"/>
      <c r="GZ22" s="81"/>
      <c r="HA22" s="81"/>
      <c r="HB22" s="81"/>
      <c r="HC22" s="81"/>
      <c r="HD22" s="81"/>
      <c r="HE22" s="81"/>
      <c r="HF22" s="81"/>
      <c r="HG22" s="81"/>
      <c r="HH22" s="81"/>
      <c r="HI22" s="81"/>
      <c r="HJ22" s="81"/>
      <c r="HK22" s="81"/>
      <c r="HL22" s="81"/>
      <c r="HM22" s="81"/>
      <c r="HN22" s="81"/>
      <c r="HO22" s="81"/>
      <c r="HP22" s="81"/>
      <c r="HQ22" s="81"/>
      <c r="HR22" s="81"/>
      <c r="HS22" s="81"/>
    </row>
    <row r="23" spans="1:227" ht="150.75" thickBot="1" x14ac:dyDescent="0.3">
      <c r="A23" s="3"/>
      <c r="B23" s="7" t="s">
        <v>6</v>
      </c>
      <c r="C23" s="7" t="s">
        <v>781</v>
      </c>
      <c r="D23" s="28" t="s">
        <v>436</v>
      </c>
      <c r="E23" s="28" t="s">
        <v>434</v>
      </c>
      <c r="F23" s="28" t="s">
        <v>443</v>
      </c>
      <c r="G23" s="80" t="s">
        <v>35</v>
      </c>
      <c r="H23" s="80" t="s">
        <v>35</v>
      </c>
      <c r="I23" s="80" t="s">
        <v>35</v>
      </c>
      <c r="J23" s="80" t="s">
        <v>141</v>
      </c>
      <c r="K23" s="80" t="s">
        <v>148</v>
      </c>
      <c r="L23" s="80" t="s">
        <v>141</v>
      </c>
      <c r="M23" s="80" t="s">
        <v>141</v>
      </c>
      <c r="N23" s="80" t="s">
        <v>141</v>
      </c>
      <c r="O23" s="80" t="s">
        <v>141</v>
      </c>
      <c r="P23" s="80" t="s">
        <v>141</v>
      </c>
      <c r="Q23" s="80" t="s">
        <v>141</v>
      </c>
      <c r="R23" s="80" t="s">
        <v>141</v>
      </c>
      <c r="S23" s="80" t="s">
        <v>141</v>
      </c>
      <c r="T23" s="80" t="s">
        <v>141</v>
      </c>
      <c r="U23" s="80" t="s">
        <v>141</v>
      </c>
      <c r="V23" s="80" t="s">
        <v>141</v>
      </c>
      <c r="W23" s="80" t="s">
        <v>141</v>
      </c>
      <c r="X23" s="80" t="s">
        <v>35</v>
      </c>
      <c r="Y23" s="80" t="s">
        <v>35</v>
      </c>
      <c r="Z23" s="80" t="s">
        <v>35</v>
      </c>
      <c r="AA23" s="80" t="s">
        <v>35</v>
      </c>
      <c r="AB23" s="80" t="s">
        <v>35</v>
      </c>
      <c r="AC23" s="80" t="s">
        <v>87</v>
      </c>
      <c r="AD23" s="80" t="s">
        <v>87</v>
      </c>
      <c r="AE23" s="80" t="s">
        <v>35</v>
      </c>
      <c r="AF23" s="80" t="s">
        <v>141</v>
      </c>
      <c r="AG23" s="80" t="s">
        <v>35</v>
      </c>
      <c r="AH23" s="80" t="s">
        <v>155</v>
      </c>
      <c r="AI23" s="80" t="s">
        <v>155</v>
      </c>
      <c r="AJ23" s="80" t="s">
        <v>155</v>
      </c>
      <c r="AK23" s="80" t="s">
        <v>155</v>
      </c>
      <c r="AL23" s="80" t="s">
        <v>155</v>
      </c>
      <c r="AM23" s="80" t="s">
        <v>155</v>
      </c>
      <c r="AN23" s="80" t="s">
        <v>148</v>
      </c>
      <c r="AO23" s="110" t="s">
        <v>155</v>
      </c>
      <c r="AP23" s="110" t="s">
        <v>155</v>
      </c>
      <c r="AQ23" s="110" t="s">
        <v>155</v>
      </c>
      <c r="AR23" s="80" t="s">
        <v>155</v>
      </c>
      <c r="AS23" s="80" t="s">
        <v>155</v>
      </c>
      <c r="AT23" s="80" t="s">
        <v>155</v>
      </c>
      <c r="AU23" s="80" t="s">
        <v>35</v>
      </c>
      <c r="AV23" s="80" t="s">
        <v>35</v>
      </c>
      <c r="AW23" s="80" t="s">
        <v>35</v>
      </c>
      <c r="AX23" s="110" t="s">
        <v>61</v>
      </c>
      <c r="AY23" s="110" t="s">
        <v>61</v>
      </c>
      <c r="AZ23" s="110" t="s">
        <v>61</v>
      </c>
      <c r="BA23" s="80" t="s">
        <v>109</v>
      </c>
      <c r="BB23" s="80" t="s">
        <v>35</v>
      </c>
      <c r="BC23" s="80" t="s">
        <v>35</v>
      </c>
      <c r="BD23" s="80" t="s">
        <v>35</v>
      </c>
      <c r="BE23" s="80" t="s">
        <v>35</v>
      </c>
      <c r="BF23" s="80" t="s">
        <v>120</v>
      </c>
      <c r="BG23" s="80" t="s">
        <v>120</v>
      </c>
      <c r="BH23" s="110" t="s">
        <v>35</v>
      </c>
      <c r="BI23" s="110" t="s">
        <v>124</v>
      </c>
      <c r="BJ23" s="110" t="s">
        <v>124</v>
      </c>
      <c r="BK23" s="110" t="s">
        <v>124</v>
      </c>
      <c r="BL23" s="110" t="s">
        <v>124</v>
      </c>
      <c r="BM23" s="110" t="s">
        <v>124</v>
      </c>
      <c r="BN23" s="110" t="s">
        <v>124</v>
      </c>
      <c r="BO23" s="110" t="s">
        <v>124</v>
      </c>
      <c r="BP23" s="110" t="s">
        <v>124</v>
      </c>
      <c r="BQ23" s="110" t="s">
        <v>124</v>
      </c>
      <c r="BR23" s="110" t="s">
        <v>124</v>
      </c>
      <c r="BS23" s="110" t="s">
        <v>124</v>
      </c>
      <c r="BT23" s="110" t="s">
        <v>155</v>
      </c>
      <c r="BU23" s="80" t="s">
        <v>35</v>
      </c>
      <c r="BV23" s="80" t="s">
        <v>61</v>
      </c>
      <c r="BW23" s="80" t="s">
        <v>61</v>
      </c>
      <c r="BX23" s="80" t="s">
        <v>61</v>
      </c>
      <c r="BY23" s="109" t="s">
        <v>155</v>
      </c>
      <c r="BZ23" s="109" t="s">
        <v>155</v>
      </c>
      <c r="CA23" s="80" t="s">
        <v>35</v>
      </c>
      <c r="CB23" s="110" t="s">
        <v>35</v>
      </c>
      <c r="CC23" s="110" t="s">
        <v>35</v>
      </c>
      <c r="CD23" s="110" t="s">
        <v>35</v>
      </c>
      <c r="CE23" s="80" t="s">
        <v>61</v>
      </c>
      <c r="CF23" s="80" t="s">
        <v>61</v>
      </c>
      <c r="CG23" s="80" t="s">
        <v>61</v>
      </c>
      <c r="CH23" s="110" t="s">
        <v>87</v>
      </c>
      <c r="CI23" s="110" t="s">
        <v>87</v>
      </c>
      <c r="CJ23" s="80" t="s">
        <v>35</v>
      </c>
      <c r="CK23" s="80" t="s">
        <v>148</v>
      </c>
      <c r="CL23" s="80" t="s">
        <v>148</v>
      </c>
      <c r="CM23" s="80" t="s">
        <v>148</v>
      </c>
      <c r="CN23" s="80" t="s">
        <v>148</v>
      </c>
      <c r="CO23" s="80" t="s">
        <v>148</v>
      </c>
      <c r="CP23" s="80" t="s">
        <v>148</v>
      </c>
      <c r="CQ23" s="80" t="s">
        <v>148</v>
      </c>
      <c r="CR23" s="80" t="s">
        <v>148</v>
      </c>
      <c r="CS23" s="80" t="s">
        <v>148</v>
      </c>
      <c r="CT23" s="80" t="s">
        <v>148</v>
      </c>
      <c r="CU23" s="80" t="s">
        <v>148</v>
      </c>
      <c r="CV23" s="80" t="s">
        <v>148</v>
      </c>
      <c r="CW23" s="80" t="s">
        <v>148</v>
      </c>
      <c r="CX23" s="110" t="s">
        <v>155</v>
      </c>
      <c r="CY23" s="110" t="s">
        <v>155</v>
      </c>
      <c r="CZ23" s="110" t="s">
        <v>155</v>
      </c>
      <c r="DA23" s="110" t="s">
        <v>155</v>
      </c>
      <c r="DB23" s="80" t="s">
        <v>148</v>
      </c>
      <c r="DC23" s="83" t="s">
        <v>155</v>
      </c>
      <c r="DD23" s="83" t="s">
        <v>155</v>
      </c>
      <c r="DE23" s="80" t="s">
        <v>61</v>
      </c>
      <c r="DF23" s="80" t="s">
        <v>35</v>
      </c>
      <c r="DG23" s="80" t="s">
        <v>148</v>
      </c>
      <c r="DH23" s="80" t="s">
        <v>35</v>
      </c>
      <c r="DI23" s="80" t="s">
        <v>35</v>
      </c>
      <c r="DJ23" s="80" t="s">
        <v>35</v>
      </c>
      <c r="DK23" s="80" t="s">
        <v>35</v>
      </c>
      <c r="DL23" s="80" t="s">
        <v>155</v>
      </c>
      <c r="DM23" s="80" t="s">
        <v>155</v>
      </c>
      <c r="DN23" s="80" t="s">
        <v>148</v>
      </c>
      <c r="DO23" s="80" t="s">
        <v>148</v>
      </c>
      <c r="DP23" s="80" t="s">
        <v>155</v>
      </c>
      <c r="DQ23" s="80" t="s">
        <v>148</v>
      </c>
      <c r="DR23" s="110" t="s">
        <v>109</v>
      </c>
      <c r="DS23" s="110" t="s">
        <v>109</v>
      </c>
      <c r="DT23" s="80" t="s">
        <v>148</v>
      </c>
      <c r="DU23" s="110" t="s">
        <v>155</v>
      </c>
      <c r="DV23" s="80" t="s">
        <v>155</v>
      </c>
      <c r="DW23" s="80" t="s">
        <v>124</v>
      </c>
      <c r="DX23" s="80" t="s">
        <v>124</v>
      </c>
      <c r="DY23" s="80" t="s">
        <v>124</v>
      </c>
      <c r="DZ23" s="80" t="s">
        <v>35</v>
      </c>
      <c r="EA23" s="110" t="s">
        <v>155</v>
      </c>
      <c r="EB23" s="110" t="s">
        <v>155</v>
      </c>
      <c r="EC23" s="80" t="s">
        <v>35</v>
      </c>
      <c r="ED23" s="80" t="s">
        <v>35</v>
      </c>
      <c r="EE23" s="80" t="s">
        <v>35</v>
      </c>
      <c r="EF23" s="80" t="s">
        <v>61</v>
      </c>
      <c r="EG23" s="80" t="s">
        <v>155</v>
      </c>
      <c r="EH23" s="80" t="s">
        <v>35</v>
      </c>
      <c r="EI23" s="80" t="s">
        <v>35</v>
      </c>
      <c r="EJ23" s="80" t="s">
        <v>35</v>
      </c>
      <c r="EK23" s="80" t="s">
        <v>35</v>
      </c>
      <c r="EL23" s="80" t="s">
        <v>155</v>
      </c>
      <c r="EM23" s="80" t="s">
        <v>155</v>
      </c>
      <c r="EN23" s="80" t="s">
        <v>155</v>
      </c>
      <c r="EO23" s="80" t="s">
        <v>155</v>
      </c>
      <c r="EP23" s="80" t="s">
        <v>155</v>
      </c>
      <c r="EQ23" s="80" t="s">
        <v>155</v>
      </c>
      <c r="ER23" s="80" t="s">
        <v>155</v>
      </c>
      <c r="ES23" s="80" t="s">
        <v>155</v>
      </c>
      <c r="ET23" s="80" t="s">
        <v>155</v>
      </c>
      <c r="EU23" s="80" t="s">
        <v>155</v>
      </c>
      <c r="EV23" s="80" t="s">
        <v>155</v>
      </c>
      <c r="EW23" s="80" t="s">
        <v>35</v>
      </c>
      <c r="EX23" s="80" t="s">
        <v>35</v>
      </c>
      <c r="EY23" s="80" t="s">
        <v>35</v>
      </c>
      <c r="EZ23" s="80" t="s">
        <v>35</v>
      </c>
      <c r="FA23" s="80" t="s">
        <v>87</v>
      </c>
      <c r="FB23" s="80" t="s">
        <v>87</v>
      </c>
      <c r="FC23" s="80" t="s">
        <v>148</v>
      </c>
      <c r="FD23" s="80" t="s">
        <v>148</v>
      </c>
      <c r="FE23" s="80" t="s">
        <v>35</v>
      </c>
      <c r="FF23" s="80" t="s">
        <v>155</v>
      </c>
      <c r="FG23" s="80" t="s">
        <v>155</v>
      </c>
      <c r="FH23" s="80" t="s">
        <v>35</v>
      </c>
      <c r="FI23" s="80" t="s">
        <v>35</v>
      </c>
      <c r="FJ23" s="80" t="s">
        <v>128</v>
      </c>
      <c r="FK23" s="80" t="s">
        <v>155</v>
      </c>
      <c r="FL23" s="80" t="s">
        <v>148</v>
      </c>
      <c r="FM23" s="80" t="s">
        <v>148</v>
      </c>
      <c r="FN23" s="80" t="s">
        <v>148</v>
      </c>
      <c r="FO23" s="80" t="s">
        <v>155</v>
      </c>
      <c r="FP23" s="80" t="s">
        <v>155</v>
      </c>
      <c r="FQ23" s="80" t="s">
        <v>155</v>
      </c>
      <c r="FR23" s="80" t="s">
        <v>35</v>
      </c>
      <c r="FS23" s="110" t="s">
        <v>120</v>
      </c>
      <c r="FT23" s="110" t="s">
        <v>120</v>
      </c>
      <c r="FU23" s="110" t="s">
        <v>120</v>
      </c>
      <c r="FV23" s="80" t="s">
        <v>155</v>
      </c>
      <c r="FW23" s="80" t="s">
        <v>155</v>
      </c>
      <c r="FX23" s="80" t="s">
        <v>155</v>
      </c>
      <c r="FY23" s="80" t="s">
        <v>155</v>
      </c>
      <c r="FZ23" s="80" t="s">
        <v>155</v>
      </c>
      <c r="GA23" s="80" t="s">
        <v>155</v>
      </c>
      <c r="GB23" s="80" t="s">
        <v>155</v>
      </c>
      <c r="GC23" s="80" t="s">
        <v>155</v>
      </c>
      <c r="GD23" s="80" t="s">
        <v>155</v>
      </c>
      <c r="GE23" s="80" t="s">
        <v>155</v>
      </c>
      <c r="GF23" s="80" t="s">
        <v>109</v>
      </c>
      <c r="GG23" s="80" t="s">
        <v>35</v>
      </c>
      <c r="GH23" s="80" t="s">
        <v>35</v>
      </c>
      <c r="GI23" s="80" t="s">
        <v>35</v>
      </c>
      <c r="GJ23" s="80" t="s">
        <v>155</v>
      </c>
      <c r="GK23" s="80" t="s">
        <v>155</v>
      </c>
      <c r="GL23" s="110" t="s">
        <v>155</v>
      </c>
      <c r="GM23" s="110" t="s">
        <v>87</v>
      </c>
      <c r="GN23" s="80" t="s">
        <v>35</v>
      </c>
      <c r="GO23" s="80" t="s">
        <v>148</v>
      </c>
      <c r="GP23" s="80" t="s">
        <v>61</v>
      </c>
      <c r="GQ23" s="80" t="s">
        <v>61</v>
      </c>
      <c r="GR23" s="80" t="s">
        <v>61</v>
      </c>
      <c r="GS23" s="80" t="s">
        <v>61</v>
      </c>
      <c r="GT23" s="80" t="s">
        <v>61</v>
      </c>
      <c r="GU23" s="80" t="s">
        <v>61</v>
      </c>
      <c r="GV23" s="80" t="s">
        <v>155</v>
      </c>
      <c r="GW23" s="80" t="s">
        <v>155</v>
      </c>
      <c r="GX23" s="80" t="s">
        <v>155</v>
      </c>
      <c r="GY23" s="80" t="s">
        <v>155</v>
      </c>
      <c r="GZ23" s="80" t="s">
        <v>155</v>
      </c>
      <c r="HA23" s="80" t="s">
        <v>155</v>
      </c>
      <c r="HB23" s="80" t="s">
        <v>155</v>
      </c>
      <c r="HC23" s="80" t="s">
        <v>155</v>
      </c>
      <c r="HD23" s="80" t="s">
        <v>155</v>
      </c>
      <c r="HE23" s="80" t="s">
        <v>155</v>
      </c>
      <c r="HF23" s="80" t="s">
        <v>155</v>
      </c>
      <c r="HG23" s="80" t="s">
        <v>155</v>
      </c>
      <c r="HH23" s="80" t="s">
        <v>155</v>
      </c>
      <c r="HI23" s="80" t="s">
        <v>155</v>
      </c>
      <c r="HJ23" s="80" t="s">
        <v>155</v>
      </c>
      <c r="HK23" s="80" t="s">
        <v>155</v>
      </c>
      <c r="HL23" s="80" t="s">
        <v>61</v>
      </c>
      <c r="HM23" s="110" t="s">
        <v>87</v>
      </c>
      <c r="HN23" s="80" t="s">
        <v>109</v>
      </c>
      <c r="HO23" s="80" t="s">
        <v>35</v>
      </c>
      <c r="HP23" s="80" t="s">
        <v>35</v>
      </c>
      <c r="HQ23" s="80" t="s">
        <v>35</v>
      </c>
      <c r="HR23" s="80" t="s">
        <v>35</v>
      </c>
      <c r="HS23" s="80" t="s">
        <v>148</v>
      </c>
    </row>
    <row r="24" spans="1:227" ht="30.75" thickBot="1" x14ac:dyDescent="0.3">
      <c r="A24" s="3"/>
      <c r="B24" s="6" t="s">
        <v>782</v>
      </c>
      <c r="C24" s="6" t="s">
        <v>783</v>
      </c>
      <c r="D24" s="27"/>
      <c r="E24" s="27"/>
      <c r="F24" s="27" t="s">
        <v>443</v>
      </c>
      <c r="G24" s="81"/>
      <c r="H24" s="81"/>
      <c r="I24" s="81"/>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t="s">
        <v>2032</v>
      </c>
      <c r="BG24" s="81" t="s">
        <v>2032</v>
      </c>
      <c r="BH24" s="81"/>
      <c r="BI24" s="81"/>
      <c r="BJ24" s="81"/>
      <c r="BK24" s="81"/>
      <c r="BL24" s="81"/>
      <c r="BM24" s="81"/>
      <c r="BN24" s="81"/>
      <c r="BO24" s="81"/>
      <c r="BP24" s="81"/>
      <c r="BQ24" s="81"/>
      <c r="BR24" s="81"/>
      <c r="BS24" s="81"/>
      <c r="BT24" s="81"/>
      <c r="BU24" s="81"/>
      <c r="BV24" s="81"/>
      <c r="BW24" s="81"/>
      <c r="BX24" s="81"/>
      <c r="BY24" s="81"/>
      <c r="BZ24" s="81"/>
      <c r="CA24" s="81"/>
      <c r="CB24" s="81"/>
      <c r="CC24" s="81"/>
      <c r="CD24" s="81"/>
      <c r="CE24" s="81"/>
      <c r="CF24" s="81"/>
      <c r="CG24" s="81"/>
      <c r="CH24" s="81"/>
      <c r="CI24" s="81"/>
      <c r="CJ24" s="81"/>
      <c r="CK24" s="81"/>
      <c r="CL24" s="81"/>
      <c r="CM24" s="81"/>
      <c r="CN24" s="81"/>
      <c r="CO24" s="81"/>
      <c r="CP24" s="81"/>
      <c r="CQ24" s="81"/>
      <c r="CR24" s="81"/>
      <c r="CS24" s="81"/>
      <c r="CT24" s="81"/>
      <c r="CU24" s="81"/>
      <c r="CV24" s="81"/>
      <c r="CW24" s="81"/>
      <c r="CX24" s="81"/>
      <c r="CY24" s="81"/>
      <c r="CZ24" s="81"/>
      <c r="DA24" s="81"/>
      <c r="DB24" s="81"/>
      <c r="DC24" s="82"/>
      <c r="DD24" s="82"/>
      <c r="DE24" s="81"/>
      <c r="DF24" s="81"/>
      <c r="DG24" s="81"/>
      <c r="DH24" s="81"/>
      <c r="DI24" s="81"/>
      <c r="DJ24" s="81"/>
      <c r="DK24" s="81"/>
      <c r="DL24" s="81"/>
      <c r="DM24" s="81"/>
      <c r="DN24" s="81" t="s">
        <v>2033</v>
      </c>
      <c r="DO24" s="81"/>
      <c r="DP24" s="81"/>
      <c r="DQ24" s="81"/>
      <c r="DR24" s="81"/>
      <c r="DS24" s="81"/>
      <c r="DT24" s="81"/>
      <c r="DU24" s="81"/>
      <c r="DV24" s="81"/>
      <c r="DW24" s="81"/>
      <c r="DX24" s="81"/>
      <c r="DY24" s="81"/>
      <c r="DZ24" s="81"/>
      <c r="EA24" s="81"/>
      <c r="EB24" s="81"/>
      <c r="EC24" s="81"/>
      <c r="ED24" s="81"/>
      <c r="EE24" s="81"/>
      <c r="EF24" s="81"/>
      <c r="EG24" s="81"/>
      <c r="EH24" s="81"/>
      <c r="EI24" s="81"/>
      <c r="EJ24" s="81"/>
      <c r="EK24" s="81"/>
      <c r="EL24" s="81"/>
      <c r="EM24" s="81"/>
      <c r="EN24" s="81"/>
      <c r="EO24" s="81"/>
      <c r="EP24" s="81"/>
      <c r="EQ24" s="81"/>
      <c r="ER24" s="81"/>
      <c r="ES24" s="81"/>
      <c r="ET24" s="81"/>
      <c r="EU24" s="81"/>
      <c r="EV24" s="81"/>
      <c r="EW24" s="81"/>
      <c r="EX24" s="81"/>
      <c r="EY24" s="81"/>
      <c r="EZ24" s="81"/>
      <c r="FA24" s="81"/>
      <c r="FB24" s="81"/>
      <c r="FC24" s="81"/>
      <c r="FD24" s="81"/>
      <c r="FE24" s="81"/>
      <c r="FF24" s="81"/>
      <c r="FG24" s="81"/>
      <c r="FH24" s="81"/>
      <c r="FI24" s="81"/>
      <c r="FJ24" s="81"/>
      <c r="FK24" s="81"/>
      <c r="FL24" s="81"/>
      <c r="FM24" s="81"/>
      <c r="FN24" s="81"/>
      <c r="FO24" s="81"/>
      <c r="FP24" s="81"/>
      <c r="FQ24" s="81"/>
      <c r="FR24" s="81"/>
      <c r="FS24" s="109" t="s">
        <v>2034</v>
      </c>
      <c r="FT24" s="109" t="s">
        <v>2034</v>
      </c>
      <c r="FU24" s="109" t="s">
        <v>2034</v>
      </c>
      <c r="FV24" s="81"/>
      <c r="FW24" s="81"/>
      <c r="FX24" s="81"/>
      <c r="FY24" s="81"/>
      <c r="FZ24" s="81"/>
      <c r="GA24" s="81"/>
      <c r="GB24" s="81"/>
      <c r="GC24" s="81"/>
      <c r="GD24" s="81"/>
      <c r="GE24" s="81"/>
      <c r="GF24" s="81"/>
      <c r="GG24" s="81"/>
      <c r="GH24" s="81"/>
      <c r="GI24" s="81"/>
      <c r="GJ24" s="81"/>
      <c r="GK24" s="81"/>
      <c r="GL24" s="81"/>
      <c r="GM24" s="81"/>
      <c r="GN24" s="81"/>
      <c r="GO24" s="81"/>
      <c r="GP24" s="81"/>
      <c r="GQ24" s="81"/>
      <c r="GR24" s="81"/>
      <c r="GS24" s="81"/>
      <c r="GT24" s="81"/>
      <c r="GU24" s="81"/>
      <c r="GV24" s="81"/>
      <c r="GW24" s="81"/>
      <c r="GX24" s="81"/>
      <c r="GY24" s="81"/>
      <c r="GZ24" s="81"/>
      <c r="HA24" s="81"/>
      <c r="HB24" s="81"/>
      <c r="HC24" s="81"/>
      <c r="HD24" s="81"/>
      <c r="HE24" s="81"/>
      <c r="HF24" s="81"/>
      <c r="HG24" s="81"/>
      <c r="HH24" s="81"/>
      <c r="HI24" s="81"/>
      <c r="HJ24" s="81"/>
      <c r="HK24" s="81"/>
      <c r="HL24" s="81"/>
      <c r="HM24" s="81"/>
      <c r="HN24" s="81"/>
      <c r="HO24" s="81"/>
      <c r="HP24" s="81"/>
      <c r="HQ24" s="81"/>
      <c r="HR24" s="81"/>
      <c r="HS24" s="81"/>
    </row>
    <row r="25" spans="1:227" s="36" customFormat="1" ht="60" x14ac:dyDescent="0.25">
      <c r="A25" s="7"/>
      <c r="B25" s="16" t="s">
        <v>7</v>
      </c>
      <c r="C25" s="37" t="s">
        <v>799</v>
      </c>
      <c r="D25" s="32" t="s">
        <v>436</v>
      </c>
      <c r="E25" s="32" t="s">
        <v>434</v>
      </c>
      <c r="F25" s="28" t="s">
        <v>192</v>
      </c>
      <c r="G25" s="80" t="s">
        <v>36</v>
      </c>
      <c r="H25" s="80" t="s">
        <v>149</v>
      </c>
      <c r="I25" s="80" t="s">
        <v>149</v>
      </c>
      <c r="J25" s="80" t="s">
        <v>162</v>
      </c>
      <c r="K25" s="80" t="s">
        <v>149</v>
      </c>
      <c r="L25" s="80" t="s">
        <v>162</v>
      </c>
      <c r="M25" s="80" t="s">
        <v>162</v>
      </c>
      <c r="N25" s="80" t="s">
        <v>162</v>
      </c>
      <c r="O25" s="80" t="s">
        <v>162</v>
      </c>
      <c r="P25" s="80" t="s">
        <v>162</v>
      </c>
      <c r="Q25" s="80" t="s">
        <v>162</v>
      </c>
      <c r="R25" s="80" t="s">
        <v>162</v>
      </c>
      <c r="S25" s="80" t="s">
        <v>162</v>
      </c>
      <c r="T25" s="80" t="s">
        <v>162</v>
      </c>
      <c r="U25" s="80" t="s">
        <v>162</v>
      </c>
      <c r="V25" s="80" t="s">
        <v>162</v>
      </c>
      <c r="W25" s="80" t="s">
        <v>162</v>
      </c>
      <c r="X25" s="80" t="s">
        <v>162</v>
      </c>
      <c r="Y25" s="80" t="s">
        <v>162</v>
      </c>
      <c r="Z25" s="80" t="s">
        <v>162</v>
      </c>
      <c r="AA25" s="80" t="s">
        <v>162</v>
      </c>
      <c r="AB25" s="80" t="s">
        <v>162</v>
      </c>
      <c r="AC25" s="80" t="s">
        <v>36</v>
      </c>
      <c r="AD25" s="80" t="s">
        <v>36</v>
      </c>
      <c r="AE25" s="80" t="s">
        <v>162</v>
      </c>
      <c r="AF25" s="80" t="s">
        <v>162</v>
      </c>
      <c r="AG25" s="80" t="s">
        <v>162</v>
      </c>
      <c r="AH25" s="110" t="s">
        <v>124</v>
      </c>
      <c r="AI25" s="110" t="s">
        <v>124</v>
      </c>
      <c r="AJ25" s="110" t="s">
        <v>124</v>
      </c>
      <c r="AK25" s="110" t="s">
        <v>124</v>
      </c>
      <c r="AL25" s="110" t="s">
        <v>124</v>
      </c>
      <c r="AM25" s="110" t="s">
        <v>124</v>
      </c>
      <c r="AN25" s="110" t="s">
        <v>82</v>
      </c>
      <c r="AO25" s="110" t="s">
        <v>162</v>
      </c>
      <c r="AP25" s="110" t="s">
        <v>162</v>
      </c>
      <c r="AQ25" s="110" t="s">
        <v>162</v>
      </c>
      <c r="AR25" s="110" t="s">
        <v>162</v>
      </c>
      <c r="AS25" s="110" t="s">
        <v>162</v>
      </c>
      <c r="AT25" s="110" t="s">
        <v>162</v>
      </c>
      <c r="AU25" s="110" t="s">
        <v>162</v>
      </c>
      <c r="AV25" s="110" t="s">
        <v>162</v>
      </c>
      <c r="AW25" s="110" t="s">
        <v>162</v>
      </c>
      <c r="AX25" s="80" t="s">
        <v>82</v>
      </c>
      <c r="AY25" s="80" t="s">
        <v>82</v>
      </c>
      <c r="AZ25" s="80" t="s">
        <v>82</v>
      </c>
      <c r="BA25" s="80" t="s">
        <v>36</v>
      </c>
      <c r="BB25" s="80" t="s">
        <v>162</v>
      </c>
      <c r="BC25" s="80" t="s">
        <v>162</v>
      </c>
      <c r="BD25" s="80" t="s">
        <v>162</v>
      </c>
      <c r="BE25" s="80" t="s">
        <v>162</v>
      </c>
      <c r="BF25" s="80" t="s">
        <v>124</v>
      </c>
      <c r="BG25" s="80" t="s">
        <v>124</v>
      </c>
      <c r="BH25" s="80" t="s">
        <v>82</v>
      </c>
      <c r="BI25" s="80" t="s">
        <v>36</v>
      </c>
      <c r="BJ25" s="80" t="s">
        <v>36</v>
      </c>
      <c r="BK25" s="80" t="s">
        <v>36</v>
      </c>
      <c r="BL25" s="80" t="s">
        <v>36</v>
      </c>
      <c r="BM25" s="80" t="s">
        <v>36</v>
      </c>
      <c r="BN25" s="80" t="s">
        <v>36</v>
      </c>
      <c r="BO25" s="80" t="s">
        <v>36</v>
      </c>
      <c r="BP25" s="80" t="s">
        <v>36</v>
      </c>
      <c r="BQ25" s="80" t="s">
        <v>36</v>
      </c>
      <c r="BR25" s="80" t="s">
        <v>36</v>
      </c>
      <c r="BS25" s="80" t="s">
        <v>36</v>
      </c>
      <c r="BT25" s="80" t="s">
        <v>162</v>
      </c>
      <c r="BU25" s="80" t="s">
        <v>120</v>
      </c>
      <c r="BV25" s="80" t="s">
        <v>162</v>
      </c>
      <c r="BW25" s="80" t="s">
        <v>162</v>
      </c>
      <c r="BX25" s="80" t="s">
        <v>162</v>
      </c>
      <c r="BY25" s="80" t="s">
        <v>124</v>
      </c>
      <c r="BZ25" s="80" t="s">
        <v>124</v>
      </c>
      <c r="CA25" s="80" t="s">
        <v>36</v>
      </c>
      <c r="CB25" s="80" t="s">
        <v>120</v>
      </c>
      <c r="CC25" s="80" t="s">
        <v>120</v>
      </c>
      <c r="CD25" s="80" t="s">
        <v>120</v>
      </c>
      <c r="CE25" s="110" t="s">
        <v>162</v>
      </c>
      <c r="CF25" s="110" t="s">
        <v>162</v>
      </c>
      <c r="CG25" s="110" t="s">
        <v>162</v>
      </c>
      <c r="CH25" s="110" t="s">
        <v>162</v>
      </c>
      <c r="CI25" s="110" t="s">
        <v>162</v>
      </c>
      <c r="CJ25" s="80" t="s">
        <v>162</v>
      </c>
      <c r="CK25" s="110" t="s">
        <v>162</v>
      </c>
      <c r="CL25" s="110" t="s">
        <v>162</v>
      </c>
      <c r="CM25" s="110" t="s">
        <v>162</v>
      </c>
      <c r="CN25" s="110" t="s">
        <v>162</v>
      </c>
      <c r="CO25" s="110" t="s">
        <v>162</v>
      </c>
      <c r="CP25" s="110" t="s">
        <v>162</v>
      </c>
      <c r="CQ25" s="110" t="s">
        <v>162</v>
      </c>
      <c r="CR25" s="80" t="s">
        <v>162</v>
      </c>
      <c r="CS25" s="80" t="s">
        <v>162</v>
      </c>
      <c r="CT25" s="80" t="s">
        <v>162</v>
      </c>
      <c r="CU25" s="80" t="s">
        <v>162</v>
      </c>
      <c r="CV25" s="80" t="s">
        <v>162</v>
      </c>
      <c r="CW25" s="80" t="s">
        <v>162</v>
      </c>
      <c r="CX25" s="80" t="s">
        <v>162</v>
      </c>
      <c r="CY25" s="80" t="s">
        <v>162</v>
      </c>
      <c r="CZ25" s="80" t="s">
        <v>162</v>
      </c>
      <c r="DA25" s="110" t="s">
        <v>82</v>
      </c>
      <c r="DB25" s="80" t="s">
        <v>36</v>
      </c>
      <c r="DC25" s="83" t="s">
        <v>124</v>
      </c>
      <c r="DD25" s="83" t="s">
        <v>124</v>
      </c>
      <c r="DE25" s="80" t="s">
        <v>162</v>
      </c>
      <c r="DF25" s="80" t="s">
        <v>162</v>
      </c>
      <c r="DG25" s="80" t="s">
        <v>162</v>
      </c>
      <c r="DH25" s="80" t="s">
        <v>162</v>
      </c>
      <c r="DI25" s="80" t="s">
        <v>162</v>
      </c>
      <c r="DJ25" s="80" t="s">
        <v>162</v>
      </c>
      <c r="DK25" s="80" t="s">
        <v>162</v>
      </c>
      <c r="DL25" s="80" t="s">
        <v>124</v>
      </c>
      <c r="DM25" s="80" t="s">
        <v>124</v>
      </c>
      <c r="DN25" s="80" t="s">
        <v>162</v>
      </c>
      <c r="DO25" s="80" t="s">
        <v>36</v>
      </c>
      <c r="DP25" s="110" t="s">
        <v>162</v>
      </c>
      <c r="DQ25" s="80" t="s">
        <v>162</v>
      </c>
      <c r="DR25" s="80" t="s">
        <v>162</v>
      </c>
      <c r="DS25" s="80" t="s">
        <v>162</v>
      </c>
      <c r="DT25" s="80" t="s">
        <v>162</v>
      </c>
      <c r="DU25" s="80" t="s">
        <v>36</v>
      </c>
      <c r="DV25" s="80" t="s">
        <v>124</v>
      </c>
      <c r="DW25" s="80" t="s">
        <v>120</v>
      </c>
      <c r="DX25" s="80" t="s">
        <v>120</v>
      </c>
      <c r="DY25" s="80" t="s">
        <v>120</v>
      </c>
      <c r="DZ25" s="80" t="s">
        <v>162</v>
      </c>
      <c r="EA25" s="80" t="s">
        <v>82</v>
      </c>
      <c r="EB25" s="80" t="s">
        <v>82</v>
      </c>
      <c r="EC25" s="80" t="s">
        <v>162</v>
      </c>
      <c r="ED25" s="80" t="s">
        <v>82</v>
      </c>
      <c r="EE25" s="80" t="s">
        <v>82</v>
      </c>
      <c r="EF25" s="80" t="s">
        <v>149</v>
      </c>
      <c r="EG25" s="80" t="s">
        <v>162</v>
      </c>
      <c r="EH25" s="80" t="s">
        <v>162</v>
      </c>
      <c r="EI25" s="80" t="s">
        <v>162</v>
      </c>
      <c r="EJ25" s="80" t="s">
        <v>162</v>
      </c>
      <c r="EK25" s="80" t="s">
        <v>162</v>
      </c>
      <c r="EL25" s="80" t="s">
        <v>162</v>
      </c>
      <c r="EM25" s="80" t="s">
        <v>162</v>
      </c>
      <c r="EN25" s="80" t="s">
        <v>162</v>
      </c>
      <c r="EO25" s="80" t="s">
        <v>162</v>
      </c>
      <c r="EP25" s="80" t="s">
        <v>162</v>
      </c>
      <c r="EQ25" s="80" t="s">
        <v>162</v>
      </c>
      <c r="ER25" s="80" t="s">
        <v>162</v>
      </c>
      <c r="ES25" s="80" t="s">
        <v>162</v>
      </c>
      <c r="ET25" s="80" t="s">
        <v>162</v>
      </c>
      <c r="EU25" s="80" t="s">
        <v>162</v>
      </c>
      <c r="EV25" s="80" t="s">
        <v>162</v>
      </c>
      <c r="EW25" s="80" t="s">
        <v>162</v>
      </c>
      <c r="EX25" s="80" t="s">
        <v>162</v>
      </c>
      <c r="EY25" s="80" t="s">
        <v>162</v>
      </c>
      <c r="EZ25" s="80" t="s">
        <v>36</v>
      </c>
      <c r="FA25" s="80" t="s">
        <v>36</v>
      </c>
      <c r="FB25" s="80" t="s">
        <v>36</v>
      </c>
      <c r="FC25" s="80" t="s">
        <v>162</v>
      </c>
      <c r="FD25" s="80" t="s">
        <v>162</v>
      </c>
      <c r="FE25" s="80" t="s">
        <v>36</v>
      </c>
      <c r="FF25" s="80" t="s">
        <v>162</v>
      </c>
      <c r="FG25" s="80" t="s">
        <v>162</v>
      </c>
      <c r="FH25" s="80" t="s">
        <v>149</v>
      </c>
      <c r="FI25" s="80" t="s">
        <v>149</v>
      </c>
      <c r="FJ25" s="80" t="s">
        <v>162</v>
      </c>
      <c r="FK25" s="80" t="s">
        <v>162</v>
      </c>
      <c r="FL25" s="80" t="s">
        <v>162</v>
      </c>
      <c r="FM25" s="80" t="s">
        <v>162</v>
      </c>
      <c r="FN25" s="80" t="s">
        <v>162</v>
      </c>
      <c r="FO25" s="80" t="s">
        <v>162</v>
      </c>
      <c r="FP25" s="80" t="s">
        <v>162</v>
      </c>
      <c r="FQ25" s="80" t="s">
        <v>162</v>
      </c>
      <c r="FR25" s="80" t="s">
        <v>149</v>
      </c>
      <c r="FS25" s="80" t="s">
        <v>162</v>
      </c>
      <c r="FT25" s="80" t="s">
        <v>162</v>
      </c>
      <c r="FU25" s="80" t="s">
        <v>162</v>
      </c>
      <c r="FV25" s="80" t="s">
        <v>162</v>
      </c>
      <c r="FW25" s="80" t="s">
        <v>162</v>
      </c>
      <c r="FX25" s="80" t="s">
        <v>162</v>
      </c>
      <c r="FY25" s="80" t="s">
        <v>162</v>
      </c>
      <c r="FZ25" s="80" t="s">
        <v>162</v>
      </c>
      <c r="GA25" s="80" t="s">
        <v>162</v>
      </c>
      <c r="GB25" s="80" t="s">
        <v>162</v>
      </c>
      <c r="GC25" s="80" t="s">
        <v>162</v>
      </c>
      <c r="GD25" s="80" t="s">
        <v>162</v>
      </c>
      <c r="GE25" s="80" t="s">
        <v>162</v>
      </c>
      <c r="GF25" s="80" t="s">
        <v>162</v>
      </c>
      <c r="GG25" s="80" t="s">
        <v>162</v>
      </c>
      <c r="GH25" s="80" t="s">
        <v>162</v>
      </c>
      <c r="GI25" s="80" t="s">
        <v>162</v>
      </c>
      <c r="GJ25" s="80" t="s">
        <v>162</v>
      </c>
      <c r="GK25" s="80" t="s">
        <v>162</v>
      </c>
      <c r="GL25" s="80" t="s">
        <v>162</v>
      </c>
      <c r="GM25" s="80" t="s">
        <v>162</v>
      </c>
      <c r="GN25" s="80" t="s">
        <v>162</v>
      </c>
      <c r="GO25" s="80" t="s">
        <v>82</v>
      </c>
      <c r="GP25" s="80" t="s">
        <v>162</v>
      </c>
      <c r="GQ25" s="80" t="s">
        <v>162</v>
      </c>
      <c r="GR25" s="80" t="s">
        <v>162</v>
      </c>
      <c r="GS25" s="80" t="s">
        <v>162</v>
      </c>
      <c r="GT25" s="80" t="s">
        <v>162</v>
      </c>
      <c r="GU25" s="80" t="s">
        <v>162</v>
      </c>
      <c r="GV25" s="80" t="s">
        <v>162</v>
      </c>
      <c r="GW25" s="80" t="s">
        <v>162</v>
      </c>
      <c r="GX25" s="80" t="s">
        <v>162</v>
      </c>
      <c r="GY25" s="80" t="s">
        <v>162</v>
      </c>
      <c r="GZ25" s="80" t="s">
        <v>162</v>
      </c>
      <c r="HA25" s="80" t="s">
        <v>162</v>
      </c>
      <c r="HB25" s="80" t="s">
        <v>162</v>
      </c>
      <c r="HC25" s="80" t="s">
        <v>162</v>
      </c>
      <c r="HD25" s="80" t="s">
        <v>162</v>
      </c>
      <c r="HE25" s="80" t="s">
        <v>162</v>
      </c>
      <c r="HF25" s="80" t="s">
        <v>162</v>
      </c>
      <c r="HG25" s="80" t="s">
        <v>162</v>
      </c>
      <c r="HH25" s="80" t="s">
        <v>162</v>
      </c>
      <c r="HI25" s="80" t="s">
        <v>162</v>
      </c>
      <c r="HJ25" s="80" t="s">
        <v>162</v>
      </c>
      <c r="HK25" s="80" t="s">
        <v>162</v>
      </c>
      <c r="HL25" s="80" t="s">
        <v>162</v>
      </c>
      <c r="HM25" s="80" t="s">
        <v>36</v>
      </c>
      <c r="HN25" s="80" t="s">
        <v>162</v>
      </c>
      <c r="HO25" s="80" t="s">
        <v>82</v>
      </c>
      <c r="HP25" s="80" t="s">
        <v>82</v>
      </c>
      <c r="HQ25" s="80" t="s">
        <v>82</v>
      </c>
      <c r="HR25" s="80" t="s">
        <v>82</v>
      </c>
      <c r="HS25" s="80" t="s">
        <v>162</v>
      </c>
    </row>
    <row r="26" spans="1:227" ht="45.75" thickBot="1" x14ac:dyDescent="0.3">
      <c r="A26" s="3"/>
      <c r="B26" s="17" t="s">
        <v>800</v>
      </c>
      <c r="C26" s="6" t="s">
        <v>783</v>
      </c>
      <c r="D26" s="33"/>
      <c r="E26" s="27" t="s">
        <v>801</v>
      </c>
      <c r="F26" s="30"/>
      <c r="G26" s="81"/>
      <c r="H26" s="81"/>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109" t="s">
        <v>2035</v>
      </c>
      <c r="AO26" s="81"/>
      <c r="AP26" s="81"/>
      <c r="AQ26" s="81"/>
      <c r="AR26" s="81"/>
      <c r="AS26" s="81"/>
      <c r="AT26" s="81"/>
      <c r="AU26" s="81"/>
      <c r="AV26" s="81"/>
      <c r="AW26" s="81"/>
      <c r="AX26" s="109" t="s">
        <v>2036</v>
      </c>
      <c r="AY26" s="109" t="s">
        <v>2036</v>
      </c>
      <c r="AZ26" s="109" t="s">
        <v>2036</v>
      </c>
      <c r="BA26" s="81"/>
      <c r="BB26" s="81"/>
      <c r="BC26" s="81"/>
      <c r="BD26" s="81"/>
      <c r="BE26" s="81"/>
      <c r="BF26" s="81"/>
      <c r="BG26" s="81"/>
      <c r="BH26" s="81" t="s">
        <v>2037</v>
      </c>
      <c r="BI26" s="81"/>
      <c r="BJ26" s="81"/>
      <c r="BK26" s="81"/>
      <c r="BL26" s="81"/>
      <c r="BM26" s="81"/>
      <c r="BN26" s="81"/>
      <c r="BO26" s="81"/>
      <c r="BP26" s="81"/>
      <c r="BQ26" s="81"/>
      <c r="BR26" s="81"/>
      <c r="BS26" s="81"/>
      <c r="BT26" s="81"/>
      <c r="BU26" s="81" t="s">
        <v>2038</v>
      </c>
      <c r="BV26" s="81"/>
      <c r="BW26" s="81"/>
      <c r="BX26" s="81"/>
      <c r="BY26" s="81"/>
      <c r="BZ26" s="81"/>
      <c r="CA26" s="81"/>
      <c r="CB26" s="109" t="s">
        <v>2039</v>
      </c>
      <c r="CC26" s="109" t="s">
        <v>2039</v>
      </c>
      <c r="CD26" s="109" t="s">
        <v>2039</v>
      </c>
      <c r="CE26" s="81"/>
      <c r="CF26" s="81"/>
      <c r="CG26" s="81"/>
      <c r="CH26" s="81"/>
      <c r="CI26" s="81"/>
      <c r="CJ26" s="81"/>
      <c r="CK26" s="81"/>
      <c r="CL26" s="81"/>
      <c r="CM26" s="81"/>
      <c r="CN26" s="81"/>
      <c r="CO26" s="81"/>
      <c r="CP26" s="81"/>
      <c r="CQ26" s="81"/>
      <c r="CR26" s="81"/>
      <c r="CS26" s="81"/>
      <c r="CT26" s="81"/>
      <c r="CU26" s="81"/>
      <c r="CV26" s="81"/>
      <c r="CW26" s="81"/>
      <c r="CX26" s="81"/>
      <c r="CY26" s="81"/>
      <c r="CZ26" s="81"/>
      <c r="DA26" s="109" t="s">
        <v>813</v>
      </c>
      <c r="DB26" s="81"/>
      <c r="DC26" s="82"/>
      <c r="DD26" s="82"/>
      <c r="DE26" s="81"/>
      <c r="DF26" s="81"/>
      <c r="DG26" s="81"/>
      <c r="DH26" s="81"/>
      <c r="DI26" s="81"/>
      <c r="DJ26" s="81"/>
      <c r="DK26" s="81"/>
      <c r="DL26" s="81"/>
      <c r="DM26" s="81"/>
      <c r="DN26" s="81"/>
      <c r="DO26" s="81"/>
      <c r="DP26" s="81"/>
      <c r="DQ26" s="81"/>
      <c r="DR26" s="81"/>
      <c r="DS26" s="81"/>
      <c r="DT26" s="81"/>
      <c r="DU26" s="81"/>
      <c r="DV26" s="81"/>
      <c r="DW26" s="81" t="s">
        <v>803</v>
      </c>
      <c r="DX26" s="81" t="s">
        <v>803</v>
      </c>
      <c r="DY26" s="81" t="s">
        <v>803</v>
      </c>
      <c r="DZ26" s="81"/>
      <c r="EA26" s="81" t="s">
        <v>2040</v>
      </c>
      <c r="EB26" s="81" t="s">
        <v>2040</v>
      </c>
      <c r="EC26" s="81"/>
      <c r="ED26" s="109" t="s">
        <v>2041</v>
      </c>
      <c r="EE26" s="109" t="s">
        <v>2041</v>
      </c>
      <c r="EF26" s="81"/>
      <c r="EG26" s="81"/>
      <c r="EH26" s="81"/>
      <c r="EI26" s="81"/>
      <c r="EJ26" s="81"/>
      <c r="EK26" s="81"/>
      <c r="EL26" s="81"/>
      <c r="EM26" s="81"/>
      <c r="EN26" s="81"/>
      <c r="EO26" s="81"/>
      <c r="EP26" s="81"/>
      <c r="EQ26" s="81"/>
      <c r="ER26" s="81"/>
      <c r="ES26" s="81"/>
      <c r="ET26" s="81"/>
      <c r="EU26" s="81"/>
      <c r="EV26" s="81"/>
      <c r="EW26" s="81"/>
      <c r="EX26" s="81"/>
      <c r="EY26" s="81"/>
      <c r="EZ26" s="81"/>
      <c r="FA26" s="81"/>
      <c r="FB26" s="81"/>
      <c r="FC26" s="81"/>
      <c r="FD26" s="81"/>
      <c r="FE26" s="81"/>
      <c r="FF26" s="81"/>
      <c r="FG26" s="81"/>
      <c r="FH26" s="81"/>
      <c r="FI26" s="81"/>
      <c r="FJ26" s="81"/>
      <c r="FK26" s="81"/>
      <c r="FL26" s="81"/>
      <c r="FM26" s="81"/>
      <c r="FN26" s="81"/>
      <c r="FO26" s="81"/>
      <c r="FP26" s="81"/>
      <c r="FQ26" s="81"/>
      <c r="FR26" s="81"/>
      <c r="FS26" s="81"/>
      <c r="FT26" s="81"/>
      <c r="FU26" s="81"/>
      <c r="FV26" s="81"/>
      <c r="FW26" s="81"/>
      <c r="FX26" s="81"/>
      <c r="FY26" s="81"/>
      <c r="FZ26" s="81"/>
      <c r="GA26" s="81"/>
      <c r="GB26" s="81"/>
      <c r="GC26" s="81"/>
      <c r="GD26" s="81"/>
      <c r="GE26" s="81"/>
      <c r="GF26" s="81"/>
      <c r="GG26" s="81"/>
      <c r="GH26" s="81"/>
      <c r="GI26" s="81"/>
      <c r="GJ26" s="81"/>
      <c r="GK26" s="81"/>
      <c r="GL26" s="81"/>
      <c r="GM26" s="81"/>
      <c r="GN26" s="81"/>
      <c r="GO26" s="109" t="s">
        <v>2042</v>
      </c>
      <c r="GP26" s="81"/>
      <c r="GQ26" s="81"/>
      <c r="GR26" s="81"/>
      <c r="GS26" s="81"/>
      <c r="GT26" s="81"/>
      <c r="GU26" s="81"/>
      <c r="GV26" s="81"/>
      <c r="GW26" s="81"/>
      <c r="GX26" s="81"/>
      <c r="GY26" s="81"/>
      <c r="GZ26" s="81"/>
      <c r="HA26" s="81"/>
      <c r="HB26" s="81"/>
      <c r="HC26" s="81"/>
      <c r="HD26" s="81"/>
      <c r="HE26" s="81"/>
      <c r="HF26" s="81"/>
      <c r="HG26" s="81"/>
      <c r="HH26" s="81"/>
      <c r="HI26" s="81"/>
      <c r="HJ26" s="81"/>
      <c r="HK26" s="81"/>
      <c r="HL26" s="81"/>
      <c r="HM26" s="81"/>
      <c r="HN26" s="81"/>
      <c r="HO26" s="109" t="s">
        <v>26</v>
      </c>
      <c r="HP26" s="109" t="s">
        <v>26</v>
      </c>
      <c r="HQ26" s="109" t="s">
        <v>26</v>
      </c>
      <c r="HR26" s="109" t="s">
        <v>26</v>
      </c>
      <c r="HS26" s="81"/>
    </row>
    <row r="27" spans="1:227" ht="90.75" thickBot="1" x14ac:dyDescent="0.3">
      <c r="A27" s="3"/>
      <c r="B27" s="12" t="s">
        <v>8</v>
      </c>
      <c r="C27" s="15" t="s">
        <v>819</v>
      </c>
      <c r="D27" s="29" t="s">
        <v>436</v>
      </c>
      <c r="E27" s="29" t="s">
        <v>434</v>
      </c>
      <c r="F27" s="29" t="s">
        <v>443</v>
      </c>
      <c r="G27" s="84" t="s">
        <v>63</v>
      </c>
      <c r="H27" s="84" t="s">
        <v>37</v>
      </c>
      <c r="I27" s="84" t="s">
        <v>37</v>
      </c>
      <c r="J27" s="84" t="s">
        <v>89</v>
      </c>
      <c r="K27" s="84" t="s">
        <v>37</v>
      </c>
      <c r="L27" s="84" t="s">
        <v>111</v>
      </c>
      <c r="M27" s="84" t="s">
        <v>111</v>
      </c>
      <c r="N27" s="84" t="s">
        <v>111</v>
      </c>
      <c r="O27" s="84" t="s">
        <v>111</v>
      </c>
      <c r="P27" s="84" t="s">
        <v>111</v>
      </c>
      <c r="Q27" s="84" t="s">
        <v>111</v>
      </c>
      <c r="R27" s="84" t="s">
        <v>111</v>
      </c>
      <c r="S27" s="84" t="s">
        <v>111</v>
      </c>
      <c r="T27" s="84" t="s">
        <v>111</v>
      </c>
      <c r="U27" s="84" t="s">
        <v>111</v>
      </c>
      <c r="V27" s="84" t="s">
        <v>111</v>
      </c>
      <c r="W27" s="84" t="s">
        <v>111</v>
      </c>
      <c r="X27" s="84" t="s">
        <v>63</v>
      </c>
      <c r="Y27" s="84" t="s">
        <v>63</v>
      </c>
      <c r="Z27" s="84" t="s">
        <v>63</v>
      </c>
      <c r="AA27" s="84" t="s">
        <v>63</v>
      </c>
      <c r="AB27" s="84" t="s">
        <v>63</v>
      </c>
      <c r="AC27" s="84" t="s">
        <v>37</v>
      </c>
      <c r="AD27" s="84" t="s">
        <v>37</v>
      </c>
      <c r="AE27" s="84" t="s">
        <v>111</v>
      </c>
      <c r="AF27" s="84" t="s">
        <v>80</v>
      </c>
      <c r="AG27" s="84" t="s">
        <v>37</v>
      </c>
      <c r="AH27" s="84" t="s">
        <v>130</v>
      </c>
      <c r="AI27" s="84" t="s">
        <v>130</v>
      </c>
      <c r="AJ27" s="84" t="s">
        <v>130</v>
      </c>
      <c r="AK27" s="84" t="s">
        <v>130</v>
      </c>
      <c r="AL27" s="84" t="s">
        <v>130</v>
      </c>
      <c r="AM27" s="84" t="s">
        <v>130</v>
      </c>
      <c r="AN27" s="84" t="s">
        <v>80</v>
      </c>
      <c r="AO27" s="84" t="s">
        <v>89</v>
      </c>
      <c r="AP27" s="84" t="s">
        <v>89</v>
      </c>
      <c r="AQ27" s="84" t="s">
        <v>89</v>
      </c>
      <c r="AR27" s="84" t="s">
        <v>89</v>
      </c>
      <c r="AS27" s="84" t="s">
        <v>89</v>
      </c>
      <c r="AT27" s="84" t="s">
        <v>89</v>
      </c>
      <c r="AU27" s="84" t="s">
        <v>37</v>
      </c>
      <c r="AV27" s="84" t="s">
        <v>37</v>
      </c>
      <c r="AW27" s="84" t="s">
        <v>37</v>
      </c>
      <c r="AX27" s="84" t="s">
        <v>89</v>
      </c>
      <c r="AY27" s="84" t="s">
        <v>89</v>
      </c>
      <c r="AZ27" s="84" t="s">
        <v>89</v>
      </c>
      <c r="BA27" s="84" t="s">
        <v>63</v>
      </c>
      <c r="BB27" s="84" t="s">
        <v>89</v>
      </c>
      <c r="BC27" s="84" t="s">
        <v>89</v>
      </c>
      <c r="BD27" s="84" t="s">
        <v>37</v>
      </c>
      <c r="BE27" s="84" t="s">
        <v>37</v>
      </c>
      <c r="BF27" s="84" t="s">
        <v>89</v>
      </c>
      <c r="BG27" s="84" t="s">
        <v>89</v>
      </c>
      <c r="BH27" s="84" t="s">
        <v>37</v>
      </c>
      <c r="BI27" s="84" t="s">
        <v>80</v>
      </c>
      <c r="BJ27" s="84" t="s">
        <v>80</v>
      </c>
      <c r="BK27" s="84" t="s">
        <v>80</v>
      </c>
      <c r="BL27" s="84" t="s">
        <v>80</v>
      </c>
      <c r="BM27" s="84" t="s">
        <v>80</v>
      </c>
      <c r="BN27" s="84" t="s">
        <v>80</v>
      </c>
      <c r="BO27" s="84" t="s">
        <v>80</v>
      </c>
      <c r="BP27" s="84" t="s">
        <v>80</v>
      </c>
      <c r="BQ27" s="84" t="s">
        <v>80</v>
      </c>
      <c r="BR27" s="84" t="s">
        <v>80</v>
      </c>
      <c r="BS27" s="84" t="s">
        <v>80</v>
      </c>
      <c r="BT27" s="84" t="s">
        <v>111</v>
      </c>
      <c r="BU27" s="84" t="s">
        <v>63</v>
      </c>
      <c r="BV27" s="84" t="s">
        <v>130</v>
      </c>
      <c r="BW27" s="84" t="s">
        <v>130</v>
      </c>
      <c r="BX27" s="84" t="s">
        <v>130</v>
      </c>
      <c r="BY27" s="84" t="s">
        <v>37</v>
      </c>
      <c r="BZ27" s="84" t="s">
        <v>37</v>
      </c>
      <c r="CA27" s="84" t="s">
        <v>37</v>
      </c>
      <c r="CB27" s="84" t="s">
        <v>37</v>
      </c>
      <c r="CC27" s="84" t="s">
        <v>37</v>
      </c>
      <c r="CD27" s="84" t="s">
        <v>37</v>
      </c>
      <c r="CE27" s="84" t="s">
        <v>130</v>
      </c>
      <c r="CF27" s="84" t="s">
        <v>130</v>
      </c>
      <c r="CG27" s="84" t="s">
        <v>130</v>
      </c>
      <c r="CH27" s="84" t="s">
        <v>37</v>
      </c>
      <c r="CI27" s="84" t="s">
        <v>37</v>
      </c>
      <c r="CJ27" s="84" t="s">
        <v>37</v>
      </c>
      <c r="CK27" s="84" t="s">
        <v>37</v>
      </c>
      <c r="CL27" s="84" t="s">
        <v>37</v>
      </c>
      <c r="CM27" s="84" t="s">
        <v>37</v>
      </c>
      <c r="CN27" s="84" t="s">
        <v>37</v>
      </c>
      <c r="CO27" s="84" t="s">
        <v>37</v>
      </c>
      <c r="CP27" s="84" t="s">
        <v>37</v>
      </c>
      <c r="CQ27" s="84" t="s">
        <v>37</v>
      </c>
      <c r="CR27" s="84" t="s">
        <v>2043</v>
      </c>
      <c r="CS27" s="84" t="s">
        <v>2043</v>
      </c>
      <c r="CT27" s="84" t="s">
        <v>2043</v>
      </c>
      <c r="CU27" s="84" t="s">
        <v>2043</v>
      </c>
      <c r="CV27" s="84" t="s">
        <v>2043</v>
      </c>
      <c r="CW27" s="84" t="s">
        <v>2043</v>
      </c>
      <c r="CX27" s="84" t="s">
        <v>80</v>
      </c>
      <c r="CY27" s="84" t="s">
        <v>80</v>
      </c>
      <c r="CZ27" s="84" t="s">
        <v>80</v>
      </c>
      <c r="DA27" s="84" t="s">
        <v>80</v>
      </c>
      <c r="DB27" s="84" t="s">
        <v>37</v>
      </c>
      <c r="DC27" s="85" t="s">
        <v>89</v>
      </c>
      <c r="DD27" s="85" t="s">
        <v>89</v>
      </c>
      <c r="DE27" s="84" t="s">
        <v>89</v>
      </c>
      <c r="DF27" s="84" t="s">
        <v>89</v>
      </c>
      <c r="DG27" s="84" t="s">
        <v>37</v>
      </c>
      <c r="DH27" s="84" t="s">
        <v>63</v>
      </c>
      <c r="DI27" s="84" t="s">
        <v>63</v>
      </c>
      <c r="DJ27" s="84" t="s">
        <v>63</v>
      </c>
      <c r="DK27" s="84" t="s">
        <v>63</v>
      </c>
      <c r="DL27" s="84" t="s">
        <v>89</v>
      </c>
      <c r="DM27" s="84" t="s">
        <v>111</v>
      </c>
      <c r="DN27" s="84" t="s">
        <v>89</v>
      </c>
      <c r="DO27" s="84" t="s">
        <v>37</v>
      </c>
      <c r="DP27" s="84" t="s">
        <v>89</v>
      </c>
      <c r="DQ27" s="84" t="s">
        <v>37</v>
      </c>
      <c r="DR27" s="84" t="s">
        <v>111</v>
      </c>
      <c r="DS27" s="84" t="s">
        <v>111</v>
      </c>
      <c r="DT27" s="113" t="s">
        <v>80</v>
      </c>
      <c r="DU27" s="84" t="s">
        <v>37</v>
      </c>
      <c r="DV27" s="84" t="s">
        <v>111</v>
      </c>
      <c r="DW27" s="84" t="s">
        <v>80</v>
      </c>
      <c r="DX27" s="84" t="s">
        <v>80</v>
      </c>
      <c r="DY27" s="84" t="s">
        <v>80</v>
      </c>
      <c r="DZ27" s="84" t="s">
        <v>80</v>
      </c>
      <c r="EA27" s="84" t="s">
        <v>37</v>
      </c>
      <c r="EB27" s="84" t="s">
        <v>37</v>
      </c>
      <c r="EC27" s="84" t="s">
        <v>37</v>
      </c>
      <c r="ED27" s="84" t="s">
        <v>63</v>
      </c>
      <c r="EE27" s="84" t="s">
        <v>63</v>
      </c>
      <c r="EF27" s="84" t="s">
        <v>80</v>
      </c>
      <c r="EG27" s="84" t="s">
        <v>111</v>
      </c>
      <c r="EH27" s="84" t="s">
        <v>63</v>
      </c>
      <c r="EI27" s="84" t="s">
        <v>37</v>
      </c>
      <c r="EJ27" s="84" t="s">
        <v>37</v>
      </c>
      <c r="EK27" s="84" t="s">
        <v>37</v>
      </c>
      <c r="EL27" s="84" t="s">
        <v>111</v>
      </c>
      <c r="EM27" s="84" t="s">
        <v>111</v>
      </c>
      <c r="EN27" s="84" t="s">
        <v>111</v>
      </c>
      <c r="EO27" s="84" t="s">
        <v>111</v>
      </c>
      <c r="EP27" s="84" t="s">
        <v>111</v>
      </c>
      <c r="EQ27" s="84" t="s">
        <v>111</v>
      </c>
      <c r="ER27" s="84" t="s">
        <v>111</v>
      </c>
      <c r="ES27" s="84" t="s">
        <v>111</v>
      </c>
      <c r="ET27" s="84" t="s">
        <v>111</v>
      </c>
      <c r="EU27" s="84" t="s">
        <v>111</v>
      </c>
      <c r="EV27" s="84" t="s">
        <v>111</v>
      </c>
      <c r="EW27" s="84" t="s">
        <v>80</v>
      </c>
      <c r="EX27" s="84" t="s">
        <v>80</v>
      </c>
      <c r="EY27" s="84" t="s">
        <v>80</v>
      </c>
      <c r="EZ27" s="84" t="s">
        <v>63</v>
      </c>
      <c r="FA27" s="84" t="s">
        <v>37</v>
      </c>
      <c r="FB27" s="84" t="s">
        <v>37</v>
      </c>
      <c r="FC27" s="84" t="s">
        <v>80</v>
      </c>
      <c r="FD27" s="84" t="s">
        <v>80</v>
      </c>
      <c r="FE27" s="84" t="s">
        <v>80</v>
      </c>
      <c r="FF27" s="84" t="s">
        <v>111</v>
      </c>
      <c r="FG27" s="84" t="s">
        <v>63</v>
      </c>
      <c r="FH27" s="84" t="s">
        <v>80</v>
      </c>
      <c r="FI27" s="84" t="s">
        <v>80</v>
      </c>
      <c r="FJ27" s="84" t="s">
        <v>89</v>
      </c>
      <c r="FK27" s="84" t="s">
        <v>111</v>
      </c>
      <c r="FL27" s="113" t="s">
        <v>80</v>
      </c>
      <c r="FM27" s="113" t="s">
        <v>80</v>
      </c>
      <c r="FN27" s="113" t="s">
        <v>80</v>
      </c>
      <c r="FO27" s="84" t="s">
        <v>89</v>
      </c>
      <c r="FP27" s="84" t="s">
        <v>63</v>
      </c>
      <c r="FQ27" s="84" t="s">
        <v>89</v>
      </c>
      <c r="FR27" s="84" t="s">
        <v>37</v>
      </c>
      <c r="FS27" s="84" t="s">
        <v>80</v>
      </c>
      <c r="FT27" s="84" t="s">
        <v>80</v>
      </c>
      <c r="FU27" s="84" t="s">
        <v>80</v>
      </c>
      <c r="FV27" s="84" t="s">
        <v>111</v>
      </c>
      <c r="FW27" s="84" t="s">
        <v>111</v>
      </c>
      <c r="FX27" s="84" t="s">
        <v>111</v>
      </c>
      <c r="FY27" s="84" t="s">
        <v>111</v>
      </c>
      <c r="FZ27" s="84" t="s">
        <v>111</v>
      </c>
      <c r="GA27" s="84" t="s">
        <v>111</v>
      </c>
      <c r="GB27" s="84" t="s">
        <v>111</v>
      </c>
      <c r="GC27" s="84" t="s">
        <v>111</v>
      </c>
      <c r="GD27" s="84" t="s">
        <v>111</v>
      </c>
      <c r="GE27" s="84" t="s">
        <v>111</v>
      </c>
      <c r="GF27" s="84" t="s">
        <v>63</v>
      </c>
      <c r="GG27" s="84" t="s">
        <v>89</v>
      </c>
      <c r="GH27" s="84" t="s">
        <v>89</v>
      </c>
      <c r="GI27" s="84" t="s">
        <v>89</v>
      </c>
      <c r="GJ27" s="84" t="s">
        <v>89</v>
      </c>
      <c r="GK27" s="84" t="s">
        <v>89</v>
      </c>
      <c r="GL27" s="84" t="s">
        <v>80</v>
      </c>
      <c r="GM27" s="84" t="s">
        <v>80</v>
      </c>
      <c r="GN27" s="84" t="s">
        <v>37</v>
      </c>
      <c r="GO27" s="84" t="s">
        <v>80</v>
      </c>
      <c r="GP27" s="84" t="s">
        <v>80</v>
      </c>
      <c r="GQ27" s="84" t="s">
        <v>80</v>
      </c>
      <c r="GR27" s="84" t="s">
        <v>80</v>
      </c>
      <c r="GS27" s="84" t="s">
        <v>80</v>
      </c>
      <c r="GT27" s="84" t="s">
        <v>80</v>
      </c>
      <c r="GU27" s="84" t="s">
        <v>80</v>
      </c>
      <c r="GV27" s="84" t="s">
        <v>130</v>
      </c>
      <c r="GW27" s="84" t="s">
        <v>130</v>
      </c>
      <c r="GX27" s="84" t="s">
        <v>130</v>
      </c>
      <c r="GY27" s="84" t="s">
        <v>130</v>
      </c>
      <c r="GZ27" s="84" t="s">
        <v>130</v>
      </c>
      <c r="HA27" s="84" t="s">
        <v>130</v>
      </c>
      <c r="HB27" s="84" t="s">
        <v>130</v>
      </c>
      <c r="HC27" s="84" t="s">
        <v>130</v>
      </c>
      <c r="HD27" s="84" t="s">
        <v>130</v>
      </c>
      <c r="HE27" s="84" t="s">
        <v>130</v>
      </c>
      <c r="HF27" s="84" t="s">
        <v>130</v>
      </c>
      <c r="HG27" s="84" t="s">
        <v>130</v>
      </c>
      <c r="HH27" s="84" t="s">
        <v>130</v>
      </c>
      <c r="HI27" s="84" t="s">
        <v>130</v>
      </c>
      <c r="HJ27" s="84" t="s">
        <v>130</v>
      </c>
      <c r="HK27" s="84" t="s">
        <v>130</v>
      </c>
      <c r="HL27" s="84" t="s">
        <v>63</v>
      </c>
      <c r="HM27" s="84" t="s">
        <v>80</v>
      </c>
      <c r="HN27" s="84" t="s">
        <v>2044</v>
      </c>
      <c r="HO27" s="84" t="s">
        <v>80</v>
      </c>
      <c r="HP27" s="84" t="s">
        <v>80</v>
      </c>
      <c r="HQ27" s="84" t="s">
        <v>80</v>
      </c>
      <c r="HR27" s="84" t="s">
        <v>80</v>
      </c>
      <c r="HS27" s="113" t="s">
        <v>80</v>
      </c>
    </row>
    <row r="28" spans="1:227" ht="75.75" thickBot="1" x14ac:dyDescent="0.3">
      <c r="A28" s="3"/>
      <c r="B28" s="12" t="s">
        <v>820</v>
      </c>
      <c r="C28" s="15" t="s">
        <v>821</v>
      </c>
      <c r="D28" s="29" t="s">
        <v>436</v>
      </c>
      <c r="E28" s="29" t="s">
        <v>434</v>
      </c>
      <c r="F28" s="29" t="s">
        <v>443</v>
      </c>
      <c r="G28" s="84" t="s">
        <v>38</v>
      </c>
      <c r="H28" s="84" t="s">
        <v>38</v>
      </c>
      <c r="I28" s="84" t="s">
        <v>38</v>
      </c>
      <c r="J28" s="84" t="s">
        <v>90</v>
      </c>
      <c r="K28" s="84" t="s">
        <v>38</v>
      </c>
      <c r="L28" s="84" t="s">
        <v>80</v>
      </c>
      <c r="M28" s="84" t="s">
        <v>80</v>
      </c>
      <c r="N28" s="84" t="s">
        <v>80</v>
      </c>
      <c r="O28" s="84" t="s">
        <v>80</v>
      </c>
      <c r="P28" s="84" t="s">
        <v>80</v>
      </c>
      <c r="Q28" s="84" t="s">
        <v>80</v>
      </c>
      <c r="R28" s="84" t="s">
        <v>80</v>
      </c>
      <c r="S28" s="84" t="s">
        <v>80</v>
      </c>
      <c r="T28" s="84" t="s">
        <v>80</v>
      </c>
      <c r="U28" s="84" t="s">
        <v>80</v>
      </c>
      <c r="V28" s="84" t="s">
        <v>80</v>
      </c>
      <c r="W28" s="84" t="s">
        <v>80</v>
      </c>
      <c r="X28" s="84" t="s">
        <v>64</v>
      </c>
      <c r="Y28" s="84" t="s">
        <v>64</v>
      </c>
      <c r="Z28" s="84" t="s">
        <v>64</v>
      </c>
      <c r="AA28" s="84" t="s">
        <v>64</v>
      </c>
      <c r="AB28" s="84" t="s">
        <v>64</v>
      </c>
      <c r="AC28" s="84" t="s">
        <v>64</v>
      </c>
      <c r="AD28" s="84" t="s">
        <v>64</v>
      </c>
      <c r="AE28" s="84" t="s">
        <v>38</v>
      </c>
      <c r="AF28" s="84" t="s">
        <v>38</v>
      </c>
      <c r="AG28" s="84" t="s">
        <v>64</v>
      </c>
      <c r="AH28" s="113" t="s">
        <v>90</v>
      </c>
      <c r="AI28" s="113" t="s">
        <v>90</v>
      </c>
      <c r="AJ28" s="113" t="s">
        <v>90</v>
      </c>
      <c r="AK28" s="113" t="s">
        <v>90</v>
      </c>
      <c r="AL28" s="113" t="s">
        <v>90</v>
      </c>
      <c r="AM28" s="113" t="s">
        <v>90</v>
      </c>
      <c r="AN28" s="84" t="s">
        <v>38</v>
      </c>
      <c r="AO28" s="84" t="s">
        <v>90</v>
      </c>
      <c r="AP28" s="84" t="s">
        <v>90</v>
      </c>
      <c r="AQ28" s="84" t="s">
        <v>90</v>
      </c>
      <c r="AR28" s="84" t="s">
        <v>90</v>
      </c>
      <c r="AS28" s="84" t="s">
        <v>90</v>
      </c>
      <c r="AT28" s="84" t="s">
        <v>90</v>
      </c>
      <c r="AU28" s="84" t="s">
        <v>38</v>
      </c>
      <c r="AV28" s="84" t="s">
        <v>38</v>
      </c>
      <c r="AW28" s="84" t="s">
        <v>38</v>
      </c>
      <c r="AX28" s="84" t="s">
        <v>64</v>
      </c>
      <c r="AY28" s="84" t="s">
        <v>64</v>
      </c>
      <c r="AZ28" s="84" t="s">
        <v>64</v>
      </c>
      <c r="BA28" s="84" t="s">
        <v>38</v>
      </c>
      <c r="BB28" s="84" t="s">
        <v>38</v>
      </c>
      <c r="BC28" s="84" t="s">
        <v>38</v>
      </c>
      <c r="BD28" s="84" t="s">
        <v>38</v>
      </c>
      <c r="BE28" s="113" t="s">
        <v>64</v>
      </c>
      <c r="BF28" s="84" t="s">
        <v>38</v>
      </c>
      <c r="BG28" s="84" t="s">
        <v>64</v>
      </c>
      <c r="BH28" s="84" t="s">
        <v>38</v>
      </c>
      <c r="BI28" s="84" t="s">
        <v>80</v>
      </c>
      <c r="BJ28" s="84" t="s">
        <v>80</v>
      </c>
      <c r="BK28" s="84" t="s">
        <v>80</v>
      </c>
      <c r="BL28" s="84" t="s">
        <v>80</v>
      </c>
      <c r="BM28" s="84" t="s">
        <v>80</v>
      </c>
      <c r="BN28" s="84" t="s">
        <v>80</v>
      </c>
      <c r="BO28" s="84" t="s">
        <v>80</v>
      </c>
      <c r="BP28" s="84" t="s">
        <v>80</v>
      </c>
      <c r="BQ28" s="84" t="s">
        <v>80</v>
      </c>
      <c r="BR28" s="84" t="s">
        <v>80</v>
      </c>
      <c r="BS28" s="84" t="s">
        <v>80</v>
      </c>
      <c r="BT28" s="84" t="s">
        <v>38</v>
      </c>
      <c r="BU28" s="84" t="s">
        <v>38</v>
      </c>
      <c r="BV28" s="84" t="s">
        <v>38</v>
      </c>
      <c r="BW28" s="84" t="s">
        <v>38</v>
      </c>
      <c r="BX28" s="84" t="s">
        <v>38</v>
      </c>
      <c r="BY28" s="84" t="s">
        <v>38</v>
      </c>
      <c r="BZ28" s="84" t="s">
        <v>38</v>
      </c>
      <c r="CA28" s="84" t="s">
        <v>124</v>
      </c>
      <c r="CB28" s="84" t="s">
        <v>64</v>
      </c>
      <c r="CC28" s="84" t="s">
        <v>64</v>
      </c>
      <c r="CD28" s="84" t="s">
        <v>64</v>
      </c>
      <c r="CE28" s="84" t="s">
        <v>38</v>
      </c>
      <c r="CF28" s="84" t="s">
        <v>38</v>
      </c>
      <c r="CG28" s="84" t="s">
        <v>38</v>
      </c>
      <c r="CH28" s="84" t="s">
        <v>38</v>
      </c>
      <c r="CI28" s="84" t="s">
        <v>38</v>
      </c>
      <c r="CJ28" s="84" t="s">
        <v>38</v>
      </c>
      <c r="CK28" s="84" t="s">
        <v>38</v>
      </c>
      <c r="CL28" s="84" t="s">
        <v>38</v>
      </c>
      <c r="CM28" s="84" t="s">
        <v>38</v>
      </c>
      <c r="CN28" s="84" t="s">
        <v>38</v>
      </c>
      <c r="CO28" s="84" t="s">
        <v>38</v>
      </c>
      <c r="CP28" s="84" t="s">
        <v>38</v>
      </c>
      <c r="CQ28" s="84" t="s">
        <v>38</v>
      </c>
      <c r="CR28" s="84" t="s">
        <v>38</v>
      </c>
      <c r="CS28" s="84" t="s">
        <v>38</v>
      </c>
      <c r="CT28" s="84" t="s">
        <v>38</v>
      </c>
      <c r="CU28" s="84" t="s">
        <v>38</v>
      </c>
      <c r="CV28" s="84" t="s">
        <v>38</v>
      </c>
      <c r="CW28" s="84" t="s">
        <v>38</v>
      </c>
      <c r="CX28" s="84" t="s">
        <v>38</v>
      </c>
      <c r="CY28" s="84" t="s">
        <v>38</v>
      </c>
      <c r="CZ28" s="84" t="s">
        <v>38</v>
      </c>
      <c r="DA28" s="84" t="s">
        <v>38</v>
      </c>
      <c r="DB28" s="84" t="s">
        <v>38</v>
      </c>
      <c r="DC28" s="85" t="s">
        <v>38</v>
      </c>
      <c r="DD28" s="85" t="s">
        <v>38</v>
      </c>
      <c r="DE28" s="84" t="s">
        <v>38</v>
      </c>
      <c r="DF28" s="84" t="s">
        <v>38</v>
      </c>
      <c r="DG28" s="84" t="s">
        <v>38</v>
      </c>
      <c r="DH28" s="84" t="s">
        <v>38</v>
      </c>
      <c r="DI28" s="84" t="s">
        <v>38</v>
      </c>
      <c r="DJ28" s="84" t="s">
        <v>38</v>
      </c>
      <c r="DK28" s="84" t="s">
        <v>38</v>
      </c>
      <c r="DL28" s="84" t="s">
        <v>64</v>
      </c>
      <c r="DM28" s="84" t="s">
        <v>64</v>
      </c>
      <c r="DN28" s="84" t="s">
        <v>38</v>
      </c>
      <c r="DO28" s="84" t="s">
        <v>38</v>
      </c>
      <c r="DP28" s="84" t="s">
        <v>38</v>
      </c>
      <c r="DQ28" s="84" t="s">
        <v>64</v>
      </c>
      <c r="DR28" s="84" t="s">
        <v>112</v>
      </c>
      <c r="DS28" s="84" t="s">
        <v>112</v>
      </c>
      <c r="DT28" s="109" t="s">
        <v>38</v>
      </c>
      <c r="DU28" s="84" t="s">
        <v>90</v>
      </c>
      <c r="DV28" s="84" t="s">
        <v>90</v>
      </c>
      <c r="DW28" s="84" t="s">
        <v>80</v>
      </c>
      <c r="DX28" s="84" t="s">
        <v>80</v>
      </c>
      <c r="DY28" s="84" t="s">
        <v>80</v>
      </c>
      <c r="DZ28" s="84" t="s">
        <v>38</v>
      </c>
      <c r="EA28" s="84" t="s">
        <v>124</v>
      </c>
      <c r="EB28" s="84" t="s">
        <v>124</v>
      </c>
      <c r="EC28" s="84" t="s">
        <v>124</v>
      </c>
      <c r="ED28" s="84" t="s">
        <v>38</v>
      </c>
      <c r="EE28" s="84" t="s">
        <v>38</v>
      </c>
      <c r="EF28" s="84" t="s">
        <v>38</v>
      </c>
      <c r="EG28" s="84" t="s">
        <v>90</v>
      </c>
      <c r="EH28" s="84" t="s">
        <v>38</v>
      </c>
      <c r="EI28" s="84" t="s">
        <v>38</v>
      </c>
      <c r="EJ28" s="84" t="s">
        <v>38</v>
      </c>
      <c r="EK28" s="84" t="s">
        <v>38</v>
      </c>
      <c r="EL28" s="84" t="s">
        <v>38</v>
      </c>
      <c r="EM28" s="84" t="s">
        <v>38</v>
      </c>
      <c r="EN28" s="84" t="s">
        <v>38</v>
      </c>
      <c r="EO28" s="84" t="s">
        <v>38</v>
      </c>
      <c r="EP28" s="84" t="s">
        <v>38</v>
      </c>
      <c r="EQ28" s="84" t="s">
        <v>38</v>
      </c>
      <c r="ER28" s="84" t="s">
        <v>38</v>
      </c>
      <c r="ES28" s="84" t="s">
        <v>38</v>
      </c>
      <c r="ET28" s="84" t="s">
        <v>38</v>
      </c>
      <c r="EU28" s="84" t="s">
        <v>38</v>
      </c>
      <c r="EV28" s="84" t="s">
        <v>38</v>
      </c>
      <c r="EW28" s="84" t="s">
        <v>38</v>
      </c>
      <c r="EX28" s="84" t="s">
        <v>64</v>
      </c>
      <c r="EY28" s="84" t="s">
        <v>64</v>
      </c>
      <c r="EZ28" s="84" t="s">
        <v>38</v>
      </c>
      <c r="FA28" s="84" t="s">
        <v>38</v>
      </c>
      <c r="FB28" s="84" t="s">
        <v>38</v>
      </c>
      <c r="FC28" s="84" t="s">
        <v>38</v>
      </c>
      <c r="FD28" s="84" t="s">
        <v>38</v>
      </c>
      <c r="FE28" s="84" t="s">
        <v>38</v>
      </c>
      <c r="FF28" s="84" t="s">
        <v>38</v>
      </c>
      <c r="FG28" s="84" t="s">
        <v>38</v>
      </c>
      <c r="FH28" s="84" t="s">
        <v>124</v>
      </c>
      <c r="FI28" s="84" t="s">
        <v>124</v>
      </c>
      <c r="FJ28" s="84" t="s">
        <v>38</v>
      </c>
      <c r="FK28" s="84" t="s">
        <v>38</v>
      </c>
      <c r="FL28" s="113" t="s">
        <v>38</v>
      </c>
      <c r="FM28" s="113" t="s">
        <v>38</v>
      </c>
      <c r="FN28" s="113" t="s">
        <v>38</v>
      </c>
      <c r="FO28" s="84" t="s">
        <v>124</v>
      </c>
      <c r="FP28" s="84" t="s">
        <v>124</v>
      </c>
      <c r="FQ28" s="84" t="s">
        <v>124</v>
      </c>
      <c r="FR28" s="84" t="s">
        <v>38</v>
      </c>
      <c r="FS28" s="84" t="s">
        <v>38</v>
      </c>
      <c r="FT28" s="84" t="s">
        <v>38</v>
      </c>
      <c r="FU28" s="84" t="s">
        <v>38</v>
      </c>
      <c r="FV28" s="84" t="s">
        <v>38</v>
      </c>
      <c r="FW28" s="84" t="s">
        <v>38</v>
      </c>
      <c r="FX28" s="84" t="s">
        <v>38</v>
      </c>
      <c r="FY28" s="84" t="s">
        <v>38</v>
      </c>
      <c r="FZ28" s="84" t="s">
        <v>38</v>
      </c>
      <c r="GA28" s="84" t="s">
        <v>38</v>
      </c>
      <c r="GB28" s="84" t="s">
        <v>38</v>
      </c>
      <c r="GC28" s="84" t="s">
        <v>38</v>
      </c>
      <c r="GD28" s="84" t="s">
        <v>38</v>
      </c>
      <c r="GE28" s="84" t="s">
        <v>38</v>
      </c>
      <c r="GF28" s="113" t="s">
        <v>90</v>
      </c>
      <c r="GG28" s="84" t="s">
        <v>38</v>
      </c>
      <c r="GH28" s="84" t="s">
        <v>38</v>
      </c>
      <c r="GI28" s="84" t="s">
        <v>38</v>
      </c>
      <c r="GJ28" s="84" t="s">
        <v>38</v>
      </c>
      <c r="GK28" s="84" t="s">
        <v>38</v>
      </c>
      <c r="GL28" s="84" t="s">
        <v>38</v>
      </c>
      <c r="GM28" s="84" t="s">
        <v>64</v>
      </c>
      <c r="GN28" s="84" t="s">
        <v>38</v>
      </c>
      <c r="GO28" s="84" t="s">
        <v>64</v>
      </c>
      <c r="GP28" s="84" t="s">
        <v>38</v>
      </c>
      <c r="GQ28" s="84" t="s">
        <v>38</v>
      </c>
      <c r="GR28" s="84" t="s">
        <v>38</v>
      </c>
      <c r="GS28" s="84" t="s">
        <v>38</v>
      </c>
      <c r="GT28" s="84" t="s">
        <v>38</v>
      </c>
      <c r="GU28" s="84" t="s">
        <v>38</v>
      </c>
      <c r="GV28" s="84" t="s">
        <v>38</v>
      </c>
      <c r="GW28" s="84" t="s">
        <v>38</v>
      </c>
      <c r="GX28" s="84" t="s">
        <v>38</v>
      </c>
      <c r="GY28" s="84" t="s">
        <v>38</v>
      </c>
      <c r="GZ28" s="84" t="s">
        <v>38</v>
      </c>
      <c r="HA28" s="84" t="s">
        <v>38</v>
      </c>
      <c r="HB28" s="84" t="s">
        <v>38</v>
      </c>
      <c r="HC28" s="84" t="s">
        <v>38</v>
      </c>
      <c r="HD28" s="84" t="s">
        <v>38</v>
      </c>
      <c r="HE28" s="84" t="s">
        <v>38</v>
      </c>
      <c r="HF28" s="84" t="s">
        <v>38</v>
      </c>
      <c r="HG28" s="84" t="s">
        <v>38</v>
      </c>
      <c r="HH28" s="84" t="s">
        <v>38</v>
      </c>
      <c r="HI28" s="84" t="s">
        <v>38</v>
      </c>
      <c r="HJ28" s="84" t="s">
        <v>38</v>
      </c>
      <c r="HK28" s="84" t="s">
        <v>38</v>
      </c>
      <c r="HL28" s="84" t="s">
        <v>38</v>
      </c>
      <c r="HM28" s="84" t="s">
        <v>64</v>
      </c>
      <c r="HN28" s="84" t="s">
        <v>80</v>
      </c>
      <c r="HO28" s="84" t="s">
        <v>38</v>
      </c>
      <c r="HP28" s="84" t="s">
        <v>38</v>
      </c>
      <c r="HQ28" s="84" t="s">
        <v>38</v>
      </c>
      <c r="HR28" s="84" t="s">
        <v>38</v>
      </c>
      <c r="HS28" s="113" t="s">
        <v>38</v>
      </c>
    </row>
    <row r="29" spans="1:227" ht="135.75" thickBot="1" x14ac:dyDescent="0.3">
      <c r="A29" s="3"/>
      <c r="B29" s="6" t="s">
        <v>822</v>
      </c>
      <c r="C29" s="11" t="s">
        <v>823</v>
      </c>
      <c r="D29" s="27" t="s">
        <v>436</v>
      </c>
      <c r="E29" s="29" t="s">
        <v>434</v>
      </c>
      <c r="F29" s="27" t="s">
        <v>443</v>
      </c>
      <c r="G29" s="81" t="s">
        <v>112</v>
      </c>
      <c r="H29" s="81" t="s">
        <v>38</v>
      </c>
      <c r="I29" s="81" t="s">
        <v>38</v>
      </c>
      <c r="J29" s="81" t="s">
        <v>90</v>
      </c>
      <c r="K29" s="81" t="s">
        <v>80</v>
      </c>
      <c r="L29" s="81" t="s">
        <v>80</v>
      </c>
      <c r="M29" s="81" t="s">
        <v>80</v>
      </c>
      <c r="N29" s="81" t="s">
        <v>80</v>
      </c>
      <c r="O29" s="81" t="s">
        <v>80</v>
      </c>
      <c r="P29" s="81" t="s">
        <v>80</v>
      </c>
      <c r="Q29" s="81" t="s">
        <v>80</v>
      </c>
      <c r="R29" s="81" t="s">
        <v>80</v>
      </c>
      <c r="S29" s="81" t="s">
        <v>80</v>
      </c>
      <c r="T29" s="81" t="s">
        <v>80</v>
      </c>
      <c r="U29" s="81" t="s">
        <v>80</v>
      </c>
      <c r="V29" s="81" t="s">
        <v>80</v>
      </c>
      <c r="W29" s="81" t="s">
        <v>80</v>
      </c>
      <c r="X29" s="81" t="s">
        <v>64</v>
      </c>
      <c r="Y29" s="81" t="s">
        <v>64</v>
      </c>
      <c r="Z29" s="81" t="s">
        <v>64</v>
      </c>
      <c r="AA29" s="81" t="s">
        <v>64</v>
      </c>
      <c r="AB29" s="81" t="s">
        <v>64</v>
      </c>
      <c r="AC29" s="81" t="s">
        <v>90</v>
      </c>
      <c r="AD29" s="81" t="s">
        <v>90</v>
      </c>
      <c r="AE29" s="81" t="s">
        <v>38</v>
      </c>
      <c r="AF29" s="81" t="s">
        <v>38</v>
      </c>
      <c r="AG29" s="81" t="s">
        <v>112</v>
      </c>
      <c r="AH29" s="113" t="s">
        <v>90</v>
      </c>
      <c r="AI29" s="109" t="s">
        <v>90</v>
      </c>
      <c r="AJ29" s="109" t="s">
        <v>90</v>
      </c>
      <c r="AK29" s="109" t="s">
        <v>90</v>
      </c>
      <c r="AL29" s="109" t="s">
        <v>90</v>
      </c>
      <c r="AM29" s="109" t="s">
        <v>90</v>
      </c>
      <c r="AN29" s="81" t="s">
        <v>80</v>
      </c>
      <c r="AO29" s="81" t="s">
        <v>90</v>
      </c>
      <c r="AP29" s="81" t="s">
        <v>90</v>
      </c>
      <c r="AQ29" s="81" t="s">
        <v>90</v>
      </c>
      <c r="AR29" s="81" t="s">
        <v>90</v>
      </c>
      <c r="AS29" s="81" t="s">
        <v>90</v>
      </c>
      <c r="AT29" s="81" t="s">
        <v>90</v>
      </c>
      <c r="AU29" s="81" t="s">
        <v>38</v>
      </c>
      <c r="AV29" s="81" t="s">
        <v>38</v>
      </c>
      <c r="AW29" s="81" t="s">
        <v>38</v>
      </c>
      <c r="AX29" s="81" t="s">
        <v>64</v>
      </c>
      <c r="AY29" s="81" t="s">
        <v>64</v>
      </c>
      <c r="AZ29" s="81" t="s">
        <v>64</v>
      </c>
      <c r="BA29" s="81" t="s">
        <v>64</v>
      </c>
      <c r="BB29" s="81" t="s">
        <v>131</v>
      </c>
      <c r="BC29" s="81" t="s">
        <v>131</v>
      </c>
      <c r="BD29" s="81" t="s">
        <v>90</v>
      </c>
      <c r="BE29" s="81" t="s">
        <v>90</v>
      </c>
      <c r="BF29" s="81" t="s">
        <v>112</v>
      </c>
      <c r="BG29" s="81" t="s">
        <v>112</v>
      </c>
      <c r="BH29" s="81" t="s">
        <v>90</v>
      </c>
      <c r="BI29" s="81" t="s">
        <v>80</v>
      </c>
      <c r="BJ29" s="81" t="s">
        <v>80</v>
      </c>
      <c r="BK29" s="81" t="s">
        <v>80</v>
      </c>
      <c r="BL29" s="81" t="s">
        <v>80</v>
      </c>
      <c r="BM29" s="81" t="s">
        <v>80</v>
      </c>
      <c r="BN29" s="81" t="s">
        <v>80</v>
      </c>
      <c r="BO29" s="81" t="s">
        <v>80</v>
      </c>
      <c r="BP29" s="81" t="s">
        <v>80</v>
      </c>
      <c r="BQ29" s="81" t="s">
        <v>80</v>
      </c>
      <c r="BR29" s="81" t="s">
        <v>80</v>
      </c>
      <c r="BS29" s="81" t="s">
        <v>80</v>
      </c>
      <c r="BT29" s="81" t="s">
        <v>38</v>
      </c>
      <c r="BU29" s="81" t="s">
        <v>131</v>
      </c>
      <c r="BV29" s="81" t="s">
        <v>90</v>
      </c>
      <c r="BW29" s="81" t="s">
        <v>90</v>
      </c>
      <c r="BX29" s="81" t="s">
        <v>90</v>
      </c>
      <c r="BY29" s="81" t="s">
        <v>112</v>
      </c>
      <c r="BZ29" s="81" t="s">
        <v>112</v>
      </c>
      <c r="CA29" s="81" t="s">
        <v>124</v>
      </c>
      <c r="CB29" s="81" t="s">
        <v>64</v>
      </c>
      <c r="CC29" s="81" t="s">
        <v>64</v>
      </c>
      <c r="CD29" s="81" t="s">
        <v>64</v>
      </c>
      <c r="CE29" s="81" t="s">
        <v>38</v>
      </c>
      <c r="CF29" s="81" t="s">
        <v>38</v>
      </c>
      <c r="CG29" s="81" t="s">
        <v>38</v>
      </c>
      <c r="CH29" s="81" t="s">
        <v>38</v>
      </c>
      <c r="CI29" s="81" t="s">
        <v>38</v>
      </c>
      <c r="CJ29" s="81" t="s">
        <v>38</v>
      </c>
      <c r="CK29" s="81" t="s">
        <v>38</v>
      </c>
      <c r="CL29" s="81" t="s">
        <v>38</v>
      </c>
      <c r="CM29" s="81" t="s">
        <v>38</v>
      </c>
      <c r="CN29" s="81" t="s">
        <v>38</v>
      </c>
      <c r="CO29" s="81" t="s">
        <v>38</v>
      </c>
      <c r="CP29" s="81" t="s">
        <v>38</v>
      </c>
      <c r="CQ29" s="81" t="s">
        <v>38</v>
      </c>
      <c r="CR29" s="81" t="s">
        <v>80</v>
      </c>
      <c r="CS29" s="81" t="s">
        <v>80</v>
      </c>
      <c r="CT29" s="81" t="s">
        <v>80</v>
      </c>
      <c r="CU29" s="81" t="s">
        <v>80</v>
      </c>
      <c r="CV29" s="81" t="s">
        <v>80</v>
      </c>
      <c r="CW29" s="81" t="s">
        <v>80</v>
      </c>
      <c r="CX29" s="81" t="s">
        <v>38</v>
      </c>
      <c r="CY29" s="81" t="s">
        <v>38</v>
      </c>
      <c r="CZ29" s="81" t="s">
        <v>38</v>
      </c>
      <c r="DA29" s="81" t="s">
        <v>38</v>
      </c>
      <c r="DB29" s="81" t="s">
        <v>38</v>
      </c>
      <c r="DC29" s="82" t="s">
        <v>38</v>
      </c>
      <c r="DD29" s="82" t="s">
        <v>38</v>
      </c>
      <c r="DE29" s="81" t="s">
        <v>38</v>
      </c>
      <c r="DF29" s="81" t="s">
        <v>38</v>
      </c>
      <c r="DG29" s="81" t="s">
        <v>38</v>
      </c>
      <c r="DH29" s="81" t="s">
        <v>64</v>
      </c>
      <c r="DI29" s="81" t="s">
        <v>64</v>
      </c>
      <c r="DJ29" s="81" t="s">
        <v>64</v>
      </c>
      <c r="DK29" s="81" t="s">
        <v>64</v>
      </c>
      <c r="DL29" s="81" t="s">
        <v>64</v>
      </c>
      <c r="DM29" s="81" t="s">
        <v>64</v>
      </c>
      <c r="DN29" s="81" t="s">
        <v>38</v>
      </c>
      <c r="DO29" s="81" t="s">
        <v>38</v>
      </c>
      <c r="DP29" s="81" t="s">
        <v>124</v>
      </c>
      <c r="DQ29" s="81" t="s">
        <v>64</v>
      </c>
      <c r="DR29" s="81" t="s">
        <v>112</v>
      </c>
      <c r="DS29" s="81" t="s">
        <v>112</v>
      </c>
      <c r="DT29" s="109" t="s">
        <v>38</v>
      </c>
      <c r="DU29" s="81" t="s">
        <v>90</v>
      </c>
      <c r="DV29" s="81" t="s">
        <v>112</v>
      </c>
      <c r="DW29" s="81" t="s">
        <v>38</v>
      </c>
      <c r="DX29" s="81" t="s">
        <v>38</v>
      </c>
      <c r="DY29" s="81" t="s">
        <v>38</v>
      </c>
      <c r="DZ29" s="81" t="s">
        <v>64</v>
      </c>
      <c r="EA29" s="81" t="s">
        <v>124</v>
      </c>
      <c r="EB29" s="81" t="s">
        <v>124</v>
      </c>
      <c r="EC29" s="81" t="s">
        <v>124</v>
      </c>
      <c r="ED29" s="81" t="s">
        <v>38</v>
      </c>
      <c r="EE29" s="81" t="s">
        <v>38</v>
      </c>
      <c r="EF29" s="81" t="s">
        <v>38</v>
      </c>
      <c r="EG29" s="81" t="s">
        <v>90</v>
      </c>
      <c r="EH29" s="81" t="s">
        <v>38</v>
      </c>
      <c r="EI29" s="81" t="s">
        <v>38</v>
      </c>
      <c r="EJ29" s="81" t="s">
        <v>38</v>
      </c>
      <c r="EK29" s="81" t="s">
        <v>38</v>
      </c>
      <c r="EL29" s="81" t="s">
        <v>38</v>
      </c>
      <c r="EM29" s="81" t="s">
        <v>38</v>
      </c>
      <c r="EN29" s="81" t="s">
        <v>38</v>
      </c>
      <c r="EO29" s="81" t="s">
        <v>38</v>
      </c>
      <c r="EP29" s="81" t="s">
        <v>38</v>
      </c>
      <c r="EQ29" s="81" t="s">
        <v>38</v>
      </c>
      <c r="ER29" s="81" t="s">
        <v>38</v>
      </c>
      <c r="ES29" s="81" t="s">
        <v>38</v>
      </c>
      <c r="ET29" s="81" t="s">
        <v>38</v>
      </c>
      <c r="EU29" s="81" t="s">
        <v>38</v>
      </c>
      <c r="EV29" s="81" t="s">
        <v>38</v>
      </c>
      <c r="EW29" s="81" t="s">
        <v>38</v>
      </c>
      <c r="EX29" s="81" t="s">
        <v>64</v>
      </c>
      <c r="EY29" s="81" t="s">
        <v>64</v>
      </c>
      <c r="EZ29" s="81" t="s">
        <v>38</v>
      </c>
      <c r="FA29" s="81" t="s">
        <v>38</v>
      </c>
      <c r="FB29" s="81" t="s">
        <v>38</v>
      </c>
      <c r="FC29" s="81" t="s">
        <v>38</v>
      </c>
      <c r="FD29" s="81" t="s">
        <v>38</v>
      </c>
      <c r="FE29" s="81" t="s">
        <v>38</v>
      </c>
      <c r="FF29" s="81" t="s">
        <v>64</v>
      </c>
      <c r="FG29" s="81" t="s">
        <v>38</v>
      </c>
      <c r="FH29" s="81" t="s">
        <v>124</v>
      </c>
      <c r="FI29" s="81" t="s">
        <v>124</v>
      </c>
      <c r="FJ29" s="81" t="s">
        <v>38</v>
      </c>
      <c r="FK29" s="81" t="s">
        <v>64</v>
      </c>
      <c r="FL29" s="113" t="s">
        <v>38</v>
      </c>
      <c r="FM29" s="113" t="s">
        <v>38</v>
      </c>
      <c r="FN29" s="113" t="s">
        <v>38</v>
      </c>
      <c r="FO29" s="81" t="s">
        <v>124</v>
      </c>
      <c r="FP29" s="81" t="s">
        <v>124</v>
      </c>
      <c r="FQ29" s="81" t="s">
        <v>124</v>
      </c>
      <c r="FR29" s="81" t="s">
        <v>64</v>
      </c>
      <c r="FS29" s="81" t="s">
        <v>38</v>
      </c>
      <c r="FT29" s="81" t="s">
        <v>38</v>
      </c>
      <c r="FU29" s="81" t="s">
        <v>38</v>
      </c>
      <c r="FV29" s="81" t="s">
        <v>38</v>
      </c>
      <c r="FW29" s="81" t="s">
        <v>38</v>
      </c>
      <c r="FX29" s="81" t="s">
        <v>38</v>
      </c>
      <c r="FY29" s="81" t="s">
        <v>38</v>
      </c>
      <c r="FZ29" s="81" t="s">
        <v>38</v>
      </c>
      <c r="GA29" s="81" t="s">
        <v>38</v>
      </c>
      <c r="GB29" s="81" t="s">
        <v>38</v>
      </c>
      <c r="GC29" s="81" t="s">
        <v>38</v>
      </c>
      <c r="GD29" s="81" t="s">
        <v>38</v>
      </c>
      <c r="GE29" s="81" t="s">
        <v>38</v>
      </c>
      <c r="GF29" s="109" t="s">
        <v>80</v>
      </c>
      <c r="GG29" s="81" t="s">
        <v>64</v>
      </c>
      <c r="GH29" s="81" t="s">
        <v>64</v>
      </c>
      <c r="GI29" s="81" t="s">
        <v>64</v>
      </c>
      <c r="GJ29" s="81" t="s">
        <v>90</v>
      </c>
      <c r="GK29" s="81" t="s">
        <v>90</v>
      </c>
      <c r="GL29" s="81" t="s">
        <v>64</v>
      </c>
      <c r="GM29" s="81" t="s">
        <v>38</v>
      </c>
      <c r="GN29" s="81" t="s">
        <v>38</v>
      </c>
      <c r="GO29" s="81" t="s">
        <v>64</v>
      </c>
      <c r="GP29" s="81" t="s">
        <v>38</v>
      </c>
      <c r="GQ29" s="81" t="s">
        <v>38</v>
      </c>
      <c r="GR29" s="81" t="s">
        <v>38</v>
      </c>
      <c r="GS29" s="81" t="s">
        <v>38</v>
      </c>
      <c r="GT29" s="81" t="s">
        <v>38</v>
      </c>
      <c r="GU29" s="81" t="s">
        <v>38</v>
      </c>
      <c r="GV29" s="81" t="s">
        <v>38</v>
      </c>
      <c r="GW29" s="81" t="s">
        <v>38</v>
      </c>
      <c r="GX29" s="81" t="s">
        <v>38</v>
      </c>
      <c r="GY29" s="81" t="s">
        <v>38</v>
      </c>
      <c r="GZ29" s="81" t="s">
        <v>38</v>
      </c>
      <c r="HA29" s="81" t="s">
        <v>38</v>
      </c>
      <c r="HB29" s="81" t="s">
        <v>38</v>
      </c>
      <c r="HC29" s="81" t="s">
        <v>38</v>
      </c>
      <c r="HD29" s="81" t="s">
        <v>38</v>
      </c>
      <c r="HE29" s="81" t="s">
        <v>38</v>
      </c>
      <c r="HF29" s="81" t="s">
        <v>38</v>
      </c>
      <c r="HG29" s="81" t="s">
        <v>38</v>
      </c>
      <c r="HH29" s="81" t="s">
        <v>38</v>
      </c>
      <c r="HI29" s="81" t="s">
        <v>38</v>
      </c>
      <c r="HJ29" s="81" t="s">
        <v>38</v>
      </c>
      <c r="HK29" s="81" t="s">
        <v>38</v>
      </c>
      <c r="HL29" s="81" t="s">
        <v>38</v>
      </c>
      <c r="HM29" s="81" t="s">
        <v>64</v>
      </c>
      <c r="HN29" s="81" t="s">
        <v>80</v>
      </c>
      <c r="HO29" s="81" t="s">
        <v>64</v>
      </c>
      <c r="HP29" s="81" t="s">
        <v>64</v>
      </c>
      <c r="HQ29" s="81" t="s">
        <v>64</v>
      </c>
      <c r="HR29" s="81" t="s">
        <v>64</v>
      </c>
      <c r="HS29" s="113" t="s">
        <v>38</v>
      </c>
    </row>
    <row r="30" spans="1:227" ht="60.75" thickBot="1" x14ac:dyDescent="0.3">
      <c r="A30" s="3"/>
      <c r="B30" s="6" t="s">
        <v>824</v>
      </c>
      <c r="C30" s="6" t="s">
        <v>825</v>
      </c>
      <c r="D30" s="27" t="s">
        <v>190</v>
      </c>
      <c r="E30" s="29" t="s">
        <v>826</v>
      </c>
      <c r="F30" s="27" t="s">
        <v>192</v>
      </c>
      <c r="G30" s="81">
        <v>8</v>
      </c>
      <c r="H30" s="81">
        <f>H15-H14+1</f>
        <v>7</v>
      </c>
      <c r="I30" s="81">
        <f>I15-I14+1</f>
        <v>7</v>
      </c>
      <c r="J30" s="81">
        <v>12</v>
      </c>
      <c r="K30" s="81">
        <v>2</v>
      </c>
      <c r="L30" s="81">
        <v>1</v>
      </c>
      <c r="M30" s="81">
        <v>1</v>
      </c>
      <c r="N30" s="81">
        <v>1</v>
      </c>
      <c r="O30" s="81">
        <v>1</v>
      </c>
      <c r="P30" s="81">
        <v>1</v>
      </c>
      <c r="Q30" s="81">
        <v>1</v>
      </c>
      <c r="R30" s="81">
        <v>1</v>
      </c>
      <c r="S30" s="81">
        <v>1</v>
      </c>
      <c r="T30" s="81">
        <v>1</v>
      </c>
      <c r="U30" s="81">
        <v>1</v>
      </c>
      <c r="V30" s="81">
        <v>1</v>
      </c>
      <c r="W30" s="81">
        <v>1</v>
      </c>
      <c r="X30" s="81">
        <v>10</v>
      </c>
      <c r="Y30" s="81">
        <v>10</v>
      </c>
      <c r="Z30" s="81">
        <v>10</v>
      </c>
      <c r="AA30" s="81">
        <v>10</v>
      </c>
      <c r="AB30" s="81">
        <v>10</v>
      </c>
      <c r="AC30" s="81">
        <v>1</v>
      </c>
      <c r="AD30" s="81">
        <v>1</v>
      </c>
      <c r="AE30" s="81">
        <v>8</v>
      </c>
      <c r="AF30" s="81">
        <v>39</v>
      </c>
      <c r="AG30" s="81">
        <v>1</v>
      </c>
      <c r="AH30" s="81">
        <v>2</v>
      </c>
      <c r="AI30" s="81">
        <v>2</v>
      </c>
      <c r="AJ30" s="81">
        <v>2</v>
      </c>
      <c r="AK30" s="81">
        <v>2</v>
      </c>
      <c r="AL30" s="81">
        <v>2</v>
      </c>
      <c r="AM30" s="81">
        <v>2</v>
      </c>
      <c r="AN30" s="81">
        <v>1</v>
      </c>
      <c r="AO30" s="81">
        <v>4</v>
      </c>
      <c r="AP30" s="81">
        <v>4</v>
      </c>
      <c r="AQ30" s="81">
        <v>4</v>
      </c>
      <c r="AR30" s="81">
        <v>4</v>
      </c>
      <c r="AS30" s="81">
        <v>4</v>
      </c>
      <c r="AT30" s="81">
        <v>4</v>
      </c>
      <c r="AU30" s="81">
        <v>52</v>
      </c>
      <c r="AV30" s="81">
        <v>52</v>
      </c>
      <c r="AW30" s="81">
        <v>52</v>
      </c>
      <c r="AX30" s="109">
        <v>1</v>
      </c>
      <c r="AY30" s="109">
        <v>1</v>
      </c>
      <c r="AZ30" s="109">
        <v>1</v>
      </c>
      <c r="BA30" s="81">
        <v>24</v>
      </c>
      <c r="BB30" s="81">
        <v>3</v>
      </c>
      <c r="BC30" s="81">
        <v>3</v>
      </c>
      <c r="BD30" s="81">
        <v>1</v>
      </c>
      <c r="BE30" s="81">
        <v>1</v>
      </c>
      <c r="BF30" s="81">
        <v>98</v>
      </c>
      <c r="BG30" s="81">
        <v>1</v>
      </c>
      <c r="BH30" s="81">
        <v>2</v>
      </c>
      <c r="BI30" s="109" t="s">
        <v>124</v>
      </c>
      <c r="BJ30" s="109" t="s">
        <v>124</v>
      </c>
      <c r="BK30" s="109" t="s">
        <v>124</v>
      </c>
      <c r="BL30" s="109" t="s">
        <v>124</v>
      </c>
      <c r="BM30" s="109" t="s">
        <v>124</v>
      </c>
      <c r="BN30" s="109" t="s">
        <v>124</v>
      </c>
      <c r="BO30" s="109" t="s">
        <v>124</v>
      </c>
      <c r="BP30" s="109" t="s">
        <v>124</v>
      </c>
      <c r="BQ30" s="109" t="s">
        <v>124</v>
      </c>
      <c r="BR30" s="109" t="s">
        <v>124</v>
      </c>
      <c r="BS30" s="109" t="s">
        <v>124</v>
      </c>
      <c r="BT30" s="81">
        <v>3</v>
      </c>
      <c r="BU30" s="81">
        <v>5</v>
      </c>
      <c r="BV30" s="81">
        <v>1</v>
      </c>
      <c r="BW30" s="81">
        <v>1</v>
      </c>
      <c r="BX30" s="81">
        <v>1</v>
      </c>
      <c r="BY30" s="81">
        <v>6</v>
      </c>
      <c r="BZ30" s="81">
        <v>6</v>
      </c>
      <c r="CA30" s="81">
        <v>10</v>
      </c>
      <c r="CB30" s="81">
        <f>CB15-CB14+1</f>
        <v>6</v>
      </c>
      <c r="CC30" s="81">
        <f>CC15-CC14+1</f>
        <v>6</v>
      </c>
      <c r="CD30" s="81">
        <f>CD15-CD14+1</f>
        <v>6</v>
      </c>
      <c r="CE30" s="81">
        <v>1</v>
      </c>
      <c r="CF30" s="81">
        <v>1</v>
      </c>
      <c r="CG30" s="81">
        <v>1</v>
      </c>
      <c r="CH30" s="81">
        <v>3</v>
      </c>
      <c r="CI30" s="81">
        <v>3</v>
      </c>
      <c r="CJ30" s="81">
        <v>1</v>
      </c>
      <c r="CK30" s="81">
        <v>3</v>
      </c>
      <c r="CL30" s="81">
        <v>3</v>
      </c>
      <c r="CM30" s="81">
        <v>3</v>
      </c>
      <c r="CN30" s="81">
        <v>3</v>
      </c>
      <c r="CO30" s="81">
        <v>3</v>
      </c>
      <c r="CP30" s="81">
        <v>3</v>
      </c>
      <c r="CQ30" s="81">
        <v>3</v>
      </c>
      <c r="CR30" s="81">
        <v>3</v>
      </c>
      <c r="CS30" s="81">
        <v>3</v>
      </c>
      <c r="CT30" s="81">
        <v>3</v>
      </c>
      <c r="CU30" s="81">
        <v>3</v>
      </c>
      <c r="CV30" s="81">
        <v>3</v>
      </c>
      <c r="CW30" s="81">
        <v>3</v>
      </c>
      <c r="CX30" s="81">
        <v>10</v>
      </c>
      <c r="CY30" s="81">
        <v>10</v>
      </c>
      <c r="CZ30" s="81">
        <v>10</v>
      </c>
      <c r="DA30" s="81">
        <v>4</v>
      </c>
      <c r="DB30" s="81">
        <v>3</v>
      </c>
      <c r="DC30" s="82">
        <f>DC15-DC14+1</f>
        <v>2</v>
      </c>
      <c r="DD30" s="82">
        <f>DD15-DD14+1</f>
        <v>2</v>
      </c>
      <c r="DE30" s="81">
        <v>48</v>
      </c>
      <c r="DF30" s="81">
        <v>5</v>
      </c>
      <c r="DG30" s="81">
        <v>4</v>
      </c>
      <c r="DH30" s="81">
        <v>10</v>
      </c>
      <c r="DI30" s="81">
        <v>10</v>
      </c>
      <c r="DJ30" s="81">
        <v>10</v>
      </c>
      <c r="DK30" s="81">
        <v>10</v>
      </c>
      <c r="DL30" s="81">
        <v>1</v>
      </c>
      <c r="DM30" s="81">
        <v>1</v>
      </c>
      <c r="DN30" s="81">
        <v>2</v>
      </c>
      <c r="DO30" s="81">
        <v>5</v>
      </c>
      <c r="DP30" s="81">
        <v>1</v>
      </c>
      <c r="DQ30" s="81">
        <v>3</v>
      </c>
      <c r="DR30" s="81">
        <v>50</v>
      </c>
      <c r="DS30" s="81">
        <v>50</v>
      </c>
      <c r="DT30" s="81">
        <v>1</v>
      </c>
      <c r="DU30" s="81">
        <v>148</v>
      </c>
      <c r="DV30" s="81">
        <v>1</v>
      </c>
      <c r="DW30" s="109">
        <v>1500</v>
      </c>
      <c r="DX30" s="109">
        <v>1500</v>
      </c>
      <c r="DY30" s="109">
        <v>1500</v>
      </c>
      <c r="DZ30" s="81">
        <v>4</v>
      </c>
      <c r="EA30" s="81">
        <v>4</v>
      </c>
      <c r="EB30" s="81">
        <v>4</v>
      </c>
      <c r="EC30" s="81">
        <v>6</v>
      </c>
      <c r="ED30" s="81">
        <v>3</v>
      </c>
      <c r="EE30" s="81">
        <v>3</v>
      </c>
      <c r="EF30" s="81">
        <v>17</v>
      </c>
      <c r="EG30" s="81">
        <v>1</v>
      </c>
      <c r="EH30" s="81">
        <v>11</v>
      </c>
      <c r="EI30" s="81">
        <v>2</v>
      </c>
      <c r="EJ30" s="81">
        <v>2</v>
      </c>
      <c r="EK30" s="81">
        <v>2</v>
      </c>
      <c r="EL30" s="81">
        <v>1</v>
      </c>
      <c r="EM30" s="81">
        <v>1</v>
      </c>
      <c r="EN30" s="81">
        <v>1</v>
      </c>
      <c r="EO30" s="81">
        <v>1</v>
      </c>
      <c r="EP30" s="81">
        <v>1</v>
      </c>
      <c r="EQ30" s="81">
        <v>1</v>
      </c>
      <c r="ER30" s="81">
        <v>1</v>
      </c>
      <c r="ES30" s="81">
        <v>1</v>
      </c>
      <c r="ET30" s="81">
        <v>1</v>
      </c>
      <c r="EU30" s="81">
        <v>1</v>
      </c>
      <c r="EV30" s="81">
        <v>1</v>
      </c>
      <c r="EW30" s="81">
        <v>9</v>
      </c>
      <c r="EX30" s="81">
        <v>9</v>
      </c>
      <c r="EY30" s="81">
        <v>9</v>
      </c>
      <c r="EZ30" s="81">
        <v>6</v>
      </c>
      <c r="FA30" s="81">
        <v>3</v>
      </c>
      <c r="FB30" s="81">
        <v>3</v>
      </c>
      <c r="FC30" s="81">
        <v>4</v>
      </c>
      <c r="FD30" s="81">
        <v>1</v>
      </c>
      <c r="FE30" s="81">
        <v>4</v>
      </c>
      <c r="FF30" s="81">
        <v>1</v>
      </c>
      <c r="FG30" s="81">
        <v>3</v>
      </c>
      <c r="FH30" s="81">
        <v>9</v>
      </c>
      <c r="FI30" s="81">
        <v>9</v>
      </c>
      <c r="FJ30" s="81">
        <v>27</v>
      </c>
      <c r="FK30" s="81">
        <v>1</v>
      </c>
      <c r="FL30" s="81">
        <v>1</v>
      </c>
      <c r="FM30" s="81">
        <v>1</v>
      </c>
      <c r="FN30" s="81">
        <v>1</v>
      </c>
      <c r="FO30" s="81">
        <v>1</v>
      </c>
      <c r="FP30" s="81">
        <v>1</v>
      </c>
      <c r="FQ30" s="81">
        <v>1</v>
      </c>
      <c r="FR30" s="81">
        <v>1</v>
      </c>
      <c r="FS30" s="81">
        <v>1</v>
      </c>
      <c r="FT30" s="81">
        <v>1</v>
      </c>
      <c r="FU30" s="81">
        <v>1</v>
      </c>
      <c r="FV30" s="109" t="s">
        <v>80</v>
      </c>
      <c r="FW30" s="109" t="s">
        <v>80</v>
      </c>
      <c r="FX30" s="109" t="s">
        <v>80</v>
      </c>
      <c r="FY30" s="109" t="s">
        <v>80</v>
      </c>
      <c r="FZ30" s="109" t="s">
        <v>80</v>
      </c>
      <c r="GA30" s="109" t="s">
        <v>80</v>
      </c>
      <c r="GB30" s="109" t="s">
        <v>80</v>
      </c>
      <c r="GC30" s="109" t="s">
        <v>80</v>
      </c>
      <c r="GD30" s="109" t="s">
        <v>80</v>
      </c>
      <c r="GE30" s="109" t="s">
        <v>80</v>
      </c>
      <c r="GF30" s="109">
        <v>34</v>
      </c>
      <c r="GG30" s="81">
        <v>15</v>
      </c>
      <c r="GH30" s="81">
        <v>15</v>
      </c>
      <c r="GI30" s="81">
        <v>15</v>
      </c>
      <c r="GJ30" s="81">
        <v>1</v>
      </c>
      <c r="GK30" s="81">
        <v>1</v>
      </c>
      <c r="GL30" s="81">
        <v>12</v>
      </c>
      <c r="GM30" s="109">
        <v>1</v>
      </c>
      <c r="GN30" s="81">
        <v>9</v>
      </c>
      <c r="GO30" s="81">
        <v>2</v>
      </c>
      <c r="GP30" s="81">
        <v>3</v>
      </c>
      <c r="GQ30" s="81">
        <v>3</v>
      </c>
      <c r="GR30" s="81">
        <v>1</v>
      </c>
      <c r="GS30" s="81">
        <v>1</v>
      </c>
      <c r="GT30" s="81">
        <v>1</v>
      </c>
      <c r="GU30" s="81">
        <v>1</v>
      </c>
      <c r="GV30" s="81">
        <v>1</v>
      </c>
      <c r="GW30" s="81">
        <v>1</v>
      </c>
      <c r="GX30" s="81">
        <v>1</v>
      </c>
      <c r="GY30" s="81">
        <v>1</v>
      </c>
      <c r="GZ30" s="81">
        <v>1</v>
      </c>
      <c r="HA30" s="81">
        <v>1</v>
      </c>
      <c r="HB30" s="81">
        <v>1</v>
      </c>
      <c r="HC30" s="81">
        <v>1</v>
      </c>
      <c r="HD30" s="81">
        <v>1</v>
      </c>
      <c r="HE30" s="81">
        <v>1</v>
      </c>
      <c r="HF30" s="81">
        <v>1</v>
      </c>
      <c r="HG30" s="81">
        <v>1</v>
      </c>
      <c r="HH30" s="81">
        <v>1</v>
      </c>
      <c r="HI30" s="81">
        <v>1</v>
      </c>
      <c r="HJ30" s="81">
        <v>1</v>
      </c>
      <c r="HK30" s="81">
        <v>1</v>
      </c>
      <c r="HL30" s="81">
        <v>2</v>
      </c>
      <c r="HM30" s="81">
        <v>1</v>
      </c>
      <c r="HN30" s="81">
        <v>22</v>
      </c>
      <c r="HO30" s="81">
        <v>5</v>
      </c>
      <c r="HP30" s="81">
        <v>5</v>
      </c>
      <c r="HQ30" s="81">
        <v>5</v>
      </c>
      <c r="HR30" s="81">
        <v>5</v>
      </c>
      <c r="HS30" s="81">
        <v>2</v>
      </c>
    </row>
    <row r="31" spans="1:227" ht="60.75" thickBot="1" x14ac:dyDescent="0.3">
      <c r="A31" s="3"/>
      <c r="B31" s="6" t="s">
        <v>10</v>
      </c>
      <c r="C31" s="6" t="s">
        <v>827</v>
      </c>
      <c r="D31" s="27" t="s">
        <v>436</v>
      </c>
      <c r="E31" s="29" t="s">
        <v>434</v>
      </c>
      <c r="F31" s="27" t="s">
        <v>443</v>
      </c>
      <c r="G31" s="81" t="s">
        <v>150</v>
      </c>
      <c r="H31" s="81" t="s">
        <v>91</v>
      </c>
      <c r="I31" s="81" t="s">
        <v>91</v>
      </c>
      <c r="J31" s="81" t="s">
        <v>113</v>
      </c>
      <c r="K31" s="81" t="s">
        <v>65</v>
      </c>
      <c r="L31" s="81" t="s">
        <v>39</v>
      </c>
      <c r="M31" s="81" t="s">
        <v>39</v>
      </c>
      <c r="N31" s="81" t="s">
        <v>39</v>
      </c>
      <c r="O31" s="81" t="s">
        <v>39</v>
      </c>
      <c r="P31" s="81" t="s">
        <v>39</v>
      </c>
      <c r="Q31" s="81" t="s">
        <v>39</v>
      </c>
      <c r="R31" s="81" t="s">
        <v>39</v>
      </c>
      <c r="S31" s="81" t="s">
        <v>39</v>
      </c>
      <c r="T31" s="81" t="s">
        <v>39</v>
      </c>
      <c r="U31" s="81" t="s">
        <v>39</v>
      </c>
      <c r="V31" s="81" t="s">
        <v>39</v>
      </c>
      <c r="W31" s="81" t="s">
        <v>39</v>
      </c>
      <c r="X31" s="81" t="s">
        <v>39</v>
      </c>
      <c r="Y31" s="81" t="s">
        <v>39</v>
      </c>
      <c r="Z31" s="81" t="s">
        <v>39</v>
      </c>
      <c r="AA31" s="81" t="s">
        <v>39</v>
      </c>
      <c r="AB31" s="81" t="s">
        <v>39</v>
      </c>
      <c r="AC31" s="81" t="s">
        <v>39</v>
      </c>
      <c r="AD31" s="81" t="s">
        <v>39</v>
      </c>
      <c r="AE31" s="81" t="s">
        <v>91</v>
      </c>
      <c r="AF31" s="81" t="s">
        <v>157</v>
      </c>
      <c r="AG31" s="81" t="s">
        <v>39</v>
      </c>
      <c r="AH31" s="81" t="s">
        <v>39</v>
      </c>
      <c r="AI31" s="81" t="s">
        <v>39</v>
      </c>
      <c r="AJ31" s="81" t="s">
        <v>39</v>
      </c>
      <c r="AK31" s="81" t="s">
        <v>39</v>
      </c>
      <c r="AL31" s="81" t="s">
        <v>39</v>
      </c>
      <c r="AM31" s="81" t="s">
        <v>39</v>
      </c>
      <c r="AN31" s="81" t="s">
        <v>39</v>
      </c>
      <c r="AO31" s="81" t="s">
        <v>113</v>
      </c>
      <c r="AP31" s="81" t="s">
        <v>113</v>
      </c>
      <c r="AQ31" s="81" t="s">
        <v>113</v>
      </c>
      <c r="AR31" s="81" t="s">
        <v>132</v>
      </c>
      <c r="AS31" s="81" t="s">
        <v>132</v>
      </c>
      <c r="AT31" s="81" t="s">
        <v>132</v>
      </c>
      <c r="AU31" s="81" t="s">
        <v>157</v>
      </c>
      <c r="AV31" s="81" t="s">
        <v>157</v>
      </c>
      <c r="AW31" s="81" t="s">
        <v>157</v>
      </c>
      <c r="AX31" s="81" t="s">
        <v>39</v>
      </c>
      <c r="AY31" s="81" t="s">
        <v>39</v>
      </c>
      <c r="AZ31" s="81" t="s">
        <v>39</v>
      </c>
      <c r="BA31" s="81" t="s">
        <v>91</v>
      </c>
      <c r="BB31" s="81" t="s">
        <v>113</v>
      </c>
      <c r="BC31" s="81" t="s">
        <v>113</v>
      </c>
      <c r="BD31" s="81" t="s">
        <v>39</v>
      </c>
      <c r="BE31" s="81" t="s">
        <v>39</v>
      </c>
      <c r="BF31" s="81" t="s">
        <v>157</v>
      </c>
      <c r="BG31" s="81" t="s">
        <v>39</v>
      </c>
      <c r="BH31" s="81" t="s">
        <v>150</v>
      </c>
      <c r="BI31" s="81" t="s">
        <v>80</v>
      </c>
      <c r="BJ31" s="81" t="s">
        <v>80</v>
      </c>
      <c r="BK31" s="81" t="s">
        <v>80</v>
      </c>
      <c r="BL31" s="81" t="s">
        <v>80</v>
      </c>
      <c r="BM31" s="81" t="s">
        <v>80</v>
      </c>
      <c r="BN31" s="81" t="s">
        <v>80</v>
      </c>
      <c r="BO31" s="81" t="s">
        <v>80</v>
      </c>
      <c r="BP31" s="81" t="s">
        <v>80</v>
      </c>
      <c r="BQ31" s="81" t="s">
        <v>80</v>
      </c>
      <c r="BR31" s="81" t="s">
        <v>80</v>
      </c>
      <c r="BS31" s="81" t="s">
        <v>80</v>
      </c>
      <c r="BT31" s="81" t="s">
        <v>150</v>
      </c>
      <c r="BU31" s="81" t="s">
        <v>113</v>
      </c>
      <c r="BV31" s="81" t="s">
        <v>39</v>
      </c>
      <c r="BW31" s="81" t="s">
        <v>39</v>
      </c>
      <c r="BX31" s="81" t="s">
        <v>39</v>
      </c>
      <c r="BY31" s="81" t="s">
        <v>91</v>
      </c>
      <c r="BZ31" s="81" t="s">
        <v>91</v>
      </c>
      <c r="CA31" s="81" t="s">
        <v>157</v>
      </c>
      <c r="CB31" s="109" t="s">
        <v>157</v>
      </c>
      <c r="CC31" s="109" t="s">
        <v>157</v>
      </c>
      <c r="CD31" s="109" t="s">
        <v>157</v>
      </c>
      <c r="CE31" s="81" t="s">
        <v>39</v>
      </c>
      <c r="CF31" s="81" t="s">
        <v>39</v>
      </c>
      <c r="CG31" s="81" t="s">
        <v>39</v>
      </c>
      <c r="CH31" s="81" t="s">
        <v>113</v>
      </c>
      <c r="CI31" s="81" t="s">
        <v>113</v>
      </c>
      <c r="CJ31" s="81" t="s">
        <v>39</v>
      </c>
      <c r="CK31" s="81" t="s">
        <v>39</v>
      </c>
      <c r="CL31" s="81" t="s">
        <v>39</v>
      </c>
      <c r="CM31" s="81" t="s">
        <v>39</v>
      </c>
      <c r="CN31" s="81" t="s">
        <v>39</v>
      </c>
      <c r="CO31" s="81" t="s">
        <v>39</v>
      </c>
      <c r="CP31" s="81" t="s">
        <v>39</v>
      </c>
      <c r="CQ31" s="81" t="s">
        <v>39</v>
      </c>
      <c r="CR31" s="81" t="s">
        <v>39</v>
      </c>
      <c r="CS31" s="81" t="s">
        <v>39</v>
      </c>
      <c r="CT31" s="81" t="s">
        <v>39</v>
      </c>
      <c r="CU31" s="81" t="s">
        <v>39</v>
      </c>
      <c r="CV31" s="81" t="s">
        <v>39</v>
      </c>
      <c r="CW31" s="81" t="s">
        <v>39</v>
      </c>
      <c r="CX31" s="81" t="s">
        <v>113</v>
      </c>
      <c r="CY31" s="81" t="s">
        <v>113</v>
      </c>
      <c r="CZ31" s="81" t="s">
        <v>113</v>
      </c>
      <c r="DA31" s="81" t="s">
        <v>80</v>
      </c>
      <c r="DB31" s="81" t="s">
        <v>39</v>
      </c>
      <c r="DC31" s="82" t="s">
        <v>39</v>
      </c>
      <c r="DD31" s="82" t="s">
        <v>39</v>
      </c>
      <c r="DE31" s="81" t="s">
        <v>39</v>
      </c>
      <c r="DF31" s="81" t="s">
        <v>91</v>
      </c>
      <c r="DG31" s="81" t="s">
        <v>132</v>
      </c>
      <c r="DH31" s="81" t="s">
        <v>157</v>
      </c>
      <c r="DI31" s="81" t="s">
        <v>157</v>
      </c>
      <c r="DJ31" s="81" t="s">
        <v>113</v>
      </c>
      <c r="DK31" s="81" t="s">
        <v>113</v>
      </c>
      <c r="DL31" s="81" t="s">
        <v>39</v>
      </c>
      <c r="DM31" s="81" t="s">
        <v>39</v>
      </c>
      <c r="DN31" s="81" t="s">
        <v>39</v>
      </c>
      <c r="DO31" s="81" t="s">
        <v>91</v>
      </c>
      <c r="DP31" s="81" t="s">
        <v>39</v>
      </c>
      <c r="DQ31" s="81" t="s">
        <v>39</v>
      </c>
      <c r="DR31" s="81" t="s">
        <v>157</v>
      </c>
      <c r="DS31" s="81" t="s">
        <v>157</v>
      </c>
      <c r="DT31" s="81" t="s">
        <v>132</v>
      </c>
      <c r="DU31" s="81" t="s">
        <v>39</v>
      </c>
      <c r="DV31" s="81" t="s">
        <v>39</v>
      </c>
      <c r="DW31" s="81" t="s">
        <v>39</v>
      </c>
      <c r="DX31" s="81" t="s">
        <v>39</v>
      </c>
      <c r="DY31" s="81" t="s">
        <v>39</v>
      </c>
      <c r="DZ31" s="81" t="s">
        <v>39</v>
      </c>
      <c r="EA31" s="81" t="s">
        <v>91</v>
      </c>
      <c r="EB31" s="81" t="s">
        <v>91</v>
      </c>
      <c r="EC31" s="81" t="s">
        <v>113</v>
      </c>
      <c r="ED31" s="109" t="s">
        <v>39</v>
      </c>
      <c r="EE31" s="109" t="s">
        <v>39</v>
      </c>
      <c r="EF31" s="81" t="s">
        <v>39</v>
      </c>
      <c r="EG31" s="81" t="s">
        <v>39</v>
      </c>
      <c r="EH31" s="81" t="s">
        <v>91</v>
      </c>
      <c r="EI31" s="81" t="s">
        <v>113</v>
      </c>
      <c r="EJ31" s="81" t="s">
        <v>113</v>
      </c>
      <c r="EK31" s="81" t="s">
        <v>113</v>
      </c>
      <c r="EL31" s="81" t="s">
        <v>39</v>
      </c>
      <c r="EM31" s="81" t="s">
        <v>39</v>
      </c>
      <c r="EN31" s="81" t="s">
        <v>39</v>
      </c>
      <c r="EO31" s="81" t="s">
        <v>39</v>
      </c>
      <c r="EP31" s="81" t="s">
        <v>39</v>
      </c>
      <c r="EQ31" s="81" t="s">
        <v>39</v>
      </c>
      <c r="ER31" s="81" t="s">
        <v>39</v>
      </c>
      <c r="ES31" s="81" t="s">
        <v>39</v>
      </c>
      <c r="ET31" s="81" t="s">
        <v>39</v>
      </c>
      <c r="EU31" s="81" t="s">
        <v>39</v>
      </c>
      <c r="EV31" s="81" t="s">
        <v>39</v>
      </c>
      <c r="EW31" s="81" t="s">
        <v>39</v>
      </c>
      <c r="EX31" s="81" t="s">
        <v>39</v>
      </c>
      <c r="EY31" s="81" t="s">
        <v>39</v>
      </c>
      <c r="EZ31" s="81" t="s">
        <v>113</v>
      </c>
      <c r="FA31" s="81" t="s">
        <v>150</v>
      </c>
      <c r="FB31" s="81" t="s">
        <v>150</v>
      </c>
      <c r="FC31" s="81" t="s">
        <v>39</v>
      </c>
      <c r="FD31" s="81" t="s">
        <v>39</v>
      </c>
      <c r="FE31" s="81" t="s">
        <v>113</v>
      </c>
      <c r="FF31" s="81" t="s">
        <v>39</v>
      </c>
      <c r="FG31" s="81" t="s">
        <v>113</v>
      </c>
      <c r="FH31" s="81" t="s">
        <v>132</v>
      </c>
      <c r="FI31" s="81" t="s">
        <v>132</v>
      </c>
      <c r="FJ31" s="81" t="s">
        <v>157</v>
      </c>
      <c r="FK31" s="81" t="s">
        <v>39</v>
      </c>
      <c r="FL31" s="81" t="s">
        <v>132</v>
      </c>
      <c r="FM31" s="81" t="s">
        <v>132</v>
      </c>
      <c r="FN31" s="81" t="s">
        <v>132</v>
      </c>
      <c r="FO31" s="81" t="s">
        <v>132</v>
      </c>
      <c r="FP31" s="81" t="s">
        <v>132</v>
      </c>
      <c r="FQ31" s="81" t="s">
        <v>132</v>
      </c>
      <c r="FR31" s="81" t="s">
        <v>39</v>
      </c>
      <c r="FS31" s="81" t="s">
        <v>132</v>
      </c>
      <c r="FT31" s="81" t="s">
        <v>132</v>
      </c>
      <c r="FU31" s="81" t="s">
        <v>132</v>
      </c>
      <c r="FV31" s="81" t="s">
        <v>39</v>
      </c>
      <c r="FW31" s="81" t="s">
        <v>39</v>
      </c>
      <c r="FX31" s="81" t="s">
        <v>39</v>
      </c>
      <c r="FY31" s="81" t="s">
        <v>39</v>
      </c>
      <c r="FZ31" s="81" t="s">
        <v>39</v>
      </c>
      <c r="GA31" s="81" t="s">
        <v>39</v>
      </c>
      <c r="GB31" s="81" t="s">
        <v>39</v>
      </c>
      <c r="GC31" s="81" t="s">
        <v>39</v>
      </c>
      <c r="GD31" s="81" t="s">
        <v>39</v>
      </c>
      <c r="GE31" s="81" t="s">
        <v>39</v>
      </c>
      <c r="GF31" s="81" t="s">
        <v>39</v>
      </c>
      <c r="GG31" s="81" t="s">
        <v>39</v>
      </c>
      <c r="GH31" s="81" t="s">
        <v>39</v>
      </c>
      <c r="GI31" s="81" t="s">
        <v>39</v>
      </c>
      <c r="GJ31" s="81" t="s">
        <v>39</v>
      </c>
      <c r="GK31" s="81" t="s">
        <v>39</v>
      </c>
      <c r="GL31" s="81" t="s">
        <v>91</v>
      </c>
      <c r="GM31" s="81" t="s">
        <v>65</v>
      </c>
      <c r="GN31" s="81" t="s">
        <v>39</v>
      </c>
      <c r="GO31" s="81" t="s">
        <v>132</v>
      </c>
      <c r="GP31" s="81" t="s">
        <v>113</v>
      </c>
      <c r="GQ31" s="81" t="s">
        <v>113</v>
      </c>
      <c r="GR31" s="81" t="s">
        <v>39</v>
      </c>
      <c r="GS31" s="81" t="s">
        <v>39</v>
      </c>
      <c r="GT31" s="81" t="s">
        <v>39</v>
      </c>
      <c r="GU31" s="81" t="s">
        <v>39</v>
      </c>
      <c r="GV31" s="81" t="s">
        <v>39</v>
      </c>
      <c r="GW31" s="81" t="s">
        <v>39</v>
      </c>
      <c r="GX31" s="81" t="s">
        <v>39</v>
      </c>
      <c r="GY31" s="81" t="s">
        <v>39</v>
      </c>
      <c r="GZ31" s="81" t="s">
        <v>39</v>
      </c>
      <c r="HA31" s="81" t="s">
        <v>39</v>
      </c>
      <c r="HB31" s="81" t="s">
        <v>39</v>
      </c>
      <c r="HC31" s="81" t="s">
        <v>39</v>
      </c>
      <c r="HD31" s="81" t="s">
        <v>39</v>
      </c>
      <c r="HE31" s="81" t="s">
        <v>39</v>
      </c>
      <c r="HF31" s="81" t="s">
        <v>39</v>
      </c>
      <c r="HG31" s="81" t="s">
        <v>39</v>
      </c>
      <c r="HH31" s="81" t="s">
        <v>39</v>
      </c>
      <c r="HI31" s="81" t="s">
        <v>39</v>
      </c>
      <c r="HJ31" s="81" t="s">
        <v>39</v>
      </c>
      <c r="HK31" s="81" t="s">
        <v>39</v>
      </c>
      <c r="HL31" s="81" t="s">
        <v>39</v>
      </c>
      <c r="HM31" s="81" t="s">
        <v>132</v>
      </c>
      <c r="HN31" s="81" t="s">
        <v>91</v>
      </c>
      <c r="HO31" s="81" t="s">
        <v>39</v>
      </c>
      <c r="HP31" s="81" t="s">
        <v>39</v>
      </c>
      <c r="HQ31" s="81" t="s">
        <v>39</v>
      </c>
      <c r="HR31" s="81" t="s">
        <v>39</v>
      </c>
      <c r="HS31" s="81" t="s">
        <v>39</v>
      </c>
    </row>
    <row r="32" spans="1:227" ht="90.75" thickBot="1" x14ac:dyDescent="0.3">
      <c r="A32" s="14"/>
      <c r="B32" s="12" t="s">
        <v>11</v>
      </c>
      <c r="C32" s="12" t="s">
        <v>828</v>
      </c>
      <c r="D32" s="29" t="s">
        <v>436</v>
      </c>
      <c r="E32" s="29"/>
      <c r="F32" s="29" t="s">
        <v>443</v>
      </c>
      <c r="G32" s="86" t="s">
        <v>92</v>
      </c>
      <c r="H32" s="86" t="s">
        <v>92</v>
      </c>
      <c r="I32" s="86" t="s">
        <v>92</v>
      </c>
      <c r="J32" s="86" t="s">
        <v>92</v>
      </c>
      <c r="K32" s="86" t="s">
        <v>66</v>
      </c>
      <c r="L32" s="86" t="s">
        <v>92</v>
      </c>
      <c r="M32" s="86" t="s">
        <v>92</v>
      </c>
      <c r="N32" s="86" t="s">
        <v>92</v>
      </c>
      <c r="O32" s="86" t="s">
        <v>92</v>
      </c>
      <c r="P32" s="86" t="s">
        <v>92</v>
      </c>
      <c r="Q32" s="86" t="s">
        <v>92</v>
      </c>
      <c r="R32" s="86" t="s">
        <v>92</v>
      </c>
      <c r="S32" s="86" t="s">
        <v>92</v>
      </c>
      <c r="T32" s="86" t="s">
        <v>92</v>
      </c>
      <c r="U32" s="86" t="s">
        <v>92</v>
      </c>
      <c r="V32" s="86" t="s">
        <v>92</v>
      </c>
      <c r="W32" s="86" t="s">
        <v>92</v>
      </c>
      <c r="X32" s="86" t="s">
        <v>92</v>
      </c>
      <c r="Y32" s="86" t="s">
        <v>92</v>
      </c>
      <c r="Z32" s="86" t="s">
        <v>92</v>
      </c>
      <c r="AA32" s="86" t="s">
        <v>92</v>
      </c>
      <c r="AB32" s="86" t="s">
        <v>92</v>
      </c>
      <c r="AC32" s="86" t="s">
        <v>92</v>
      </c>
      <c r="AD32" s="86" t="s">
        <v>92</v>
      </c>
      <c r="AE32" s="86" t="s">
        <v>92</v>
      </c>
      <c r="AF32" s="86" t="s">
        <v>92</v>
      </c>
      <c r="AG32" s="86" t="s">
        <v>92</v>
      </c>
      <c r="AH32" s="211" t="s">
        <v>92</v>
      </c>
      <c r="AI32" s="211" t="s">
        <v>92</v>
      </c>
      <c r="AJ32" s="211" t="s">
        <v>92</v>
      </c>
      <c r="AK32" s="211" t="s">
        <v>92</v>
      </c>
      <c r="AL32" s="211" t="s">
        <v>92</v>
      </c>
      <c r="AM32" s="211" t="s">
        <v>92</v>
      </c>
      <c r="AN32" s="211" t="s">
        <v>92</v>
      </c>
      <c r="AO32" s="86" t="s">
        <v>40</v>
      </c>
      <c r="AP32" s="86" t="s">
        <v>40</v>
      </c>
      <c r="AQ32" s="86" t="s">
        <v>40</v>
      </c>
      <c r="AR32" s="86" t="s">
        <v>92</v>
      </c>
      <c r="AS32" s="86" t="s">
        <v>92</v>
      </c>
      <c r="AT32" s="86" t="s">
        <v>92</v>
      </c>
      <c r="AU32" s="86" t="s">
        <v>66</v>
      </c>
      <c r="AV32" s="86" t="s">
        <v>66</v>
      </c>
      <c r="AW32" s="86" t="s">
        <v>66</v>
      </c>
      <c r="AX32" s="86" t="s">
        <v>92</v>
      </c>
      <c r="AY32" s="86" t="s">
        <v>92</v>
      </c>
      <c r="AZ32" s="86" t="s">
        <v>92</v>
      </c>
      <c r="BA32" s="86" t="s">
        <v>92</v>
      </c>
      <c r="BB32" s="86" t="s">
        <v>92</v>
      </c>
      <c r="BC32" s="86" t="s">
        <v>92</v>
      </c>
      <c r="BD32" s="86" t="s">
        <v>92</v>
      </c>
      <c r="BE32" s="86" t="s">
        <v>92</v>
      </c>
      <c r="BF32" s="86" t="s">
        <v>92</v>
      </c>
      <c r="BG32" s="86" t="s">
        <v>92</v>
      </c>
      <c r="BH32" s="211" t="s">
        <v>92</v>
      </c>
      <c r="BI32" s="86" t="s">
        <v>92</v>
      </c>
      <c r="BJ32" s="86" t="s">
        <v>92</v>
      </c>
      <c r="BK32" s="86" t="s">
        <v>92</v>
      </c>
      <c r="BL32" s="86" t="s">
        <v>92</v>
      </c>
      <c r="BM32" s="86" t="s">
        <v>92</v>
      </c>
      <c r="BN32" s="86" t="s">
        <v>92</v>
      </c>
      <c r="BO32" s="86" t="s">
        <v>92</v>
      </c>
      <c r="BP32" s="86" t="s">
        <v>92</v>
      </c>
      <c r="BQ32" s="86" t="s">
        <v>92</v>
      </c>
      <c r="BR32" s="86" t="s">
        <v>92</v>
      </c>
      <c r="BS32" s="86" t="s">
        <v>92</v>
      </c>
      <c r="BT32" s="211" t="s">
        <v>2045</v>
      </c>
      <c r="BU32" s="211" t="s">
        <v>2045</v>
      </c>
      <c r="BV32" s="86" t="s">
        <v>92</v>
      </c>
      <c r="BW32" s="86" t="s">
        <v>92</v>
      </c>
      <c r="BX32" s="86" t="s">
        <v>92</v>
      </c>
      <c r="BY32" s="86" t="s">
        <v>92</v>
      </c>
      <c r="BZ32" s="86" t="s">
        <v>92</v>
      </c>
      <c r="CA32" s="86" t="s">
        <v>92</v>
      </c>
      <c r="CB32" s="211" t="s">
        <v>92</v>
      </c>
      <c r="CC32" s="211" t="s">
        <v>92</v>
      </c>
      <c r="CD32" s="211" t="s">
        <v>92</v>
      </c>
      <c r="CE32" s="86" t="s">
        <v>92</v>
      </c>
      <c r="CF32" s="86" t="s">
        <v>92</v>
      </c>
      <c r="CG32" s="86" t="s">
        <v>92</v>
      </c>
      <c r="CH32" s="86" t="s">
        <v>92</v>
      </c>
      <c r="CI32" s="86" t="s">
        <v>92</v>
      </c>
      <c r="CJ32" s="86" t="s">
        <v>92</v>
      </c>
      <c r="CK32" s="86" t="s">
        <v>92</v>
      </c>
      <c r="CL32" s="86" t="s">
        <v>92</v>
      </c>
      <c r="CM32" s="86" t="s">
        <v>92</v>
      </c>
      <c r="CN32" s="86" t="s">
        <v>92</v>
      </c>
      <c r="CO32" s="86" t="s">
        <v>92</v>
      </c>
      <c r="CP32" s="86" t="s">
        <v>92</v>
      </c>
      <c r="CQ32" s="86" t="s">
        <v>92</v>
      </c>
      <c r="CR32" s="86" t="s">
        <v>92</v>
      </c>
      <c r="CS32" s="86" t="s">
        <v>92</v>
      </c>
      <c r="CT32" s="86" t="s">
        <v>92</v>
      </c>
      <c r="CU32" s="86" t="s">
        <v>92</v>
      </c>
      <c r="CV32" s="86" t="s">
        <v>92</v>
      </c>
      <c r="CW32" s="86" t="s">
        <v>92</v>
      </c>
      <c r="CX32" s="86" t="s">
        <v>92</v>
      </c>
      <c r="CY32" s="86" t="s">
        <v>92</v>
      </c>
      <c r="CZ32" s="86" t="s">
        <v>92</v>
      </c>
      <c r="DA32" s="86" t="s">
        <v>92</v>
      </c>
      <c r="DB32" s="86" t="s">
        <v>92</v>
      </c>
      <c r="DC32" s="86" t="s">
        <v>92</v>
      </c>
      <c r="DD32" s="86" t="s">
        <v>92</v>
      </c>
      <c r="DE32" s="86" t="s">
        <v>92</v>
      </c>
      <c r="DF32" s="86" t="s">
        <v>92</v>
      </c>
      <c r="DG32" s="86" t="s">
        <v>92</v>
      </c>
      <c r="DH32" s="86" t="s">
        <v>66</v>
      </c>
      <c r="DI32" s="86" t="s">
        <v>66</v>
      </c>
      <c r="DJ32" s="86" t="s">
        <v>66</v>
      </c>
      <c r="DK32" s="86" t="s">
        <v>66</v>
      </c>
      <c r="DL32" s="86" t="s">
        <v>92</v>
      </c>
      <c r="DM32" s="86" t="s">
        <v>92</v>
      </c>
      <c r="DN32" s="86" t="s">
        <v>92</v>
      </c>
      <c r="DO32" s="86" t="s">
        <v>40</v>
      </c>
      <c r="DP32" s="86" t="s">
        <v>92</v>
      </c>
      <c r="DQ32" s="86" t="s">
        <v>92</v>
      </c>
      <c r="DR32" s="86" t="s">
        <v>92</v>
      </c>
      <c r="DS32" s="86" t="s">
        <v>92</v>
      </c>
      <c r="DT32" s="86" t="s">
        <v>92</v>
      </c>
      <c r="DU32" s="86" t="s">
        <v>92</v>
      </c>
      <c r="DV32" s="86" t="s">
        <v>92</v>
      </c>
      <c r="DW32" s="86" t="s">
        <v>92</v>
      </c>
      <c r="DX32" s="86" t="s">
        <v>92</v>
      </c>
      <c r="DY32" s="86" t="s">
        <v>92</v>
      </c>
      <c r="DZ32" s="86" t="s">
        <v>92</v>
      </c>
      <c r="EA32" s="86" t="s">
        <v>92</v>
      </c>
      <c r="EB32" s="86" t="s">
        <v>92</v>
      </c>
      <c r="EC32" s="86" t="s">
        <v>92</v>
      </c>
      <c r="ED32" s="86" t="s">
        <v>92</v>
      </c>
      <c r="EE32" s="86" t="s">
        <v>92</v>
      </c>
      <c r="EF32" s="86" t="s">
        <v>66</v>
      </c>
      <c r="EG32" s="86" t="s">
        <v>92</v>
      </c>
      <c r="EH32" s="86" t="s">
        <v>92</v>
      </c>
      <c r="EI32" s="86" t="s">
        <v>92</v>
      </c>
      <c r="EJ32" s="86" t="s">
        <v>92</v>
      </c>
      <c r="EK32" s="86" t="s">
        <v>92</v>
      </c>
      <c r="EL32" s="86" t="s">
        <v>92</v>
      </c>
      <c r="EM32" s="86" t="s">
        <v>92</v>
      </c>
      <c r="EN32" s="86" t="s">
        <v>92</v>
      </c>
      <c r="EO32" s="86" t="s">
        <v>92</v>
      </c>
      <c r="EP32" s="86" t="s">
        <v>92</v>
      </c>
      <c r="EQ32" s="86" t="s">
        <v>92</v>
      </c>
      <c r="ER32" s="86" t="s">
        <v>92</v>
      </c>
      <c r="ES32" s="86" t="s">
        <v>92</v>
      </c>
      <c r="ET32" s="86" t="s">
        <v>92</v>
      </c>
      <c r="EU32" s="86" t="s">
        <v>92</v>
      </c>
      <c r="EV32" s="86" t="s">
        <v>92</v>
      </c>
      <c r="EW32" s="86" t="s">
        <v>92</v>
      </c>
      <c r="EX32" s="86" t="s">
        <v>92</v>
      </c>
      <c r="EY32" s="86" t="s">
        <v>92</v>
      </c>
      <c r="EZ32" s="86" t="s">
        <v>92</v>
      </c>
      <c r="FA32" s="86" t="s">
        <v>92</v>
      </c>
      <c r="FB32" s="86" t="s">
        <v>92</v>
      </c>
      <c r="FC32" s="86" t="s">
        <v>92</v>
      </c>
      <c r="FD32" s="86" t="s">
        <v>92</v>
      </c>
      <c r="FE32" s="86" t="s">
        <v>40</v>
      </c>
      <c r="FF32" s="86" t="s">
        <v>92</v>
      </c>
      <c r="FG32" s="86" t="s">
        <v>92</v>
      </c>
      <c r="FH32" s="86" t="s">
        <v>92</v>
      </c>
      <c r="FI32" s="86" t="s">
        <v>92</v>
      </c>
      <c r="FJ32" s="86" t="s">
        <v>92</v>
      </c>
      <c r="FK32" s="86" t="s">
        <v>92</v>
      </c>
      <c r="FL32" s="86" t="s">
        <v>92</v>
      </c>
      <c r="FM32" s="86" t="s">
        <v>92</v>
      </c>
      <c r="FN32" s="86" t="s">
        <v>92</v>
      </c>
      <c r="FO32" s="86" t="s">
        <v>92</v>
      </c>
      <c r="FP32" s="86" t="s">
        <v>92</v>
      </c>
      <c r="FQ32" s="86" t="s">
        <v>92</v>
      </c>
      <c r="FR32" s="86" t="s">
        <v>92</v>
      </c>
      <c r="FS32" s="86" t="s">
        <v>92</v>
      </c>
      <c r="FT32" s="86" t="s">
        <v>92</v>
      </c>
      <c r="FU32" s="86" t="s">
        <v>92</v>
      </c>
      <c r="FV32" s="86" t="s">
        <v>40</v>
      </c>
      <c r="FW32" s="86" t="s">
        <v>40</v>
      </c>
      <c r="FX32" s="86" t="s">
        <v>40</v>
      </c>
      <c r="FY32" s="86" t="s">
        <v>40</v>
      </c>
      <c r="FZ32" s="86" t="s">
        <v>40</v>
      </c>
      <c r="GA32" s="86" t="s">
        <v>40</v>
      </c>
      <c r="GB32" s="86" t="s">
        <v>40</v>
      </c>
      <c r="GC32" s="86" t="s">
        <v>40</v>
      </c>
      <c r="GD32" s="86" t="s">
        <v>40</v>
      </c>
      <c r="GE32" s="86" t="s">
        <v>40</v>
      </c>
      <c r="GF32" s="86" t="s">
        <v>92</v>
      </c>
      <c r="GG32" s="86" t="s">
        <v>92</v>
      </c>
      <c r="GH32" s="86" t="s">
        <v>92</v>
      </c>
      <c r="GI32" s="86" t="s">
        <v>92</v>
      </c>
      <c r="GJ32" s="86" t="s">
        <v>92</v>
      </c>
      <c r="GK32" s="86" t="s">
        <v>92</v>
      </c>
      <c r="GL32" s="86" t="s">
        <v>92</v>
      </c>
      <c r="GM32" s="86" t="s">
        <v>92</v>
      </c>
      <c r="GN32" s="86" t="s">
        <v>92</v>
      </c>
      <c r="GO32" s="86" t="s">
        <v>92</v>
      </c>
      <c r="GP32" s="86" t="s">
        <v>92</v>
      </c>
      <c r="GQ32" s="86" t="s">
        <v>92</v>
      </c>
      <c r="GR32" s="86" t="s">
        <v>92</v>
      </c>
      <c r="GS32" s="86" t="s">
        <v>92</v>
      </c>
      <c r="GT32" s="86" t="s">
        <v>92</v>
      </c>
      <c r="GU32" s="86" t="s">
        <v>92</v>
      </c>
      <c r="GV32" s="86" t="s">
        <v>92</v>
      </c>
      <c r="GW32" s="86" t="s">
        <v>92</v>
      </c>
      <c r="GX32" s="86" t="s">
        <v>92</v>
      </c>
      <c r="GY32" s="86" t="s">
        <v>92</v>
      </c>
      <c r="GZ32" s="86" t="s">
        <v>92</v>
      </c>
      <c r="HA32" s="86" t="s">
        <v>92</v>
      </c>
      <c r="HB32" s="86" t="s">
        <v>92</v>
      </c>
      <c r="HC32" s="86" t="s">
        <v>92</v>
      </c>
      <c r="HD32" s="86" t="s">
        <v>92</v>
      </c>
      <c r="HE32" s="86" t="s">
        <v>92</v>
      </c>
      <c r="HF32" s="86" t="s">
        <v>92</v>
      </c>
      <c r="HG32" s="86" t="s">
        <v>92</v>
      </c>
      <c r="HH32" s="86" t="s">
        <v>92</v>
      </c>
      <c r="HI32" s="86" t="s">
        <v>92</v>
      </c>
      <c r="HJ32" s="86" t="s">
        <v>92</v>
      </c>
      <c r="HK32" s="86" t="s">
        <v>92</v>
      </c>
      <c r="HL32" s="86" t="s">
        <v>92</v>
      </c>
      <c r="HM32" s="86" t="s">
        <v>92</v>
      </c>
      <c r="HN32" s="86" t="s">
        <v>92</v>
      </c>
      <c r="HO32" s="86" t="s">
        <v>92</v>
      </c>
      <c r="HP32" s="86" t="s">
        <v>92</v>
      </c>
      <c r="HQ32" s="86" t="s">
        <v>92</v>
      </c>
      <c r="HR32" s="86" t="s">
        <v>92</v>
      </c>
      <c r="HS32" s="86" t="s">
        <v>92</v>
      </c>
    </row>
    <row r="33" spans="1:227" ht="105" x14ac:dyDescent="0.25">
      <c r="A33" s="18" t="s">
        <v>829</v>
      </c>
      <c r="B33" s="18" t="s">
        <v>12</v>
      </c>
      <c r="C33" s="18" t="s">
        <v>830</v>
      </c>
      <c r="D33" s="31" t="s">
        <v>436</v>
      </c>
      <c r="E33" s="31" t="s">
        <v>434</v>
      </c>
      <c r="F33" s="31" t="s">
        <v>443</v>
      </c>
      <c r="G33" s="88" t="s">
        <v>114</v>
      </c>
      <c r="H33" s="114" t="s">
        <v>114</v>
      </c>
      <c r="I33" s="114" t="s">
        <v>114</v>
      </c>
      <c r="J33" s="114" t="s">
        <v>82</v>
      </c>
      <c r="K33" s="88" t="s">
        <v>67</v>
      </c>
      <c r="L33" s="88" t="s">
        <v>67</v>
      </c>
      <c r="M33" s="88" t="s">
        <v>67</v>
      </c>
      <c r="N33" s="88" t="s">
        <v>67</v>
      </c>
      <c r="O33" s="88" t="s">
        <v>67</v>
      </c>
      <c r="P33" s="88" t="s">
        <v>67</v>
      </c>
      <c r="Q33" s="88" t="s">
        <v>67</v>
      </c>
      <c r="R33" s="88" t="s">
        <v>67</v>
      </c>
      <c r="S33" s="88" t="s">
        <v>67</v>
      </c>
      <c r="T33" s="88" t="s">
        <v>67</v>
      </c>
      <c r="U33" s="88" t="s">
        <v>67</v>
      </c>
      <c r="V33" s="88" t="s">
        <v>67</v>
      </c>
      <c r="W33" s="88" t="s">
        <v>67</v>
      </c>
      <c r="X33" s="88" t="s">
        <v>67</v>
      </c>
      <c r="Y33" s="88" t="s">
        <v>67</v>
      </c>
      <c r="Z33" s="88" t="s">
        <v>67</v>
      </c>
      <c r="AA33" s="88" t="s">
        <v>67</v>
      </c>
      <c r="AB33" s="88" t="s">
        <v>67</v>
      </c>
      <c r="AC33" s="88" t="s">
        <v>114</v>
      </c>
      <c r="AD33" s="88" t="s">
        <v>114</v>
      </c>
      <c r="AE33" s="88" t="s">
        <v>67</v>
      </c>
      <c r="AF33" s="88" t="s">
        <v>67</v>
      </c>
      <c r="AG33" s="88" t="s">
        <v>41</v>
      </c>
      <c r="AH33" s="88" t="s">
        <v>41</v>
      </c>
      <c r="AI33" s="88" t="s">
        <v>41</v>
      </c>
      <c r="AJ33" s="88" t="s">
        <v>41</v>
      </c>
      <c r="AK33" s="88" t="s">
        <v>41</v>
      </c>
      <c r="AL33" s="88" t="s">
        <v>41</v>
      </c>
      <c r="AM33" s="88" t="s">
        <v>41</v>
      </c>
      <c r="AN33" s="88" t="s">
        <v>120</v>
      </c>
      <c r="AO33" s="88" t="s">
        <v>67</v>
      </c>
      <c r="AP33" s="88" t="s">
        <v>67</v>
      </c>
      <c r="AQ33" s="88" t="s">
        <v>67</v>
      </c>
      <c r="AR33" s="88" t="s">
        <v>67</v>
      </c>
      <c r="AS33" s="88" t="s">
        <v>67</v>
      </c>
      <c r="AT33" s="88" t="s">
        <v>67</v>
      </c>
      <c r="AU33" s="88" t="s">
        <v>67</v>
      </c>
      <c r="AV33" s="88" t="s">
        <v>67</v>
      </c>
      <c r="AW33" s="88" t="s">
        <v>67</v>
      </c>
      <c r="AX33" s="110" t="s">
        <v>120</v>
      </c>
      <c r="AY33" s="110" t="s">
        <v>120</v>
      </c>
      <c r="AZ33" s="110" t="s">
        <v>120</v>
      </c>
      <c r="BA33" s="88" t="s">
        <v>67</v>
      </c>
      <c r="BB33" s="88" t="s">
        <v>67</v>
      </c>
      <c r="BC33" s="88" t="s">
        <v>67</v>
      </c>
      <c r="BD33" s="88" t="s">
        <v>93</v>
      </c>
      <c r="BE33" s="88" t="s">
        <v>93</v>
      </c>
      <c r="BF33" s="88" t="s">
        <v>67</v>
      </c>
      <c r="BG33" s="88" t="s">
        <v>41</v>
      </c>
      <c r="BH33" s="88" t="s">
        <v>41</v>
      </c>
      <c r="BI33" s="88" t="s">
        <v>93</v>
      </c>
      <c r="BJ33" s="88" t="s">
        <v>93</v>
      </c>
      <c r="BK33" s="88" t="s">
        <v>93</v>
      </c>
      <c r="BL33" s="88" t="s">
        <v>93</v>
      </c>
      <c r="BM33" s="88" t="s">
        <v>93</v>
      </c>
      <c r="BN33" s="88" t="s">
        <v>93</v>
      </c>
      <c r="BO33" s="88" t="s">
        <v>93</v>
      </c>
      <c r="BP33" s="88" t="s">
        <v>93</v>
      </c>
      <c r="BQ33" s="88" t="s">
        <v>93</v>
      </c>
      <c r="BR33" s="88" t="s">
        <v>93</v>
      </c>
      <c r="BS33" s="88" t="s">
        <v>93</v>
      </c>
      <c r="BT33" s="114" t="s">
        <v>93</v>
      </c>
      <c r="BU33" s="88" t="s">
        <v>114</v>
      </c>
      <c r="BV33" s="88" t="s">
        <v>67</v>
      </c>
      <c r="BW33" s="88" t="s">
        <v>67</v>
      </c>
      <c r="BX33" s="88" t="s">
        <v>67</v>
      </c>
      <c r="BY33" s="110" t="s">
        <v>120</v>
      </c>
      <c r="BZ33" s="110" t="s">
        <v>120</v>
      </c>
      <c r="CA33" s="88" t="s">
        <v>41</v>
      </c>
      <c r="CB33" s="88" t="s">
        <v>41</v>
      </c>
      <c r="CC33" s="88" t="s">
        <v>41</v>
      </c>
      <c r="CD33" s="88" t="s">
        <v>41</v>
      </c>
      <c r="CE33" s="88" t="s">
        <v>67</v>
      </c>
      <c r="CF33" s="88" t="s">
        <v>67</v>
      </c>
      <c r="CG33" s="88" t="s">
        <v>67</v>
      </c>
      <c r="CH33" s="88" t="s">
        <v>67</v>
      </c>
      <c r="CI33" s="88" t="s">
        <v>67</v>
      </c>
      <c r="CJ33" s="88" t="s">
        <v>93</v>
      </c>
      <c r="CK33" s="88" t="s">
        <v>67</v>
      </c>
      <c r="CL33" s="88" t="s">
        <v>67</v>
      </c>
      <c r="CM33" s="88" t="s">
        <v>67</v>
      </c>
      <c r="CN33" s="88" t="s">
        <v>67</v>
      </c>
      <c r="CO33" s="88" t="s">
        <v>67</v>
      </c>
      <c r="CP33" s="88" t="s">
        <v>67</v>
      </c>
      <c r="CQ33" s="88" t="s">
        <v>67</v>
      </c>
      <c r="CR33" s="88" t="s">
        <v>114</v>
      </c>
      <c r="CS33" s="88" t="s">
        <v>114</v>
      </c>
      <c r="CT33" s="88" t="s">
        <v>114</v>
      </c>
      <c r="CU33" s="88" t="s">
        <v>114</v>
      </c>
      <c r="CV33" s="88" t="s">
        <v>114</v>
      </c>
      <c r="CW33" s="88" t="s">
        <v>114</v>
      </c>
      <c r="CX33" s="88" t="s">
        <v>114</v>
      </c>
      <c r="CY33" s="88" t="s">
        <v>114</v>
      </c>
      <c r="CZ33" s="88" t="s">
        <v>114</v>
      </c>
      <c r="DA33" s="88" t="s">
        <v>67</v>
      </c>
      <c r="DB33" s="88" t="s">
        <v>93</v>
      </c>
      <c r="DC33" s="89" t="s">
        <v>41</v>
      </c>
      <c r="DD33" s="89" t="s">
        <v>41</v>
      </c>
      <c r="DE33" s="88" t="s">
        <v>67</v>
      </c>
      <c r="DF33" s="88" t="s">
        <v>67</v>
      </c>
      <c r="DG33" s="88" t="s">
        <v>67</v>
      </c>
      <c r="DH33" s="88" t="s">
        <v>120</v>
      </c>
      <c r="DI33" s="88" t="s">
        <v>120</v>
      </c>
      <c r="DJ33" s="88" t="s">
        <v>120</v>
      </c>
      <c r="DK33" s="88" t="s">
        <v>120</v>
      </c>
      <c r="DL33" s="88" t="s">
        <v>41</v>
      </c>
      <c r="DM33" s="88" t="s">
        <v>41</v>
      </c>
      <c r="DN33" s="88" t="s">
        <v>93</v>
      </c>
      <c r="DO33" s="88" t="s">
        <v>67</v>
      </c>
      <c r="DP33" s="114" t="s">
        <v>120</v>
      </c>
      <c r="DQ33" s="88" t="s">
        <v>67</v>
      </c>
      <c r="DR33" s="88" t="s">
        <v>93</v>
      </c>
      <c r="DS33" s="88" t="s">
        <v>93</v>
      </c>
      <c r="DT33" s="88" t="s">
        <v>41</v>
      </c>
      <c r="DU33" s="88" t="s">
        <v>41</v>
      </c>
      <c r="DV33" s="88" t="s">
        <v>114</v>
      </c>
      <c r="DW33" s="88" t="s">
        <v>93</v>
      </c>
      <c r="DX33" s="88" t="s">
        <v>93</v>
      </c>
      <c r="DY33" s="88" t="s">
        <v>93</v>
      </c>
      <c r="DZ33" s="88" t="s">
        <v>67</v>
      </c>
      <c r="EA33" s="88" t="s">
        <v>41</v>
      </c>
      <c r="EB33" s="88" t="s">
        <v>41</v>
      </c>
      <c r="EC33" s="88" t="s">
        <v>41</v>
      </c>
      <c r="ED33" s="88" t="s">
        <v>41</v>
      </c>
      <c r="EE33" s="88" t="s">
        <v>41</v>
      </c>
      <c r="EF33" s="88" t="s">
        <v>93</v>
      </c>
      <c r="EG33" s="88" t="s">
        <v>67</v>
      </c>
      <c r="EH33" s="88" t="s">
        <v>67</v>
      </c>
      <c r="EI33" s="88" t="s">
        <v>114</v>
      </c>
      <c r="EJ33" s="88" t="s">
        <v>114</v>
      </c>
      <c r="EK33" s="88" t="s">
        <v>114</v>
      </c>
      <c r="EL33" s="88" t="s">
        <v>67</v>
      </c>
      <c r="EM33" s="88" t="s">
        <v>67</v>
      </c>
      <c r="EN33" s="88" t="s">
        <v>67</v>
      </c>
      <c r="EO33" s="88" t="s">
        <v>67</v>
      </c>
      <c r="EP33" s="88" t="s">
        <v>67</v>
      </c>
      <c r="EQ33" s="88" t="s">
        <v>67</v>
      </c>
      <c r="ER33" s="88" t="s">
        <v>67</v>
      </c>
      <c r="ES33" s="88" t="s">
        <v>67</v>
      </c>
      <c r="ET33" s="88" t="s">
        <v>67</v>
      </c>
      <c r="EU33" s="88" t="s">
        <v>67</v>
      </c>
      <c r="EV33" s="88" t="s">
        <v>67</v>
      </c>
      <c r="EW33" s="88" t="s">
        <v>93</v>
      </c>
      <c r="EX33" s="88" t="s">
        <v>93</v>
      </c>
      <c r="EY33" s="88" t="s">
        <v>93</v>
      </c>
      <c r="EZ33" s="88" t="s">
        <v>67</v>
      </c>
      <c r="FA33" s="88" t="s">
        <v>114</v>
      </c>
      <c r="FB33" s="88" t="s">
        <v>114</v>
      </c>
      <c r="FC33" s="88" t="s">
        <v>67</v>
      </c>
      <c r="FD33" s="88" t="s">
        <v>67</v>
      </c>
      <c r="FE33" s="114" t="s">
        <v>120</v>
      </c>
      <c r="FF33" s="114" t="s">
        <v>120</v>
      </c>
      <c r="FG33" s="88" t="s">
        <v>67</v>
      </c>
      <c r="FH33" s="88" t="s">
        <v>41</v>
      </c>
      <c r="FI33" s="88" t="s">
        <v>41</v>
      </c>
      <c r="FJ33" s="88" t="s">
        <v>67</v>
      </c>
      <c r="FK33" s="114" t="s">
        <v>120</v>
      </c>
      <c r="FL33" s="88" t="s">
        <v>41</v>
      </c>
      <c r="FM33" s="88" t="s">
        <v>41</v>
      </c>
      <c r="FN33" s="88" t="s">
        <v>41</v>
      </c>
      <c r="FO33" s="88" t="s">
        <v>41</v>
      </c>
      <c r="FP33" s="88" t="s">
        <v>41</v>
      </c>
      <c r="FQ33" s="88" t="s">
        <v>41</v>
      </c>
      <c r="FR33" s="88" t="s">
        <v>114</v>
      </c>
      <c r="FS33" s="88" t="s">
        <v>93</v>
      </c>
      <c r="FT33" s="88" t="s">
        <v>93</v>
      </c>
      <c r="FU33" s="88" t="s">
        <v>93</v>
      </c>
      <c r="FV33" s="88" t="s">
        <v>67</v>
      </c>
      <c r="FW33" s="88" t="s">
        <v>67</v>
      </c>
      <c r="FX33" s="88" t="s">
        <v>67</v>
      </c>
      <c r="FY33" s="88" t="s">
        <v>67</v>
      </c>
      <c r="FZ33" s="88" t="s">
        <v>67</v>
      </c>
      <c r="GA33" s="88" t="s">
        <v>67</v>
      </c>
      <c r="GB33" s="88" t="s">
        <v>67</v>
      </c>
      <c r="GC33" s="88" t="s">
        <v>67</v>
      </c>
      <c r="GD33" s="88" t="s">
        <v>67</v>
      </c>
      <c r="GE33" s="88" t="s">
        <v>67</v>
      </c>
      <c r="GF33" s="114" t="s">
        <v>120</v>
      </c>
      <c r="GG33" s="114" t="s">
        <v>120</v>
      </c>
      <c r="GH33" s="114" t="s">
        <v>120</v>
      </c>
      <c r="GI33" s="114" t="s">
        <v>120</v>
      </c>
      <c r="GJ33" s="114" t="s">
        <v>120</v>
      </c>
      <c r="GK33" s="114" t="s">
        <v>120</v>
      </c>
      <c r="GL33" s="88" t="s">
        <v>67</v>
      </c>
      <c r="GM33" s="88" t="s">
        <v>41</v>
      </c>
      <c r="GN33" s="88" t="s">
        <v>41</v>
      </c>
      <c r="GO33" s="88" t="s">
        <v>67</v>
      </c>
      <c r="GP33" s="88" t="s">
        <v>67</v>
      </c>
      <c r="GQ33" s="88" t="s">
        <v>67</v>
      </c>
      <c r="GR33" s="88" t="s">
        <v>67</v>
      </c>
      <c r="GS33" s="88" t="s">
        <v>67</v>
      </c>
      <c r="GT33" s="88" t="s">
        <v>67</v>
      </c>
      <c r="GU33" s="88" t="s">
        <v>67</v>
      </c>
      <c r="GV33" s="88" t="s">
        <v>67</v>
      </c>
      <c r="GW33" s="88" t="s">
        <v>67</v>
      </c>
      <c r="GX33" s="88" t="s">
        <v>67</v>
      </c>
      <c r="GY33" s="88" t="s">
        <v>67</v>
      </c>
      <c r="GZ33" s="88" t="s">
        <v>67</v>
      </c>
      <c r="HA33" s="88" t="s">
        <v>67</v>
      </c>
      <c r="HB33" s="88" t="s">
        <v>67</v>
      </c>
      <c r="HC33" s="88" t="s">
        <v>67</v>
      </c>
      <c r="HD33" s="88" t="s">
        <v>67</v>
      </c>
      <c r="HE33" s="88" t="s">
        <v>67</v>
      </c>
      <c r="HF33" s="88" t="s">
        <v>67</v>
      </c>
      <c r="HG33" s="88" t="s">
        <v>67</v>
      </c>
      <c r="HH33" s="88" t="s">
        <v>67</v>
      </c>
      <c r="HI33" s="88" t="s">
        <v>67</v>
      </c>
      <c r="HJ33" s="88" t="s">
        <v>67</v>
      </c>
      <c r="HK33" s="88" t="s">
        <v>67</v>
      </c>
      <c r="HL33" s="88" t="s">
        <v>93</v>
      </c>
      <c r="HM33" s="88" t="s">
        <v>41</v>
      </c>
      <c r="HN33" s="114" t="s">
        <v>114</v>
      </c>
      <c r="HO33" s="88" t="s">
        <v>67</v>
      </c>
      <c r="HP33" s="88" t="s">
        <v>67</v>
      </c>
      <c r="HQ33" s="88" t="s">
        <v>67</v>
      </c>
      <c r="HR33" s="88" t="s">
        <v>67</v>
      </c>
      <c r="HS33" s="88" t="s">
        <v>41</v>
      </c>
    </row>
    <row r="34" spans="1:227" ht="16.5" customHeight="1" thickBot="1" x14ac:dyDescent="0.3">
      <c r="A34" s="7"/>
      <c r="B34" s="14" t="s">
        <v>831</v>
      </c>
      <c r="C34" s="6" t="s">
        <v>783</v>
      </c>
      <c r="D34" s="27"/>
      <c r="E34" s="27"/>
      <c r="F34" s="27"/>
      <c r="G34" s="81"/>
      <c r="H34" s="81"/>
      <c r="I34" s="81"/>
      <c r="J34" s="109" t="s">
        <v>2046</v>
      </c>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109" t="s">
        <v>843</v>
      </c>
      <c r="AY34" s="109" t="s">
        <v>843</v>
      </c>
      <c r="AZ34" s="109" t="s">
        <v>843</v>
      </c>
      <c r="BA34" s="81"/>
      <c r="BB34" s="81"/>
      <c r="BC34" s="81"/>
      <c r="BD34" s="81"/>
      <c r="BE34" s="81"/>
      <c r="BF34" s="81"/>
      <c r="BG34" s="81"/>
      <c r="BH34" s="81"/>
      <c r="BI34" s="81"/>
      <c r="BJ34" s="81"/>
      <c r="BK34" s="81"/>
      <c r="BL34" s="81"/>
      <c r="BM34" s="81"/>
      <c r="BN34" s="81"/>
      <c r="BO34" s="81"/>
      <c r="BP34" s="81"/>
      <c r="BQ34" s="81"/>
      <c r="BR34" s="81"/>
      <c r="BS34" s="81"/>
      <c r="BT34" s="81"/>
      <c r="BU34" s="81"/>
      <c r="BV34" s="81"/>
      <c r="BW34" s="81"/>
      <c r="BX34" s="81"/>
      <c r="BY34" s="109" t="s">
        <v>843</v>
      </c>
      <c r="BZ34" s="109" t="s">
        <v>843</v>
      </c>
      <c r="CA34" s="81"/>
      <c r="CB34" s="81"/>
      <c r="CC34" s="81"/>
      <c r="CD34" s="81"/>
      <c r="CE34" s="81"/>
      <c r="CF34" s="81"/>
      <c r="CG34" s="81"/>
      <c r="CH34" s="81"/>
      <c r="CI34" s="81"/>
      <c r="CJ34" s="81"/>
      <c r="CK34" s="81"/>
      <c r="CL34" s="81"/>
      <c r="CM34" s="81"/>
      <c r="CN34" s="81"/>
      <c r="CO34" s="81"/>
      <c r="CP34" s="81"/>
      <c r="CQ34" s="81"/>
      <c r="CR34" s="81"/>
      <c r="CS34" s="81"/>
      <c r="CT34" s="81"/>
      <c r="CU34" s="81"/>
      <c r="CV34" s="81"/>
      <c r="CW34" s="81"/>
      <c r="CX34" s="81"/>
      <c r="CY34" s="81"/>
      <c r="CZ34" s="81"/>
      <c r="DA34" s="81"/>
      <c r="DB34" s="81"/>
      <c r="DC34" s="82"/>
      <c r="DD34" s="82"/>
      <c r="DE34" s="81"/>
      <c r="DF34" s="81"/>
      <c r="DG34" s="81"/>
      <c r="DH34" s="109" t="s">
        <v>843</v>
      </c>
      <c r="DI34" s="109" t="s">
        <v>843</v>
      </c>
      <c r="DJ34" s="109" t="s">
        <v>843</v>
      </c>
      <c r="DK34" s="109" t="s">
        <v>843</v>
      </c>
      <c r="DL34" s="81"/>
      <c r="DM34" s="81"/>
      <c r="DN34" s="81"/>
      <c r="DO34" s="81"/>
      <c r="DP34" s="109" t="s">
        <v>843</v>
      </c>
      <c r="DQ34" s="81"/>
      <c r="DR34" s="81"/>
      <c r="DS34" s="81"/>
      <c r="DT34" s="81"/>
      <c r="DU34" s="81"/>
      <c r="DV34" s="81"/>
      <c r="DW34" s="81"/>
      <c r="DX34" s="81"/>
      <c r="DY34" s="81"/>
      <c r="DZ34" s="81"/>
      <c r="EA34" s="81"/>
      <c r="EB34" s="81"/>
      <c r="EC34" s="81"/>
      <c r="ED34" s="81"/>
      <c r="EE34" s="81"/>
      <c r="EF34" s="81"/>
      <c r="EG34" s="81"/>
      <c r="EH34" s="81"/>
      <c r="EI34" s="81"/>
      <c r="EJ34" s="81"/>
      <c r="EK34" s="81"/>
      <c r="EL34" s="81"/>
      <c r="EM34" s="81"/>
      <c r="EN34" s="81"/>
      <c r="EO34" s="81"/>
      <c r="EP34" s="81"/>
      <c r="EQ34" s="81"/>
      <c r="ER34" s="81"/>
      <c r="ES34" s="81"/>
      <c r="ET34" s="81"/>
      <c r="EU34" s="81"/>
      <c r="EV34" s="81"/>
      <c r="EW34" s="81"/>
      <c r="EX34" s="81"/>
      <c r="EY34" s="81"/>
      <c r="EZ34" s="81"/>
      <c r="FA34" s="81"/>
      <c r="FB34" s="81"/>
      <c r="FC34" s="81"/>
      <c r="FD34" s="81"/>
      <c r="FE34" s="109" t="s">
        <v>2047</v>
      </c>
      <c r="FF34" s="109" t="s">
        <v>2047</v>
      </c>
      <c r="FG34" s="81"/>
      <c r="FH34" s="81"/>
      <c r="FI34" s="81"/>
      <c r="FJ34" s="81"/>
      <c r="FK34" s="109" t="s">
        <v>843</v>
      </c>
      <c r="FL34" s="81"/>
      <c r="FM34" s="81"/>
      <c r="FN34" s="81"/>
      <c r="FO34" s="81"/>
      <c r="FP34" s="81"/>
      <c r="FQ34" s="81"/>
      <c r="FR34" s="81"/>
      <c r="FS34" s="81"/>
      <c r="FT34" s="81"/>
      <c r="FU34" s="81"/>
      <c r="FV34" s="81"/>
      <c r="FW34" s="81"/>
      <c r="FX34" s="81"/>
      <c r="FY34" s="81"/>
      <c r="FZ34" s="81"/>
      <c r="GA34" s="81"/>
      <c r="GB34" s="81"/>
      <c r="GC34" s="81"/>
      <c r="GD34" s="81"/>
      <c r="GE34" s="81"/>
      <c r="GF34" s="109" t="s">
        <v>843</v>
      </c>
      <c r="GG34" s="109" t="s">
        <v>837</v>
      </c>
      <c r="GH34" s="109" t="s">
        <v>837</v>
      </c>
      <c r="GI34" s="109" t="s">
        <v>837</v>
      </c>
      <c r="GJ34" s="109" t="s">
        <v>837</v>
      </c>
      <c r="GK34" s="109" t="s">
        <v>837</v>
      </c>
      <c r="GL34" s="81"/>
      <c r="GM34" s="81"/>
      <c r="GN34" s="81"/>
      <c r="GO34" s="81"/>
      <c r="GP34" s="81"/>
      <c r="GQ34" s="81"/>
      <c r="GR34" s="81"/>
      <c r="GS34" s="81"/>
      <c r="GT34" s="81"/>
      <c r="GU34" s="81"/>
      <c r="GV34" s="81"/>
      <c r="GW34" s="81"/>
      <c r="GX34" s="81"/>
      <c r="GY34" s="81"/>
      <c r="GZ34" s="81"/>
      <c r="HA34" s="81"/>
      <c r="HB34" s="81"/>
      <c r="HC34" s="81"/>
      <c r="HD34" s="81"/>
      <c r="HE34" s="81"/>
      <c r="HF34" s="81"/>
      <c r="HG34" s="81"/>
      <c r="HH34" s="81"/>
      <c r="HI34" s="81"/>
      <c r="HJ34" s="81"/>
      <c r="HK34" s="81"/>
      <c r="HL34" s="81"/>
      <c r="HM34" s="81"/>
      <c r="HN34" s="81"/>
      <c r="HO34" s="81"/>
      <c r="HP34" s="81"/>
      <c r="HQ34" s="81"/>
      <c r="HR34" s="81"/>
      <c r="HS34" s="81"/>
    </row>
    <row r="35" spans="1:227" ht="75" x14ac:dyDescent="0.25">
      <c r="A35" s="7"/>
      <c r="B35" s="7" t="s">
        <v>13</v>
      </c>
      <c r="C35" s="7" t="s">
        <v>840</v>
      </c>
      <c r="D35" s="28" t="s">
        <v>436</v>
      </c>
      <c r="E35" s="28" t="s">
        <v>434</v>
      </c>
      <c r="F35" s="28" t="s">
        <v>443</v>
      </c>
      <c r="G35" s="80" t="s">
        <v>114</v>
      </c>
      <c r="H35" s="110" t="s">
        <v>114</v>
      </c>
      <c r="I35" s="110" t="s">
        <v>114</v>
      </c>
      <c r="J35" s="114" t="s">
        <v>82</v>
      </c>
      <c r="K35" s="80" t="s">
        <v>67</v>
      </c>
      <c r="L35" s="80" t="s">
        <v>67</v>
      </c>
      <c r="M35" s="80" t="s">
        <v>67</v>
      </c>
      <c r="N35" s="80" t="s">
        <v>67</v>
      </c>
      <c r="O35" s="80" t="s">
        <v>67</v>
      </c>
      <c r="P35" s="80" t="s">
        <v>67</v>
      </c>
      <c r="Q35" s="80" t="s">
        <v>67</v>
      </c>
      <c r="R35" s="80" t="s">
        <v>67</v>
      </c>
      <c r="S35" s="80" t="s">
        <v>67</v>
      </c>
      <c r="T35" s="80" t="s">
        <v>67</v>
      </c>
      <c r="U35" s="80" t="s">
        <v>67</v>
      </c>
      <c r="V35" s="80" t="s">
        <v>67</v>
      </c>
      <c r="W35" s="80" t="s">
        <v>67</v>
      </c>
      <c r="X35" s="80" t="s">
        <v>120</v>
      </c>
      <c r="Y35" s="80" t="s">
        <v>120</v>
      </c>
      <c r="Z35" s="80" t="s">
        <v>120</v>
      </c>
      <c r="AA35" s="80" t="s">
        <v>120</v>
      </c>
      <c r="AB35" s="80" t="s">
        <v>120</v>
      </c>
      <c r="AC35" s="80" t="s">
        <v>114</v>
      </c>
      <c r="AD35" s="80" t="s">
        <v>114</v>
      </c>
      <c r="AE35" s="80" t="s">
        <v>93</v>
      </c>
      <c r="AF35" s="80" t="s">
        <v>114</v>
      </c>
      <c r="AG35" s="80" t="s">
        <v>41</v>
      </c>
      <c r="AH35" s="80" t="s">
        <v>41</v>
      </c>
      <c r="AI35" s="80" t="s">
        <v>41</v>
      </c>
      <c r="AJ35" s="80" t="s">
        <v>41</v>
      </c>
      <c r="AK35" s="80" t="s">
        <v>41</v>
      </c>
      <c r="AL35" s="80" t="s">
        <v>41</v>
      </c>
      <c r="AM35" s="80" t="s">
        <v>41</v>
      </c>
      <c r="AN35" s="80" t="s">
        <v>120</v>
      </c>
      <c r="AO35" s="80" t="s">
        <v>67</v>
      </c>
      <c r="AP35" s="80" t="s">
        <v>67</v>
      </c>
      <c r="AQ35" s="80" t="s">
        <v>67</v>
      </c>
      <c r="AR35" s="80" t="s">
        <v>67</v>
      </c>
      <c r="AS35" s="80" t="s">
        <v>67</v>
      </c>
      <c r="AT35" s="80" t="s">
        <v>67</v>
      </c>
      <c r="AU35" s="80" t="s">
        <v>93</v>
      </c>
      <c r="AV35" s="80" t="s">
        <v>93</v>
      </c>
      <c r="AW35" s="80" t="s">
        <v>93</v>
      </c>
      <c r="AX35" s="110" t="s">
        <v>120</v>
      </c>
      <c r="AY35" s="110" t="s">
        <v>120</v>
      </c>
      <c r="AZ35" s="110" t="s">
        <v>120</v>
      </c>
      <c r="BA35" s="80" t="s">
        <v>67</v>
      </c>
      <c r="BB35" s="80" t="s">
        <v>120</v>
      </c>
      <c r="BC35" s="80" t="s">
        <v>120</v>
      </c>
      <c r="BD35" s="80" t="s">
        <v>93</v>
      </c>
      <c r="BE35" s="80" t="s">
        <v>93</v>
      </c>
      <c r="BF35" s="80" t="s">
        <v>67</v>
      </c>
      <c r="BG35" s="80" t="s">
        <v>67</v>
      </c>
      <c r="BH35" s="80" t="s">
        <v>67</v>
      </c>
      <c r="BI35" s="80" t="s">
        <v>93</v>
      </c>
      <c r="BJ35" s="80" t="s">
        <v>93</v>
      </c>
      <c r="BK35" s="80" t="s">
        <v>93</v>
      </c>
      <c r="BL35" s="80" t="s">
        <v>93</v>
      </c>
      <c r="BM35" s="80" t="s">
        <v>93</v>
      </c>
      <c r="BN35" s="80" t="s">
        <v>93</v>
      </c>
      <c r="BO35" s="80" t="s">
        <v>93</v>
      </c>
      <c r="BP35" s="80" t="s">
        <v>93</v>
      </c>
      <c r="BQ35" s="80" t="s">
        <v>93</v>
      </c>
      <c r="BR35" s="80" t="s">
        <v>93</v>
      </c>
      <c r="BS35" s="80" t="s">
        <v>93</v>
      </c>
      <c r="BT35" s="114" t="s">
        <v>93</v>
      </c>
      <c r="BU35" s="80" t="s">
        <v>114</v>
      </c>
      <c r="BV35" s="80" t="s">
        <v>120</v>
      </c>
      <c r="BW35" s="80" t="s">
        <v>120</v>
      </c>
      <c r="BX35" s="80" t="s">
        <v>120</v>
      </c>
      <c r="BY35" s="110" t="s">
        <v>120</v>
      </c>
      <c r="BZ35" s="110" t="s">
        <v>120</v>
      </c>
      <c r="CA35" s="80" t="s">
        <v>67</v>
      </c>
      <c r="CB35" s="80" t="s">
        <v>120</v>
      </c>
      <c r="CC35" s="80" t="s">
        <v>120</v>
      </c>
      <c r="CD35" s="80" t="s">
        <v>120</v>
      </c>
      <c r="CE35" s="110" t="s">
        <v>114</v>
      </c>
      <c r="CF35" s="110" t="s">
        <v>114</v>
      </c>
      <c r="CG35" s="110" t="s">
        <v>114</v>
      </c>
      <c r="CH35" s="80" t="s">
        <v>67</v>
      </c>
      <c r="CI35" s="80" t="s">
        <v>67</v>
      </c>
      <c r="CJ35" s="80" t="s">
        <v>93</v>
      </c>
      <c r="CK35" s="110" t="s">
        <v>114</v>
      </c>
      <c r="CL35" s="110" t="s">
        <v>114</v>
      </c>
      <c r="CM35" s="110" t="s">
        <v>114</v>
      </c>
      <c r="CN35" s="110" t="s">
        <v>114</v>
      </c>
      <c r="CO35" s="110" t="s">
        <v>114</v>
      </c>
      <c r="CP35" s="110" t="s">
        <v>114</v>
      </c>
      <c r="CQ35" s="110" t="s">
        <v>114</v>
      </c>
      <c r="CR35" s="80" t="s">
        <v>114</v>
      </c>
      <c r="CS35" s="80" t="s">
        <v>114</v>
      </c>
      <c r="CT35" s="80" t="s">
        <v>114</v>
      </c>
      <c r="CU35" s="80" t="s">
        <v>114</v>
      </c>
      <c r="CV35" s="80" t="s">
        <v>114</v>
      </c>
      <c r="CW35" s="80" t="s">
        <v>114</v>
      </c>
      <c r="CX35" s="80" t="s">
        <v>114</v>
      </c>
      <c r="CY35" s="80" t="s">
        <v>114</v>
      </c>
      <c r="CZ35" s="80" t="s">
        <v>114</v>
      </c>
      <c r="DA35" s="110" t="s">
        <v>120</v>
      </c>
      <c r="DB35" s="80" t="s">
        <v>93</v>
      </c>
      <c r="DC35" s="83" t="s">
        <v>41</v>
      </c>
      <c r="DD35" s="83" t="s">
        <v>41</v>
      </c>
      <c r="DE35" s="80" t="s">
        <v>67</v>
      </c>
      <c r="DF35" s="80" t="s">
        <v>67</v>
      </c>
      <c r="DG35" s="80" t="s">
        <v>114</v>
      </c>
      <c r="DH35" s="80" t="s">
        <v>120</v>
      </c>
      <c r="DI35" s="80" t="s">
        <v>120</v>
      </c>
      <c r="DJ35" s="80" t="s">
        <v>120</v>
      </c>
      <c r="DK35" s="80" t="s">
        <v>120</v>
      </c>
      <c r="DL35" s="80" t="s">
        <v>41</v>
      </c>
      <c r="DM35" s="80" t="s">
        <v>41</v>
      </c>
      <c r="DN35" s="80" t="s">
        <v>93</v>
      </c>
      <c r="DO35" s="110" t="s">
        <v>120</v>
      </c>
      <c r="DP35" s="114" t="s">
        <v>120</v>
      </c>
      <c r="DQ35" s="80" t="s">
        <v>67</v>
      </c>
      <c r="DR35" s="80" t="s">
        <v>93</v>
      </c>
      <c r="DS35" s="80" t="s">
        <v>93</v>
      </c>
      <c r="DT35" s="80" t="s">
        <v>41</v>
      </c>
      <c r="DU35" s="80" t="s">
        <v>67</v>
      </c>
      <c r="DV35" s="80" t="s">
        <v>114</v>
      </c>
      <c r="DW35" s="80" t="s">
        <v>114</v>
      </c>
      <c r="DX35" s="80" t="s">
        <v>114</v>
      </c>
      <c r="DY35" s="80" t="s">
        <v>114</v>
      </c>
      <c r="DZ35" s="80" t="s">
        <v>67</v>
      </c>
      <c r="EA35" s="80" t="s">
        <v>67</v>
      </c>
      <c r="EB35" s="80" t="s">
        <v>67</v>
      </c>
      <c r="EC35" s="80" t="s">
        <v>67</v>
      </c>
      <c r="ED35" s="80" t="s">
        <v>67</v>
      </c>
      <c r="EE35" s="80" t="s">
        <v>67</v>
      </c>
      <c r="EF35" s="80" t="s">
        <v>93</v>
      </c>
      <c r="EG35" s="80" t="s">
        <v>67</v>
      </c>
      <c r="EH35" s="80" t="s">
        <v>114</v>
      </c>
      <c r="EI35" s="80" t="s">
        <v>114</v>
      </c>
      <c r="EJ35" s="80" t="s">
        <v>114</v>
      </c>
      <c r="EK35" s="80" t="s">
        <v>114</v>
      </c>
      <c r="EL35" s="80" t="s">
        <v>67</v>
      </c>
      <c r="EM35" s="80" t="s">
        <v>67</v>
      </c>
      <c r="EN35" s="80" t="s">
        <v>67</v>
      </c>
      <c r="EO35" s="80" t="s">
        <v>67</v>
      </c>
      <c r="EP35" s="80" t="s">
        <v>67</v>
      </c>
      <c r="EQ35" s="80" t="s">
        <v>67</v>
      </c>
      <c r="ER35" s="80" t="s">
        <v>67</v>
      </c>
      <c r="ES35" s="80" t="s">
        <v>67</v>
      </c>
      <c r="ET35" s="80" t="s">
        <v>67</v>
      </c>
      <c r="EU35" s="80" t="s">
        <v>67</v>
      </c>
      <c r="EV35" s="80" t="s">
        <v>67</v>
      </c>
      <c r="EW35" s="80" t="s">
        <v>93</v>
      </c>
      <c r="EX35" s="80" t="s">
        <v>93</v>
      </c>
      <c r="EY35" s="80" t="s">
        <v>93</v>
      </c>
      <c r="EZ35" s="80" t="s">
        <v>114</v>
      </c>
      <c r="FA35" s="80" t="s">
        <v>114</v>
      </c>
      <c r="FB35" s="80" t="s">
        <v>114</v>
      </c>
      <c r="FC35" s="80" t="s">
        <v>67</v>
      </c>
      <c r="FD35" s="80" t="s">
        <v>67</v>
      </c>
      <c r="FE35" s="114" t="s">
        <v>120</v>
      </c>
      <c r="FF35" s="114" t="s">
        <v>120</v>
      </c>
      <c r="FG35" s="80" t="s">
        <v>67</v>
      </c>
      <c r="FH35" s="80" t="s">
        <v>67</v>
      </c>
      <c r="FI35" s="80" t="s">
        <v>67</v>
      </c>
      <c r="FJ35" s="80" t="s">
        <v>67</v>
      </c>
      <c r="FK35" s="114" t="s">
        <v>120</v>
      </c>
      <c r="FL35" s="80" t="s">
        <v>67</v>
      </c>
      <c r="FM35" s="80" t="s">
        <v>67</v>
      </c>
      <c r="FN35" s="80" t="s">
        <v>67</v>
      </c>
      <c r="FO35" s="80" t="s">
        <v>67</v>
      </c>
      <c r="FP35" s="80" t="s">
        <v>67</v>
      </c>
      <c r="FQ35" s="80" t="s">
        <v>67</v>
      </c>
      <c r="FR35" s="80" t="s">
        <v>114</v>
      </c>
      <c r="FS35" s="80" t="s">
        <v>93</v>
      </c>
      <c r="FT35" s="80" t="s">
        <v>93</v>
      </c>
      <c r="FU35" s="80" t="s">
        <v>93</v>
      </c>
      <c r="FV35" s="80" t="s">
        <v>67</v>
      </c>
      <c r="FW35" s="80" t="s">
        <v>67</v>
      </c>
      <c r="FX35" s="80" t="s">
        <v>67</v>
      </c>
      <c r="FY35" s="80" t="s">
        <v>67</v>
      </c>
      <c r="FZ35" s="80" t="s">
        <v>67</v>
      </c>
      <c r="GA35" s="80" t="s">
        <v>67</v>
      </c>
      <c r="GB35" s="80" t="s">
        <v>67</v>
      </c>
      <c r="GC35" s="80" t="s">
        <v>67</v>
      </c>
      <c r="GD35" s="80" t="s">
        <v>67</v>
      </c>
      <c r="GE35" s="80" t="s">
        <v>67</v>
      </c>
      <c r="GF35" s="114" t="s">
        <v>120</v>
      </c>
      <c r="GG35" s="114" t="s">
        <v>120</v>
      </c>
      <c r="GH35" s="114" t="s">
        <v>120</v>
      </c>
      <c r="GI35" s="114" t="s">
        <v>120</v>
      </c>
      <c r="GJ35" s="114" t="s">
        <v>120</v>
      </c>
      <c r="GK35" s="114" t="s">
        <v>120</v>
      </c>
      <c r="GL35" s="80" t="s">
        <v>120</v>
      </c>
      <c r="GM35" s="80" t="s">
        <v>67</v>
      </c>
      <c r="GN35" s="80" t="s">
        <v>67</v>
      </c>
      <c r="GO35" s="80" t="s">
        <v>67</v>
      </c>
      <c r="GP35" s="80" t="s">
        <v>93</v>
      </c>
      <c r="GQ35" s="80" t="s">
        <v>93</v>
      </c>
      <c r="GR35" s="80" t="s">
        <v>114</v>
      </c>
      <c r="GS35" s="80" t="s">
        <v>114</v>
      </c>
      <c r="GT35" s="80" t="s">
        <v>114</v>
      </c>
      <c r="GU35" s="80" t="s">
        <v>114</v>
      </c>
      <c r="GV35" s="80" t="s">
        <v>114</v>
      </c>
      <c r="GW35" s="80" t="s">
        <v>114</v>
      </c>
      <c r="GX35" s="80" t="s">
        <v>114</v>
      </c>
      <c r="GY35" s="80" t="s">
        <v>114</v>
      </c>
      <c r="GZ35" s="80" t="s">
        <v>114</v>
      </c>
      <c r="HA35" s="80" t="s">
        <v>114</v>
      </c>
      <c r="HB35" s="80" t="s">
        <v>114</v>
      </c>
      <c r="HC35" s="80" t="s">
        <v>114</v>
      </c>
      <c r="HD35" s="80" t="s">
        <v>114</v>
      </c>
      <c r="HE35" s="80" t="s">
        <v>114</v>
      </c>
      <c r="HF35" s="80" t="s">
        <v>114</v>
      </c>
      <c r="HG35" s="80" t="s">
        <v>114</v>
      </c>
      <c r="HH35" s="80" t="s">
        <v>114</v>
      </c>
      <c r="HI35" s="80" t="s">
        <v>114</v>
      </c>
      <c r="HJ35" s="80" t="s">
        <v>114</v>
      </c>
      <c r="HK35" s="80" t="s">
        <v>114</v>
      </c>
      <c r="HL35" s="80" t="s">
        <v>93</v>
      </c>
      <c r="HM35" s="80" t="s">
        <v>41</v>
      </c>
      <c r="HN35" s="110" t="s">
        <v>114</v>
      </c>
      <c r="HO35" s="80" t="s">
        <v>114</v>
      </c>
      <c r="HP35" s="80" t="s">
        <v>114</v>
      </c>
      <c r="HQ35" s="80" t="s">
        <v>114</v>
      </c>
      <c r="HR35" s="80" t="s">
        <v>114</v>
      </c>
      <c r="HS35" s="80" t="s">
        <v>41</v>
      </c>
    </row>
    <row r="36" spans="1:227" ht="30.75" thickBot="1" x14ac:dyDescent="0.3">
      <c r="A36" s="7"/>
      <c r="B36" s="14" t="s">
        <v>841</v>
      </c>
      <c r="C36" s="6" t="s">
        <v>783</v>
      </c>
      <c r="D36" s="27"/>
      <c r="E36" s="27"/>
      <c r="F36" s="27"/>
      <c r="G36" s="81"/>
      <c r="H36" s="81"/>
      <c r="I36" s="81"/>
      <c r="J36" s="109" t="s">
        <v>2046</v>
      </c>
      <c r="K36" s="81"/>
      <c r="L36" s="81"/>
      <c r="M36" s="81"/>
      <c r="N36" s="81"/>
      <c r="O36" s="81"/>
      <c r="P36" s="81"/>
      <c r="Q36" s="81"/>
      <c r="R36" s="81"/>
      <c r="S36" s="81"/>
      <c r="T36" s="81"/>
      <c r="U36" s="81"/>
      <c r="V36" s="81"/>
      <c r="W36" s="81"/>
      <c r="X36" s="81" t="s">
        <v>2048</v>
      </c>
      <c r="Y36" s="81" t="s">
        <v>2048</v>
      </c>
      <c r="Z36" s="81" t="s">
        <v>2048</v>
      </c>
      <c r="AA36" s="81" t="s">
        <v>2048</v>
      </c>
      <c r="AB36" s="81" t="s">
        <v>2048</v>
      </c>
      <c r="AC36" s="81"/>
      <c r="AD36" s="81"/>
      <c r="AE36" s="81"/>
      <c r="AF36" s="81"/>
      <c r="AG36" s="81"/>
      <c r="AH36" s="81"/>
      <c r="AI36" s="81"/>
      <c r="AJ36" s="81"/>
      <c r="AK36" s="81"/>
      <c r="AL36" s="81"/>
      <c r="AM36" s="81"/>
      <c r="AN36" s="81"/>
      <c r="AO36" s="81"/>
      <c r="AP36" s="81"/>
      <c r="AQ36" s="81"/>
      <c r="AR36" s="81"/>
      <c r="AS36" s="81"/>
      <c r="AT36" s="81"/>
      <c r="AU36" s="81"/>
      <c r="AV36" s="81"/>
      <c r="AW36" s="81"/>
      <c r="AX36" s="109" t="s">
        <v>843</v>
      </c>
      <c r="AY36" s="109" t="s">
        <v>843</v>
      </c>
      <c r="AZ36" s="109" t="s">
        <v>843</v>
      </c>
      <c r="BA36" s="81"/>
      <c r="BB36" s="81" t="s">
        <v>844</v>
      </c>
      <c r="BC36" s="81" t="s">
        <v>844</v>
      </c>
      <c r="BD36" s="81"/>
      <c r="BE36" s="81"/>
      <c r="BF36" s="81"/>
      <c r="BG36" s="81"/>
      <c r="BH36" s="81"/>
      <c r="BI36" s="81"/>
      <c r="BJ36" s="81"/>
      <c r="BK36" s="81"/>
      <c r="BL36" s="81"/>
      <c r="BM36" s="81"/>
      <c r="BN36" s="81"/>
      <c r="BO36" s="81"/>
      <c r="BP36" s="81"/>
      <c r="BQ36" s="81"/>
      <c r="BR36" s="81"/>
      <c r="BS36" s="81"/>
      <c r="BT36" s="81"/>
      <c r="BU36" s="81"/>
      <c r="BV36" s="81"/>
      <c r="BW36" s="81"/>
      <c r="BX36" s="81"/>
      <c r="BY36" s="109" t="s">
        <v>843</v>
      </c>
      <c r="BZ36" s="109" t="s">
        <v>843</v>
      </c>
      <c r="CA36" s="81"/>
      <c r="CB36" s="81"/>
      <c r="CC36" s="81"/>
      <c r="CD36" s="81"/>
      <c r="CE36" s="81"/>
      <c r="CF36" s="81"/>
      <c r="CG36" s="81"/>
      <c r="CH36" s="81"/>
      <c r="CI36" s="81"/>
      <c r="CJ36" s="81"/>
      <c r="CK36" s="81"/>
      <c r="CL36" s="81"/>
      <c r="CM36" s="81"/>
      <c r="CN36" s="81"/>
      <c r="CO36" s="81"/>
      <c r="CP36" s="81"/>
      <c r="CQ36" s="81"/>
      <c r="CR36" s="81"/>
      <c r="CS36" s="81"/>
      <c r="CT36" s="81"/>
      <c r="CU36" s="81"/>
      <c r="CV36" s="81"/>
      <c r="CW36" s="81"/>
      <c r="CX36" s="81"/>
      <c r="CY36" s="81"/>
      <c r="CZ36" s="81"/>
      <c r="DA36" s="109" t="s">
        <v>843</v>
      </c>
      <c r="DB36" s="81"/>
      <c r="DC36" s="82"/>
      <c r="DD36" s="82"/>
      <c r="DE36" s="81"/>
      <c r="DF36" s="81"/>
      <c r="DG36" s="81"/>
      <c r="DH36" s="109" t="s">
        <v>842</v>
      </c>
      <c r="DI36" s="109" t="s">
        <v>842</v>
      </c>
      <c r="DJ36" s="109" t="s">
        <v>842</v>
      </c>
      <c r="DK36" s="109" t="s">
        <v>842</v>
      </c>
      <c r="DL36" s="81"/>
      <c r="DM36" s="81"/>
      <c r="DN36" s="81"/>
      <c r="DO36" s="109" t="s">
        <v>843</v>
      </c>
      <c r="DP36" s="109" t="s">
        <v>843</v>
      </c>
      <c r="DQ36" s="81"/>
      <c r="DR36" s="81"/>
      <c r="DS36" s="81"/>
      <c r="DT36" s="81"/>
      <c r="DU36" s="81"/>
      <c r="DV36" s="81"/>
      <c r="DW36" s="81"/>
      <c r="DX36" s="81"/>
      <c r="DY36" s="81"/>
      <c r="DZ36" s="81"/>
      <c r="EA36" s="81"/>
      <c r="EB36" s="81"/>
      <c r="EC36" s="81"/>
      <c r="ED36" s="81"/>
      <c r="EE36" s="81"/>
      <c r="EF36" s="81"/>
      <c r="EG36" s="81"/>
      <c r="EH36" s="81"/>
      <c r="EI36" s="81"/>
      <c r="EJ36" s="81"/>
      <c r="EK36" s="81"/>
      <c r="EL36" s="81"/>
      <c r="EM36" s="81"/>
      <c r="EN36" s="81"/>
      <c r="EO36" s="81"/>
      <c r="EP36" s="81"/>
      <c r="EQ36" s="81"/>
      <c r="ER36" s="81"/>
      <c r="ES36" s="81"/>
      <c r="ET36" s="81"/>
      <c r="EU36" s="81"/>
      <c r="EV36" s="81"/>
      <c r="EW36" s="81"/>
      <c r="EX36" s="81"/>
      <c r="EY36" s="81"/>
      <c r="EZ36" s="81"/>
      <c r="FA36" s="81"/>
      <c r="FB36" s="81"/>
      <c r="FC36" s="81"/>
      <c r="FD36" s="81"/>
      <c r="FE36" s="109" t="s">
        <v>2047</v>
      </c>
      <c r="FF36" s="109" t="s">
        <v>2047</v>
      </c>
      <c r="FG36" s="81"/>
      <c r="FH36" s="81"/>
      <c r="FI36" s="81"/>
      <c r="FJ36" s="81"/>
      <c r="FK36" s="109" t="s">
        <v>843</v>
      </c>
      <c r="FL36" s="81"/>
      <c r="FM36" s="81"/>
      <c r="FN36" s="81"/>
      <c r="FO36" s="81"/>
      <c r="FP36" s="81"/>
      <c r="FQ36" s="81"/>
      <c r="FR36" s="81"/>
      <c r="FS36" s="81"/>
      <c r="FT36" s="81"/>
      <c r="FU36" s="81"/>
      <c r="FV36" s="81"/>
      <c r="FW36" s="81"/>
      <c r="FX36" s="81"/>
      <c r="FY36" s="81"/>
      <c r="FZ36" s="81"/>
      <c r="GA36" s="81"/>
      <c r="GB36" s="81"/>
      <c r="GC36" s="81"/>
      <c r="GD36" s="81"/>
      <c r="GE36" s="81"/>
      <c r="GF36" s="109" t="s">
        <v>843</v>
      </c>
      <c r="GG36" s="109" t="s">
        <v>837</v>
      </c>
      <c r="GH36" s="109" t="s">
        <v>837</v>
      </c>
      <c r="GI36" s="109" t="s">
        <v>837</v>
      </c>
      <c r="GJ36" s="109" t="s">
        <v>837</v>
      </c>
      <c r="GK36" s="109" t="s">
        <v>837</v>
      </c>
      <c r="GL36" s="81" t="s">
        <v>842</v>
      </c>
      <c r="GM36" s="81"/>
      <c r="GN36" s="81"/>
      <c r="GO36" s="81"/>
      <c r="GP36" s="81"/>
      <c r="GQ36" s="81"/>
      <c r="GR36" s="81"/>
      <c r="GS36" s="81"/>
      <c r="GT36" s="81"/>
      <c r="GU36" s="81"/>
      <c r="GV36" s="81"/>
      <c r="GW36" s="81"/>
      <c r="GX36" s="81"/>
      <c r="GY36" s="81"/>
      <c r="GZ36" s="81"/>
      <c r="HA36" s="81"/>
      <c r="HB36" s="81"/>
      <c r="HC36" s="81"/>
      <c r="HD36" s="81"/>
      <c r="HE36" s="81"/>
      <c r="HF36" s="81"/>
      <c r="HG36" s="81"/>
      <c r="HH36" s="81"/>
      <c r="HI36" s="81"/>
      <c r="HJ36" s="81"/>
      <c r="HK36" s="81"/>
      <c r="HL36" s="81"/>
      <c r="HM36" s="81"/>
      <c r="HN36" s="81"/>
      <c r="HO36" s="81"/>
      <c r="HP36" s="81"/>
      <c r="HQ36" s="81"/>
      <c r="HR36" s="81"/>
      <c r="HS36" s="81"/>
    </row>
    <row r="37" spans="1:227" ht="150.75" thickBot="1" x14ac:dyDescent="0.3">
      <c r="A37" s="3"/>
      <c r="B37" s="6" t="s">
        <v>845</v>
      </c>
      <c r="C37" s="6" t="s">
        <v>846</v>
      </c>
      <c r="D37" s="27" t="s">
        <v>190</v>
      </c>
      <c r="E37" s="27" t="s">
        <v>847</v>
      </c>
      <c r="F37" s="27" t="s">
        <v>192</v>
      </c>
      <c r="G37" s="109" t="s">
        <v>124</v>
      </c>
      <c r="H37" s="109" t="s">
        <v>124</v>
      </c>
      <c r="I37" s="109" t="s">
        <v>124</v>
      </c>
      <c r="J37" s="81" t="s">
        <v>2049</v>
      </c>
      <c r="K37" s="109" t="s">
        <v>862</v>
      </c>
      <c r="L37" s="109" t="s">
        <v>918</v>
      </c>
      <c r="M37" s="109" t="s">
        <v>918</v>
      </c>
      <c r="N37" s="109" t="s">
        <v>918</v>
      </c>
      <c r="O37" s="109" t="s">
        <v>918</v>
      </c>
      <c r="P37" s="109" t="s">
        <v>918</v>
      </c>
      <c r="Q37" s="109" t="s">
        <v>918</v>
      </c>
      <c r="R37" s="109" t="s">
        <v>918</v>
      </c>
      <c r="S37" s="109" t="s">
        <v>918</v>
      </c>
      <c r="T37" s="109" t="s">
        <v>918</v>
      </c>
      <c r="U37" s="109" t="s">
        <v>918</v>
      </c>
      <c r="V37" s="109" t="s">
        <v>918</v>
      </c>
      <c r="W37" s="109" t="s">
        <v>918</v>
      </c>
      <c r="X37" s="109" t="s">
        <v>2050</v>
      </c>
      <c r="Y37" s="109" t="s">
        <v>2050</v>
      </c>
      <c r="Z37" s="109" t="s">
        <v>2050</v>
      </c>
      <c r="AA37" s="109" t="s">
        <v>2050</v>
      </c>
      <c r="AB37" s="109" t="s">
        <v>2050</v>
      </c>
      <c r="AC37" s="109" t="s">
        <v>1292</v>
      </c>
      <c r="AD37" s="109" t="s">
        <v>2051</v>
      </c>
      <c r="AE37" s="81" t="s">
        <v>2052</v>
      </c>
      <c r="AF37" s="81" t="s">
        <v>124</v>
      </c>
      <c r="AG37" s="109" t="s">
        <v>862</v>
      </c>
      <c r="AH37" s="109" t="s">
        <v>918</v>
      </c>
      <c r="AI37" s="109" t="s">
        <v>918</v>
      </c>
      <c r="AJ37" s="109" t="s">
        <v>918</v>
      </c>
      <c r="AK37" s="109" t="s">
        <v>918</v>
      </c>
      <c r="AL37" s="109" t="s">
        <v>918</v>
      </c>
      <c r="AM37" s="109" t="s">
        <v>918</v>
      </c>
      <c r="AN37" s="81" t="s">
        <v>2053</v>
      </c>
      <c r="AO37" s="109" t="s">
        <v>2054</v>
      </c>
      <c r="AP37" s="109" t="s">
        <v>2054</v>
      </c>
      <c r="AQ37" s="109" t="s">
        <v>2054</v>
      </c>
      <c r="AR37" s="109" t="s">
        <v>2054</v>
      </c>
      <c r="AS37" s="109" t="s">
        <v>2054</v>
      </c>
      <c r="AT37" s="109" t="s">
        <v>2054</v>
      </c>
      <c r="AU37" s="109" t="s">
        <v>2055</v>
      </c>
      <c r="AV37" s="109" t="s">
        <v>2055</v>
      </c>
      <c r="AW37" s="109" t="s">
        <v>2055</v>
      </c>
      <c r="AX37" s="109" t="s">
        <v>2056</v>
      </c>
      <c r="AY37" s="109" t="s">
        <v>2056</v>
      </c>
      <c r="AZ37" s="109" t="s">
        <v>2056</v>
      </c>
      <c r="BA37" s="109" t="s">
        <v>2057</v>
      </c>
      <c r="BB37" s="109" t="s">
        <v>2058</v>
      </c>
      <c r="BC37" s="109" t="s">
        <v>2058</v>
      </c>
      <c r="BD37" s="109" t="s">
        <v>2059</v>
      </c>
      <c r="BE37" s="109" t="s">
        <v>2059</v>
      </c>
      <c r="BF37" s="109" t="s">
        <v>918</v>
      </c>
      <c r="BG37" s="109" t="s">
        <v>918</v>
      </c>
      <c r="BH37" s="81" t="s">
        <v>2060</v>
      </c>
      <c r="BI37" s="109" t="s">
        <v>2061</v>
      </c>
      <c r="BJ37" s="109" t="s">
        <v>2061</v>
      </c>
      <c r="BK37" s="109" t="s">
        <v>2061</v>
      </c>
      <c r="BL37" s="109" t="s">
        <v>2061</v>
      </c>
      <c r="BM37" s="109" t="s">
        <v>2061</v>
      </c>
      <c r="BN37" s="109" t="s">
        <v>2061</v>
      </c>
      <c r="BO37" s="109" t="s">
        <v>2061</v>
      </c>
      <c r="BP37" s="109" t="s">
        <v>2061</v>
      </c>
      <c r="BQ37" s="109" t="s">
        <v>2061</v>
      </c>
      <c r="BR37" s="109" t="s">
        <v>2061</v>
      </c>
      <c r="BS37" s="109" t="s">
        <v>2061</v>
      </c>
      <c r="BT37" s="109" t="s">
        <v>2062</v>
      </c>
      <c r="BU37" s="109" t="s">
        <v>2063</v>
      </c>
      <c r="BV37" s="109" t="s">
        <v>2064</v>
      </c>
      <c r="BW37" s="109" t="s">
        <v>2064</v>
      </c>
      <c r="BX37" s="109" t="s">
        <v>2064</v>
      </c>
      <c r="BY37" s="109" t="s">
        <v>2065</v>
      </c>
      <c r="BZ37" s="109" t="s">
        <v>2065</v>
      </c>
      <c r="CA37" s="109" t="s">
        <v>2066</v>
      </c>
      <c r="CB37" s="109" t="s">
        <v>2067</v>
      </c>
      <c r="CC37" s="109" t="s">
        <v>2067</v>
      </c>
      <c r="CD37" s="109" t="s">
        <v>2067</v>
      </c>
      <c r="CE37" s="109" t="s">
        <v>2068</v>
      </c>
      <c r="CF37" s="109" t="s">
        <v>2068</v>
      </c>
      <c r="CG37" s="109" t="s">
        <v>2068</v>
      </c>
      <c r="CH37" s="109" t="s">
        <v>2069</v>
      </c>
      <c r="CI37" s="109" t="s">
        <v>2070</v>
      </c>
      <c r="CJ37" s="109" t="s">
        <v>2071</v>
      </c>
      <c r="CK37" s="109" t="s">
        <v>2072</v>
      </c>
      <c r="CL37" s="109" t="s">
        <v>2072</v>
      </c>
      <c r="CM37" s="109" t="s">
        <v>2072</v>
      </c>
      <c r="CN37" s="109" t="s">
        <v>2072</v>
      </c>
      <c r="CO37" s="109" t="s">
        <v>2072</v>
      </c>
      <c r="CP37" s="109" t="s">
        <v>2072</v>
      </c>
      <c r="CQ37" s="109" t="s">
        <v>2072</v>
      </c>
      <c r="CR37" s="109" t="s">
        <v>2073</v>
      </c>
      <c r="CS37" s="109" t="s">
        <v>2073</v>
      </c>
      <c r="CT37" s="109" t="s">
        <v>2073</v>
      </c>
      <c r="CU37" s="109" t="s">
        <v>2073</v>
      </c>
      <c r="CV37" s="109" t="s">
        <v>2073</v>
      </c>
      <c r="CW37" s="109" t="s">
        <v>2073</v>
      </c>
      <c r="CX37" s="109" t="s">
        <v>124</v>
      </c>
      <c r="CY37" s="109" t="s">
        <v>124</v>
      </c>
      <c r="CZ37" s="109" t="s">
        <v>124</v>
      </c>
      <c r="DA37" s="109" t="s">
        <v>2074</v>
      </c>
      <c r="DB37" s="81" t="s">
        <v>2075</v>
      </c>
      <c r="DC37" s="77" t="s">
        <v>2076</v>
      </c>
      <c r="DD37" s="77" t="s">
        <v>2076</v>
      </c>
      <c r="DE37" s="109" t="s">
        <v>2077</v>
      </c>
      <c r="DF37" s="109" t="s">
        <v>2077</v>
      </c>
      <c r="DG37" s="109" t="s">
        <v>2078</v>
      </c>
      <c r="DH37" s="109" t="s">
        <v>2079</v>
      </c>
      <c r="DI37" s="109" t="s">
        <v>2079</v>
      </c>
      <c r="DJ37" s="109" t="s">
        <v>2079</v>
      </c>
      <c r="DK37" s="109" t="s">
        <v>2079</v>
      </c>
      <c r="DL37" s="109" t="s">
        <v>2080</v>
      </c>
      <c r="DM37" s="109" t="s">
        <v>2080</v>
      </c>
      <c r="DN37" s="109" t="s">
        <v>2081</v>
      </c>
      <c r="DO37" s="109" t="s">
        <v>2082</v>
      </c>
      <c r="DP37" s="109" t="s">
        <v>2083</v>
      </c>
      <c r="DQ37" s="109" t="s">
        <v>2084</v>
      </c>
      <c r="DR37" s="81" t="s">
        <v>903</v>
      </c>
      <c r="DS37" s="81" t="s">
        <v>903</v>
      </c>
      <c r="DT37" s="109" t="s">
        <v>2085</v>
      </c>
      <c r="DU37" s="109" t="s">
        <v>2086</v>
      </c>
      <c r="DV37" s="109" t="s">
        <v>124</v>
      </c>
      <c r="DW37" s="109" t="s">
        <v>2087</v>
      </c>
      <c r="DX37" s="109" t="s">
        <v>2088</v>
      </c>
      <c r="DY37" s="109" t="s">
        <v>2089</v>
      </c>
      <c r="DZ37" s="109" t="s">
        <v>2090</v>
      </c>
      <c r="EA37" s="109" t="s">
        <v>2066</v>
      </c>
      <c r="EB37" s="109" t="s">
        <v>2066</v>
      </c>
      <c r="EC37" s="109" t="s">
        <v>2091</v>
      </c>
      <c r="ED37" s="109" t="s">
        <v>2092</v>
      </c>
      <c r="EE37" s="109" t="s">
        <v>2092</v>
      </c>
      <c r="EF37" s="81" t="s">
        <v>2093</v>
      </c>
      <c r="EG37" s="81" t="s">
        <v>2094</v>
      </c>
      <c r="EH37" s="81" t="s">
        <v>2095</v>
      </c>
      <c r="EI37" s="109" t="s">
        <v>80</v>
      </c>
      <c r="EJ37" s="109" t="s">
        <v>80</v>
      </c>
      <c r="EK37" s="109" t="s">
        <v>80</v>
      </c>
      <c r="EL37" s="81" t="s">
        <v>124</v>
      </c>
      <c r="EM37" s="81" t="s">
        <v>124</v>
      </c>
      <c r="EN37" s="81" t="s">
        <v>124</v>
      </c>
      <c r="EO37" s="81" t="s">
        <v>124</v>
      </c>
      <c r="EP37" s="81" t="s">
        <v>124</v>
      </c>
      <c r="EQ37" s="81" t="s">
        <v>124</v>
      </c>
      <c r="ER37" s="81" t="s">
        <v>124</v>
      </c>
      <c r="ES37" s="81" t="s">
        <v>124</v>
      </c>
      <c r="ET37" s="81" t="s">
        <v>124</v>
      </c>
      <c r="EU37" s="81" t="s">
        <v>124</v>
      </c>
      <c r="EV37" s="81" t="s">
        <v>124</v>
      </c>
      <c r="EW37" s="109" t="s">
        <v>2096</v>
      </c>
      <c r="EX37" s="109" t="s">
        <v>2096</v>
      </c>
      <c r="EY37" s="109" t="s">
        <v>2096</v>
      </c>
      <c r="EZ37" s="109" t="s">
        <v>2097</v>
      </c>
      <c r="FA37" s="81" t="s">
        <v>124</v>
      </c>
      <c r="FB37" s="81" t="s">
        <v>124</v>
      </c>
      <c r="FC37" s="109" t="s">
        <v>2098</v>
      </c>
      <c r="FD37" s="109" t="s">
        <v>2098</v>
      </c>
      <c r="FE37" s="109" t="s">
        <v>2099</v>
      </c>
      <c r="FF37" s="109" t="s">
        <v>2100</v>
      </c>
      <c r="FG37" s="109" t="s">
        <v>872</v>
      </c>
      <c r="FH37" s="109" t="s">
        <v>2101</v>
      </c>
      <c r="FI37" s="109" t="s">
        <v>2102</v>
      </c>
      <c r="FJ37" s="109" t="s">
        <v>2103</v>
      </c>
      <c r="FK37" s="109" t="s">
        <v>2104</v>
      </c>
      <c r="FL37" s="109" t="s">
        <v>2105</v>
      </c>
      <c r="FM37" s="109" t="s">
        <v>2105</v>
      </c>
      <c r="FN37" s="109" t="s">
        <v>2105</v>
      </c>
      <c r="FO37" s="109" t="s">
        <v>2066</v>
      </c>
      <c r="FP37" s="109" t="s">
        <v>2066</v>
      </c>
      <c r="FQ37" s="109" t="s">
        <v>2066</v>
      </c>
      <c r="FR37" s="109" t="s">
        <v>2106</v>
      </c>
      <c r="FS37" s="109" t="s">
        <v>2107</v>
      </c>
      <c r="FT37" s="109" t="s">
        <v>2107</v>
      </c>
      <c r="FU37" s="109" t="s">
        <v>2107</v>
      </c>
      <c r="FV37" s="81" t="s">
        <v>124</v>
      </c>
      <c r="FW37" s="81" t="s">
        <v>124</v>
      </c>
      <c r="FX37" s="81" t="s">
        <v>124</v>
      </c>
      <c r="FY37" s="81" t="s">
        <v>124</v>
      </c>
      <c r="FZ37" s="81" t="s">
        <v>124</v>
      </c>
      <c r="GA37" s="81" t="s">
        <v>124</v>
      </c>
      <c r="GB37" s="81" t="s">
        <v>124</v>
      </c>
      <c r="GC37" s="81" t="s">
        <v>124</v>
      </c>
      <c r="GD37" s="81" t="s">
        <v>124</v>
      </c>
      <c r="GE37" s="81" t="s">
        <v>124</v>
      </c>
      <c r="GF37" s="109" t="s">
        <v>2108</v>
      </c>
      <c r="GG37" s="109" t="s">
        <v>2109</v>
      </c>
      <c r="GH37" s="109" t="s">
        <v>2109</v>
      </c>
      <c r="GI37" s="109" t="s">
        <v>2109</v>
      </c>
      <c r="GJ37" s="109" t="s">
        <v>2109</v>
      </c>
      <c r="GK37" s="109" t="s">
        <v>2109</v>
      </c>
      <c r="GL37" s="109" t="s">
        <v>2110</v>
      </c>
      <c r="GM37" s="109" t="s">
        <v>2111</v>
      </c>
      <c r="GN37" s="109" t="s">
        <v>2112</v>
      </c>
      <c r="GO37" s="109" t="s">
        <v>2113</v>
      </c>
      <c r="GP37" s="109" t="s">
        <v>2114</v>
      </c>
      <c r="GQ37" s="109" t="s">
        <v>2115</v>
      </c>
      <c r="GR37" s="81" t="s">
        <v>80</v>
      </c>
      <c r="GS37" s="81" t="s">
        <v>80</v>
      </c>
      <c r="GT37" s="81" t="s">
        <v>80</v>
      </c>
      <c r="GU37" s="81" t="s">
        <v>80</v>
      </c>
      <c r="GV37" s="81" t="s">
        <v>124</v>
      </c>
      <c r="GW37" s="81" t="s">
        <v>124</v>
      </c>
      <c r="GX37" s="81" t="s">
        <v>124</v>
      </c>
      <c r="GY37" s="81" t="s">
        <v>124</v>
      </c>
      <c r="GZ37" s="81" t="s">
        <v>124</v>
      </c>
      <c r="HA37" s="81" t="s">
        <v>124</v>
      </c>
      <c r="HB37" s="81" t="s">
        <v>124</v>
      </c>
      <c r="HC37" s="81" t="s">
        <v>124</v>
      </c>
      <c r="HD37" s="81" t="s">
        <v>124</v>
      </c>
      <c r="HE37" s="81" t="s">
        <v>124</v>
      </c>
      <c r="HF37" s="81" t="s">
        <v>124</v>
      </c>
      <c r="HG37" s="81" t="s">
        <v>124</v>
      </c>
      <c r="HH37" s="81" t="s">
        <v>124</v>
      </c>
      <c r="HI37" s="81" t="s">
        <v>124</v>
      </c>
      <c r="HJ37" s="81" t="s">
        <v>124</v>
      </c>
      <c r="HK37" s="81" t="s">
        <v>124</v>
      </c>
      <c r="HL37" s="109" t="s">
        <v>2116</v>
      </c>
      <c r="HM37" s="109" t="s">
        <v>2117</v>
      </c>
      <c r="HN37" s="109" t="s">
        <v>124</v>
      </c>
      <c r="HO37" s="81" t="s">
        <v>124</v>
      </c>
      <c r="HP37" s="81" t="s">
        <v>124</v>
      </c>
      <c r="HQ37" s="81" t="s">
        <v>124</v>
      </c>
      <c r="HR37" s="81" t="s">
        <v>124</v>
      </c>
      <c r="HS37" s="81" t="s">
        <v>2118</v>
      </c>
    </row>
    <row r="38" spans="1:227" ht="30.75" thickBot="1" x14ac:dyDescent="0.3">
      <c r="A38" s="3"/>
      <c r="B38" s="12" t="s">
        <v>14</v>
      </c>
      <c r="C38" s="12" t="s">
        <v>935</v>
      </c>
      <c r="D38" s="29" t="s">
        <v>436</v>
      </c>
      <c r="E38" s="29" t="s">
        <v>434</v>
      </c>
      <c r="F38" s="29" t="s">
        <v>192</v>
      </c>
      <c r="G38" s="84" t="s">
        <v>124</v>
      </c>
      <c r="H38" s="84" t="s">
        <v>80</v>
      </c>
      <c r="I38" s="84" t="s">
        <v>80</v>
      </c>
      <c r="J38" s="84" t="s">
        <v>80</v>
      </c>
      <c r="K38" s="84" t="s">
        <v>80</v>
      </c>
      <c r="L38" s="84"/>
      <c r="M38" s="84"/>
      <c r="N38" s="84"/>
      <c r="O38" s="84"/>
      <c r="P38" s="84"/>
      <c r="Q38" s="84"/>
      <c r="R38" s="84"/>
      <c r="S38" s="84"/>
      <c r="T38" s="84"/>
      <c r="U38" s="84"/>
      <c r="V38" s="84"/>
      <c r="W38" s="84"/>
      <c r="X38" s="84" t="s">
        <v>124</v>
      </c>
      <c r="Y38" s="84" t="s">
        <v>124</v>
      </c>
      <c r="Z38" s="84" t="s">
        <v>124</v>
      </c>
      <c r="AA38" s="84" t="s">
        <v>124</v>
      </c>
      <c r="AB38" s="84" t="s">
        <v>124</v>
      </c>
      <c r="AC38" s="84"/>
      <c r="AD38" s="84"/>
      <c r="AE38" s="84"/>
      <c r="AF38" s="84" t="s">
        <v>80</v>
      </c>
      <c r="AG38" s="84"/>
      <c r="AH38" s="84" t="s">
        <v>80</v>
      </c>
      <c r="AI38" s="84" t="s">
        <v>80</v>
      </c>
      <c r="AJ38" s="84" t="s">
        <v>80</v>
      </c>
      <c r="AK38" s="84" t="s">
        <v>80</v>
      </c>
      <c r="AL38" s="84" t="s">
        <v>80</v>
      </c>
      <c r="AM38" s="84" t="s">
        <v>80</v>
      </c>
      <c r="AN38" s="113" t="s">
        <v>80</v>
      </c>
      <c r="AO38" s="84"/>
      <c r="AP38" s="84"/>
      <c r="AQ38" s="84"/>
      <c r="AR38" s="84"/>
      <c r="AS38" s="84"/>
      <c r="AT38" s="84"/>
      <c r="AU38" s="113" t="s">
        <v>80</v>
      </c>
      <c r="AV38" s="113" t="s">
        <v>80</v>
      </c>
      <c r="AW38" s="113" t="s">
        <v>80</v>
      </c>
      <c r="AX38" s="84" t="s">
        <v>133</v>
      </c>
      <c r="AY38" s="84" t="s">
        <v>133</v>
      </c>
      <c r="AZ38" s="84" t="s">
        <v>133</v>
      </c>
      <c r="BA38" s="84" t="s">
        <v>80</v>
      </c>
      <c r="BB38" s="84" t="s">
        <v>80</v>
      </c>
      <c r="BC38" s="84" t="s">
        <v>80</v>
      </c>
      <c r="BD38" s="84" t="s">
        <v>80</v>
      </c>
      <c r="BE38" s="84" t="s">
        <v>80</v>
      </c>
      <c r="BF38" s="84" t="s">
        <v>80</v>
      </c>
      <c r="BG38" s="84" t="s">
        <v>80</v>
      </c>
      <c r="BH38" s="84" t="s">
        <v>80</v>
      </c>
      <c r="BI38" s="84" t="s">
        <v>80</v>
      </c>
      <c r="BJ38" s="84" t="s">
        <v>80</v>
      </c>
      <c r="BK38" s="84" t="s">
        <v>80</v>
      </c>
      <c r="BL38" s="84" t="s">
        <v>80</v>
      </c>
      <c r="BM38" s="84" t="s">
        <v>80</v>
      </c>
      <c r="BN38" s="84" t="s">
        <v>80</v>
      </c>
      <c r="BO38" s="84" t="s">
        <v>80</v>
      </c>
      <c r="BP38" s="84" t="s">
        <v>80</v>
      </c>
      <c r="BQ38" s="84" t="s">
        <v>80</v>
      </c>
      <c r="BR38" s="84" t="s">
        <v>80</v>
      </c>
      <c r="BS38" s="84" t="s">
        <v>80</v>
      </c>
      <c r="BT38" s="84" t="s">
        <v>80</v>
      </c>
      <c r="BU38" s="84" t="s">
        <v>80</v>
      </c>
      <c r="BV38" s="84" t="s">
        <v>80</v>
      </c>
      <c r="BW38" s="84" t="s">
        <v>80</v>
      </c>
      <c r="BX38" s="84" t="s">
        <v>80</v>
      </c>
      <c r="BY38" s="84" t="s">
        <v>80</v>
      </c>
      <c r="BZ38" s="84" t="s">
        <v>80</v>
      </c>
      <c r="CA38" s="84" t="s">
        <v>80</v>
      </c>
      <c r="CB38" s="84" t="s">
        <v>80</v>
      </c>
      <c r="CC38" s="84" t="s">
        <v>80</v>
      </c>
      <c r="CD38" s="84" t="s">
        <v>80</v>
      </c>
      <c r="CE38" s="84" t="s">
        <v>80</v>
      </c>
      <c r="CF38" s="84" t="s">
        <v>80</v>
      </c>
      <c r="CG38" s="84" t="s">
        <v>80</v>
      </c>
      <c r="CH38" s="84" t="s">
        <v>80</v>
      </c>
      <c r="CI38" s="84" t="s">
        <v>80</v>
      </c>
      <c r="CJ38" s="84" t="s">
        <v>80</v>
      </c>
      <c r="CK38" s="84" t="s">
        <v>80</v>
      </c>
      <c r="CL38" s="84" t="s">
        <v>80</v>
      </c>
      <c r="CM38" s="84" t="s">
        <v>80</v>
      </c>
      <c r="CN38" s="84" t="s">
        <v>80</v>
      </c>
      <c r="CO38" s="84" t="s">
        <v>80</v>
      </c>
      <c r="CP38" s="84" t="s">
        <v>80</v>
      </c>
      <c r="CQ38" s="84" t="s">
        <v>80</v>
      </c>
      <c r="CR38" s="84" t="s">
        <v>80</v>
      </c>
      <c r="CS38" s="84" t="s">
        <v>80</v>
      </c>
      <c r="CT38" s="84" t="s">
        <v>80</v>
      </c>
      <c r="CU38" s="84" t="s">
        <v>80</v>
      </c>
      <c r="CV38" s="84" t="s">
        <v>80</v>
      </c>
      <c r="CW38" s="84" t="s">
        <v>80</v>
      </c>
      <c r="CX38" s="84" t="s">
        <v>80</v>
      </c>
      <c r="CY38" s="84" t="s">
        <v>80</v>
      </c>
      <c r="CZ38" s="84" t="s">
        <v>80</v>
      </c>
      <c r="DA38" s="84" t="s">
        <v>80</v>
      </c>
      <c r="DB38" s="84" t="s">
        <v>80</v>
      </c>
      <c r="DC38" s="85" t="s">
        <v>80</v>
      </c>
      <c r="DD38" s="85" t="s">
        <v>80</v>
      </c>
      <c r="DE38" s="84" t="s">
        <v>80</v>
      </c>
      <c r="DF38" s="84" t="s">
        <v>80</v>
      </c>
      <c r="DG38" s="113" t="s">
        <v>80</v>
      </c>
      <c r="DH38" s="84" t="s">
        <v>133</v>
      </c>
      <c r="DI38" s="84" t="s">
        <v>133</v>
      </c>
      <c r="DJ38" s="84" t="s">
        <v>133</v>
      </c>
      <c r="DK38" s="84" t="s">
        <v>133</v>
      </c>
      <c r="DL38" s="84" t="s">
        <v>80</v>
      </c>
      <c r="DM38" s="84" t="s">
        <v>80</v>
      </c>
      <c r="DN38" s="84" t="s">
        <v>80</v>
      </c>
      <c r="DO38" s="84" t="s">
        <v>80</v>
      </c>
      <c r="DP38" s="84" t="s">
        <v>80</v>
      </c>
      <c r="DQ38" s="84" t="s">
        <v>80</v>
      </c>
      <c r="DR38" s="84" t="s">
        <v>80</v>
      </c>
      <c r="DS38" s="84" t="s">
        <v>80</v>
      </c>
      <c r="DT38" s="84" t="s">
        <v>94</v>
      </c>
      <c r="DU38" s="84" t="s">
        <v>80</v>
      </c>
      <c r="DV38" s="84" t="s">
        <v>80</v>
      </c>
      <c r="DW38" s="84" t="s">
        <v>80</v>
      </c>
      <c r="DX38" s="84" t="s">
        <v>80</v>
      </c>
      <c r="DY38" s="84" t="s">
        <v>80</v>
      </c>
      <c r="DZ38" s="84" t="s">
        <v>80</v>
      </c>
      <c r="EA38" s="84" t="s">
        <v>80</v>
      </c>
      <c r="EB38" s="84" t="s">
        <v>80</v>
      </c>
      <c r="EC38" s="84" t="s">
        <v>80</v>
      </c>
      <c r="ED38" s="84" t="s">
        <v>80</v>
      </c>
      <c r="EE38" s="84" t="s">
        <v>80</v>
      </c>
      <c r="EF38" s="84" t="s">
        <v>80</v>
      </c>
      <c r="EG38" s="84" t="s">
        <v>80</v>
      </c>
      <c r="EH38" s="84" t="s">
        <v>80</v>
      </c>
      <c r="EI38" s="84" t="s">
        <v>80</v>
      </c>
      <c r="EJ38" s="84" t="s">
        <v>80</v>
      </c>
      <c r="EK38" s="84" t="s">
        <v>80</v>
      </c>
      <c r="EL38" s="84" t="s">
        <v>80</v>
      </c>
      <c r="EM38" s="84" t="s">
        <v>80</v>
      </c>
      <c r="EN38" s="84" t="s">
        <v>80</v>
      </c>
      <c r="EO38" s="84" t="s">
        <v>80</v>
      </c>
      <c r="EP38" s="84" t="s">
        <v>80</v>
      </c>
      <c r="EQ38" s="84" t="s">
        <v>80</v>
      </c>
      <c r="ER38" s="84" t="s">
        <v>80</v>
      </c>
      <c r="ES38" s="84" t="s">
        <v>80</v>
      </c>
      <c r="ET38" s="84" t="s">
        <v>80</v>
      </c>
      <c r="EU38" s="84" t="s">
        <v>80</v>
      </c>
      <c r="EV38" s="84" t="s">
        <v>80</v>
      </c>
      <c r="EW38" s="84" t="s">
        <v>80</v>
      </c>
      <c r="EX38" s="84" t="s">
        <v>80</v>
      </c>
      <c r="EY38" s="84" t="s">
        <v>80</v>
      </c>
      <c r="EZ38" s="84" t="s">
        <v>80</v>
      </c>
      <c r="FA38" s="84" t="s">
        <v>80</v>
      </c>
      <c r="FB38" s="84" t="s">
        <v>80</v>
      </c>
      <c r="FC38" s="84" t="s">
        <v>80</v>
      </c>
      <c r="FD38" s="84" t="s">
        <v>80</v>
      </c>
      <c r="FE38" s="84" t="s">
        <v>80</v>
      </c>
      <c r="FF38" s="84" t="s">
        <v>80</v>
      </c>
      <c r="FG38" s="84" t="s">
        <v>80</v>
      </c>
      <c r="FH38" s="84" t="s">
        <v>80</v>
      </c>
      <c r="FI38" s="84" t="s">
        <v>80</v>
      </c>
      <c r="FJ38" s="84" t="s">
        <v>80</v>
      </c>
      <c r="FK38" s="84" t="s">
        <v>80</v>
      </c>
      <c r="FL38" s="84" t="s">
        <v>80</v>
      </c>
      <c r="FM38" s="84" t="s">
        <v>80</v>
      </c>
      <c r="FN38" s="84" t="s">
        <v>80</v>
      </c>
      <c r="FO38" s="84" t="s">
        <v>80</v>
      </c>
      <c r="FP38" s="84" t="s">
        <v>80</v>
      </c>
      <c r="FQ38" s="84" t="s">
        <v>80</v>
      </c>
      <c r="FR38" s="84" t="s">
        <v>80</v>
      </c>
      <c r="FS38" s="84" t="s">
        <v>80</v>
      </c>
      <c r="FT38" s="84" t="s">
        <v>80</v>
      </c>
      <c r="FU38" s="84" t="s">
        <v>80</v>
      </c>
      <c r="FV38" s="84" t="s">
        <v>80</v>
      </c>
      <c r="FW38" s="84" t="s">
        <v>80</v>
      </c>
      <c r="FX38" s="84" t="s">
        <v>80</v>
      </c>
      <c r="FY38" s="84" t="s">
        <v>80</v>
      </c>
      <c r="FZ38" s="84" t="s">
        <v>80</v>
      </c>
      <c r="GA38" s="84" t="s">
        <v>80</v>
      </c>
      <c r="GB38" s="84" t="s">
        <v>80</v>
      </c>
      <c r="GC38" s="84" t="s">
        <v>80</v>
      </c>
      <c r="GD38" s="84" t="s">
        <v>80</v>
      </c>
      <c r="GE38" s="84" t="s">
        <v>80</v>
      </c>
      <c r="GF38" s="84" t="s">
        <v>80</v>
      </c>
      <c r="GG38" s="84" t="s">
        <v>80</v>
      </c>
      <c r="GH38" s="84" t="s">
        <v>80</v>
      </c>
      <c r="GI38" s="84" t="s">
        <v>80</v>
      </c>
      <c r="GJ38" s="84" t="s">
        <v>80</v>
      </c>
      <c r="GK38" s="84" t="s">
        <v>80</v>
      </c>
      <c r="GL38" s="84" t="s">
        <v>80</v>
      </c>
      <c r="GM38" s="84" t="s">
        <v>80</v>
      </c>
      <c r="GN38" s="84" t="s">
        <v>80</v>
      </c>
      <c r="GO38" s="84" t="s">
        <v>80</v>
      </c>
      <c r="GP38" s="84" t="s">
        <v>80</v>
      </c>
      <c r="GQ38" s="84" t="s">
        <v>80</v>
      </c>
      <c r="GR38" s="84" t="s">
        <v>80</v>
      </c>
      <c r="GS38" s="84" t="s">
        <v>80</v>
      </c>
      <c r="GT38" s="84" t="s">
        <v>80</v>
      </c>
      <c r="GU38" s="84" t="s">
        <v>80</v>
      </c>
      <c r="GV38" s="84" t="s">
        <v>80</v>
      </c>
      <c r="GW38" s="84" t="s">
        <v>80</v>
      </c>
      <c r="GX38" s="84" t="s">
        <v>80</v>
      </c>
      <c r="GY38" s="84" t="s">
        <v>80</v>
      </c>
      <c r="GZ38" s="84" t="s">
        <v>80</v>
      </c>
      <c r="HA38" s="84" t="s">
        <v>80</v>
      </c>
      <c r="HB38" s="84" t="s">
        <v>80</v>
      </c>
      <c r="HC38" s="84" t="s">
        <v>80</v>
      </c>
      <c r="HD38" s="84" t="s">
        <v>80</v>
      </c>
      <c r="HE38" s="84" t="s">
        <v>80</v>
      </c>
      <c r="HF38" s="84" t="s">
        <v>80</v>
      </c>
      <c r="HG38" s="84" t="s">
        <v>80</v>
      </c>
      <c r="HH38" s="84" t="s">
        <v>80</v>
      </c>
      <c r="HI38" s="84" t="s">
        <v>80</v>
      </c>
      <c r="HJ38" s="84" t="s">
        <v>80</v>
      </c>
      <c r="HK38" s="84" t="s">
        <v>80</v>
      </c>
      <c r="HL38" s="84" t="s">
        <v>133</v>
      </c>
      <c r="HM38" s="84" t="s">
        <v>80</v>
      </c>
      <c r="HN38" s="84" t="s">
        <v>80</v>
      </c>
      <c r="HO38" s="84" t="s">
        <v>80</v>
      </c>
      <c r="HP38" s="84" t="s">
        <v>80</v>
      </c>
      <c r="HQ38" s="84" t="s">
        <v>80</v>
      </c>
      <c r="HR38" s="84" t="s">
        <v>80</v>
      </c>
      <c r="HS38" s="84" t="s">
        <v>80</v>
      </c>
    </row>
    <row r="39" spans="1:227" ht="60" x14ac:dyDescent="0.25">
      <c r="A39" s="3"/>
      <c r="B39" s="18" t="s">
        <v>15</v>
      </c>
      <c r="C39" s="18" t="s">
        <v>936</v>
      </c>
      <c r="D39" s="31" t="s">
        <v>436</v>
      </c>
      <c r="E39" s="31" t="s">
        <v>434</v>
      </c>
      <c r="F39" s="31" t="s">
        <v>443</v>
      </c>
      <c r="G39" s="88" t="s">
        <v>124</v>
      </c>
      <c r="H39" s="88" t="s">
        <v>80</v>
      </c>
      <c r="I39" s="88" t="s">
        <v>80</v>
      </c>
      <c r="J39" s="88" t="s">
        <v>80</v>
      </c>
      <c r="K39" s="88" t="s">
        <v>80</v>
      </c>
      <c r="L39" s="88" t="s">
        <v>80</v>
      </c>
      <c r="M39" s="88" t="s">
        <v>80</v>
      </c>
      <c r="N39" s="88" t="s">
        <v>80</v>
      </c>
      <c r="O39" s="88" t="s">
        <v>80</v>
      </c>
      <c r="P39" s="88" t="s">
        <v>80</v>
      </c>
      <c r="Q39" s="88" t="s">
        <v>80</v>
      </c>
      <c r="R39" s="88" t="s">
        <v>80</v>
      </c>
      <c r="S39" s="88" t="s">
        <v>80</v>
      </c>
      <c r="T39" s="88" t="s">
        <v>80</v>
      </c>
      <c r="U39" s="88" t="s">
        <v>80</v>
      </c>
      <c r="V39" s="88" t="s">
        <v>80</v>
      </c>
      <c r="W39" s="88" t="s">
        <v>80</v>
      </c>
      <c r="X39" s="88" t="s">
        <v>124</v>
      </c>
      <c r="Y39" s="88" t="s">
        <v>124</v>
      </c>
      <c r="Z39" s="88" t="s">
        <v>124</v>
      </c>
      <c r="AA39" s="88" t="s">
        <v>124</v>
      </c>
      <c r="AB39" s="88" t="s">
        <v>124</v>
      </c>
      <c r="AC39" s="88" t="s">
        <v>80</v>
      </c>
      <c r="AD39" s="88" t="s">
        <v>80</v>
      </c>
      <c r="AE39" s="88" t="s">
        <v>80</v>
      </c>
      <c r="AF39" s="88" t="s">
        <v>80</v>
      </c>
      <c r="AG39" s="88" t="s">
        <v>80</v>
      </c>
      <c r="AH39" s="88" t="s">
        <v>80</v>
      </c>
      <c r="AI39" s="88" t="s">
        <v>80</v>
      </c>
      <c r="AJ39" s="88" t="s">
        <v>80</v>
      </c>
      <c r="AK39" s="88" t="s">
        <v>80</v>
      </c>
      <c r="AL39" s="88" t="s">
        <v>80</v>
      </c>
      <c r="AM39" s="88" t="s">
        <v>80</v>
      </c>
      <c r="AN39" s="88" t="s">
        <v>124</v>
      </c>
      <c r="AO39" s="88" t="s">
        <v>80</v>
      </c>
      <c r="AP39" s="88" t="s">
        <v>80</v>
      </c>
      <c r="AQ39" s="88" t="s">
        <v>80</v>
      </c>
      <c r="AR39" s="88" t="s">
        <v>80</v>
      </c>
      <c r="AS39" s="88" t="s">
        <v>80</v>
      </c>
      <c r="AT39" s="88" t="s">
        <v>80</v>
      </c>
      <c r="AU39" s="88" t="s">
        <v>80</v>
      </c>
      <c r="AV39" s="88" t="s">
        <v>80</v>
      </c>
      <c r="AW39" s="88" t="s">
        <v>80</v>
      </c>
      <c r="AX39" s="88" t="s">
        <v>80</v>
      </c>
      <c r="AY39" s="88" t="s">
        <v>80</v>
      </c>
      <c r="AZ39" s="88" t="s">
        <v>80</v>
      </c>
      <c r="BA39" s="88" t="s">
        <v>80</v>
      </c>
      <c r="BB39" s="88" t="s">
        <v>80</v>
      </c>
      <c r="BC39" s="88" t="s">
        <v>80</v>
      </c>
      <c r="BD39" s="88" t="s">
        <v>80</v>
      </c>
      <c r="BE39" s="88" t="s">
        <v>80</v>
      </c>
      <c r="BF39" s="88" t="s">
        <v>80</v>
      </c>
      <c r="BG39" s="88" t="s">
        <v>80</v>
      </c>
      <c r="BH39" s="88" t="s">
        <v>80</v>
      </c>
      <c r="BI39" s="88" t="s">
        <v>80</v>
      </c>
      <c r="BJ39" s="88" t="s">
        <v>80</v>
      </c>
      <c r="BK39" s="88" t="s">
        <v>80</v>
      </c>
      <c r="BL39" s="88" t="s">
        <v>80</v>
      </c>
      <c r="BM39" s="88" t="s">
        <v>80</v>
      </c>
      <c r="BN39" s="88" t="s">
        <v>80</v>
      </c>
      <c r="BO39" s="88" t="s">
        <v>80</v>
      </c>
      <c r="BP39" s="88" t="s">
        <v>80</v>
      </c>
      <c r="BQ39" s="88" t="s">
        <v>80</v>
      </c>
      <c r="BR39" s="88" t="s">
        <v>80</v>
      </c>
      <c r="BS39" s="88" t="s">
        <v>80</v>
      </c>
      <c r="BT39" s="88" t="s">
        <v>80</v>
      </c>
      <c r="BU39" s="88" t="s">
        <v>80</v>
      </c>
      <c r="BV39" s="88" t="s">
        <v>80</v>
      </c>
      <c r="BW39" s="88" t="s">
        <v>80</v>
      </c>
      <c r="BX39" s="88" t="s">
        <v>80</v>
      </c>
      <c r="BY39" s="88" t="s">
        <v>116</v>
      </c>
      <c r="BZ39" s="88" t="s">
        <v>116</v>
      </c>
      <c r="CA39" s="88" t="s">
        <v>80</v>
      </c>
      <c r="CB39" s="88" t="s">
        <v>116</v>
      </c>
      <c r="CC39" s="88" t="s">
        <v>116</v>
      </c>
      <c r="CD39" s="88" t="s">
        <v>116</v>
      </c>
      <c r="CE39" s="88" t="s">
        <v>80</v>
      </c>
      <c r="CF39" s="88" t="s">
        <v>80</v>
      </c>
      <c r="CG39" s="88" t="s">
        <v>80</v>
      </c>
      <c r="CH39" s="88" t="s">
        <v>80</v>
      </c>
      <c r="CI39" s="88" t="s">
        <v>80</v>
      </c>
      <c r="CJ39" s="88" t="s">
        <v>80</v>
      </c>
      <c r="CK39" s="88" t="s">
        <v>80</v>
      </c>
      <c r="CL39" s="88" t="s">
        <v>80</v>
      </c>
      <c r="CM39" s="88" t="s">
        <v>80</v>
      </c>
      <c r="CN39" s="88" t="s">
        <v>80</v>
      </c>
      <c r="CO39" s="88" t="s">
        <v>80</v>
      </c>
      <c r="CP39" s="88" t="s">
        <v>80</v>
      </c>
      <c r="CQ39" s="88" t="s">
        <v>80</v>
      </c>
      <c r="CR39" s="88" t="s">
        <v>80</v>
      </c>
      <c r="CS39" s="88" t="s">
        <v>80</v>
      </c>
      <c r="CT39" s="88" t="s">
        <v>80</v>
      </c>
      <c r="CU39" s="88" t="s">
        <v>80</v>
      </c>
      <c r="CV39" s="88" t="s">
        <v>80</v>
      </c>
      <c r="CW39" s="88" t="s">
        <v>80</v>
      </c>
      <c r="CX39" s="88" t="s">
        <v>80</v>
      </c>
      <c r="CY39" s="88" t="s">
        <v>80</v>
      </c>
      <c r="CZ39" s="88" t="s">
        <v>80</v>
      </c>
      <c r="DA39" s="88" t="s">
        <v>80</v>
      </c>
      <c r="DB39" s="88" t="s">
        <v>80</v>
      </c>
      <c r="DC39" s="89" t="s">
        <v>80</v>
      </c>
      <c r="DD39" s="89" t="s">
        <v>80</v>
      </c>
      <c r="DE39" s="88" t="s">
        <v>80</v>
      </c>
      <c r="DF39" s="88" t="s">
        <v>80</v>
      </c>
      <c r="DG39" s="88" t="s">
        <v>116</v>
      </c>
      <c r="DH39" s="88" t="s">
        <v>116</v>
      </c>
      <c r="DI39" s="88" t="s">
        <v>116</v>
      </c>
      <c r="DJ39" s="88" t="s">
        <v>116</v>
      </c>
      <c r="DK39" s="88" t="s">
        <v>116</v>
      </c>
      <c r="DL39" s="88" t="s">
        <v>80</v>
      </c>
      <c r="DM39" s="88" t="s">
        <v>80</v>
      </c>
      <c r="DN39" s="88" t="s">
        <v>80</v>
      </c>
      <c r="DO39" s="88" t="s">
        <v>80</v>
      </c>
      <c r="DP39" s="88" t="s">
        <v>80</v>
      </c>
      <c r="DQ39" s="88" t="s">
        <v>80</v>
      </c>
      <c r="DR39" s="88" t="s">
        <v>80</v>
      </c>
      <c r="DS39" s="88" t="s">
        <v>80</v>
      </c>
      <c r="DT39" s="88" t="s">
        <v>82</v>
      </c>
      <c r="DU39" s="88" t="s">
        <v>80</v>
      </c>
      <c r="DV39" s="88" t="s">
        <v>80</v>
      </c>
      <c r="DW39" s="88" t="s">
        <v>80</v>
      </c>
      <c r="DX39" s="88" t="s">
        <v>80</v>
      </c>
      <c r="DY39" s="88" t="s">
        <v>80</v>
      </c>
      <c r="DZ39" s="88" t="s">
        <v>80</v>
      </c>
      <c r="EA39" s="88" t="s">
        <v>80</v>
      </c>
      <c r="EB39" s="88" t="s">
        <v>80</v>
      </c>
      <c r="EC39" s="88" t="s">
        <v>80</v>
      </c>
      <c r="ED39" s="88" t="s">
        <v>80</v>
      </c>
      <c r="EE39" s="88" t="s">
        <v>80</v>
      </c>
      <c r="EF39" s="88" t="s">
        <v>80</v>
      </c>
      <c r="EG39" s="88" t="s">
        <v>80</v>
      </c>
      <c r="EH39" s="88" t="s">
        <v>80</v>
      </c>
      <c r="EI39" s="88" t="s">
        <v>80</v>
      </c>
      <c r="EJ39" s="88" t="s">
        <v>80</v>
      </c>
      <c r="EK39" s="88" t="s">
        <v>80</v>
      </c>
      <c r="EL39" s="88" t="s">
        <v>80</v>
      </c>
      <c r="EM39" s="88" t="s">
        <v>80</v>
      </c>
      <c r="EN39" s="88" t="s">
        <v>80</v>
      </c>
      <c r="EO39" s="88" t="s">
        <v>80</v>
      </c>
      <c r="EP39" s="88" t="s">
        <v>80</v>
      </c>
      <c r="EQ39" s="88" t="s">
        <v>80</v>
      </c>
      <c r="ER39" s="88" t="s">
        <v>80</v>
      </c>
      <c r="ES39" s="88" t="s">
        <v>80</v>
      </c>
      <c r="ET39" s="88" t="s">
        <v>80</v>
      </c>
      <c r="EU39" s="88" t="s">
        <v>80</v>
      </c>
      <c r="EV39" s="88" t="s">
        <v>80</v>
      </c>
      <c r="EW39" s="88" t="s">
        <v>80</v>
      </c>
      <c r="EX39" s="88" t="s">
        <v>80</v>
      </c>
      <c r="EY39" s="88" t="s">
        <v>80</v>
      </c>
      <c r="EZ39" s="88" t="s">
        <v>80</v>
      </c>
      <c r="FA39" s="88" t="s">
        <v>80</v>
      </c>
      <c r="FB39" s="88" t="s">
        <v>80</v>
      </c>
      <c r="FC39" s="88" t="s">
        <v>80</v>
      </c>
      <c r="FD39" s="88" t="s">
        <v>80</v>
      </c>
      <c r="FE39" s="88" t="s">
        <v>80</v>
      </c>
      <c r="FF39" s="88" t="s">
        <v>80</v>
      </c>
      <c r="FG39" s="88" t="s">
        <v>80</v>
      </c>
      <c r="FH39" s="88" t="s">
        <v>80</v>
      </c>
      <c r="FI39" s="88" t="s">
        <v>80</v>
      </c>
      <c r="FJ39" s="88" t="s">
        <v>80</v>
      </c>
      <c r="FK39" s="88" t="s">
        <v>80</v>
      </c>
      <c r="FL39" s="88" t="s">
        <v>80</v>
      </c>
      <c r="FM39" s="88" t="s">
        <v>80</v>
      </c>
      <c r="FN39" s="88" t="s">
        <v>80</v>
      </c>
      <c r="FO39" s="88" t="s">
        <v>80</v>
      </c>
      <c r="FP39" s="88" t="s">
        <v>80</v>
      </c>
      <c r="FQ39" s="88" t="s">
        <v>80</v>
      </c>
      <c r="FR39" s="88" t="s">
        <v>80</v>
      </c>
      <c r="FS39" s="88" t="s">
        <v>80</v>
      </c>
      <c r="FT39" s="88" t="s">
        <v>80</v>
      </c>
      <c r="FU39" s="88" t="s">
        <v>80</v>
      </c>
      <c r="FV39" s="88" t="s">
        <v>80</v>
      </c>
      <c r="FW39" s="88" t="s">
        <v>80</v>
      </c>
      <c r="FX39" s="88" t="s">
        <v>80</v>
      </c>
      <c r="FY39" s="88" t="s">
        <v>80</v>
      </c>
      <c r="FZ39" s="88" t="s">
        <v>80</v>
      </c>
      <c r="GA39" s="88" t="s">
        <v>80</v>
      </c>
      <c r="GB39" s="88" t="s">
        <v>80</v>
      </c>
      <c r="GC39" s="88" t="s">
        <v>80</v>
      </c>
      <c r="GD39" s="88" t="s">
        <v>80</v>
      </c>
      <c r="GE39" s="88" t="s">
        <v>80</v>
      </c>
      <c r="GF39" s="88" t="s">
        <v>80</v>
      </c>
      <c r="GG39" s="88" t="s">
        <v>80</v>
      </c>
      <c r="GH39" s="88" t="s">
        <v>80</v>
      </c>
      <c r="GI39" s="88" t="s">
        <v>80</v>
      </c>
      <c r="GJ39" s="88" t="s">
        <v>80</v>
      </c>
      <c r="GK39" s="88" t="s">
        <v>80</v>
      </c>
      <c r="GL39" s="88" t="s">
        <v>80</v>
      </c>
      <c r="GM39" s="88" t="s">
        <v>80</v>
      </c>
      <c r="GN39" s="88" t="s">
        <v>80</v>
      </c>
      <c r="GO39" s="88" t="s">
        <v>80</v>
      </c>
      <c r="GP39" s="88" t="s">
        <v>80</v>
      </c>
      <c r="GQ39" s="88" t="s">
        <v>80</v>
      </c>
      <c r="GR39" s="88" t="s">
        <v>80</v>
      </c>
      <c r="GS39" s="88" t="s">
        <v>80</v>
      </c>
      <c r="GT39" s="88" t="s">
        <v>80</v>
      </c>
      <c r="GU39" s="88" t="s">
        <v>80</v>
      </c>
      <c r="GV39" s="88" t="s">
        <v>80</v>
      </c>
      <c r="GW39" s="88" t="s">
        <v>80</v>
      </c>
      <c r="GX39" s="88" t="s">
        <v>80</v>
      </c>
      <c r="GY39" s="88" t="s">
        <v>80</v>
      </c>
      <c r="GZ39" s="88" t="s">
        <v>80</v>
      </c>
      <c r="HA39" s="88" t="s">
        <v>80</v>
      </c>
      <c r="HB39" s="88" t="s">
        <v>80</v>
      </c>
      <c r="HC39" s="88" t="s">
        <v>80</v>
      </c>
      <c r="HD39" s="88" t="s">
        <v>80</v>
      </c>
      <c r="HE39" s="88" t="s">
        <v>80</v>
      </c>
      <c r="HF39" s="88" t="s">
        <v>80</v>
      </c>
      <c r="HG39" s="88" t="s">
        <v>80</v>
      </c>
      <c r="HH39" s="88" t="s">
        <v>80</v>
      </c>
      <c r="HI39" s="88" t="s">
        <v>80</v>
      </c>
      <c r="HJ39" s="88" t="s">
        <v>80</v>
      </c>
      <c r="HK39" s="88" t="s">
        <v>80</v>
      </c>
      <c r="HL39" s="88" t="s">
        <v>80</v>
      </c>
      <c r="HM39" s="88" t="s">
        <v>116</v>
      </c>
      <c r="HN39" s="88" t="s">
        <v>80</v>
      </c>
      <c r="HO39" s="88" t="s">
        <v>80</v>
      </c>
      <c r="HP39" s="88" t="s">
        <v>80</v>
      </c>
      <c r="HQ39" s="88" t="s">
        <v>80</v>
      </c>
      <c r="HR39" s="88" t="s">
        <v>80</v>
      </c>
      <c r="HS39" s="88" t="s">
        <v>80</v>
      </c>
    </row>
    <row r="40" spans="1:227" ht="15.75" thickBot="1" x14ac:dyDescent="0.3">
      <c r="A40" s="14"/>
      <c r="B40" s="6" t="s">
        <v>937</v>
      </c>
      <c r="C40" s="6" t="s">
        <v>783</v>
      </c>
      <c r="D40" s="27"/>
      <c r="E40" s="27"/>
      <c r="F40" s="27"/>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c r="BD40" s="81"/>
      <c r="BE40" s="81"/>
      <c r="BF40" s="81"/>
      <c r="BG40" s="81"/>
      <c r="BH40" s="81"/>
      <c r="BI40" s="81"/>
      <c r="BJ40" s="81"/>
      <c r="BK40" s="81"/>
      <c r="BL40" s="81"/>
      <c r="BM40" s="81"/>
      <c r="BN40" s="81"/>
      <c r="BO40" s="81"/>
      <c r="BP40" s="81"/>
      <c r="BQ40" s="81"/>
      <c r="BR40" s="81"/>
      <c r="BS40" s="81"/>
      <c r="BT40" s="81"/>
      <c r="BU40" s="81"/>
      <c r="BV40" s="81"/>
      <c r="BW40" s="81"/>
      <c r="BX40" s="81"/>
      <c r="BY40" s="81"/>
      <c r="BZ40" s="81"/>
      <c r="CA40" s="81"/>
      <c r="CB40" s="81"/>
      <c r="CC40" s="81"/>
      <c r="CD40" s="81"/>
      <c r="CE40" s="81"/>
      <c r="CF40" s="81"/>
      <c r="CG40" s="81"/>
      <c r="CH40" s="81"/>
      <c r="CI40" s="81"/>
      <c r="CJ40" s="81"/>
      <c r="CK40" s="81"/>
      <c r="CL40" s="81"/>
      <c r="CM40" s="81"/>
      <c r="CN40" s="81"/>
      <c r="CO40" s="81"/>
      <c r="CP40" s="81"/>
      <c r="CQ40" s="81"/>
      <c r="CR40" s="81"/>
      <c r="CS40" s="81"/>
      <c r="CT40" s="81"/>
      <c r="CU40" s="81"/>
      <c r="CV40" s="81"/>
      <c r="CW40" s="81"/>
      <c r="CX40" s="81"/>
      <c r="CY40" s="81"/>
      <c r="CZ40" s="81"/>
      <c r="DA40" s="81"/>
      <c r="DB40" s="81"/>
      <c r="DC40" s="82"/>
      <c r="DD40" s="82"/>
      <c r="DE40" s="81"/>
      <c r="DF40" s="81"/>
      <c r="DG40" s="81"/>
      <c r="DH40" s="81"/>
      <c r="DI40" s="81"/>
      <c r="DJ40" s="81"/>
      <c r="DK40" s="81"/>
      <c r="DL40" s="81"/>
      <c r="DM40" s="81"/>
      <c r="DN40" s="81"/>
      <c r="DO40" s="81"/>
      <c r="DP40" s="81"/>
      <c r="DQ40" s="81"/>
      <c r="DR40" s="81"/>
      <c r="DS40" s="81"/>
      <c r="DT40" s="81" t="s">
        <v>2119</v>
      </c>
      <c r="DU40" s="81"/>
      <c r="DV40" s="81"/>
      <c r="DW40" s="81"/>
      <c r="DX40" s="81"/>
      <c r="DY40" s="81"/>
      <c r="DZ40" s="81"/>
      <c r="EA40" s="81"/>
      <c r="EB40" s="81"/>
      <c r="EC40" s="81"/>
      <c r="ED40" s="81"/>
      <c r="EE40" s="81"/>
      <c r="EF40" s="81"/>
      <c r="EG40" s="81"/>
      <c r="EH40" s="81"/>
      <c r="EI40" s="81"/>
      <c r="EJ40" s="81"/>
      <c r="EK40" s="81"/>
      <c r="EL40" s="81"/>
      <c r="EM40" s="81"/>
      <c r="EN40" s="81"/>
      <c r="EO40" s="81"/>
      <c r="EP40" s="81"/>
      <c r="EQ40" s="81"/>
      <c r="ER40" s="81"/>
      <c r="ES40" s="81"/>
      <c r="ET40" s="81"/>
      <c r="EU40" s="81"/>
      <c r="EV40" s="81"/>
      <c r="EW40" s="81"/>
      <c r="EX40" s="81"/>
      <c r="EY40" s="81"/>
      <c r="EZ40" s="81"/>
      <c r="FA40" s="81"/>
      <c r="FB40" s="81"/>
      <c r="FC40" s="81"/>
      <c r="FD40" s="81"/>
      <c r="FE40" s="81"/>
      <c r="FF40" s="81"/>
      <c r="FG40" s="81"/>
      <c r="FH40" s="81"/>
      <c r="FI40" s="81"/>
      <c r="FJ40" s="81"/>
      <c r="FK40" s="81"/>
      <c r="FL40" s="81"/>
      <c r="FM40" s="81"/>
      <c r="FN40" s="81"/>
      <c r="FO40" s="81"/>
      <c r="FP40" s="81"/>
      <c r="FQ40" s="81"/>
      <c r="FR40" s="81"/>
      <c r="FS40" s="81"/>
      <c r="FT40" s="81"/>
      <c r="FU40" s="81"/>
      <c r="FV40" s="81"/>
      <c r="FW40" s="81"/>
      <c r="FX40" s="81"/>
      <c r="FY40" s="81"/>
      <c r="FZ40" s="81"/>
      <c r="GA40" s="81"/>
      <c r="GB40" s="81"/>
      <c r="GC40" s="81"/>
      <c r="GD40" s="81"/>
      <c r="GE40" s="81"/>
      <c r="GF40" s="81"/>
      <c r="GG40" s="81"/>
      <c r="GH40" s="81"/>
      <c r="GI40" s="81"/>
      <c r="GJ40" s="81"/>
      <c r="GK40" s="81"/>
      <c r="GL40" s="81"/>
      <c r="GM40" s="81"/>
      <c r="GN40" s="81"/>
      <c r="GO40" s="81"/>
      <c r="GP40" s="81"/>
      <c r="GQ40" s="81"/>
      <c r="GR40" s="81"/>
      <c r="GS40" s="81"/>
      <c r="GT40" s="81"/>
      <c r="GU40" s="81"/>
      <c r="GV40" s="81"/>
      <c r="GW40" s="81"/>
      <c r="GX40" s="81"/>
      <c r="GY40" s="81"/>
      <c r="GZ40" s="81"/>
      <c r="HA40" s="81"/>
      <c r="HB40" s="81"/>
      <c r="HC40" s="81"/>
      <c r="HD40" s="81"/>
      <c r="HE40" s="81"/>
      <c r="HF40" s="81"/>
      <c r="HG40" s="81"/>
      <c r="HH40" s="81"/>
      <c r="HI40" s="81"/>
      <c r="HJ40" s="81"/>
      <c r="HK40" s="81"/>
      <c r="HL40" s="81"/>
      <c r="HM40" s="81"/>
      <c r="HN40" s="81"/>
      <c r="HO40" s="81"/>
      <c r="HP40" s="81"/>
      <c r="HQ40" s="81"/>
      <c r="HR40" s="81"/>
      <c r="HS40" s="81"/>
    </row>
    <row r="41" spans="1:227" ht="60" x14ac:dyDescent="0.25">
      <c r="A41" s="7" t="s">
        <v>939</v>
      </c>
      <c r="B41" s="7" t="s">
        <v>16</v>
      </c>
      <c r="C41" s="7" t="s">
        <v>940</v>
      </c>
      <c r="D41" s="28" t="s">
        <v>436</v>
      </c>
      <c r="E41" s="28" t="s">
        <v>434</v>
      </c>
      <c r="F41" s="28" t="s">
        <v>941</v>
      </c>
      <c r="G41" s="120" t="s">
        <v>120</v>
      </c>
      <c r="H41" s="110" t="s">
        <v>120</v>
      </c>
      <c r="I41" s="110" t="s">
        <v>120</v>
      </c>
      <c r="J41" s="80" t="s">
        <v>96</v>
      </c>
      <c r="K41" s="80" t="s">
        <v>120</v>
      </c>
      <c r="L41" s="80" t="s">
        <v>120</v>
      </c>
      <c r="M41" s="80" t="s">
        <v>120</v>
      </c>
      <c r="N41" s="80" t="s">
        <v>120</v>
      </c>
      <c r="O41" s="80" t="s">
        <v>120</v>
      </c>
      <c r="P41" s="80" t="s">
        <v>120</v>
      </c>
      <c r="Q41" s="80" t="s">
        <v>120</v>
      </c>
      <c r="R41" s="80" t="s">
        <v>120</v>
      </c>
      <c r="S41" s="80" t="s">
        <v>120</v>
      </c>
      <c r="T41" s="80" t="s">
        <v>120</v>
      </c>
      <c r="U41" s="80" t="s">
        <v>120</v>
      </c>
      <c r="V41" s="80" t="s">
        <v>120</v>
      </c>
      <c r="W41" s="80" t="s">
        <v>120</v>
      </c>
      <c r="X41" s="80" t="s">
        <v>117</v>
      </c>
      <c r="Y41" s="80" t="s">
        <v>117</v>
      </c>
      <c r="Z41" s="80" t="s">
        <v>117</v>
      </c>
      <c r="AA41" s="80" t="s">
        <v>117</v>
      </c>
      <c r="AB41" s="80" t="s">
        <v>117</v>
      </c>
      <c r="AC41" s="80" t="s">
        <v>44</v>
      </c>
      <c r="AD41" s="80" t="s">
        <v>44</v>
      </c>
      <c r="AE41" s="80" t="s">
        <v>117</v>
      </c>
      <c r="AF41" s="80" t="s">
        <v>134</v>
      </c>
      <c r="AG41" s="110" t="s">
        <v>163</v>
      </c>
      <c r="AH41" s="110" t="s">
        <v>120</v>
      </c>
      <c r="AI41" s="110" t="s">
        <v>120</v>
      </c>
      <c r="AJ41" s="110" t="s">
        <v>120</v>
      </c>
      <c r="AK41" s="110" t="s">
        <v>120</v>
      </c>
      <c r="AL41" s="110" t="s">
        <v>120</v>
      </c>
      <c r="AM41" s="110" t="s">
        <v>120</v>
      </c>
      <c r="AN41" s="80" t="s">
        <v>120</v>
      </c>
      <c r="AO41" s="110" t="s">
        <v>117</v>
      </c>
      <c r="AP41" s="110" t="s">
        <v>117</v>
      </c>
      <c r="AQ41" s="110" t="s">
        <v>117</v>
      </c>
      <c r="AR41" s="110" t="s">
        <v>120</v>
      </c>
      <c r="AS41" s="110" t="s">
        <v>120</v>
      </c>
      <c r="AT41" s="110" t="s">
        <v>120</v>
      </c>
      <c r="AU41" s="80" t="s">
        <v>120</v>
      </c>
      <c r="AV41" s="80" t="s">
        <v>120</v>
      </c>
      <c r="AW41" s="80" t="s">
        <v>120</v>
      </c>
      <c r="AX41" s="80" t="s">
        <v>120</v>
      </c>
      <c r="AY41" s="80" t="s">
        <v>120</v>
      </c>
      <c r="AZ41" s="80" t="s">
        <v>120</v>
      </c>
      <c r="BA41" s="110" t="s">
        <v>120</v>
      </c>
      <c r="BB41" s="80" t="s">
        <v>120</v>
      </c>
      <c r="BC41" s="80" t="s">
        <v>120</v>
      </c>
      <c r="BD41" s="80" t="s">
        <v>120</v>
      </c>
      <c r="BE41" s="80" t="s">
        <v>120</v>
      </c>
      <c r="BF41" s="80" t="s">
        <v>70</v>
      </c>
      <c r="BG41" s="80" t="s">
        <v>120</v>
      </c>
      <c r="BH41" s="80" t="s">
        <v>120</v>
      </c>
      <c r="BI41" s="80" t="s">
        <v>44</v>
      </c>
      <c r="BJ41" s="80" t="s">
        <v>44</v>
      </c>
      <c r="BK41" s="80" t="s">
        <v>44</v>
      </c>
      <c r="BL41" s="80" t="s">
        <v>44</v>
      </c>
      <c r="BM41" s="80" t="s">
        <v>44</v>
      </c>
      <c r="BN41" s="80" t="s">
        <v>44</v>
      </c>
      <c r="BO41" s="80" t="s">
        <v>44</v>
      </c>
      <c r="BP41" s="80" t="s">
        <v>44</v>
      </c>
      <c r="BQ41" s="80" t="s">
        <v>44</v>
      </c>
      <c r="BR41" s="80" t="s">
        <v>44</v>
      </c>
      <c r="BS41" s="80" t="s">
        <v>44</v>
      </c>
      <c r="BT41" s="80" t="s">
        <v>44</v>
      </c>
      <c r="BU41" s="80" t="s">
        <v>120</v>
      </c>
      <c r="BV41" s="80" t="s">
        <v>151</v>
      </c>
      <c r="BW41" s="80" t="s">
        <v>151</v>
      </c>
      <c r="BX41" s="80" t="s">
        <v>151</v>
      </c>
      <c r="BY41" s="80" t="s">
        <v>120</v>
      </c>
      <c r="BZ41" s="80" t="s">
        <v>120</v>
      </c>
      <c r="CA41" s="80" t="s">
        <v>163</v>
      </c>
      <c r="CB41" s="80" t="s">
        <v>120</v>
      </c>
      <c r="CC41" s="80" t="s">
        <v>120</v>
      </c>
      <c r="CD41" s="80" t="s">
        <v>120</v>
      </c>
      <c r="CE41" s="120" t="s">
        <v>134</v>
      </c>
      <c r="CF41" s="120" t="s">
        <v>134</v>
      </c>
      <c r="CG41" s="120" t="s">
        <v>134</v>
      </c>
      <c r="CH41" s="110" t="s">
        <v>168</v>
      </c>
      <c r="CI41" s="110" t="s">
        <v>168</v>
      </c>
      <c r="CJ41" s="80" t="s">
        <v>120</v>
      </c>
      <c r="CK41" s="80" t="s">
        <v>120</v>
      </c>
      <c r="CL41" s="80" t="s">
        <v>120</v>
      </c>
      <c r="CM41" s="80" t="s">
        <v>120</v>
      </c>
      <c r="CN41" s="80" t="s">
        <v>120</v>
      </c>
      <c r="CO41" s="80" t="s">
        <v>120</v>
      </c>
      <c r="CP41" s="80" t="s">
        <v>120</v>
      </c>
      <c r="CQ41" s="80" t="s">
        <v>120</v>
      </c>
      <c r="CR41" s="80" t="s">
        <v>168</v>
      </c>
      <c r="CS41" s="80" t="s">
        <v>168</v>
      </c>
      <c r="CT41" s="80" t="s">
        <v>168</v>
      </c>
      <c r="CU41" s="80" t="s">
        <v>168</v>
      </c>
      <c r="CV41" s="80" t="s">
        <v>168</v>
      </c>
      <c r="CW41" s="80" t="s">
        <v>168</v>
      </c>
      <c r="CX41" s="80" t="s">
        <v>44</v>
      </c>
      <c r="CY41" s="80" t="s">
        <v>44</v>
      </c>
      <c r="CZ41" s="80" t="s">
        <v>44</v>
      </c>
      <c r="DA41" s="80" t="s">
        <v>44</v>
      </c>
      <c r="DB41" s="80" t="s">
        <v>44</v>
      </c>
      <c r="DC41" s="83" t="s">
        <v>163</v>
      </c>
      <c r="DD41" s="83" t="s">
        <v>163</v>
      </c>
      <c r="DE41" s="110" t="s">
        <v>120</v>
      </c>
      <c r="DF41" s="110" t="s">
        <v>120</v>
      </c>
      <c r="DG41" s="80" t="s">
        <v>120</v>
      </c>
      <c r="DH41" s="80" t="s">
        <v>120</v>
      </c>
      <c r="DI41" s="80" t="s">
        <v>120</v>
      </c>
      <c r="DJ41" s="80" t="s">
        <v>120</v>
      </c>
      <c r="DK41" s="80" t="s">
        <v>120</v>
      </c>
      <c r="DL41" s="80" t="s">
        <v>120</v>
      </c>
      <c r="DM41" s="80" t="s">
        <v>120</v>
      </c>
      <c r="DN41" s="80" t="s">
        <v>120</v>
      </c>
      <c r="DO41" s="80" t="s">
        <v>120</v>
      </c>
      <c r="DP41" s="80" t="s">
        <v>120</v>
      </c>
      <c r="DQ41" s="80" t="s">
        <v>117</v>
      </c>
      <c r="DR41" s="80" t="s">
        <v>44</v>
      </c>
      <c r="DS41" s="80" t="s">
        <v>44</v>
      </c>
      <c r="DT41" s="80" t="s">
        <v>120</v>
      </c>
      <c r="DU41" s="80" t="s">
        <v>120</v>
      </c>
      <c r="DV41" s="80" t="s">
        <v>96</v>
      </c>
      <c r="DW41" s="80" t="s">
        <v>120</v>
      </c>
      <c r="DX41" s="80" t="s">
        <v>120</v>
      </c>
      <c r="DY41" s="80" t="s">
        <v>120</v>
      </c>
      <c r="DZ41" s="80" t="s">
        <v>44</v>
      </c>
      <c r="EA41" s="110" t="s">
        <v>120</v>
      </c>
      <c r="EB41" s="110" t="s">
        <v>120</v>
      </c>
      <c r="EC41" s="80" t="s">
        <v>120</v>
      </c>
      <c r="ED41" s="80" t="s">
        <v>144</v>
      </c>
      <c r="EE41" s="80" t="s">
        <v>144</v>
      </c>
      <c r="EF41" s="80" t="s">
        <v>117</v>
      </c>
      <c r="EG41" s="80" t="s">
        <v>117</v>
      </c>
      <c r="EH41" s="80" t="s">
        <v>134</v>
      </c>
      <c r="EI41" s="80" t="s">
        <v>44</v>
      </c>
      <c r="EJ41" s="80" t="s">
        <v>44</v>
      </c>
      <c r="EK41" s="80" t="s">
        <v>44</v>
      </c>
      <c r="EL41" s="80" t="s">
        <v>134</v>
      </c>
      <c r="EM41" s="80" t="s">
        <v>134</v>
      </c>
      <c r="EN41" s="80" t="s">
        <v>134</v>
      </c>
      <c r="EO41" s="80" t="s">
        <v>134</v>
      </c>
      <c r="EP41" s="80" t="s">
        <v>134</v>
      </c>
      <c r="EQ41" s="80" t="s">
        <v>134</v>
      </c>
      <c r="ER41" s="80" t="s">
        <v>134</v>
      </c>
      <c r="ES41" s="80" t="s">
        <v>134</v>
      </c>
      <c r="ET41" s="80" t="s">
        <v>134</v>
      </c>
      <c r="EU41" s="80" t="s">
        <v>134</v>
      </c>
      <c r="EV41" s="80" t="s">
        <v>134</v>
      </c>
      <c r="EW41" s="80" t="s">
        <v>120</v>
      </c>
      <c r="EX41" s="80" t="s">
        <v>120</v>
      </c>
      <c r="EY41" s="80" t="s">
        <v>120</v>
      </c>
      <c r="EZ41" s="80" t="s">
        <v>44</v>
      </c>
      <c r="FA41" s="80" t="s">
        <v>168</v>
      </c>
      <c r="FB41" s="80" t="s">
        <v>168</v>
      </c>
      <c r="FC41" s="80" t="s">
        <v>70</v>
      </c>
      <c r="FD41" s="80" t="s">
        <v>44</v>
      </c>
      <c r="FE41" s="80" t="s">
        <v>44</v>
      </c>
      <c r="FF41" s="80" t="s">
        <v>44</v>
      </c>
      <c r="FG41" s="80" t="s">
        <v>120</v>
      </c>
      <c r="FH41" s="80" t="s">
        <v>163</v>
      </c>
      <c r="FI41" s="80" t="s">
        <v>163</v>
      </c>
      <c r="FJ41" s="80" t="s">
        <v>117</v>
      </c>
      <c r="FK41" s="80" t="s">
        <v>44</v>
      </c>
      <c r="FL41" s="80" t="s">
        <v>168</v>
      </c>
      <c r="FM41" s="80" t="s">
        <v>168</v>
      </c>
      <c r="FN41" s="80" t="s">
        <v>168</v>
      </c>
      <c r="FO41" s="80" t="s">
        <v>168</v>
      </c>
      <c r="FP41" s="80" t="s">
        <v>168</v>
      </c>
      <c r="FQ41" s="80" t="s">
        <v>168</v>
      </c>
      <c r="FR41" s="80" t="s">
        <v>120</v>
      </c>
      <c r="FS41" s="80" t="s">
        <v>120</v>
      </c>
      <c r="FT41" s="80" t="s">
        <v>120</v>
      </c>
      <c r="FU41" s="80" t="s">
        <v>120</v>
      </c>
      <c r="FV41" s="80" t="s">
        <v>134</v>
      </c>
      <c r="FW41" s="80" t="s">
        <v>134</v>
      </c>
      <c r="FX41" s="80" t="s">
        <v>134</v>
      </c>
      <c r="FY41" s="80" t="s">
        <v>134</v>
      </c>
      <c r="FZ41" s="80" t="s">
        <v>134</v>
      </c>
      <c r="GA41" s="80" t="s">
        <v>134</v>
      </c>
      <c r="GB41" s="80" t="s">
        <v>134</v>
      </c>
      <c r="GC41" s="80" t="s">
        <v>134</v>
      </c>
      <c r="GD41" s="80" t="s">
        <v>134</v>
      </c>
      <c r="GE41" s="80" t="s">
        <v>134</v>
      </c>
      <c r="GF41" s="80" t="s">
        <v>120</v>
      </c>
      <c r="GG41" s="80" t="s">
        <v>151</v>
      </c>
      <c r="GH41" s="80" t="s">
        <v>151</v>
      </c>
      <c r="GI41" s="80" t="s">
        <v>151</v>
      </c>
      <c r="GJ41" s="80" t="s">
        <v>151</v>
      </c>
      <c r="GK41" s="80" t="s">
        <v>151</v>
      </c>
      <c r="GL41" s="80" t="s">
        <v>120</v>
      </c>
      <c r="GM41" s="110" t="s">
        <v>120</v>
      </c>
      <c r="GN41" s="110" t="s">
        <v>120</v>
      </c>
      <c r="GO41" s="80" t="s">
        <v>120</v>
      </c>
      <c r="GP41" s="110" t="s">
        <v>120</v>
      </c>
      <c r="GQ41" s="110" t="s">
        <v>120</v>
      </c>
      <c r="GR41" s="80" t="s">
        <v>120</v>
      </c>
      <c r="GS41" s="80" t="s">
        <v>120</v>
      </c>
      <c r="GT41" s="80" t="s">
        <v>120</v>
      </c>
      <c r="GU41" s="80" t="s">
        <v>120</v>
      </c>
      <c r="GV41" s="80" t="s">
        <v>134</v>
      </c>
      <c r="GW41" s="80" t="s">
        <v>134</v>
      </c>
      <c r="GX41" s="80" t="s">
        <v>134</v>
      </c>
      <c r="GY41" s="80" t="s">
        <v>134</v>
      </c>
      <c r="GZ41" s="80" t="s">
        <v>134</v>
      </c>
      <c r="HA41" s="80" t="s">
        <v>134</v>
      </c>
      <c r="HB41" s="80" t="s">
        <v>134</v>
      </c>
      <c r="HC41" s="80" t="s">
        <v>134</v>
      </c>
      <c r="HD41" s="80" t="s">
        <v>134</v>
      </c>
      <c r="HE41" s="80" t="s">
        <v>134</v>
      </c>
      <c r="HF41" s="80" t="s">
        <v>134</v>
      </c>
      <c r="HG41" s="80" t="s">
        <v>134</v>
      </c>
      <c r="HH41" s="80" t="s">
        <v>134</v>
      </c>
      <c r="HI41" s="80" t="s">
        <v>134</v>
      </c>
      <c r="HJ41" s="80" t="s">
        <v>134</v>
      </c>
      <c r="HK41" s="80" t="s">
        <v>134</v>
      </c>
      <c r="HL41" s="80" t="s">
        <v>117</v>
      </c>
      <c r="HM41" s="80" t="s">
        <v>163</v>
      </c>
      <c r="HN41" s="80" t="s">
        <v>117</v>
      </c>
      <c r="HO41" s="80" t="s">
        <v>134</v>
      </c>
      <c r="HP41" s="80" t="s">
        <v>134</v>
      </c>
      <c r="HQ41" s="80" t="s">
        <v>134</v>
      </c>
      <c r="HR41" s="80" t="s">
        <v>134</v>
      </c>
      <c r="HS41" s="80" t="s">
        <v>120</v>
      </c>
    </row>
    <row r="42" spans="1:227" ht="45.75" thickBot="1" x14ac:dyDescent="0.3">
      <c r="A42" s="6"/>
      <c r="B42" s="6" t="s">
        <v>942</v>
      </c>
      <c r="C42" s="6" t="s">
        <v>783</v>
      </c>
      <c r="D42" s="27"/>
      <c r="E42" s="27" t="s">
        <v>801</v>
      </c>
      <c r="F42" s="27"/>
      <c r="G42" s="109" t="s">
        <v>2120</v>
      </c>
      <c r="H42" s="109" t="s">
        <v>2121</v>
      </c>
      <c r="I42" s="109" t="s">
        <v>2121</v>
      </c>
      <c r="J42" s="81"/>
      <c r="K42" s="109" t="s">
        <v>952</v>
      </c>
      <c r="L42" s="109" t="s">
        <v>2122</v>
      </c>
      <c r="M42" s="109" t="s">
        <v>2122</v>
      </c>
      <c r="N42" s="109" t="s">
        <v>2122</v>
      </c>
      <c r="O42" s="109" t="s">
        <v>2122</v>
      </c>
      <c r="P42" s="109" t="s">
        <v>2122</v>
      </c>
      <c r="Q42" s="109" t="s">
        <v>2122</v>
      </c>
      <c r="R42" s="109" t="s">
        <v>2122</v>
      </c>
      <c r="S42" s="109" t="s">
        <v>2122</v>
      </c>
      <c r="T42" s="109" t="s">
        <v>2122</v>
      </c>
      <c r="U42" s="109" t="s">
        <v>2122</v>
      </c>
      <c r="V42" s="109" t="s">
        <v>2122</v>
      </c>
      <c r="W42" s="109" t="s">
        <v>2122</v>
      </c>
      <c r="X42" s="81"/>
      <c r="Y42" s="81"/>
      <c r="Z42" s="81"/>
      <c r="AA42" s="81"/>
      <c r="AB42" s="81"/>
      <c r="AC42" s="81"/>
      <c r="AD42" s="81"/>
      <c r="AE42" s="81"/>
      <c r="AF42" s="81"/>
      <c r="AG42" s="81"/>
      <c r="AH42" s="109" t="s">
        <v>2123</v>
      </c>
      <c r="AI42" s="109" t="s">
        <v>2123</v>
      </c>
      <c r="AJ42" s="109" t="s">
        <v>2123</v>
      </c>
      <c r="AK42" s="109" t="s">
        <v>2123</v>
      </c>
      <c r="AL42" s="109" t="s">
        <v>2123</v>
      </c>
      <c r="AM42" s="109" t="s">
        <v>2123</v>
      </c>
      <c r="AN42" s="109" t="s">
        <v>2124</v>
      </c>
      <c r="AO42" s="81"/>
      <c r="AP42" s="81"/>
      <c r="AQ42" s="81"/>
      <c r="AR42" s="109" t="s">
        <v>2120</v>
      </c>
      <c r="AS42" s="109" t="s">
        <v>2120</v>
      </c>
      <c r="AT42" s="109" t="s">
        <v>2120</v>
      </c>
      <c r="AU42" s="81" t="s">
        <v>2125</v>
      </c>
      <c r="AV42" s="81" t="s">
        <v>2125</v>
      </c>
      <c r="AW42" s="81" t="s">
        <v>2125</v>
      </c>
      <c r="AX42" s="109" t="s">
        <v>982</v>
      </c>
      <c r="AY42" s="109" t="s">
        <v>982</v>
      </c>
      <c r="AZ42" s="109" t="s">
        <v>982</v>
      </c>
      <c r="BA42" s="109" t="s">
        <v>2126</v>
      </c>
      <c r="BB42" s="81" t="s">
        <v>973</v>
      </c>
      <c r="BC42" s="81" t="s">
        <v>973</v>
      </c>
      <c r="BD42" s="81" t="s">
        <v>2127</v>
      </c>
      <c r="BE42" s="81" t="s">
        <v>2127</v>
      </c>
      <c r="BF42" s="81" t="s">
        <v>2128</v>
      </c>
      <c r="BG42" s="81" t="s">
        <v>2129</v>
      </c>
      <c r="BH42" s="81" t="s">
        <v>2130</v>
      </c>
      <c r="BI42" s="81"/>
      <c r="BJ42" s="81"/>
      <c r="BK42" s="81"/>
      <c r="BL42" s="81"/>
      <c r="BM42" s="81"/>
      <c r="BN42" s="81"/>
      <c r="BO42" s="81"/>
      <c r="BP42" s="81"/>
      <c r="BQ42" s="81"/>
      <c r="BR42" s="81"/>
      <c r="BS42" s="81"/>
      <c r="BT42" s="81"/>
      <c r="BU42" s="109" t="s">
        <v>2131</v>
      </c>
      <c r="BV42" s="81"/>
      <c r="BW42" s="81"/>
      <c r="BX42" s="81"/>
      <c r="BY42" s="109" t="s">
        <v>2132</v>
      </c>
      <c r="BZ42" s="109" t="s">
        <v>2132</v>
      </c>
      <c r="CA42" s="81"/>
      <c r="CB42" s="109" t="s">
        <v>2133</v>
      </c>
      <c r="CC42" s="109" t="s">
        <v>2133</v>
      </c>
      <c r="CD42" s="109" t="s">
        <v>2133</v>
      </c>
      <c r="CE42" s="81"/>
      <c r="CF42" s="81"/>
      <c r="CG42" s="81"/>
      <c r="CH42" s="81"/>
      <c r="CI42" s="81"/>
      <c r="CJ42" s="109" t="s">
        <v>2134</v>
      </c>
      <c r="CK42" s="109" t="s">
        <v>2135</v>
      </c>
      <c r="CL42" s="109" t="s">
        <v>2135</v>
      </c>
      <c r="CM42" s="109" t="s">
        <v>2135</v>
      </c>
      <c r="CN42" s="109" t="s">
        <v>2135</v>
      </c>
      <c r="CO42" s="109" t="s">
        <v>2135</v>
      </c>
      <c r="CP42" s="109" t="s">
        <v>2135</v>
      </c>
      <c r="CQ42" s="109" t="s">
        <v>2135</v>
      </c>
      <c r="CR42" s="81"/>
      <c r="CS42" s="81"/>
      <c r="CT42" s="81"/>
      <c r="CU42" s="81"/>
      <c r="CV42" s="81"/>
      <c r="CW42" s="81"/>
      <c r="CX42" s="81"/>
      <c r="CY42" s="81"/>
      <c r="CZ42" s="81"/>
      <c r="DA42" s="81"/>
      <c r="DB42" s="81"/>
      <c r="DC42" s="82"/>
      <c r="DD42" s="82"/>
      <c r="DE42" s="109" t="s">
        <v>2136</v>
      </c>
      <c r="DF42" s="109" t="s">
        <v>2137</v>
      </c>
      <c r="DG42" s="109" t="s">
        <v>2138</v>
      </c>
      <c r="DH42" s="109" t="s">
        <v>2139</v>
      </c>
      <c r="DI42" s="109" t="s">
        <v>2139</v>
      </c>
      <c r="DJ42" s="109" t="s">
        <v>2139</v>
      </c>
      <c r="DK42" s="109" t="s">
        <v>2139</v>
      </c>
      <c r="DL42" s="109" t="s">
        <v>974</v>
      </c>
      <c r="DM42" s="109" t="s">
        <v>974</v>
      </c>
      <c r="DN42" s="109" t="s">
        <v>2140</v>
      </c>
      <c r="DO42" s="109" t="s">
        <v>958</v>
      </c>
      <c r="DP42" s="81" t="s">
        <v>973</v>
      </c>
      <c r="DQ42" s="81"/>
      <c r="DR42" s="81"/>
      <c r="DS42" s="81"/>
      <c r="DT42" s="109" t="s">
        <v>955</v>
      </c>
      <c r="DU42" s="109" t="s">
        <v>2141</v>
      </c>
      <c r="DV42" s="81"/>
      <c r="DW42" s="109" t="s">
        <v>2138</v>
      </c>
      <c r="DX42" s="109" t="s">
        <v>2138</v>
      </c>
      <c r="DY42" s="109" t="s">
        <v>2138</v>
      </c>
      <c r="DZ42" s="81"/>
      <c r="EA42" s="109" t="s">
        <v>2129</v>
      </c>
      <c r="EB42" s="109" t="s">
        <v>2129</v>
      </c>
      <c r="EC42" s="109" t="s">
        <v>974</v>
      </c>
      <c r="ED42" s="109" t="s">
        <v>2142</v>
      </c>
      <c r="EE42" s="109" t="s">
        <v>2142</v>
      </c>
      <c r="EF42" s="81"/>
      <c r="EG42" s="81"/>
      <c r="EH42" s="81"/>
      <c r="EI42" s="81"/>
      <c r="EJ42" s="81"/>
      <c r="EK42" s="81"/>
      <c r="EL42" s="81"/>
      <c r="EM42" s="81"/>
      <c r="EN42" s="81"/>
      <c r="EO42" s="81"/>
      <c r="EP42" s="81"/>
      <c r="EQ42" s="81"/>
      <c r="ER42" s="81"/>
      <c r="ES42" s="81"/>
      <c r="ET42" s="81"/>
      <c r="EU42" s="81"/>
      <c r="EV42" s="81"/>
      <c r="EW42" s="109" t="s">
        <v>2120</v>
      </c>
      <c r="EX42" s="109" t="s">
        <v>2120</v>
      </c>
      <c r="EY42" s="109" t="s">
        <v>2120</v>
      </c>
      <c r="EZ42" s="81"/>
      <c r="FA42" s="81"/>
      <c r="FB42" s="81"/>
      <c r="FC42" s="81"/>
      <c r="FD42" s="81"/>
      <c r="FE42" s="81"/>
      <c r="FF42" s="81"/>
      <c r="FG42" s="109" t="s">
        <v>2143</v>
      </c>
      <c r="FH42" s="81"/>
      <c r="FI42" s="81"/>
      <c r="FJ42" s="81"/>
      <c r="FK42" s="81"/>
      <c r="FL42" s="81"/>
      <c r="FM42" s="81"/>
      <c r="FN42" s="81"/>
      <c r="FO42" s="81"/>
      <c r="FP42" s="81"/>
      <c r="FQ42" s="81"/>
      <c r="FR42" s="81" t="s">
        <v>955</v>
      </c>
      <c r="FS42" s="109" t="s">
        <v>958</v>
      </c>
      <c r="FT42" s="109" t="s">
        <v>958</v>
      </c>
      <c r="FU42" s="109" t="s">
        <v>958</v>
      </c>
      <c r="FV42" s="81"/>
      <c r="FW42" s="81"/>
      <c r="FX42" s="81"/>
      <c r="FY42" s="81"/>
      <c r="FZ42" s="81"/>
      <c r="GA42" s="81"/>
      <c r="GB42" s="81"/>
      <c r="GC42" s="81"/>
      <c r="GD42" s="81"/>
      <c r="GE42" s="81"/>
      <c r="GF42" s="109" t="s">
        <v>964</v>
      </c>
      <c r="GG42" s="81"/>
      <c r="GH42" s="81"/>
      <c r="GI42" s="81"/>
      <c r="GJ42" s="81"/>
      <c r="GK42" s="81"/>
      <c r="GL42" s="109" t="s">
        <v>964</v>
      </c>
      <c r="GM42" s="109" t="s">
        <v>2144</v>
      </c>
      <c r="GN42" s="109" t="s">
        <v>2145</v>
      </c>
      <c r="GO42" s="109" t="s">
        <v>952</v>
      </c>
      <c r="GP42" s="109" t="s">
        <v>2146</v>
      </c>
      <c r="GQ42" s="109" t="s">
        <v>2146</v>
      </c>
      <c r="GR42" s="81" t="s">
        <v>973</v>
      </c>
      <c r="GS42" s="81" t="s">
        <v>973</v>
      </c>
      <c r="GT42" s="81" t="s">
        <v>973</v>
      </c>
      <c r="GU42" s="81" t="s">
        <v>973</v>
      </c>
      <c r="GV42" s="81"/>
      <c r="GW42" s="81"/>
      <c r="GX42" s="81"/>
      <c r="GY42" s="81"/>
      <c r="GZ42" s="81"/>
      <c r="HA42" s="81"/>
      <c r="HB42" s="81"/>
      <c r="HC42" s="81"/>
      <c r="HD42" s="81"/>
      <c r="HE42" s="81"/>
      <c r="HF42" s="81"/>
      <c r="HG42" s="81"/>
      <c r="HH42" s="81"/>
      <c r="HI42" s="81"/>
      <c r="HJ42" s="81"/>
      <c r="HK42" s="81"/>
      <c r="HL42" s="81"/>
      <c r="HM42" s="81"/>
      <c r="HN42" s="81"/>
      <c r="HO42" s="81"/>
      <c r="HP42" s="81"/>
      <c r="HQ42" s="81"/>
      <c r="HR42" s="81"/>
      <c r="HS42" s="81" t="s">
        <v>2147</v>
      </c>
    </row>
    <row r="43" spans="1:227" ht="105.75" thickBot="1" x14ac:dyDescent="0.3">
      <c r="A43" s="7" t="s">
        <v>997</v>
      </c>
      <c r="B43" s="6" t="s">
        <v>998</v>
      </c>
      <c r="C43" s="6" t="s">
        <v>999</v>
      </c>
      <c r="D43" s="27" t="s">
        <v>190</v>
      </c>
      <c r="E43" s="27" t="s">
        <v>1000</v>
      </c>
      <c r="F43" s="27" t="s">
        <v>192</v>
      </c>
      <c r="G43" s="109" t="s">
        <v>2148</v>
      </c>
      <c r="H43" s="109" t="s">
        <v>2149</v>
      </c>
      <c r="I43" s="109" t="s">
        <v>2149</v>
      </c>
      <c r="J43" s="109" t="s">
        <v>2150</v>
      </c>
      <c r="K43" s="109" t="s">
        <v>1002</v>
      </c>
      <c r="L43" s="109" t="s">
        <v>1043</v>
      </c>
      <c r="M43" s="109" t="s">
        <v>1043</v>
      </c>
      <c r="N43" s="109" t="s">
        <v>1043</v>
      </c>
      <c r="O43" s="109" t="s">
        <v>1043</v>
      </c>
      <c r="P43" s="109" t="s">
        <v>1043</v>
      </c>
      <c r="Q43" s="109" t="s">
        <v>1043</v>
      </c>
      <c r="R43" s="109" t="s">
        <v>1043</v>
      </c>
      <c r="S43" s="109" t="s">
        <v>1043</v>
      </c>
      <c r="T43" s="109" t="s">
        <v>1043</v>
      </c>
      <c r="U43" s="109" t="s">
        <v>1043</v>
      </c>
      <c r="V43" s="109" t="s">
        <v>1043</v>
      </c>
      <c r="W43" s="109" t="s">
        <v>1043</v>
      </c>
      <c r="X43" s="109" t="s">
        <v>2151</v>
      </c>
      <c r="Y43" s="109" t="s">
        <v>2151</v>
      </c>
      <c r="Z43" s="109" t="s">
        <v>2151</v>
      </c>
      <c r="AA43" s="109" t="s">
        <v>2151</v>
      </c>
      <c r="AB43" s="109" t="s">
        <v>2151</v>
      </c>
      <c r="AC43" s="109" t="s">
        <v>1017</v>
      </c>
      <c r="AD43" s="109" t="s">
        <v>1017</v>
      </c>
      <c r="AE43" s="109" t="s">
        <v>1002</v>
      </c>
      <c r="AF43" s="109" t="s">
        <v>1016</v>
      </c>
      <c r="AG43" s="109" t="s">
        <v>2152</v>
      </c>
      <c r="AH43" s="109" t="s">
        <v>1002</v>
      </c>
      <c r="AI43" s="109" t="s">
        <v>1002</v>
      </c>
      <c r="AJ43" s="109" t="s">
        <v>1002</v>
      </c>
      <c r="AK43" s="109" t="s">
        <v>1002</v>
      </c>
      <c r="AL43" s="109" t="s">
        <v>1002</v>
      </c>
      <c r="AM43" s="109" t="s">
        <v>1002</v>
      </c>
      <c r="AN43" s="109" t="s">
        <v>1011</v>
      </c>
      <c r="AO43" s="109" t="s">
        <v>1002</v>
      </c>
      <c r="AP43" s="109" t="s">
        <v>1002</v>
      </c>
      <c r="AQ43" s="109" t="s">
        <v>1002</v>
      </c>
      <c r="AR43" s="109" t="s">
        <v>1002</v>
      </c>
      <c r="AS43" s="109" t="s">
        <v>1002</v>
      </c>
      <c r="AT43" s="109" t="s">
        <v>1002</v>
      </c>
      <c r="AU43" s="109" t="s">
        <v>1016</v>
      </c>
      <c r="AV43" s="109" t="s">
        <v>1016</v>
      </c>
      <c r="AW43" s="109" t="s">
        <v>1016</v>
      </c>
      <c r="AX43" s="109" t="s">
        <v>1038</v>
      </c>
      <c r="AY43" s="109" t="s">
        <v>1038</v>
      </c>
      <c r="AZ43" s="109" t="s">
        <v>1038</v>
      </c>
      <c r="BA43" s="109" t="s">
        <v>2153</v>
      </c>
      <c r="BB43" s="109" t="s">
        <v>2154</v>
      </c>
      <c r="BC43" s="109" t="s">
        <v>2154</v>
      </c>
      <c r="BD43" s="109" t="s">
        <v>1017</v>
      </c>
      <c r="BE43" s="109" t="s">
        <v>1017</v>
      </c>
      <c r="BF43" s="109" t="s">
        <v>2155</v>
      </c>
      <c r="BG43" s="109" t="s">
        <v>2155</v>
      </c>
      <c r="BH43" s="109" t="s">
        <v>2156</v>
      </c>
      <c r="BI43" s="109" t="s">
        <v>1002</v>
      </c>
      <c r="BJ43" s="109" t="s">
        <v>1002</v>
      </c>
      <c r="BK43" s="109" t="s">
        <v>1002</v>
      </c>
      <c r="BL43" s="109" t="s">
        <v>1002</v>
      </c>
      <c r="BM43" s="109" t="s">
        <v>1002</v>
      </c>
      <c r="BN43" s="109" t="s">
        <v>1002</v>
      </c>
      <c r="BO43" s="109" t="s">
        <v>1002</v>
      </c>
      <c r="BP43" s="109" t="s">
        <v>1002</v>
      </c>
      <c r="BQ43" s="109" t="s">
        <v>1002</v>
      </c>
      <c r="BR43" s="109" t="s">
        <v>1002</v>
      </c>
      <c r="BS43" s="109" t="s">
        <v>1002</v>
      </c>
      <c r="BT43" s="109" t="s">
        <v>2157</v>
      </c>
      <c r="BU43" s="109" t="s">
        <v>2158</v>
      </c>
      <c r="BV43" s="109" t="s">
        <v>1038</v>
      </c>
      <c r="BW43" s="109" t="s">
        <v>1038</v>
      </c>
      <c r="BX43" s="109" t="s">
        <v>1038</v>
      </c>
      <c r="BY43" s="109" t="s">
        <v>2159</v>
      </c>
      <c r="BZ43" s="109" t="s">
        <v>2159</v>
      </c>
      <c r="CA43" s="109" t="s">
        <v>2160</v>
      </c>
      <c r="CB43" s="109" t="s">
        <v>2161</v>
      </c>
      <c r="CC43" s="109" t="s">
        <v>2161</v>
      </c>
      <c r="CD43" s="109" t="s">
        <v>2161</v>
      </c>
      <c r="CE43" s="109" t="s">
        <v>1038</v>
      </c>
      <c r="CF43" s="109" t="s">
        <v>1038</v>
      </c>
      <c r="CG43" s="109" t="s">
        <v>1038</v>
      </c>
      <c r="CH43" s="109" t="s">
        <v>1017</v>
      </c>
      <c r="CI43" s="109" t="s">
        <v>1017</v>
      </c>
      <c r="CJ43" s="109" t="s">
        <v>1017</v>
      </c>
      <c r="CK43" s="109" t="s">
        <v>2162</v>
      </c>
      <c r="CL43" s="109" t="s">
        <v>2162</v>
      </c>
      <c r="CM43" s="109" t="s">
        <v>2162</v>
      </c>
      <c r="CN43" s="109" t="s">
        <v>2162</v>
      </c>
      <c r="CO43" s="109" t="s">
        <v>2162</v>
      </c>
      <c r="CP43" s="109" t="s">
        <v>2162</v>
      </c>
      <c r="CQ43" s="109" t="s">
        <v>2162</v>
      </c>
      <c r="CR43" s="109" t="s">
        <v>2162</v>
      </c>
      <c r="CS43" s="109" t="s">
        <v>2162</v>
      </c>
      <c r="CT43" s="109" t="s">
        <v>2162</v>
      </c>
      <c r="CU43" s="109" t="s">
        <v>2162</v>
      </c>
      <c r="CV43" s="109" t="s">
        <v>2162</v>
      </c>
      <c r="CW43" s="109" t="s">
        <v>2162</v>
      </c>
      <c r="CX43" s="109" t="s">
        <v>2163</v>
      </c>
      <c r="CY43" s="109" t="s">
        <v>2163</v>
      </c>
      <c r="CZ43" s="109" t="s">
        <v>2163</v>
      </c>
      <c r="DA43" s="109" t="s">
        <v>2164</v>
      </c>
      <c r="DB43" s="109" t="s">
        <v>1017</v>
      </c>
      <c r="DC43" s="77" t="s">
        <v>2165</v>
      </c>
      <c r="DD43" s="77" t="s">
        <v>2165</v>
      </c>
      <c r="DE43" s="109" t="s">
        <v>1002</v>
      </c>
      <c r="DF43" s="109" t="s">
        <v>1002</v>
      </c>
      <c r="DG43" s="109" t="s">
        <v>1002</v>
      </c>
      <c r="DH43" s="109" t="s">
        <v>2166</v>
      </c>
      <c r="DI43" s="109" t="s">
        <v>2166</v>
      </c>
      <c r="DJ43" s="109" t="s">
        <v>2167</v>
      </c>
      <c r="DK43" s="109" t="s">
        <v>2167</v>
      </c>
      <c r="DL43" s="109" t="s">
        <v>2168</v>
      </c>
      <c r="DM43" s="109" t="s">
        <v>2168</v>
      </c>
      <c r="DN43" s="109" t="s">
        <v>1034</v>
      </c>
      <c r="DO43" s="109" t="s">
        <v>1007</v>
      </c>
      <c r="DP43" s="109" t="s">
        <v>2169</v>
      </c>
      <c r="DQ43" s="109" t="s">
        <v>1002</v>
      </c>
      <c r="DR43" s="109" t="s">
        <v>1002</v>
      </c>
      <c r="DS43" s="109" t="s">
        <v>1002</v>
      </c>
      <c r="DT43" s="81" t="s">
        <v>80</v>
      </c>
      <c r="DU43" s="109" t="s">
        <v>2170</v>
      </c>
      <c r="DV43" s="109" t="s">
        <v>1002</v>
      </c>
      <c r="DW43" s="109" t="s">
        <v>1002</v>
      </c>
      <c r="DX43" s="109" t="s">
        <v>1002</v>
      </c>
      <c r="DY43" s="109" t="s">
        <v>1002</v>
      </c>
      <c r="DZ43" s="109" t="s">
        <v>2164</v>
      </c>
      <c r="EA43" s="109" t="s">
        <v>1029</v>
      </c>
      <c r="EB43" s="109" t="s">
        <v>1029</v>
      </c>
      <c r="EC43" s="109" t="s">
        <v>2171</v>
      </c>
      <c r="ED43" s="109" t="s">
        <v>2172</v>
      </c>
      <c r="EE43" s="109" t="s">
        <v>2172</v>
      </c>
      <c r="EF43" s="109" t="s">
        <v>2173</v>
      </c>
      <c r="EG43" s="109" t="s">
        <v>1002</v>
      </c>
      <c r="EH43" s="109" t="s">
        <v>2157</v>
      </c>
      <c r="EI43" s="109" t="s">
        <v>2174</v>
      </c>
      <c r="EJ43" s="109" t="s">
        <v>2174</v>
      </c>
      <c r="EK43" s="109" t="s">
        <v>2174</v>
      </c>
      <c r="EL43" s="109" t="s">
        <v>1002</v>
      </c>
      <c r="EM43" s="109" t="s">
        <v>1002</v>
      </c>
      <c r="EN43" s="109" t="s">
        <v>1002</v>
      </c>
      <c r="EO43" s="109" t="s">
        <v>1002</v>
      </c>
      <c r="EP43" s="109" t="s">
        <v>1002</v>
      </c>
      <c r="EQ43" s="109" t="s">
        <v>1002</v>
      </c>
      <c r="ER43" s="109" t="s">
        <v>1002</v>
      </c>
      <c r="ES43" s="109" t="s">
        <v>1002</v>
      </c>
      <c r="ET43" s="109" t="s">
        <v>1002</v>
      </c>
      <c r="EU43" s="109" t="s">
        <v>1002</v>
      </c>
      <c r="EV43" s="109" t="s">
        <v>1002</v>
      </c>
      <c r="EW43" s="109" t="s">
        <v>1002</v>
      </c>
      <c r="EX43" s="109" t="s">
        <v>1002</v>
      </c>
      <c r="EY43" s="109" t="s">
        <v>1002</v>
      </c>
      <c r="EZ43" s="109" t="s">
        <v>2175</v>
      </c>
      <c r="FA43" s="109" t="s">
        <v>1017</v>
      </c>
      <c r="FB43" s="109" t="s">
        <v>1017</v>
      </c>
      <c r="FC43" s="81" t="s">
        <v>80</v>
      </c>
      <c r="FD43" s="81" t="s">
        <v>80</v>
      </c>
      <c r="FE43" s="109" t="s">
        <v>2175</v>
      </c>
      <c r="FF43" s="109" t="s">
        <v>1002</v>
      </c>
      <c r="FG43" s="109" t="s">
        <v>2176</v>
      </c>
      <c r="FH43" s="109" t="s">
        <v>2177</v>
      </c>
      <c r="FI43" s="109" t="s">
        <v>2177</v>
      </c>
      <c r="FJ43" s="109" t="s">
        <v>2159</v>
      </c>
      <c r="FK43" s="109" t="s">
        <v>2178</v>
      </c>
      <c r="FL43" s="81" t="s">
        <v>80</v>
      </c>
      <c r="FM43" s="81" t="s">
        <v>80</v>
      </c>
      <c r="FN43" s="81" t="s">
        <v>80</v>
      </c>
      <c r="FO43" s="109" t="s">
        <v>1002</v>
      </c>
      <c r="FP43" s="109" t="s">
        <v>1002</v>
      </c>
      <c r="FQ43" s="109" t="s">
        <v>1002</v>
      </c>
      <c r="FR43" s="109" t="s">
        <v>1017</v>
      </c>
      <c r="FS43" s="109" t="s">
        <v>2162</v>
      </c>
      <c r="FT43" s="109" t="s">
        <v>2162</v>
      </c>
      <c r="FU43" s="109" t="s">
        <v>2162</v>
      </c>
      <c r="FV43" s="109" t="s">
        <v>1002</v>
      </c>
      <c r="FW43" s="109" t="s">
        <v>1002</v>
      </c>
      <c r="FX43" s="109" t="s">
        <v>1002</v>
      </c>
      <c r="FY43" s="109" t="s">
        <v>1002</v>
      </c>
      <c r="FZ43" s="109" t="s">
        <v>1002</v>
      </c>
      <c r="GA43" s="109" t="s">
        <v>1002</v>
      </c>
      <c r="GB43" s="109" t="s">
        <v>1002</v>
      </c>
      <c r="GC43" s="109" t="s">
        <v>1002</v>
      </c>
      <c r="GD43" s="109" t="s">
        <v>1002</v>
      </c>
      <c r="GE43" s="109" t="s">
        <v>1002</v>
      </c>
      <c r="GF43" s="109" t="s">
        <v>2179</v>
      </c>
      <c r="GG43" s="109" t="s">
        <v>2159</v>
      </c>
      <c r="GH43" s="109" t="s">
        <v>2159</v>
      </c>
      <c r="GI43" s="109" t="s">
        <v>2159</v>
      </c>
      <c r="GJ43" s="109" t="s">
        <v>2159</v>
      </c>
      <c r="GK43" s="109" t="s">
        <v>2159</v>
      </c>
      <c r="GL43" s="109" t="s">
        <v>1002</v>
      </c>
      <c r="GM43" s="109" t="s">
        <v>1017</v>
      </c>
      <c r="GN43" s="109" t="s">
        <v>1017</v>
      </c>
      <c r="GO43" s="109" t="s">
        <v>1045</v>
      </c>
      <c r="GP43" s="109" t="s">
        <v>1002</v>
      </c>
      <c r="GQ43" s="109" t="s">
        <v>1002</v>
      </c>
      <c r="GR43" s="109" t="s">
        <v>1002</v>
      </c>
      <c r="GS43" s="109" t="s">
        <v>1002</v>
      </c>
      <c r="GT43" s="109" t="s">
        <v>1002</v>
      </c>
      <c r="GU43" s="109" t="s">
        <v>1002</v>
      </c>
      <c r="GV43" s="109" t="s">
        <v>2180</v>
      </c>
      <c r="GW43" s="109" t="s">
        <v>2180</v>
      </c>
      <c r="GX43" s="109" t="s">
        <v>2180</v>
      </c>
      <c r="GY43" s="109" t="s">
        <v>2180</v>
      </c>
      <c r="GZ43" s="109" t="s">
        <v>2180</v>
      </c>
      <c r="HA43" s="109" t="s">
        <v>2180</v>
      </c>
      <c r="HB43" s="109" t="s">
        <v>2180</v>
      </c>
      <c r="HC43" s="109" t="s">
        <v>2180</v>
      </c>
      <c r="HD43" s="109" t="s">
        <v>2180</v>
      </c>
      <c r="HE43" s="109" t="s">
        <v>2180</v>
      </c>
      <c r="HF43" s="109" t="s">
        <v>2180</v>
      </c>
      <c r="HG43" s="109" t="s">
        <v>2180</v>
      </c>
      <c r="HH43" s="109" t="s">
        <v>2180</v>
      </c>
      <c r="HI43" s="109" t="s">
        <v>2180</v>
      </c>
      <c r="HJ43" s="109" t="s">
        <v>2180</v>
      </c>
      <c r="HK43" s="109" t="s">
        <v>2180</v>
      </c>
      <c r="HL43" s="109" t="s">
        <v>1002</v>
      </c>
      <c r="HM43" s="109" t="s">
        <v>1017</v>
      </c>
      <c r="HN43" s="109" t="s">
        <v>2181</v>
      </c>
      <c r="HO43" s="109" t="s">
        <v>2182</v>
      </c>
      <c r="HP43" s="109" t="s">
        <v>2182</v>
      </c>
      <c r="HQ43" s="109" t="s">
        <v>2182</v>
      </c>
      <c r="HR43" s="109" t="s">
        <v>2182</v>
      </c>
      <c r="HS43" s="109" t="s">
        <v>2183</v>
      </c>
    </row>
    <row r="44" spans="1:227" ht="90" x14ac:dyDescent="0.25">
      <c r="A44" s="3"/>
      <c r="B44" s="7" t="s">
        <v>17</v>
      </c>
      <c r="C44" s="7" t="s">
        <v>1052</v>
      </c>
      <c r="D44" s="28" t="s">
        <v>436</v>
      </c>
      <c r="E44" s="28" t="s">
        <v>434</v>
      </c>
      <c r="F44" s="28" t="s">
        <v>443</v>
      </c>
      <c r="G44" s="80" t="s">
        <v>97</v>
      </c>
      <c r="H44" s="110" t="s">
        <v>120</v>
      </c>
      <c r="I44" s="110" t="s">
        <v>120</v>
      </c>
      <c r="J44" s="80" t="s">
        <v>45</v>
      </c>
      <c r="K44" s="80" t="s">
        <v>97</v>
      </c>
      <c r="L44" s="80" t="s">
        <v>145</v>
      </c>
      <c r="M44" s="80" t="s">
        <v>145</v>
      </c>
      <c r="N44" s="80" t="s">
        <v>145</v>
      </c>
      <c r="O44" s="80" t="s">
        <v>145</v>
      </c>
      <c r="P44" s="80" t="s">
        <v>145</v>
      </c>
      <c r="Q44" s="80" t="s">
        <v>145</v>
      </c>
      <c r="R44" s="80" t="s">
        <v>145</v>
      </c>
      <c r="S44" s="80" t="s">
        <v>145</v>
      </c>
      <c r="T44" s="80" t="s">
        <v>145</v>
      </c>
      <c r="U44" s="80" t="s">
        <v>145</v>
      </c>
      <c r="V44" s="80" t="s">
        <v>145</v>
      </c>
      <c r="W44" s="80" t="s">
        <v>145</v>
      </c>
      <c r="X44" s="80" t="s">
        <v>97</v>
      </c>
      <c r="Y44" s="80" t="s">
        <v>97</v>
      </c>
      <c r="Z44" s="80" t="s">
        <v>97</v>
      </c>
      <c r="AA44" s="80" t="s">
        <v>97</v>
      </c>
      <c r="AB44" s="80" t="s">
        <v>97</v>
      </c>
      <c r="AC44" s="80" t="s">
        <v>71</v>
      </c>
      <c r="AD44" s="80" t="s">
        <v>71</v>
      </c>
      <c r="AE44" s="80" t="s">
        <v>97</v>
      </c>
      <c r="AF44" s="80" t="s">
        <v>45</v>
      </c>
      <c r="AG44" s="80" t="s">
        <v>97</v>
      </c>
      <c r="AH44" s="80" t="s">
        <v>97</v>
      </c>
      <c r="AI44" s="80" t="s">
        <v>97</v>
      </c>
      <c r="AJ44" s="80" t="s">
        <v>97</v>
      </c>
      <c r="AK44" s="80" t="s">
        <v>97</v>
      </c>
      <c r="AL44" s="80" t="s">
        <v>97</v>
      </c>
      <c r="AM44" s="80" t="s">
        <v>97</v>
      </c>
      <c r="AN44" s="80" t="s">
        <v>97</v>
      </c>
      <c r="AO44" s="80" t="s">
        <v>97</v>
      </c>
      <c r="AP44" s="80" t="s">
        <v>97</v>
      </c>
      <c r="AQ44" s="80" t="s">
        <v>97</v>
      </c>
      <c r="AR44" s="110" t="s">
        <v>97</v>
      </c>
      <c r="AS44" s="110" t="s">
        <v>97</v>
      </c>
      <c r="AT44" s="110" t="s">
        <v>97</v>
      </c>
      <c r="AU44" s="80" t="s">
        <v>45</v>
      </c>
      <c r="AV44" s="80" t="s">
        <v>45</v>
      </c>
      <c r="AW44" s="80" t="s">
        <v>45</v>
      </c>
      <c r="AX44" s="80" t="s">
        <v>97</v>
      </c>
      <c r="AY44" s="80" t="s">
        <v>97</v>
      </c>
      <c r="AZ44" s="80" t="s">
        <v>97</v>
      </c>
      <c r="BA44" s="80" t="s">
        <v>71</v>
      </c>
      <c r="BB44" s="80" t="s">
        <v>120</v>
      </c>
      <c r="BC44" s="80" t="s">
        <v>120</v>
      </c>
      <c r="BD44" s="80" t="s">
        <v>71</v>
      </c>
      <c r="BE44" s="80" t="s">
        <v>71</v>
      </c>
      <c r="BF44" s="80" t="s">
        <v>120</v>
      </c>
      <c r="BG44" s="80" t="s">
        <v>120</v>
      </c>
      <c r="BH44" s="110" t="s">
        <v>145</v>
      </c>
      <c r="BI44" s="80" t="s">
        <v>97</v>
      </c>
      <c r="BJ44" s="80" t="s">
        <v>97</v>
      </c>
      <c r="BK44" s="80" t="s">
        <v>97</v>
      </c>
      <c r="BL44" s="80" t="s">
        <v>97</v>
      </c>
      <c r="BM44" s="80" t="s">
        <v>97</v>
      </c>
      <c r="BN44" s="80" t="s">
        <v>97</v>
      </c>
      <c r="BO44" s="80" t="s">
        <v>97</v>
      </c>
      <c r="BP44" s="80" t="s">
        <v>97</v>
      </c>
      <c r="BQ44" s="80" t="s">
        <v>97</v>
      </c>
      <c r="BR44" s="80" t="s">
        <v>97</v>
      </c>
      <c r="BS44" s="80" t="s">
        <v>97</v>
      </c>
      <c r="BT44" s="80" t="s">
        <v>71</v>
      </c>
      <c r="BU44" s="80" t="s">
        <v>120</v>
      </c>
      <c r="BV44" s="80" t="s">
        <v>97</v>
      </c>
      <c r="BW44" s="80" t="s">
        <v>97</v>
      </c>
      <c r="BX44" s="80" t="s">
        <v>97</v>
      </c>
      <c r="BY44" s="80" t="s">
        <v>97</v>
      </c>
      <c r="BZ44" s="80" t="s">
        <v>97</v>
      </c>
      <c r="CA44" s="80" t="s">
        <v>120</v>
      </c>
      <c r="CB44" s="80" t="s">
        <v>120</v>
      </c>
      <c r="CC44" s="80" t="s">
        <v>120</v>
      </c>
      <c r="CD44" s="80" t="s">
        <v>120</v>
      </c>
      <c r="CE44" s="80" t="s">
        <v>97</v>
      </c>
      <c r="CF44" s="80" t="s">
        <v>97</v>
      </c>
      <c r="CG44" s="80" t="s">
        <v>97</v>
      </c>
      <c r="CH44" s="110" t="s">
        <v>71</v>
      </c>
      <c r="CI44" s="110" t="s">
        <v>71</v>
      </c>
      <c r="CJ44" s="110" t="s">
        <v>71</v>
      </c>
      <c r="CK44" s="110" t="s">
        <v>71</v>
      </c>
      <c r="CL44" s="110" t="s">
        <v>71</v>
      </c>
      <c r="CM44" s="110" t="s">
        <v>71</v>
      </c>
      <c r="CN44" s="110" t="s">
        <v>71</v>
      </c>
      <c r="CO44" s="110" t="s">
        <v>71</v>
      </c>
      <c r="CP44" s="110" t="s">
        <v>71</v>
      </c>
      <c r="CQ44" s="110" t="s">
        <v>71</v>
      </c>
      <c r="CR44" s="80" t="s">
        <v>71</v>
      </c>
      <c r="CS44" s="80" t="s">
        <v>71</v>
      </c>
      <c r="CT44" s="80" t="s">
        <v>71</v>
      </c>
      <c r="CU44" s="80" t="s">
        <v>71</v>
      </c>
      <c r="CV44" s="80" t="s">
        <v>71</v>
      </c>
      <c r="CW44" s="80" t="s">
        <v>71</v>
      </c>
      <c r="CX44" s="80" t="s">
        <v>71</v>
      </c>
      <c r="CY44" s="80" t="s">
        <v>71</v>
      </c>
      <c r="CZ44" s="80" t="s">
        <v>71</v>
      </c>
      <c r="DA44" s="80" t="s">
        <v>45</v>
      </c>
      <c r="DB44" s="80" t="s">
        <v>71</v>
      </c>
      <c r="DC44" s="83" t="s">
        <v>120</v>
      </c>
      <c r="DD44" s="83" t="s">
        <v>120</v>
      </c>
      <c r="DE44" s="80" t="s">
        <v>97</v>
      </c>
      <c r="DF44" s="80" t="s">
        <v>97</v>
      </c>
      <c r="DG44" s="80" t="s">
        <v>97</v>
      </c>
      <c r="DH44" s="110" t="s">
        <v>120</v>
      </c>
      <c r="DI44" s="110" t="s">
        <v>120</v>
      </c>
      <c r="DJ44" s="110" t="s">
        <v>120</v>
      </c>
      <c r="DK44" s="110" t="s">
        <v>120</v>
      </c>
      <c r="DL44" s="80" t="s">
        <v>97</v>
      </c>
      <c r="DM44" s="80" t="s">
        <v>97</v>
      </c>
      <c r="DN44" s="80" t="s">
        <v>71</v>
      </c>
      <c r="DO44" s="80" t="s">
        <v>145</v>
      </c>
      <c r="DP44" s="80" t="s">
        <v>120</v>
      </c>
      <c r="DQ44" s="80" t="s">
        <v>97</v>
      </c>
      <c r="DR44" s="80" t="s">
        <v>97</v>
      </c>
      <c r="DS44" s="80" t="s">
        <v>97</v>
      </c>
      <c r="DT44" s="80" t="s">
        <v>169</v>
      </c>
      <c r="DU44" s="80" t="s">
        <v>120</v>
      </c>
      <c r="DV44" s="80" t="s">
        <v>97</v>
      </c>
      <c r="DW44" s="80" t="s">
        <v>97</v>
      </c>
      <c r="DX44" s="80" t="s">
        <v>97</v>
      </c>
      <c r="DY44" s="80" t="s">
        <v>97</v>
      </c>
      <c r="DZ44" s="80" t="s">
        <v>45</v>
      </c>
      <c r="EA44" s="80" t="s">
        <v>145</v>
      </c>
      <c r="EB44" s="80" t="s">
        <v>145</v>
      </c>
      <c r="EC44" s="80" t="s">
        <v>97</v>
      </c>
      <c r="ED44" s="80" t="s">
        <v>120</v>
      </c>
      <c r="EE44" s="80" t="s">
        <v>120</v>
      </c>
      <c r="EF44" s="80" t="s">
        <v>120</v>
      </c>
      <c r="EG44" s="80" t="s">
        <v>97</v>
      </c>
      <c r="EH44" s="80" t="s">
        <v>71</v>
      </c>
      <c r="EI44" s="80" t="s">
        <v>71</v>
      </c>
      <c r="EJ44" s="80" t="s">
        <v>71</v>
      </c>
      <c r="EK44" s="80" t="s">
        <v>71</v>
      </c>
      <c r="EL44" s="80" t="s">
        <v>97</v>
      </c>
      <c r="EM44" s="80" t="s">
        <v>97</v>
      </c>
      <c r="EN44" s="80" t="s">
        <v>97</v>
      </c>
      <c r="EO44" s="80" t="s">
        <v>97</v>
      </c>
      <c r="EP44" s="80" t="s">
        <v>97</v>
      </c>
      <c r="EQ44" s="80" t="s">
        <v>97</v>
      </c>
      <c r="ER44" s="80" t="s">
        <v>97</v>
      </c>
      <c r="ES44" s="80" t="s">
        <v>97</v>
      </c>
      <c r="ET44" s="80" t="s">
        <v>97</v>
      </c>
      <c r="EU44" s="80" t="s">
        <v>97</v>
      </c>
      <c r="EV44" s="80" t="s">
        <v>97</v>
      </c>
      <c r="EW44" s="80" t="s">
        <v>97</v>
      </c>
      <c r="EX44" s="80" t="s">
        <v>97</v>
      </c>
      <c r="EY44" s="80" t="s">
        <v>97</v>
      </c>
      <c r="EZ44" s="80" t="s">
        <v>97</v>
      </c>
      <c r="FA44" s="80" t="s">
        <v>71</v>
      </c>
      <c r="FB44" s="80" t="s">
        <v>71</v>
      </c>
      <c r="FC44" s="80" t="s">
        <v>169</v>
      </c>
      <c r="FD44" s="80" t="s">
        <v>169</v>
      </c>
      <c r="FE44" s="80" t="s">
        <v>97</v>
      </c>
      <c r="FF44" s="80" t="s">
        <v>97</v>
      </c>
      <c r="FG44" s="80" t="s">
        <v>45</v>
      </c>
      <c r="FH44" s="110" t="s">
        <v>120</v>
      </c>
      <c r="FI44" s="110" t="s">
        <v>120</v>
      </c>
      <c r="FJ44" s="80" t="s">
        <v>97</v>
      </c>
      <c r="FK44" s="80" t="s">
        <v>120</v>
      </c>
      <c r="FL44" s="80" t="s">
        <v>169</v>
      </c>
      <c r="FM44" s="80" t="s">
        <v>169</v>
      </c>
      <c r="FN44" s="80" t="s">
        <v>169</v>
      </c>
      <c r="FO44" s="80" t="s">
        <v>97</v>
      </c>
      <c r="FP44" s="80" t="s">
        <v>97</v>
      </c>
      <c r="FQ44" s="80" t="s">
        <v>97</v>
      </c>
      <c r="FR44" s="80" t="s">
        <v>71</v>
      </c>
      <c r="FS44" s="80" t="s">
        <v>71</v>
      </c>
      <c r="FT44" s="80" t="s">
        <v>71</v>
      </c>
      <c r="FU44" s="80" t="s">
        <v>71</v>
      </c>
      <c r="FV44" s="80" t="s">
        <v>97</v>
      </c>
      <c r="FW44" s="80" t="s">
        <v>97</v>
      </c>
      <c r="FX44" s="80" t="s">
        <v>97</v>
      </c>
      <c r="FY44" s="80" t="s">
        <v>97</v>
      </c>
      <c r="FZ44" s="80" t="s">
        <v>97</v>
      </c>
      <c r="GA44" s="80" t="s">
        <v>97</v>
      </c>
      <c r="GB44" s="80" t="s">
        <v>97</v>
      </c>
      <c r="GC44" s="80" t="s">
        <v>97</v>
      </c>
      <c r="GD44" s="80" t="s">
        <v>97</v>
      </c>
      <c r="GE44" s="80" t="s">
        <v>97</v>
      </c>
      <c r="GF44" s="80" t="s">
        <v>71</v>
      </c>
      <c r="GG44" s="80" t="s">
        <v>97</v>
      </c>
      <c r="GH44" s="80" t="s">
        <v>97</v>
      </c>
      <c r="GI44" s="80" t="s">
        <v>97</v>
      </c>
      <c r="GJ44" s="80" t="s">
        <v>97</v>
      </c>
      <c r="GK44" s="80" t="s">
        <v>97</v>
      </c>
      <c r="GL44" s="80" t="s">
        <v>97</v>
      </c>
      <c r="GM44" s="80" t="s">
        <v>71</v>
      </c>
      <c r="GN44" s="80" t="s">
        <v>71</v>
      </c>
      <c r="GO44" s="80" t="s">
        <v>71</v>
      </c>
      <c r="GP44" s="80" t="s">
        <v>97</v>
      </c>
      <c r="GQ44" s="80" t="s">
        <v>97</v>
      </c>
      <c r="GR44" s="80" t="s">
        <v>97</v>
      </c>
      <c r="GS44" s="80" t="s">
        <v>97</v>
      </c>
      <c r="GT44" s="80" t="s">
        <v>97</v>
      </c>
      <c r="GU44" s="80" t="s">
        <v>97</v>
      </c>
      <c r="GV44" s="80" t="s">
        <v>45</v>
      </c>
      <c r="GW44" s="80" t="s">
        <v>45</v>
      </c>
      <c r="GX44" s="80" t="s">
        <v>45</v>
      </c>
      <c r="GY44" s="80" t="s">
        <v>45</v>
      </c>
      <c r="GZ44" s="80" t="s">
        <v>45</v>
      </c>
      <c r="HA44" s="80" t="s">
        <v>45</v>
      </c>
      <c r="HB44" s="80" t="s">
        <v>45</v>
      </c>
      <c r="HC44" s="80" t="s">
        <v>45</v>
      </c>
      <c r="HD44" s="80" t="s">
        <v>45</v>
      </c>
      <c r="HE44" s="80" t="s">
        <v>45</v>
      </c>
      <c r="HF44" s="80" t="s">
        <v>45</v>
      </c>
      <c r="HG44" s="80" t="s">
        <v>45</v>
      </c>
      <c r="HH44" s="80" t="s">
        <v>45</v>
      </c>
      <c r="HI44" s="80" t="s">
        <v>45</v>
      </c>
      <c r="HJ44" s="80" t="s">
        <v>45</v>
      </c>
      <c r="HK44" s="80" t="s">
        <v>45</v>
      </c>
      <c r="HL44" s="80" t="s">
        <v>97</v>
      </c>
      <c r="HM44" s="80" t="s">
        <v>71</v>
      </c>
      <c r="HN44" s="80" t="s">
        <v>71</v>
      </c>
      <c r="HO44" s="80" t="s">
        <v>120</v>
      </c>
      <c r="HP44" s="80" t="s">
        <v>120</v>
      </c>
      <c r="HQ44" s="80" t="s">
        <v>120</v>
      </c>
      <c r="HR44" s="80" t="s">
        <v>120</v>
      </c>
      <c r="HS44" s="80" t="s">
        <v>118</v>
      </c>
    </row>
    <row r="45" spans="1:227" ht="45.75" thickBot="1" x14ac:dyDescent="0.3">
      <c r="A45" s="3"/>
      <c r="B45" s="6" t="s">
        <v>1054</v>
      </c>
      <c r="C45" s="6" t="s">
        <v>1055</v>
      </c>
      <c r="D45" s="27"/>
      <c r="E45" s="27" t="s">
        <v>801</v>
      </c>
      <c r="F45" s="27" t="s">
        <v>443</v>
      </c>
      <c r="G45" s="81"/>
      <c r="H45" s="109" t="s">
        <v>1057</v>
      </c>
      <c r="I45" s="109" t="s">
        <v>1057</v>
      </c>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109"/>
      <c r="AS45" s="109"/>
      <c r="AT45" s="109"/>
      <c r="AU45" s="81"/>
      <c r="AV45" s="81"/>
      <c r="AW45" s="81"/>
      <c r="AX45" s="81"/>
      <c r="AY45" s="81"/>
      <c r="AZ45" s="81"/>
      <c r="BA45" s="81"/>
      <c r="BB45" s="81" t="s">
        <v>1058</v>
      </c>
      <c r="BC45" s="81" t="s">
        <v>1058</v>
      </c>
      <c r="BD45" s="81"/>
      <c r="BE45" s="81"/>
      <c r="BF45" s="81" t="s">
        <v>2184</v>
      </c>
      <c r="BG45" s="81" t="s">
        <v>2184</v>
      </c>
      <c r="BH45" s="81"/>
      <c r="BI45" s="81"/>
      <c r="BJ45" s="81"/>
      <c r="BK45" s="81"/>
      <c r="BL45" s="81"/>
      <c r="BM45" s="81"/>
      <c r="BN45" s="81"/>
      <c r="BO45" s="81"/>
      <c r="BP45" s="81"/>
      <c r="BQ45" s="81"/>
      <c r="BR45" s="81"/>
      <c r="BS45" s="81"/>
      <c r="BT45" s="81"/>
      <c r="BU45" s="81" t="s">
        <v>1058</v>
      </c>
      <c r="BV45" s="81"/>
      <c r="BW45" s="81"/>
      <c r="BX45" s="81"/>
      <c r="BY45" s="81"/>
      <c r="BZ45" s="81"/>
      <c r="CA45" s="109" t="s">
        <v>1057</v>
      </c>
      <c r="CB45" s="109" t="s">
        <v>1057</v>
      </c>
      <c r="CC45" s="109" t="s">
        <v>1057</v>
      </c>
      <c r="CD45" s="109" t="s">
        <v>1057</v>
      </c>
      <c r="CE45" s="81"/>
      <c r="CF45" s="81"/>
      <c r="CG45" s="81"/>
      <c r="CH45" s="81"/>
      <c r="CI45" s="81"/>
      <c r="CJ45" s="81"/>
      <c r="CK45" s="81"/>
      <c r="CL45" s="81"/>
      <c r="CM45" s="81"/>
      <c r="CN45" s="81"/>
      <c r="CO45" s="81"/>
      <c r="CP45" s="81"/>
      <c r="CQ45" s="81"/>
      <c r="CR45" s="81"/>
      <c r="CS45" s="81"/>
      <c r="CT45" s="81"/>
      <c r="CU45" s="81"/>
      <c r="CV45" s="81"/>
      <c r="CW45" s="81"/>
      <c r="CX45" s="81"/>
      <c r="CY45" s="81"/>
      <c r="CZ45" s="81"/>
      <c r="DA45" s="81"/>
      <c r="DB45" s="81"/>
      <c r="DC45" s="82" t="s">
        <v>2185</v>
      </c>
      <c r="DD45" s="82" t="s">
        <v>2185</v>
      </c>
      <c r="DE45" s="81"/>
      <c r="DF45" s="81"/>
      <c r="DG45" s="81"/>
      <c r="DH45" s="109" t="s">
        <v>1058</v>
      </c>
      <c r="DI45" s="109" t="s">
        <v>1058</v>
      </c>
      <c r="DJ45" s="109" t="s">
        <v>1058</v>
      </c>
      <c r="DK45" s="109" t="s">
        <v>1058</v>
      </c>
      <c r="DL45" s="81"/>
      <c r="DM45" s="81"/>
      <c r="DN45" s="81"/>
      <c r="DO45" s="81"/>
      <c r="DP45" s="109" t="s">
        <v>2186</v>
      </c>
      <c r="DQ45" s="81"/>
      <c r="DR45" s="81"/>
      <c r="DS45" s="81"/>
      <c r="DT45" s="81"/>
      <c r="DU45" s="109" t="s">
        <v>2184</v>
      </c>
      <c r="DV45" s="81"/>
      <c r="DW45" s="81"/>
      <c r="DX45" s="81"/>
      <c r="DY45" s="81"/>
      <c r="DZ45" s="81"/>
      <c r="EA45" s="81"/>
      <c r="EB45" s="81"/>
      <c r="EC45" s="81"/>
      <c r="ED45" s="109" t="s">
        <v>1057</v>
      </c>
      <c r="EE45" s="109" t="s">
        <v>1057</v>
      </c>
      <c r="EF45" s="109" t="s">
        <v>1057</v>
      </c>
      <c r="EG45" s="81"/>
      <c r="EH45" s="81"/>
      <c r="EI45" s="81"/>
      <c r="EJ45" s="81"/>
      <c r="EK45" s="81"/>
      <c r="EL45" s="81"/>
      <c r="EM45" s="81"/>
      <c r="EN45" s="81"/>
      <c r="EO45" s="81"/>
      <c r="EP45" s="81"/>
      <c r="EQ45" s="81"/>
      <c r="ER45" s="81"/>
      <c r="ES45" s="81"/>
      <c r="ET45" s="81"/>
      <c r="EU45" s="81"/>
      <c r="EV45" s="81"/>
      <c r="EW45" s="81"/>
      <c r="EX45" s="81"/>
      <c r="EY45" s="81"/>
      <c r="EZ45" s="81"/>
      <c r="FA45" s="81"/>
      <c r="FB45" s="81"/>
      <c r="FC45" s="81"/>
      <c r="FD45" s="81"/>
      <c r="FE45" s="81"/>
      <c r="FF45" s="81"/>
      <c r="FG45" s="81"/>
      <c r="FH45" s="109" t="s">
        <v>1058</v>
      </c>
      <c r="FI45" s="109" t="s">
        <v>1058</v>
      </c>
      <c r="FJ45" s="81"/>
      <c r="FK45" s="109" t="s">
        <v>1057</v>
      </c>
      <c r="FL45" s="81"/>
      <c r="FM45" s="81"/>
      <c r="FN45" s="81"/>
      <c r="FO45" s="81"/>
      <c r="FP45" s="81"/>
      <c r="FQ45" s="81"/>
      <c r="FR45" s="81"/>
      <c r="FS45" s="81"/>
      <c r="FT45" s="81"/>
      <c r="FU45" s="81"/>
      <c r="FV45" s="81"/>
      <c r="FW45" s="81"/>
      <c r="FX45" s="81"/>
      <c r="FY45" s="81"/>
      <c r="FZ45" s="81"/>
      <c r="GA45" s="81"/>
      <c r="GB45" s="81"/>
      <c r="GC45" s="81"/>
      <c r="GD45" s="81"/>
      <c r="GE45" s="81"/>
      <c r="GF45" s="81"/>
      <c r="GG45" s="81"/>
      <c r="GH45" s="81"/>
      <c r="GI45" s="81"/>
      <c r="GJ45" s="81"/>
      <c r="GK45" s="81"/>
      <c r="GL45" s="81"/>
      <c r="GM45" s="81"/>
      <c r="GN45" s="81"/>
      <c r="GO45" s="81"/>
      <c r="GP45" s="81"/>
      <c r="GQ45" s="81"/>
      <c r="GR45" s="81"/>
      <c r="GS45" s="81"/>
      <c r="GT45" s="81"/>
      <c r="GU45" s="81"/>
      <c r="GV45" s="81"/>
      <c r="GW45" s="81"/>
      <c r="GX45" s="81"/>
      <c r="GY45" s="81"/>
      <c r="GZ45" s="81"/>
      <c r="HA45" s="81"/>
      <c r="HB45" s="81"/>
      <c r="HC45" s="81"/>
      <c r="HD45" s="81"/>
      <c r="HE45" s="81"/>
      <c r="HF45" s="81"/>
      <c r="HG45" s="81"/>
      <c r="HH45" s="81"/>
      <c r="HI45" s="81"/>
      <c r="HJ45" s="81"/>
      <c r="HK45" s="81"/>
      <c r="HL45" s="81"/>
      <c r="HM45" s="81"/>
      <c r="HN45" s="81"/>
      <c r="HO45" s="109" t="s">
        <v>1058</v>
      </c>
      <c r="HP45" s="109" t="s">
        <v>1058</v>
      </c>
      <c r="HQ45" s="109" t="s">
        <v>1058</v>
      </c>
      <c r="HR45" s="109" t="s">
        <v>1058</v>
      </c>
      <c r="HS45" s="81"/>
    </row>
    <row r="46" spans="1:227" ht="45" x14ac:dyDescent="0.25">
      <c r="A46" s="3"/>
      <c r="B46" s="7" t="s">
        <v>18</v>
      </c>
      <c r="C46" s="7" t="s">
        <v>1064</v>
      </c>
      <c r="D46" s="28" t="s">
        <v>436</v>
      </c>
      <c r="E46" s="28" t="s">
        <v>434</v>
      </c>
      <c r="F46" s="28" t="s">
        <v>443</v>
      </c>
      <c r="G46" s="80" t="s">
        <v>120</v>
      </c>
      <c r="H46" s="80" t="s">
        <v>80</v>
      </c>
      <c r="I46" s="80" t="s">
        <v>80</v>
      </c>
      <c r="J46" s="80" t="s">
        <v>80</v>
      </c>
      <c r="K46" s="80" t="s">
        <v>46</v>
      </c>
      <c r="L46" s="80" t="s">
        <v>46</v>
      </c>
      <c r="M46" s="80" t="s">
        <v>46</v>
      </c>
      <c r="N46" s="80" t="s">
        <v>46</v>
      </c>
      <c r="O46" s="80" t="s">
        <v>46</v>
      </c>
      <c r="P46" s="80" t="s">
        <v>46</v>
      </c>
      <c r="Q46" s="80" t="s">
        <v>46</v>
      </c>
      <c r="R46" s="80" t="s">
        <v>46</v>
      </c>
      <c r="S46" s="80" t="s">
        <v>46</v>
      </c>
      <c r="T46" s="80" t="s">
        <v>46</v>
      </c>
      <c r="U46" s="80" t="s">
        <v>46</v>
      </c>
      <c r="V46" s="80" t="s">
        <v>46</v>
      </c>
      <c r="W46" s="80" t="s">
        <v>46</v>
      </c>
      <c r="X46" s="80" t="s">
        <v>136</v>
      </c>
      <c r="Y46" s="80" t="s">
        <v>136</v>
      </c>
      <c r="Z46" s="80" t="s">
        <v>136</v>
      </c>
      <c r="AA46" s="80" t="s">
        <v>136</v>
      </c>
      <c r="AB46" s="80" t="s">
        <v>136</v>
      </c>
      <c r="AC46" s="80" t="s">
        <v>46</v>
      </c>
      <c r="AD46" s="80" t="s">
        <v>46</v>
      </c>
      <c r="AE46" s="80" t="s">
        <v>72</v>
      </c>
      <c r="AF46" s="80" t="s">
        <v>80</v>
      </c>
      <c r="AG46" s="80" t="s">
        <v>46</v>
      </c>
      <c r="AH46" s="80" t="s">
        <v>80</v>
      </c>
      <c r="AI46" s="80" t="s">
        <v>80</v>
      </c>
      <c r="AJ46" s="80" t="s">
        <v>80</v>
      </c>
      <c r="AK46" s="80" t="s">
        <v>80</v>
      </c>
      <c r="AL46" s="80" t="s">
        <v>80</v>
      </c>
      <c r="AM46" s="80" t="s">
        <v>80</v>
      </c>
      <c r="AN46" s="80" t="s">
        <v>46</v>
      </c>
      <c r="AO46" s="110" t="s">
        <v>46</v>
      </c>
      <c r="AP46" s="110" t="s">
        <v>46</v>
      </c>
      <c r="AQ46" s="110" t="s">
        <v>120</v>
      </c>
      <c r="AR46" s="110" t="s">
        <v>46</v>
      </c>
      <c r="AS46" s="110" t="s">
        <v>46</v>
      </c>
      <c r="AT46" s="110" t="s">
        <v>120</v>
      </c>
      <c r="AU46" s="80" t="s">
        <v>80</v>
      </c>
      <c r="AV46" s="80" t="s">
        <v>80</v>
      </c>
      <c r="AW46" s="80" t="s">
        <v>80</v>
      </c>
      <c r="AX46" s="80" t="s">
        <v>120</v>
      </c>
      <c r="AY46" s="80" t="s">
        <v>120</v>
      </c>
      <c r="AZ46" s="80" t="s">
        <v>120</v>
      </c>
      <c r="BA46" s="110" t="s">
        <v>46</v>
      </c>
      <c r="BB46" s="110" t="s">
        <v>136</v>
      </c>
      <c r="BC46" s="110" t="s">
        <v>136</v>
      </c>
      <c r="BD46" s="80" t="s">
        <v>46</v>
      </c>
      <c r="BE46" s="80" t="s">
        <v>46</v>
      </c>
      <c r="BF46" s="80" t="s">
        <v>80</v>
      </c>
      <c r="BG46" s="80" t="s">
        <v>80</v>
      </c>
      <c r="BH46" s="80" t="s">
        <v>80</v>
      </c>
      <c r="BI46" s="110" t="s">
        <v>120</v>
      </c>
      <c r="BJ46" s="110" t="s">
        <v>120</v>
      </c>
      <c r="BK46" s="110" t="s">
        <v>120</v>
      </c>
      <c r="BL46" s="110" t="s">
        <v>120</v>
      </c>
      <c r="BM46" s="110" t="s">
        <v>120</v>
      </c>
      <c r="BN46" s="110" t="s">
        <v>120</v>
      </c>
      <c r="BO46" s="110" t="s">
        <v>120</v>
      </c>
      <c r="BP46" s="110" t="s">
        <v>120</v>
      </c>
      <c r="BQ46" s="110" t="s">
        <v>120</v>
      </c>
      <c r="BR46" s="110" t="s">
        <v>120</v>
      </c>
      <c r="BS46" s="110" t="s">
        <v>120</v>
      </c>
      <c r="BT46" s="80" t="s">
        <v>80</v>
      </c>
      <c r="BU46" s="80" t="s">
        <v>120</v>
      </c>
      <c r="BV46" s="80" t="s">
        <v>46</v>
      </c>
      <c r="BW46" s="80" t="s">
        <v>46</v>
      </c>
      <c r="BX46" s="80" t="s">
        <v>46</v>
      </c>
      <c r="BY46" s="80" t="s">
        <v>136</v>
      </c>
      <c r="BZ46" s="80" t="s">
        <v>136</v>
      </c>
      <c r="CA46" s="80" t="s">
        <v>80</v>
      </c>
      <c r="CB46" s="80" t="s">
        <v>80</v>
      </c>
      <c r="CC46" s="80" t="s">
        <v>80</v>
      </c>
      <c r="CD46" s="80" t="s">
        <v>80</v>
      </c>
      <c r="CE46" s="80" t="s">
        <v>80</v>
      </c>
      <c r="CF46" s="80" t="s">
        <v>80</v>
      </c>
      <c r="CG46" s="80" t="s">
        <v>80</v>
      </c>
      <c r="CH46" s="110" t="s">
        <v>46</v>
      </c>
      <c r="CI46" s="110" t="s">
        <v>46</v>
      </c>
      <c r="CJ46" s="80" t="s">
        <v>98</v>
      </c>
      <c r="CK46" s="80" t="s">
        <v>98</v>
      </c>
      <c r="CL46" s="80" t="s">
        <v>98</v>
      </c>
      <c r="CM46" s="80" t="s">
        <v>98</v>
      </c>
      <c r="CN46" s="80" t="s">
        <v>98</v>
      </c>
      <c r="CO46" s="80" t="s">
        <v>98</v>
      </c>
      <c r="CP46" s="80" t="s">
        <v>98</v>
      </c>
      <c r="CQ46" s="80" t="s">
        <v>98</v>
      </c>
      <c r="CR46" s="80" t="s">
        <v>46</v>
      </c>
      <c r="CS46" s="80" t="s">
        <v>46</v>
      </c>
      <c r="CT46" s="80" t="s">
        <v>46</v>
      </c>
      <c r="CU46" s="80" t="s">
        <v>46</v>
      </c>
      <c r="CV46" s="80" t="s">
        <v>46</v>
      </c>
      <c r="CW46" s="80" t="s">
        <v>46</v>
      </c>
      <c r="CX46" s="80" t="s">
        <v>46</v>
      </c>
      <c r="CY46" s="80" t="s">
        <v>46</v>
      </c>
      <c r="CZ46" s="80" t="s">
        <v>46</v>
      </c>
      <c r="DA46" s="80" t="s">
        <v>72</v>
      </c>
      <c r="DB46" s="80" t="s">
        <v>80</v>
      </c>
      <c r="DC46" s="83" t="s">
        <v>80</v>
      </c>
      <c r="DD46" s="83" t="s">
        <v>120</v>
      </c>
      <c r="DE46" s="110" t="s">
        <v>120</v>
      </c>
      <c r="DF46" s="80" t="s">
        <v>46</v>
      </c>
      <c r="DG46" s="80" t="s">
        <v>46</v>
      </c>
      <c r="DH46" s="80" t="s">
        <v>120</v>
      </c>
      <c r="DI46" s="80" t="s">
        <v>120</v>
      </c>
      <c r="DJ46" s="80" t="s">
        <v>120</v>
      </c>
      <c r="DK46" s="80" t="s">
        <v>120</v>
      </c>
      <c r="DL46" s="80" t="s">
        <v>120</v>
      </c>
      <c r="DM46" s="80" t="s">
        <v>120</v>
      </c>
      <c r="DN46" s="80" t="s">
        <v>80</v>
      </c>
      <c r="DO46" s="80" t="s">
        <v>46</v>
      </c>
      <c r="DP46" s="80" t="s">
        <v>46</v>
      </c>
      <c r="DQ46" s="80" t="s">
        <v>80</v>
      </c>
      <c r="DR46" s="80" t="s">
        <v>80</v>
      </c>
      <c r="DS46" s="80" t="s">
        <v>80</v>
      </c>
      <c r="DT46" s="80" t="s">
        <v>80</v>
      </c>
      <c r="DU46" s="80" t="s">
        <v>120</v>
      </c>
      <c r="DV46" s="80" t="s">
        <v>80</v>
      </c>
      <c r="DW46" s="80" t="s">
        <v>120</v>
      </c>
      <c r="DX46" s="80" t="s">
        <v>120</v>
      </c>
      <c r="DY46" s="80" t="s">
        <v>120</v>
      </c>
      <c r="DZ46" s="80" t="s">
        <v>80</v>
      </c>
      <c r="EA46" s="80" t="s">
        <v>80</v>
      </c>
      <c r="EB46" s="80" t="s">
        <v>80</v>
      </c>
      <c r="EC46" s="80" t="s">
        <v>136</v>
      </c>
      <c r="ED46" s="80" t="s">
        <v>136</v>
      </c>
      <c r="EE46" s="80" t="s">
        <v>136</v>
      </c>
      <c r="EF46" s="80" t="s">
        <v>80</v>
      </c>
      <c r="EG46" s="80" t="s">
        <v>80</v>
      </c>
      <c r="EH46" s="80" t="s">
        <v>80</v>
      </c>
      <c r="EI46" s="80" t="s">
        <v>46</v>
      </c>
      <c r="EJ46" s="80" t="s">
        <v>46</v>
      </c>
      <c r="EK46" s="80" t="s">
        <v>46</v>
      </c>
      <c r="EL46" s="80" t="s">
        <v>80</v>
      </c>
      <c r="EM46" s="80" t="s">
        <v>80</v>
      </c>
      <c r="EN46" s="80" t="s">
        <v>80</v>
      </c>
      <c r="EO46" s="80" t="s">
        <v>80</v>
      </c>
      <c r="EP46" s="80" t="s">
        <v>80</v>
      </c>
      <c r="EQ46" s="80" t="s">
        <v>80</v>
      </c>
      <c r="ER46" s="80" t="s">
        <v>80</v>
      </c>
      <c r="ES46" s="80" t="s">
        <v>80</v>
      </c>
      <c r="ET46" s="80" t="s">
        <v>80</v>
      </c>
      <c r="EU46" s="80" t="s">
        <v>80</v>
      </c>
      <c r="EV46" s="80" t="s">
        <v>80</v>
      </c>
      <c r="EW46" s="80" t="s">
        <v>136</v>
      </c>
      <c r="EX46" s="80" t="s">
        <v>136</v>
      </c>
      <c r="EY46" s="80" t="s">
        <v>136</v>
      </c>
      <c r="EZ46" s="80" t="s">
        <v>80</v>
      </c>
      <c r="FA46" s="80" t="s">
        <v>80</v>
      </c>
      <c r="FB46" s="80" t="s">
        <v>80</v>
      </c>
      <c r="FC46" s="80" t="s">
        <v>80</v>
      </c>
      <c r="FD46" s="80" t="s">
        <v>80</v>
      </c>
      <c r="FE46" s="80" t="s">
        <v>136</v>
      </c>
      <c r="FF46" s="80" t="s">
        <v>46</v>
      </c>
      <c r="FG46" s="80" t="s">
        <v>80</v>
      </c>
      <c r="FH46" s="80" t="s">
        <v>80</v>
      </c>
      <c r="FI46" s="80" t="s">
        <v>80</v>
      </c>
      <c r="FJ46" s="80" t="s">
        <v>80</v>
      </c>
      <c r="FK46" s="80" t="s">
        <v>80</v>
      </c>
      <c r="FL46" s="80" t="s">
        <v>80</v>
      </c>
      <c r="FM46" s="80" t="s">
        <v>80</v>
      </c>
      <c r="FN46" s="80" t="s">
        <v>80</v>
      </c>
      <c r="FO46" s="80" t="s">
        <v>120</v>
      </c>
      <c r="FP46" s="80" t="s">
        <v>120</v>
      </c>
      <c r="FQ46" s="80" t="s">
        <v>120</v>
      </c>
      <c r="FR46" s="80" t="s">
        <v>46</v>
      </c>
      <c r="FS46" s="80" t="s">
        <v>98</v>
      </c>
      <c r="FT46" s="80" t="s">
        <v>98</v>
      </c>
      <c r="FU46" s="80" t="s">
        <v>98</v>
      </c>
      <c r="FV46" s="80" t="s">
        <v>80</v>
      </c>
      <c r="FW46" s="80" t="s">
        <v>80</v>
      </c>
      <c r="FX46" s="80" t="s">
        <v>80</v>
      </c>
      <c r="FY46" s="80" t="s">
        <v>80</v>
      </c>
      <c r="FZ46" s="80" t="s">
        <v>80</v>
      </c>
      <c r="GA46" s="80" t="s">
        <v>80</v>
      </c>
      <c r="GB46" s="80" t="s">
        <v>80</v>
      </c>
      <c r="GC46" s="80" t="s">
        <v>80</v>
      </c>
      <c r="GD46" s="80" t="s">
        <v>80</v>
      </c>
      <c r="GE46" s="80" t="s">
        <v>80</v>
      </c>
      <c r="GF46" s="80" t="s">
        <v>80</v>
      </c>
      <c r="GG46" s="80" t="s">
        <v>136</v>
      </c>
      <c r="GH46" s="80" t="s">
        <v>136</v>
      </c>
      <c r="GI46" s="80" t="s">
        <v>136</v>
      </c>
      <c r="GJ46" s="80" t="s">
        <v>136</v>
      </c>
      <c r="GK46" s="80" t="s">
        <v>136</v>
      </c>
      <c r="GL46" s="80" t="s">
        <v>46</v>
      </c>
      <c r="GM46" s="80" t="s">
        <v>120</v>
      </c>
      <c r="GN46" s="80" t="s">
        <v>120</v>
      </c>
      <c r="GO46" s="80" t="s">
        <v>46</v>
      </c>
      <c r="GP46" s="80" t="s">
        <v>120</v>
      </c>
      <c r="GQ46" s="80" t="s">
        <v>120</v>
      </c>
      <c r="GR46" s="80" t="s">
        <v>120</v>
      </c>
      <c r="GS46" s="80" t="s">
        <v>120</v>
      </c>
      <c r="GT46" s="80" t="s">
        <v>120</v>
      </c>
      <c r="GU46" s="80" t="s">
        <v>120</v>
      </c>
      <c r="GV46" s="80" t="s">
        <v>80</v>
      </c>
      <c r="GW46" s="80" t="s">
        <v>80</v>
      </c>
      <c r="GX46" s="80" t="s">
        <v>80</v>
      </c>
      <c r="GY46" s="80" t="s">
        <v>80</v>
      </c>
      <c r="GZ46" s="80" t="s">
        <v>80</v>
      </c>
      <c r="HA46" s="80" t="s">
        <v>80</v>
      </c>
      <c r="HB46" s="80" t="s">
        <v>80</v>
      </c>
      <c r="HC46" s="80" t="s">
        <v>80</v>
      </c>
      <c r="HD46" s="80" t="s">
        <v>80</v>
      </c>
      <c r="HE46" s="80" t="s">
        <v>80</v>
      </c>
      <c r="HF46" s="80" t="s">
        <v>80</v>
      </c>
      <c r="HG46" s="80" t="s">
        <v>80</v>
      </c>
      <c r="HH46" s="80" t="s">
        <v>80</v>
      </c>
      <c r="HI46" s="80" t="s">
        <v>80</v>
      </c>
      <c r="HJ46" s="80" t="s">
        <v>80</v>
      </c>
      <c r="HK46" s="80" t="s">
        <v>80</v>
      </c>
      <c r="HL46" s="80" t="s">
        <v>120</v>
      </c>
      <c r="HM46" s="80" t="s">
        <v>120</v>
      </c>
      <c r="HN46" s="80" t="s">
        <v>46</v>
      </c>
      <c r="HO46" s="80" t="s">
        <v>80</v>
      </c>
      <c r="HP46" s="80" t="s">
        <v>80</v>
      </c>
      <c r="HQ46" s="80" t="s">
        <v>80</v>
      </c>
      <c r="HR46" s="80" t="s">
        <v>80</v>
      </c>
      <c r="HS46" s="80" t="s">
        <v>80</v>
      </c>
    </row>
    <row r="47" spans="1:227" ht="75.75" thickBot="1" x14ac:dyDescent="0.3">
      <c r="A47" s="3"/>
      <c r="B47" s="6" t="s">
        <v>1065</v>
      </c>
      <c r="C47" s="6" t="s">
        <v>1055</v>
      </c>
      <c r="D47" s="27"/>
      <c r="E47" s="27" t="s">
        <v>1066</v>
      </c>
      <c r="F47" s="27" t="s">
        <v>443</v>
      </c>
      <c r="G47" s="81" t="s">
        <v>1073</v>
      </c>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109" t="s">
        <v>2187</v>
      </c>
      <c r="AR47" s="81"/>
      <c r="AS47" s="81"/>
      <c r="AT47" s="109" t="s">
        <v>2187</v>
      </c>
      <c r="AU47" s="81"/>
      <c r="AV47" s="81"/>
      <c r="AW47" s="81"/>
      <c r="AX47" s="109" t="s">
        <v>2188</v>
      </c>
      <c r="AY47" s="109" t="s">
        <v>2188</v>
      </c>
      <c r="AZ47" s="109" t="s">
        <v>2188</v>
      </c>
      <c r="BA47" s="81"/>
      <c r="BB47" s="81"/>
      <c r="BC47" s="81"/>
      <c r="BD47" s="81"/>
      <c r="BE47" s="81"/>
      <c r="BF47" s="81"/>
      <c r="BG47" s="81"/>
      <c r="BH47" s="81"/>
      <c r="BI47" s="81" t="s">
        <v>2189</v>
      </c>
      <c r="BJ47" s="81" t="s">
        <v>2189</v>
      </c>
      <c r="BK47" s="81" t="s">
        <v>2189</v>
      </c>
      <c r="BL47" s="81" t="s">
        <v>2189</v>
      </c>
      <c r="BM47" s="81" t="s">
        <v>2189</v>
      </c>
      <c r="BN47" s="81" t="s">
        <v>2189</v>
      </c>
      <c r="BO47" s="81" t="s">
        <v>2189</v>
      </c>
      <c r="BP47" s="81" t="s">
        <v>2189</v>
      </c>
      <c r="BQ47" s="81" t="s">
        <v>2189</v>
      </c>
      <c r="BR47" s="81" t="s">
        <v>2189</v>
      </c>
      <c r="BS47" s="81" t="s">
        <v>2189</v>
      </c>
      <c r="BT47" s="81"/>
      <c r="BU47" s="109" t="s">
        <v>2190</v>
      </c>
      <c r="BV47" s="81"/>
      <c r="BW47" s="81"/>
      <c r="BX47" s="81"/>
      <c r="BY47" s="81"/>
      <c r="BZ47" s="81"/>
      <c r="CA47" s="81"/>
      <c r="CB47" s="81"/>
      <c r="CC47" s="81"/>
      <c r="CD47" s="81"/>
      <c r="CE47" s="81"/>
      <c r="CF47" s="81"/>
      <c r="CG47" s="81"/>
      <c r="CH47" s="81"/>
      <c r="CI47" s="81"/>
      <c r="CJ47" s="81"/>
      <c r="CK47" s="81"/>
      <c r="CL47" s="81"/>
      <c r="CM47" s="81"/>
      <c r="CN47" s="81"/>
      <c r="CO47" s="81"/>
      <c r="CP47" s="81"/>
      <c r="CQ47" s="81"/>
      <c r="CR47" s="81"/>
      <c r="CS47" s="81"/>
      <c r="CT47" s="81"/>
      <c r="CU47" s="81"/>
      <c r="CV47" s="81"/>
      <c r="CW47" s="81"/>
      <c r="CX47" s="81"/>
      <c r="CY47" s="81"/>
      <c r="CZ47" s="81"/>
      <c r="DA47" s="81"/>
      <c r="DB47" s="81"/>
      <c r="DC47" s="82"/>
      <c r="DD47" s="98" t="s">
        <v>2191</v>
      </c>
      <c r="DE47" s="109" t="s">
        <v>2192</v>
      </c>
      <c r="DF47" s="81"/>
      <c r="DG47" s="81"/>
      <c r="DH47" s="109" t="s">
        <v>2193</v>
      </c>
      <c r="DI47" s="109" t="s">
        <v>2193</v>
      </c>
      <c r="DJ47" s="109" t="s">
        <v>2193</v>
      </c>
      <c r="DK47" s="109" t="s">
        <v>2193</v>
      </c>
      <c r="DL47" s="109" t="s">
        <v>2194</v>
      </c>
      <c r="DM47" s="109" t="s">
        <v>2194</v>
      </c>
      <c r="DN47" s="81"/>
      <c r="DO47" s="81"/>
      <c r="DP47" s="81"/>
      <c r="DQ47" s="81"/>
      <c r="DR47" s="81"/>
      <c r="DS47" s="81"/>
      <c r="DT47" s="81"/>
      <c r="DU47" s="109" t="s">
        <v>2188</v>
      </c>
      <c r="DV47" s="81"/>
      <c r="DW47" s="81" t="s">
        <v>2195</v>
      </c>
      <c r="DX47" s="81" t="s">
        <v>2195</v>
      </c>
      <c r="DY47" s="81" t="s">
        <v>2195</v>
      </c>
      <c r="DZ47" s="81"/>
      <c r="EA47" s="81"/>
      <c r="EB47" s="81"/>
      <c r="EC47" s="109" t="s">
        <v>2194</v>
      </c>
      <c r="ED47" s="81"/>
      <c r="EE47" s="81"/>
      <c r="EF47" s="81"/>
      <c r="EG47" s="81"/>
      <c r="EH47" s="81"/>
      <c r="EI47" s="81"/>
      <c r="EJ47" s="81"/>
      <c r="EK47" s="81"/>
      <c r="EL47" s="81"/>
      <c r="EM47" s="81"/>
      <c r="EN47" s="81"/>
      <c r="EO47" s="81"/>
      <c r="EP47" s="81"/>
      <c r="EQ47" s="81"/>
      <c r="ER47" s="81"/>
      <c r="ES47" s="81"/>
      <c r="ET47" s="81"/>
      <c r="EU47" s="81"/>
      <c r="EV47" s="81"/>
      <c r="EW47" s="81"/>
      <c r="EX47" s="81"/>
      <c r="EY47" s="81"/>
      <c r="EZ47" s="81"/>
      <c r="FA47" s="81"/>
      <c r="FB47" s="81"/>
      <c r="FC47" s="81"/>
      <c r="FD47" s="81"/>
      <c r="FE47" s="81"/>
      <c r="FF47" s="81"/>
      <c r="FG47" s="81"/>
      <c r="FH47" s="81"/>
      <c r="FI47" s="81"/>
      <c r="FJ47" s="81"/>
      <c r="FK47" s="81"/>
      <c r="FL47" s="81"/>
      <c r="FM47" s="81"/>
      <c r="FN47" s="81"/>
      <c r="FO47" s="109" t="s">
        <v>2194</v>
      </c>
      <c r="FP47" s="109" t="s">
        <v>2194</v>
      </c>
      <c r="FQ47" s="109" t="s">
        <v>2194</v>
      </c>
      <c r="FR47" s="81"/>
      <c r="FS47" s="81"/>
      <c r="FT47" s="81"/>
      <c r="FU47" s="81"/>
      <c r="FV47" s="81"/>
      <c r="FW47" s="81"/>
      <c r="FX47" s="81"/>
      <c r="FY47" s="81"/>
      <c r="FZ47" s="81"/>
      <c r="GA47" s="81"/>
      <c r="GB47" s="81"/>
      <c r="GC47" s="81"/>
      <c r="GD47" s="81"/>
      <c r="GE47" s="81"/>
      <c r="GF47" s="81"/>
      <c r="GG47" s="81"/>
      <c r="GH47" s="81"/>
      <c r="GI47" s="81"/>
      <c r="GJ47" s="81"/>
      <c r="GK47" s="81"/>
      <c r="GL47" s="81"/>
      <c r="GM47" s="81" t="s">
        <v>2187</v>
      </c>
      <c r="GN47" s="81" t="s">
        <v>1067</v>
      </c>
      <c r="GO47" s="81"/>
      <c r="GP47" s="109" t="s">
        <v>2188</v>
      </c>
      <c r="GQ47" s="109" t="s">
        <v>2188</v>
      </c>
      <c r="GR47" s="109" t="s">
        <v>2188</v>
      </c>
      <c r="GS47" s="109" t="s">
        <v>2188</v>
      </c>
      <c r="GT47" s="109" t="s">
        <v>2188</v>
      </c>
      <c r="GU47" s="109" t="s">
        <v>2188</v>
      </c>
      <c r="GV47" s="81"/>
      <c r="GW47" s="81"/>
      <c r="GX47" s="81"/>
      <c r="GY47" s="81"/>
      <c r="GZ47" s="81"/>
      <c r="HA47" s="81"/>
      <c r="HB47" s="81"/>
      <c r="HC47" s="81"/>
      <c r="HD47" s="81"/>
      <c r="HE47" s="81"/>
      <c r="HF47" s="81"/>
      <c r="HG47" s="81"/>
      <c r="HH47" s="81"/>
      <c r="HI47" s="81"/>
      <c r="HJ47" s="81"/>
      <c r="HK47" s="81"/>
      <c r="HL47" s="109" t="s">
        <v>2192</v>
      </c>
      <c r="HM47" s="81" t="s">
        <v>2187</v>
      </c>
      <c r="HN47" s="81"/>
      <c r="HO47" s="81"/>
      <c r="HP47" s="81"/>
      <c r="HQ47" s="81"/>
      <c r="HR47" s="81"/>
      <c r="HS47" s="81"/>
    </row>
    <row r="48" spans="1:227" ht="30" x14ac:dyDescent="0.25">
      <c r="A48" s="3"/>
      <c r="B48" s="7" t="s">
        <v>19</v>
      </c>
      <c r="C48" s="7" t="s">
        <v>1076</v>
      </c>
      <c r="D48" s="28" t="s">
        <v>436</v>
      </c>
      <c r="E48" s="28" t="s">
        <v>434</v>
      </c>
      <c r="F48" s="28" t="s">
        <v>443</v>
      </c>
      <c r="G48" s="110" t="s">
        <v>80</v>
      </c>
      <c r="H48" s="80" t="s">
        <v>47</v>
      </c>
      <c r="I48" s="80" t="s">
        <v>47</v>
      </c>
      <c r="J48" s="80" t="s">
        <v>47</v>
      </c>
      <c r="K48" s="80" t="s">
        <v>47</v>
      </c>
      <c r="L48" s="80" t="s">
        <v>47</v>
      </c>
      <c r="M48" s="80" t="s">
        <v>47</v>
      </c>
      <c r="N48" s="80" t="s">
        <v>47</v>
      </c>
      <c r="O48" s="80" t="s">
        <v>47</v>
      </c>
      <c r="P48" s="80" t="s">
        <v>47</v>
      </c>
      <c r="Q48" s="80" t="s">
        <v>47</v>
      </c>
      <c r="R48" s="80" t="s">
        <v>47</v>
      </c>
      <c r="S48" s="80" t="s">
        <v>47</v>
      </c>
      <c r="T48" s="80" t="s">
        <v>47</v>
      </c>
      <c r="U48" s="80" t="s">
        <v>47</v>
      </c>
      <c r="V48" s="80" t="s">
        <v>47</v>
      </c>
      <c r="W48" s="80" t="s">
        <v>47</v>
      </c>
      <c r="X48" s="80" t="s">
        <v>47</v>
      </c>
      <c r="Y48" s="80" t="s">
        <v>47</v>
      </c>
      <c r="Z48" s="80" t="s">
        <v>47</v>
      </c>
      <c r="AA48" s="80" t="s">
        <v>47</v>
      </c>
      <c r="AB48" s="80" t="s">
        <v>47</v>
      </c>
      <c r="AC48" s="80" t="s">
        <v>47</v>
      </c>
      <c r="AD48" s="80" t="s">
        <v>47</v>
      </c>
      <c r="AE48" s="110" t="s">
        <v>120</v>
      </c>
      <c r="AF48" s="80" t="s">
        <v>80</v>
      </c>
      <c r="AG48" s="80" t="s">
        <v>47</v>
      </c>
      <c r="AH48" s="80" t="s">
        <v>80</v>
      </c>
      <c r="AI48" s="80" t="s">
        <v>80</v>
      </c>
      <c r="AJ48" s="80" t="s">
        <v>80</v>
      </c>
      <c r="AK48" s="80" t="s">
        <v>80</v>
      </c>
      <c r="AL48" s="80" t="s">
        <v>80</v>
      </c>
      <c r="AM48" s="80" t="s">
        <v>80</v>
      </c>
      <c r="AN48" s="80" t="s">
        <v>47</v>
      </c>
      <c r="AO48" s="80" t="s">
        <v>80</v>
      </c>
      <c r="AP48" s="80" t="s">
        <v>80</v>
      </c>
      <c r="AQ48" s="80" t="s">
        <v>80</v>
      </c>
      <c r="AR48" s="80" t="s">
        <v>80</v>
      </c>
      <c r="AS48" s="80" t="s">
        <v>80</v>
      </c>
      <c r="AT48" s="80" t="s">
        <v>80</v>
      </c>
      <c r="AU48" s="80" t="s">
        <v>80</v>
      </c>
      <c r="AV48" s="80" t="s">
        <v>80</v>
      </c>
      <c r="AW48" s="80" t="s">
        <v>80</v>
      </c>
      <c r="AX48" s="80" t="s">
        <v>120</v>
      </c>
      <c r="AY48" s="80" t="s">
        <v>120</v>
      </c>
      <c r="AZ48" s="80" t="s">
        <v>120</v>
      </c>
      <c r="BA48" s="80" t="s">
        <v>47</v>
      </c>
      <c r="BB48" s="80" t="s">
        <v>47</v>
      </c>
      <c r="BC48" s="80" t="s">
        <v>47</v>
      </c>
      <c r="BD48" s="80" t="s">
        <v>80</v>
      </c>
      <c r="BE48" s="80" t="s">
        <v>80</v>
      </c>
      <c r="BF48" s="80" t="s">
        <v>120</v>
      </c>
      <c r="BG48" s="80" t="s">
        <v>120</v>
      </c>
      <c r="BH48" s="80" t="s">
        <v>47</v>
      </c>
      <c r="BI48" s="80" t="s">
        <v>120</v>
      </c>
      <c r="BJ48" s="80" t="s">
        <v>120</v>
      </c>
      <c r="BK48" s="80" t="s">
        <v>120</v>
      </c>
      <c r="BL48" s="80" t="s">
        <v>120</v>
      </c>
      <c r="BM48" s="80" t="s">
        <v>120</v>
      </c>
      <c r="BN48" s="80" t="s">
        <v>120</v>
      </c>
      <c r="BO48" s="80" t="s">
        <v>120</v>
      </c>
      <c r="BP48" s="80" t="s">
        <v>120</v>
      </c>
      <c r="BQ48" s="80" t="s">
        <v>120</v>
      </c>
      <c r="BR48" s="80" t="s">
        <v>120</v>
      </c>
      <c r="BS48" s="80" t="s">
        <v>120</v>
      </c>
      <c r="BT48" s="80" t="s">
        <v>120</v>
      </c>
      <c r="BU48" s="80" t="s">
        <v>80</v>
      </c>
      <c r="BV48" s="80" t="s">
        <v>47</v>
      </c>
      <c r="BW48" s="80" t="s">
        <v>47</v>
      </c>
      <c r="BX48" s="80" t="s">
        <v>47</v>
      </c>
      <c r="BY48" s="80" t="s">
        <v>47</v>
      </c>
      <c r="BZ48" s="80" t="s">
        <v>47</v>
      </c>
      <c r="CA48" s="80" t="s">
        <v>47</v>
      </c>
      <c r="CB48" s="80" t="s">
        <v>120</v>
      </c>
      <c r="CC48" s="80" t="s">
        <v>120</v>
      </c>
      <c r="CD48" s="80" t="s">
        <v>120</v>
      </c>
      <c r="CE48" s="80" t="s">
        <v>47</v>
      </c>
      <c r="CF48" s="80" t="s">
        <v>47</v>
      </c>
      <c r="CG48" s="80" t="s">
        <v>47</v>
      </c>
      <c r="CH48" s="110" t="s">
        <v>120</v>
      </c>
      <c r="CI48" s="110" t="s">
        <v>120</v>
      </c>
      <c r="CJ48" s="80" t="s">
        <v>47</v>
      </c>
      <c r="CK48" s="110" t="s">
        <v>26</v>
      </c>
      <c r="CL48" s="110" t="s">
        <v>26</v>
      </c>
      <c r="CM48" s="110" t="s">
        <v>26</v>
      </c>
      <c r="CN48" s="110" t="s">
        <v>26</v>
      </c>
      <c r="CO48" s="110" t="s">
        <v>26</v>
      </c>
      <c r="CP48" s="110" t="s">
        <v>26</v>
      </c>
      <c r="CQ48" s="110" t="s">
        <v>26</v>
      </c>
      <c r="CR48" s="110" t="s">
        <v>26</v>
      </c>
      <c r="CS48" s="110" t="s">
        <v>26</v>
      </c>
      <c r="CT48" s="110" t="s">
        <v>26</v>
      </c>
      <c r="CU48" s="110" t="s">
        <v>26</v>
      </c>
      <c r="CV48" s="110" t="s">
        <v>26</v>
      </c>
      <c r="CW48" s="110" t="s">
        <v>26</v>
      </c>
      <c r="CX48" s="80" t="s">
        <v>47</v>
      </c>
      <c r="CY48" s="80" t="s">
        <v>47</v>
      </c>
      <c r="CZ48" s="80" t="s">
        <v>47</v>
      </c>
      <c r="DA48" s="80" t="s">
        <v>47</v>
      </c>
      <c r="DB48" s="80" t="s">
        <v>120</v>
      </c>
      <c r="DC48" s="83" t="s">
        <v>47</v>
      </c>
      <c r="DD48" s="83" t="s">
        <v>47</v>
      </c>
      <c r="DE48" s="80" t="s">
        <v>120</v>
      </c>
      <c r="DF48" s="80" t="s">
        <v>120</v>
      </c>
      <c r="DG48" s="80" t="s">
        <v>120</v>
      </c>
      <c r="DH48" s="80" t="s">
        <v>47</v>
      </c>
      <c r="DI48" s="80" t="s">
        <v>47</v>
      </c>
      <c r="DJ48" s="80" t="s">
        <v>47</v>
      </c>
      <c r="DK48" s="80" t="s">
        <v>47</v>
      </c>
      <c r="DL48" s="80" t="s">
        <v>47</v>
      </c>
      <c r="DM48" s="80" t="s">
        <v>47</v>
      </c>
      <c r="DN48" s="80" t="s">
        <v>68</v>
      </c>
      <c r="DO48" s="80" t="s">
        <v>47</v>
      </c>
      <c r="DP48" s="80" t="s">
        <v>47</v>
      </c>
      <c r="DQ48" s="80" t="s">
        <v>120</v>
      </c>
      <c r="DR48" s="80" t="s">
        <v>80</v>
      </c>
      <c r="DS48" s="80" t="s">
        <v>80</v>
      </c>
      <c r="DT48" s="80" t="s">
        <v>47</v>
      </c>
      <c r="DU48" s="80" t="s">
        <v>47</v>
      </c>
      <c r="DV48" s="80" t="s">
        <v>120</v>
      </c>
      <c r="DW48" s="80" t="s">
        <v>47</v>
      </c>
      <c r="DX48" s="80" t="s">
        <v>47</v>
      </c>
      <c r="DY48" s="80" t="s">
        <v>47</v>
      </c>
      <c r="DZ48" s="80" t="s">
        <v>80</v>
      </c>
      <c r="EA48" s="80" t="s">
        <v>47</v>
      </c>
      <c r="EB48" s="80" t="s">
        <v>47</v>
      </c>
      <c r="EC48" s="80" t="s">
        <v>47</v>
      </c>
      <c r="ED48" s="80" t="s">
        <v>47</v>
      </c>
      <c r="EE48" s="80" t="s">
        <v>47</v>
      </c>
      <c r="EF48" s="80" t="s">
        <v>80</v>
      </c>
      <c r="EG48" s="80" t="s">
        <v>80</v>
      </c>
      <c r="EH48" s="80" t="s">
        <v>26</v>
      </c>
      <c r="EI48" s="80" t="s">
        <v>47</v>
      </c>
      <c r="EJ48" s="80" t="s">
        <v>47</v>
      </c>
      <c r="EK48" s="80" t="s">
        <v>47</v>
      </c>
      <c r="EL48" s="80" t="s">
        <v>80</v>
      </c>
      <c r="EM48" s="80" t="s">
        <v>80</v>
      </c>
      <c r="EN48" s="80" t="s">
        <v>80</v>
      </c>
      <c r="EO48" s="80" t="s">
        <v>80</v>
      </c>
      <c r="EP48" s="80" t="s">
        <v>80</v>
      </c>
      <c r="EQ48" s="80" t="s">
        <v>80</v>
      </c>
      <c r="ER48" s="80" t="s">
        <v>80</v>
      </c>
      <c r="ES48" s="80" t="s">
        <v>80</v>
      </c>
      <c r="ET48" s="80" t="s">
        <v>80</v>
      </c>
      <c r="EU48" s="80" t="s">
        <v>80</v>
      </c>
      <c r="EV48" s="80" t="s">
        <v>80</v>
      </c>
      <c r="EW48" s="80" t="s">
        <v>80</v>
      </c>
      <c r="EX48" s="80" t="s">
        <v>80</v>
      </c>
      <c r="EY48" s="80" t="s">
        <v>80</v>
      </c>
      <c r="EZ48" s="80" t="s">
        <v>80</v>
      </c>
      <c r="FA48" s="80" t="s">
        <v>80</v>
      </c>
      <c r="FB48" s="80" t="s">
        <v>80</v>
      </c>
      <c r="FC48" s="80" t="s">
        <v>47</v>
      </c>
      <c r="FD48" s="80" t="s">
        <v>47</v>
      </c>
      <c r="FE48" s="80" t="s">
        <v>47</v>
      </c>
      <c r="FF48" s="80" t="s">
        <v>80</v>
      </c>
      <c r="FG48" s="80" t="s">
        <v>47</v>
      </c>
      <c r="FH48" s="80" t="s">
        <v>47</v>
      </c>
      <c r="FI48" s="80" t="s">
        <v>47</v>
      </c>
      <c r="FJ48" s="80" t="s">
        <v>47</v>
      </c>
      <c r="FK48" s="80" t="s">
        <v>80</v>
      </c>
      <c r="FL48" s="80" t="s">
        <v>47</v>
      </c>
      <c r="FM48" s="80" t="s">
        <v>47</v>
      </c>
      <c r="FN48" s="80" t="s">
        <v>47</v>
      </c>
      <c r="FO48" s="80" t="s">
        <v>120</v>
      </c>
      <c r="FP48" s="80" t="s">
        <v>120</v>
      </c>
      <c r="FQ48" s="80" t="s">
        <v>120</v>
      </c>
      <c r="FR48" s="80" t="s">
        <v>47</v>
      </c>
      <c r="FS48" s="80" t="s">
        <v>26</v>
      </c>
      <c r="FT48" s="80" t="s">
        <v>26</v>
      </c>
      <c r="FU48" s="80" t="s">
        <v>26</v>
      </c>
      <c r="FV48" s="80" t="s">
        <v>80</v>
      </c>
      <c r="FW48" s="80" t="s">
        <v>80</v>
      </c>
      <c r="FX48" s="80" t="s">
        <v>80</v>
      </c>
      <c r="FY48" s="80" t="s">
        <v>80</v>
      </c>
      <c r="FZ48" s="80" t="s">
        <v>80</v>
      </c>
      <c r="GA48" s="80" t="s">
        <v>80</v>
      </c>
      <c r="GB48" s="80" t="s">
        <v>80</v>
      </c>
      <c r="GC48" s="80" t="s">
        <v>80</v>
      </c>
      <c r="GD48" s="80" t="s">
        <v>80</v>
      </c>
      <c r="GE48" s="80" t="s">
        <v>80</v>
      </c>
      <c r="GF48" s="80" t="s">
        <v>80</v>
      </c>
      <c r="GG48" s="80" t="s">
        <v>120</v>
      </c>
      <c r="GH48" s="80" t="s">
        <v>120</v>
      </c>
      <c r="GI48" s="80" t="s">
        <v>120</v>
      </c>
      <c r="GJ48" s="80" t="s">
        <v>120</v>
      </c>
      <c r="GK48" s="80" t="s">
        <v>120</v>
      </c>
      <c r="GL48" s="80" t="s">
        <v>120</v>
      </c>
      <c r="GM48" s="80" t="s">
        <v>47</v>
      </c>
      <c r="GN48" s="110" t="s">
        <v>47</v>
      </c>
      <c r="GO48" s="80" t="s">
        <v>47</v>
      </c>
      <c r="GP48" s="80" t="s">
        <v>120</v>
      </c>
      <c r="GQ48" s="80" t="s">
        <v>120</v>
      </c>
      <c r="GR48" s="80" t="s">
        <v>120</v>
      </c>
      <c r="GS48" s="80" t="s">
        <v>120</v>
      </c>
      <c r="GT48" s="80" t="s">
        <v>120</v>
      </c>
      <c r="GU48" s="80" t="s">
        <v>120</v>
      </c>
      <c r="GV48" s="80" t="s">
        <v>47</v>
      </c>
      <c r="GW48" s="80" t="s">
        <v>47</v>
      </c>
      <c r="GX48" s="80" t="s">
        <v>47</v>
      </c>
      <c r="GY48" s="80" t="s">
        <v>47</v>
      </c>
      <c r="GZ48" s="80" t="s">
        <v>47</v>
      </c>
      <c r="HA48" s="80" t="s">
        <v>47</v>
      </c>
      <c r="HB48" s="80" t="s">
        <v>47</v>
      </c>
      <c r="HC48" s="80" t="s">
        <v>47</v>
      </c>
      <c r="HD48" s="80" t="s">
        <v>47</v>
      </c>
      <c r="HE48" s="80" t="s">
        <v>47</v>
      </c>
      <c r="HF48" s="80" t="s">
        <v>47</v>
      </c>
      <c r="HG48" s="80" t="s">
        <v>47</v>
      </c>
      <c r="HH48" s="80" t="s">
        <v>47</v>
      </c>
      <c r="HI48" s="80" t="s">
        <v>47</v>
      </c>
      <c r="HJ48" s="80" t="s">
        <v>47</v>
      </c>
      <c r="HK48" s="80" t="s">
        <v>47</v>
      </c>
      <c r="HL48" s="80" t="s">
        <v>120</v>
      </c>
      <c r="HM48" s="80" t="s">
        <v>68</v>
      </c>
      <c r="HN48" s="80" t="s">
        <v>47</v>
      </c>
      <c r="HO48" s="80" t="s">
        <v>80</v>
      </c>
      <c r="HP48" s="80" t="s">
        <v>80</v>
      </c>
      <c r="HQ48" s="80" t="s">
        <v>80</v>
      </c>
      <c r="HR48" s="80" t="s">
        <v>80</v>
      </c>
      <c r="HS48" s="80" t="s">
        <v>82</v>
      </c>
    </row>
    <row r="49" spans="1:227" ht="45.75" thickBot="1" x14ac:dyDescent="0.3">
      <c r="A49" s="3"/>
      <c r="B49" s="6" t="s">
        <v>1078</v>
      </c>
      <c r="C49" s="6" t="s">
        <v>1079</v>
      </c>
      <c r="D49" s="27"/>
      <c r="E49" s="27" t="s">
        <v>801</v>
      </c>
      <c r="F49" s="27" t="s">
        <v>443</v>
      </c>
      <c r="G49" s="121"/>
      <c r="H49" s="81"/>
      <c r="I49" s="81"/>
      <c r="J49" s="81"/>
      <c r="K49" s="81"/>
      <c r="L49" s="81"/>
      <c r="M49" s="81"/>
      <c r="N49" s="81"/>
      <c r="O49" s="81"/>
      <c r="P49" s="81"/>
      <c r="Q49" s="81"/>
      <c r="R49" s="81"/>
      <c r="S49" s="81"/>
      <c r="T49" s="81"/>
      <c r="U49" s="81"/>
      <c r="V49" s="81"/>
      <c r="W49" s="81"/>
      <c r="X49" s="81"/>
      <c r="Y49" s="81"/>
      <c r="Z49" s="81"/>
      <c r="AA49" s="81"/>
      <c r="AB49" s="81"/>
      <c r="AC49" s="81"/>
      <c r="AD49" s="81"/>
      <c r="AE49" s="109" t="s">
        <v>2196</v>
      </c>
      <c r="AF49" s="81"/>
      <c r="AG49" s="81"/>
      <c r="AH49" s="81"/>
      <c r="AI49" s="81"/>
      <c r="AJ49" s="81"/>
      <c r="AK49" s="81"/>
      <c r="AL49" s="81"/>
      <c r="AM49" s="81"/>
      <c r="AN49" s="81"/>
      <c r="AO49" s="81"/>
      <c r="AP49" s="81"/>
      <c r="AQ49" s="81"/>
      <c r="AR49" s="81"/>
      <c r="AS49" s="81"/>
      <c r="AT49" s="81"/>
      <c r="AU49" s="81"/>
      <c r="AV49" s="81"/>
      <c r="AW49" s="81"/>
      <c r="AX49" s="109" t="s">
        <v>2197</v>
      </c>
      <c r="AY49" s="109" t="s">
        <v>2197</v>
      </c>
      <c r="AZ49" s="109" t="s">
        <v>2197</v>
      </c>
      <c r="BA49" s="81"/>
      <c r="BB49" s="81"/>
      <c r="BC49" s="81"/>
      <c r="BD49" s="81"/>
      <c r="BE49" s="81"/>
      <c r="BF49" s="81" t="s">
        <v>1085</v>
      </c>
      <c r="BG49" s="81" t="s">
        <v>2198</v>
      </c>
      <c r="BH49" s="81"/>
      <c r="BI49" s="109" t="s">
        <v>1085</v>
      </c>
      <c r="BJ49" s="109" t="s">
        <v>1085</v>
      </c>
      <c r="BK49" s="109" t="s">
        <v>1085</v>
      </c>
      <c r="BL49" s="109" t="s">
        <v>1085</v>
      </c>
      <c r="BM49" s="109" t="s">
        <v>1085</v>
      </c>
      <c r="BN49" s="109" t="s">
        <v>1085</v>
      </c>
      <c r="BO49" s="109" t="s">
        <v>1085</v>
      </c>
      <c r="BP49" s="109" t="s">
        <v>1085</v>
      </c>
      <c r="BQ49" s="109" t="s">
        <v>1085</v>
      </c>
      <c r="BR49" s="109" t="s">
        <v>1085</v>
      </c>
      <c r="BS49" s="109" t="s">
        <v>1085</v>
      </c>
      <c r="BT49" s="109" t="s">
        <v>1085</v>
      </c>
      <c r="BU49" s="81"/>
      <c r="BV49" s="81"/>
      <c r="BW49" s="81"/>
      <c r="BX49" s="81"/>
      <c r="BY49" s="81"/>
      <c r="BZ49" s="81"/>
      <c r="CA49" s="81"/>
      <c r="CB49" s="109" t="s">
        <v>2199</v>
      </c>
      <c r="CC49" s="109" t="s">
        <v>2199</v>
      </c>
      <c r="CD49" s="109" t="s">
        <v>2199</v>
      </c>
      <c r="CE49" s="81"/>
      <c r="CF49" s="81"/>
      <c r="CG49" s="81"/>
      <c r="CH49" s="109" t="s">
        <v>1081</v>
      </c>
      <c r="CI49" s="109" t="s">
        <v>1081</v>
      </c>
      <c r="CJ49" s="81"/>
      <c r="CK49" s="81"/>
      <c r="CL49" s="81"/>
      <c r="CM49" s="81"/>
      <c r="CN49" s="81"/>
      <c r="CO49" s="81"/>
      <c r="CP49" s="81"/>
      <c r="CQ49" s="81"/>
      <c r="CR49" s="81"/>
      <c r="CS49" s="81"/>
      <c r="CT49" s="81"/>
      <c r="CU49" s="81"/>
      <c r="CV49" s="81"/>
      <c r="CW49" s="81"/>
      <c r="CX49" s="81"/>
      <c r="CY49" s="81"/>
      <c r="CZ49" s="81"/>
      <c r="DA49" s="81"/>
      <c r="DB49" s="81" t="s">
        <v>2200</v>
      </c>
      <c r="DC49" s="82"/>
      <c r="DD49" s="82"/>
      <c r="DE49" s="81" t="s">
        <v>1085</v>
      </c>
      <c r="DF49" s="81" t="s">
        <v>2196</v>
      </c>
      <c r="DG49" s="81" t="s">
        <v>1081</v>
      </c>
      <c r="DH49" s="81"/>
      <c r="DI49" s="81"/>
      <c r="DJ49" s="81"/>
      <c r="DK49" s="81"/>
      <c r="DL49" s="81"/>
      <c r="DM49" s="81"/>
      <c r="DN49" s="81"/>
      <c r="DO49" s="81"/>
      <c r="DP49" s="81"/>
      <c r="DQ49" s="109" t="s">
        <v>2201</v>
      </c>
      <c r="DR49" s="81"/>
      <c r="DS49" s="81"/>
      <c r="DT49" s="81"/>
      <c r="DU49" s="81"/>
      <c r="DV49" s="81" t="s">
        <v>1085</v>
      </c>
      <c r="DW49" s="81"/>
      <c r="DX49" s="81"/>
      <c r="DY49" s="81"/>
      <c r="DZ49" s="81"/>
      <c r="EA49" s="81"/>
      <c r="EB49" s="81"/>
      <c r="EC49" s="81"/>
      <c r="ED49" s="81"/>
      <c r="EE49" s="81"/>
      <c r="EF49" s="81"/>
      <c r="EG49" s="81"/>
      <c r="EH49" s="81"/>
      <c r="EI49" s="81"/>
      <c r="EJ49" s="81"/>
      <c r="EK49" s="81"/>
      <c r="EL49" s="81"/>
      <c r="EM49" s="81"/>
      <c r="EN49" s="81"/>
      <c r="EO49" s="81"/>
      <c r="EP49" s="81"/>
      <c r="EQ49" s="81"/>
      <c r="ER49" s="81"/>
      <c r="ES49" s="81"/>
      <c r="ET49" s="81"/>
      <c r="EU49" s="81"/>
      <c r="EV49" s="81"/>
      <c r="EW49" s="81"/>
      <c r="EX49" s="81"/>
      <c r="EY49" s="81"/>
      <c r="EZ49" s="81"/>
      <c r="FA49" s="81"/>
      <c r="FB49" s="81"/>
      <c r="FC49" s="81"/>
      <c r="FD49" s="81"/>
      <c r="FE49" s="81"/>
      <c r="FF49" s="81"/>
      <c r="FG49" s="81"/>
      <c r="FH49" s="81"/>
      <c r="FI49" s="81"/>
      <c r="FJ49" s="81"/>
      <c r="FK49" s="81"/>
      <c r="FL49" s="81"/>
      <c r="FM49" s="81"/>
      <c r="FN49" s="81"/>
      <c r="FO49" s="109" t="s">
        <v>1085</v>
      </c>
      <c r="FP49" s="109" t="s">
        <v>1085</v>
      </c>
      <c r="FQ49" s="109" t="s">
        <v>1085</v>
      </c>
      <c r="FR49" s="81"/>
      <c r="FS49" s="81"/>
      <c r="FT49" s="81"/>
      <c r="FU49" s="81"/>
      <c r="FV49" s="81"/>
      <c r="FW49" s="81"/>
      <c r="FX49" s="81"/>
      <c r="FY49" s="81"/>
      <c r="FZ49" s="81"/>
      <c r="GA49" s="81"/>
      <c r="GB49" s="81"/>
      <c r="GC49" s="81"/>
      <c r="GD49" s="81"/>
      <c r="GE49" s="81"/>
      <c r="GF49" s="81"/>
      <c r="GG49" s="109" t="s">
        <v>1085</v>
      </c>
      <c r="GH49" s="109" t="s">
        <v>1085</v>
      </c>
      <c r="GI49" s="109" t="s">
        <v>1085</v>
      </c>
      <c r="GJ49" s="109" t="s">
        <v>1085</v>
      </c>
      <c r="GK49" s="109" t="s">
        <v>1085</v>
      </c>
      <c r="GL49" s="81"/>
      <c r="GM49" s="81"/>
      <c r="GN49" s="81"/>
      <c r="GO49" s="81"/>
      <c r="GP49" s="109" t="s">
        <v>1085</v>
      </c>
      <c r="GQ49" s="109" t="s">
        <v>1085</v>
      </c>
      <c r="GR49" s="109" t="s">
        <v>1085</v>
      </c>
      <c r="GS49" s="109" t="s">
        <v>1085</v>
      </c>
      <c r="GT49" s="109" t="s">
        <v>1085</v>
      </c>
      <c r="GU49" s="109" t="s">
        <v>1085</v>
      </c>
      <c r="GV49" s="81"/>
      <c r="GW49" s="81"/>
      <c r="GX49" s="81"/>
      <c r="GY49" s="81"/>
      <c r="GZ49" s="81"/>
      <c r="HA49" s="81"/>
      <c r="HB49" s="81"/>
      <c r="HC49" s="81"/>
      <c r="HD49" s="81"/>
      <c r="HE49" s="81"/>
      <c r="HF49" s="81"/>
      <c r="HG49" s="81"/>
      <c r="HH49" s="81"/>
      <c r="HI49" s="81"/>
      <c r="HJ49" s="81"/>
      <c r="HK49" s="81"/>
      <c r="HL49" s="109" t="s">
        <v>1085</v>
      </c>
      <c r="HM49" s="81"/>
      <c r="HN49" s="81"/>
      <c r="HO49" s="81"/>
      <c r="HP49" s="81"/>
      <c r="HQ49" s="81"/>
      <c r="HR49" s="81"/>
      <c r="HS49" s="81" t="s">
        <v>1086</v>
      </c>
    </row>
    <row r="50" spans="1:227" ht="60.75" thickBot="1" x14ac:dyDescent="0.3">
      <c r="A50" s="3"/>
      <c r="B50" s="7" t="s">
        <v>20</v>
      </c>
      <c r="C50" s="7" t="s">
        <v>1088</v>
      </c>
      <c r="D50" s="28" t="s">
        <v>436</v>
      </c>
      <c r="E50" s="28" t="s">
        <v>434</v>
      </c>
      <c r="F50" s="28" t="s">
        <v>941</v>
      </c>
      <c r="G50" s="110" t="s">
        <v>80</v>
      </c>
      <c r="H50" s="80" t="s">
        <v>120</v>
      </c>
      <c r="I50" s="80" t="s">
        <v>120</v>
      </c>
      <c r="J50" s="80" t="s">
        <v>48</v>
      </c>
      <c r="K50" s="80" t="s">
        <v>82</v>
      </c>
      <c r="L50" s="80" t="s">
        <v>48</v>
      </c>
      <c r="M50" s="80" t="s">
        <v>48</v>
      </c>
      <c r="N50" s="80" t="s">
        <v>48</v>
      </c>
      <c r="O50" s="80" t="s">
        <v>48</v>
      </c>
      <c r="P50" s="80" t="s">
        <v>48</v>
      </c>
      <c r="Q50" s="80" t="s">
        <v>48</v>
      </c>
      <c r="R50" s="80" t="s">
        <v>48</v>
      </c>
      <c r="S50" s="80" t="s">
        <v>48</v>
      </c>
      <c r="T50" s="80" t="s">
        <v>48</v>
      </c>
      <c r="U50" s="80" t="s">
        <v>48</v>
      </c>
      <c r="V50" s="80" t="s">
        <v>48</v>
      </c>
      <c r="W50" s="80" t="s">
        <v>48</v>
      </c>
      <c r="X50" s="80" t="s">
        <v>99</v>
      </c>
      <c r="Y50" s="80" t="s">
        <v>99</v>
      </c>
      <c r="Z50" s="80" t="s">
        <v>99</v>
      </c>
      <c r="AA50" s="80" t="s">
        <v>99</v>
      </c>
      <c r="AB50" s="80" t="s">
        <v>99</v>
      </c>
      <c r="AC50" s="80" t="s">
        <v>48</v>
      </c>
      <c r="AD50" s="80" t="s">
        <v>48</v>
      </c>
      <c r="AE50" s="80" t="s">
        <v>99</v>
      </c>
      <c r="AF50" s="80" t="s">
        <v>48</v>
      </c>
      <c r="AG50" s="80" t="s">
        <v>48</v>
      </c>
      <c r="AH50" s="80" t="s">
        <v>99</v>
      </c>
      <c r="AI50" s="80" t="s">
        <v>99</v>
      </c>
      <c r="AJ50" s="80" t="s">
        <v>99</v>
      </c>
      <c r="AK50" s="80" t="s">
        <v>99</v>
      </c>
      <c r="AL50" s="80" t="s">
        <v>99</v>
      </c>
      <c r="AM50" s="80" t="s">
        <v>99</v>
      </c>
      <c r="AN50" s="110" t="s">
        <v>80</v>
      </c>
      <c r="AO50" s="110" t="s">
        <v>99</v>
      </c>
      <c r="AP50" s="110" t="s">
        <v>99</v>
      </c>
      <c r="AQ50" s="110" t="s">
        <v>99</v>
      </c>
      <c r="AR50" s="110" t="s">
        <v>99</v>
      </c>
      <c r="AS50" s="110" t="s">
        <v>99</v>
      </c>
      <c r="AT50" s="110" t="s">
        <v>99</v>
      </c>
      <c r="AU50" s="80" t="s">
        <v>48</v>
      </c>
      <c r="AV50" s="80" t="s">
        <v>48</v>
      </c>
      <c r="AW50" s="80" t="s">
        <v>48</v>
      </c>
      <c r="AX50" s="110" t="s">
        <v>99</v>
      </c>
      <c r="AY50" s="110" t="s">
        <v>99</v>
      </c>
      <c r="AZ50" s="110" t="s">
        <v>99</v>
      </c>
      <c r="BA50" s="114" t="s">
        <v>80</v>
      </c>
      <c r="BB50" s="80" t="s">
        <v>120</v>
      </c>
      <c r="BC50" s="80" t="s">
        <v>120</v>
      </c>
      <c r="BD50" s="80" t="s">
        <v>48</v>
      </c>
      <c r="BE50" s="80" t="s">
        <v>48</v>
      </c>
      <c r="BF50" s="80" t="s">
        <v>120</v>
      </c>
      <c r="BG50" s="80" t="s">
        <v>120</v>
      </c>
      <c r="BH50" s="80" t="s">
        <v>48</v>
      </c>
      <c r="BI50" s="110" t="s">
        <v>99</v>
      </c>
      <c r="BJ50" s="110" t="s">
        <v>99</v>
      </c>
      <c r="BK50" s="110" t="s">
        <v>99</v>
      </c>
      <c r="BL50" s="110" t="s">
        <v>99</v>
      </c>
      <c r="BM50" s="110" t="s">
        <v>99</v>
      </c>
      <c r="BN50" s="110" t="s">
        <v>99</v>
      </c>
      <c r="BO50" s="110" t="s">
        <v>99</v>
      </c>
      <c r="BP50" s="110" t="s">
        <v>99</v>
      </c>
      <c r="BQ50" s="110" t="s">
        <v>99</v>
      </c>
      <c r="BR50" s="110" t="s">
        <v>99</v>
      </c>
      <c r="BS50" s="110" t="s">
        <v>99</v>
      </c>
      <c r="BT50" s="80" t="s">
        <v>48</v>
      </c>
      <c r="BU50" s="80" t="s">
        <v>120</v>
      </c>
      <c r="BV50" s="80" t="s">
        <v>99</v>
      </c>
      <c r="BW50" s="80" t="s">
        <v>99</v>
      </c>
      <c r="BX50" s="80" t="s">
        <v>99</v>
      </c>
      <c r="BY50" s="80" t="s">
        <v>48</v>
      </c>
      <c r="BZ50" s="80" t="s">
        <v>48</v>
      </c>
      <c r="CA50" s="110" t="s">
        <v>120</v>
      </c>
      <c r="CB50" s="110" t="s">
        <v>80</v>
      </c>
      <c r="CC50" s="110" t="s">
        <v>80</v>
      </c>
      <c r="CD50" s="110" t="s">
        <v>80</v>
      </c>
      <c r="CE50" s="80" t="s">
        <v>99</v>
      </c>
      <c r="CF50" s="80" t="s">
        <v>99</v>
      </c>
      <c r="CG50" s="80" t="s">
        <v>99</v>
      </c>
      <c r="CH50" s="80" t="s">
        <v>48</v>
      </c>
      <c r="CI50" s="80" t="s">
        <v>48</v>
      </c>
      <c r="CJ50" s="80" t="s">
        <v>48</v>
      </c>
      <c r="CK50" s="80" t="s">
        <v>48</v>
      </c>
      <c r="CL50" s="80" t="s">
        <v>48</v>
      </c>
      <c r="CM50" s="80" t="s">
        <v>48</v>
      </c>
      <c r="CN50" s="80" t="s">
        <v>48</v>
      </c>
      <c r="CO50" s="80" t="s">
        <v>48</v>
      </c>
      <c r="CP50" s="80" t="s">
        <v>48</v>
      </c>
      <c r="CQ50" s="80" t="s">
        <v>48</v>
      </c>
      <c r="CR50" s="80" t="s">
        <v>48</v>
      </c>
      <c r="CS50" s="80" t="s">
        <v>48</v>
      </c>
      <c r="CT50" s="80" t="s">
        <v>48</v>
      </c>
      <c r="CU50" s="80" t="s">
        <v>48</v>
      </c>
      <c r="CV50" s="80" t="s">
        <v>48</v>
      </c>
      <c r="CW50" s="80" t="s">
        <v>48</v>
      </c>
      <c r="CX50" s="80" t="s">
        <v>48</v>
      </c>
      <c r="CY50" s="80" t="s">
        <v>48</v>
      </c>
      <c r="CZ50" s="80" t="s">
        <v>48</v>
      </c>
      <c r="DA50" s="80" t="s">
        <v>82</v>
      </c>
      <c r="DB50" s="80" t="s">
        <v>82</v>
      </c>
      <c r="DC50" s="83" t="s">
        <v>120</v>
      </c>
      <c r="DD50" s="83" t="s">
        <v>120</v>
      </c>
      <c r="DE50" s="80" t="s">
        <v>99</v>
      </c>
      <c r="DF50" s="80" t="s">
        <v>99</v>
      </c>
      <c r="DG50" s="80" t="s">
        <v>99</v>
      </c>
      <c r="DH50" s="80" t="s">
        <v>120</v>
      </c>
      <c r="DI50" s="80" t="s">
        <v>120</v>
      </c>
      <c r="DJ50" s="80" t="s">
        <v>120</v>
      </c>
      <c r="DK50" s="80" t="s">
        <v>120</v>
      </c>
      <c r="DL50" s="80" t="s">
        <v>120</v>
      </c>
      <c r="DM50" s="80" t="s">
        <v>120</v>
      </c>
      <c r="DN50" s="80" t="s">
        <v>48</v>
      </c>
      <c r="DO50" s="80" t="s">
        <v>80</v>
      </c>
      <c r="DP50" s="80" t="s">
        <v>120</v>
      </c>
      <c r="DQ50" s="80" t="s">
        <v>99</v>
      </c>
      <c r="DR50" s="80" t="s">
        <v>99</v>
      </c>
      <c r="DS50" s="80" t="s">
        <v>99</v>
      </c>
      <c r="DT50" s="80" t="s">
        <v>82</v>
      </c>
      <c r="DU50" s="80" t="s">
        <v>80</v>
      </c>
      <c r="DV50" s="80" t="s">
        <v>99</v>
      </c>
      <c r="DW50" s="80" t="s">
        <v>99</v>
      </c>
      <c r="DX50" s="80" t="s">
        <v>99</v>
      </c>
      <c r="DY50" s="80" t="s">
        <v>99</v>
      </c>
      <c r="DZ50" s="80" t="s">
        <v>48</v>
      </c>
      <c r="EA50" s="80" t="s">
        <v>48</v>
      </c>
      <c r="EB50" s="80" t="s">
        <v>48</v>
      </c>
      <c r="EC50" s="80" t="s">
        <v>99</v>
      </c>
      <c r="ED50" s="80" t="s">
        <v>99</v>
      </c>
      <c r="EE50" s="80" t="s">
        <v>99</v>
      </c>
      <c r="EF50" s="80" t="s">
        <v>48</v>
      </c>
      <c r="EG50" s="80" t="s">
        <v>120</v>
      </c>
      <c r="EH50" s="80" t="s">
        <v>48</v>
      </c>
      <c r="EI50" s="109" t="s">
        <v>80</v>
      </c>
      <c r="EJ50" s="109" t="s">
        <v>80</v>
      </c>
      <c r="EK50" s="109" t="s">
        <v>80</v>
      </c>
      <c r="EL50" s="110" t="s">
        <v>80</v>
      </c>
      <c r="EM50" s="110" t="s">
        <v>80</v>
      </c>
      <c r="EN50" s="110" t="s">
        <v>80</v>
      </c>
      <c r="EO50" s="110" t="s">
        <v>80</v>
      </c>
      <c r="EP50" s="110" t="s">
        <v>80</v>
      </c>
      <c r="EQ50" s="110" t="s">
        <v>80</v>
      </c>
      <c r="ER50" s="110" t="s">
        <v>80</v>
      </c>
      <c r="ES50" s="110" t="s">
        <v>80</v>
      </c>
      <c r="ET50" s="110" t="s">
        <v>80</v>
      </c>
      <c r="EU50" s="110" t="s">
        <v>80</v>
      </c>
      <c r="EV50" s="110" t="s">
        <v>80</v>
      </c>
      <c r="EW50" s="80" t="s">
        <v>99</v>
      </c>
      <c r="EX50" s="80" t="s">
        <v>99</v>
      </c>
      <c r="EY50" s="80" t="s">
        <v>99</v>
      </c>
      <c r="EZ50" s="110" t="s">
        <v>80</v>
      </c>
      <c r="FA50" s="110" t="s">
        <v>80</v>
      </c>
      <c r="FB50" s="110" t="s">
        <v>80</v>
      </c>
      <c r="FC50" s="110" t="s">
        <v>124</v>
      </c>
      <c r="FD50" s="110" t="s">
        <v>124</v>
      </c>
      <c r="FE50" s="80" t="s">
        <v>48</v>
      </c>
      <c r="FF50" s="80" t="s">
        <v>99</v>
      </c>
      <c r="FG50" s="80" t="s">
        <v>48</v>
      </c>
      <c r="FH50" s="80" t="s">
        <v>48</v>
      </c>
      <c r="FI50" s="80" t="s">
        <v>48</v>
      </c>
      <c r="FJ50" s="80" t="s">
        <v>48</v>
      </c>
      <c r="FK50" s="80" t="s">
        <v>99</v>
      </c>
      <c r="FL50" s="110" t="s">
        <v>124</v>
      </c>
      <c r="FM50" s="110" t="s">
        <v>124</v>
      </c>
      <c r="FN50" s="110" t="s">
        <v>124</v>
      </c>
      <c r="FO50" s="80" t="s">
        <v>99</v>
      </c>
      <c r="FP50" s="80" t="s">
        <v>99</v>
      </c>
      <c r="FQ50" s="80" t="s">
        <v>99</v>
      </c>
      <c r="FR50" s="80" t="s">
        <v>80</v>
      </c>
      <c r="FS50" s="80" t="s">
        <v>48</v>
      </c>
      <c r="FT50" s="80" t="s">
        <v>48</v>
      </c>
      <c r="FU50" s="80" t="s">
        <v>48</v>
      </c>
      <c r="FV50" s="110" t="s">
        <v>80</v>
      </c>
      <c r="FW50" s="110" t="s">
        <v>80</v>
      </c>
      <c r="FX50" s="110" t="s">
        <v>80</v>
      </c>
      <c r="FY50" s="110" t="s">
        <v>80</v>
      </c>
      <c r="FZ50" s="110" t="s">
        <v>80</v>
      </c>
      <c r="GA50" s="110" t="s">
        <v>80</v>
      </c>
      <c r="GB50" s="110" t="s">
        <v>80</v>
      </c>
      <c r="GC50" s="110" t="s">
        <v>80</v>
      </c>
      <c r="GD50" s="110" t="s">
        <v>80</v>
      </c>
      <c r="GE50" s="110" t="s">
        <v>80</v>
      </c>
      <c r="GF50" s="80" t="s">
        <v>48</v>
      </c>
      <c r="GG50" s="80" t="s">
        <v>48</v>
      </c>
      <c r="GH50" s="80" t="s">
        <v>48</v>
      </c>
      <c r="GI50" s="80" t="s">
        <v>48</v>
      </c>
      <c r="GJ50" s="80" t="s">
        <v>48</v>
      </c>
      <c r="GK50" s="80" t="s">
        <v>48</v>
      </c>
      <c r="GL50" s="80" t="s">
        <v>99</v>
      </c>
      <c r="GM50" s="110" t="s">
        <v>80</v>
      </c>
      <c r="GN50" s="110" t="s">
        <v>80</v>
      </c>
      <c r="GO50" s="80" t="s">
        <v>48</v>
      </c>
      <c r="GP50" s="110" t="s">
        <v>80</v>
      </c>
      <c r="GQ50" s="110" t="s">
        <v>80</v>
      </c>
      <c r="GR50" s="110" t="s">
        <v>80</v>
      </c>
      <c r="GS50" s="110" t="s">
        <v>80</v>
      </c>
      <c r="GT50" s="110" t="s">
        <v>80</v>
      </c>
      <c r="GU50" s="110" t="s">
        <v>80</v>
      </c>
      <c r="GV50" s="80" t="s">
        <v>48</v>
      </c>
      <c r="GW50" s="80" t="s">
        <v>48</v>
      </c>
      <c r="GX50" s="80" t="s">
        <v>48</v>
      </c>
      <c r="GY50" s="80" t="s">
        <v>48</v>
      </c>
      <c r="GZ50" s="80" t="s">
        <v>48</v>
      </c>
      <c r="HA50" s="80" t="s">
        <v>48</v>
      </c>
      <c r="HB50" s="80" t="s">
        <v>48</v>
      </c>
      <c r="HC50" s="80" t="s">
        <v>48</v>
      </c>
      <c r="HD50" s="80" t="s">
        <v>48</v>
      </c>
      <c r="HE50" s="80" t="s">
        <v>48</v>
      </c>
      <c r="HF50" s="80" t="s">
        <v>48</v>
      </c>
      <c r="HG50" s="80" t="s">
        <v>48</v>
      </c>
      <c r="HH50" s="80" t="s">
        <v>48</v>
      </c>
      <c r="HI50" s="80" t="s">
        <v>48</v>
      </c>
      <c r="HJ50" s="80" t="s">
        <v>48</v>
      </c>
      <c r="HK50" s="80" t="s">
        <v>48</v>
      </c>
      <c r="HL50" s="80" t="s">
        <v>99</v>
      </c>
      <c r="HM50" s="80" t="s">
        <v>121</v>
      </c>
      <c r="HN50" s="80" t="s">
        <v>48</v>
      </c>
      <c r="HO50" s="110" t="s">
        <v>80</v>
      </c>
      <c r="HP50" s="110" t="s">
        <v>80</v>
      </c>
      <c r="HQ50" s="110" t="s">
        <v>80</v>
      </c>
      <c r="HR50" s="110" t="s">
        <v>80</v>
      </c>
      <c r="HS50" s="80" t="s">
        <v>48</v>
      </c>
    </row>
    <row r="51" spans="1:227" ht="45.75" thickBot="1" x14ac:dyDescent="0.3">
      <c r="A51" s="3"/>
      <c r="B51" s="6" t="s">
        <v>1089</v>
      </c>
      <c r="C51" s="6" t="s">
        <v>783</v>
      </c>
      <c r="D51" s="27"/>
      <c r="E51" s="27" t="s">
        <v>801</v>
      </c>
      <c r="F51" s="27" t="s">
        <v>941</v>
      </c>
      <c r="G51" s="81"/>
      <c r="H51" s="109" t="s">
        <v>1090</v>
      </c>
      <c r="I51" s="109" t="s">
        <v>1090</v>
      </c>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c r="AZ51" s="81"/>
      <c r="BA51" s="81"/>
      <c r="BB51" s="81" t="s">
        <v>2202</v>
      </c>
      <c r="BC51" s="81" t="s">
        <v>2202</v>
      </c>
      <c r="BD51" s="81"/>
      <c r="BE51" s="81"/>
      <c r="BF51" s="109" t="s">
        <v>1090</v>
      </c>
      <c r="BG51" s="109" t="s">
        <v>1090</v>
      </c>
      <c r="BH51" s="81"/>
      <c r="BI51" s="81"/>
      <c r="BJ51" s="81"/>
      <c r="BK51" s="81"/>
      <c r="BL51" s="81"/>
      <c r="BM51" s="81"/>
      <c r="BN51" s="81"/>
      <c r="BO51" s="81"/>
      <c r="BP51" s="81"/>
      <c r="BQ51" s="81"/>
      <c r="BR51" s="81"/>
      <c r="BS51" s="81"/>
      <c r="BT51" s="81"/>
      <c r="BU51" s="109" t="s">
        <v>1090</v>
      </c>
      <c r="BV51" s="81"/>
      <c r="BW51" s="81"/>
      <c r="BX51" s="81"/>
      <c r="BY51" s="81"/>
      <c r="BZ51" s="81"/>
      <c r="CA51" s="109" t="s">
        <v>2203</v>
      </c>
      <c r="CB51" s="81"/>
      <c r="CC51" s="81"/>
      <c r="CD51" s="81"/>
      <c r="CE51" s="81"/>
      <c r="CF51" s="81"/>
      <c r="CG51" s="81"/>
      <c r="CH51" s="81"/>
      <c r="CI51" s="81"/>
      <c r="CJ51" s="81"/>
      <c r="CK51" s="81"/>
      <c r="CL51" s="81"/>
      <c r="CM51" s="81"/>
      <c r="CN51" s="81"/>
      <c r="CO51" s="81"/>
      <c r="CP51" s="81"/>
      <c r="CQ51" s="81"/>
      <c r="CR51" s="81"/>
      <c r="CS51" s="81"/>
      <c r="CT51" s="81"/>
      <c r="CU51" s="81"/>
      <c r="CV51" s="81"/>
      <c r="CW51" s="81"/>
      <c r="CX51" s="81"/>
      <c r="CY51" s="81"/>
      <c r="CZ51" s="81"/>
      <c r="DA51" s="81" t="s">
        <v>2204</v>
      </c>
      <c r="DB51" s="81" t="s">
        <v>80</v>
      </c>
      <c r="DC51" s="98" t="s">
        <v>2205</v>
      </c>
      <c r="DD51" s="98" t="s">
        <v>2205</v>
      </c>
      <c r="DE51" s="81"/>
      <c r="DF51" s="81"/>
      <c r="DG51" s="81"/>
      <c r="DH51" s="109" t="s">
        <v>1096</v>
      </c>
      <c r="DI51" s="109" t="s">
        <v>1096</v>
      </c>
      <c r="DJ51" s="109" t="s">
        <v>1096</v>
      </c>
      <c r="DK51" s="109" t="s">
        <v>1096</v>
      </c>
      <c r="DL51" s="109" t="s">
        <v>1090</v>
      </c>
      <c r="DM51" s="109" t="s">
        <v>1090</v>
      </c>
      <c r="DN51" s="81"/>
      <c r="DO51" s="81"/>
      <c r="DP51" s="81"/>
      <c r="DQ51" s="81"/>
      <c r="DR51" s="81"/>
      <c r="DS51" s="81"/>
      <c r="DT51" s="81" t="s">
        <v>124</v>
      </c>
      <c r="DU51" s="81"/>
      <c r="DV51" s="81"/>
      <c r="DW51" s="81"/>
      <c r="DX51" s="81"/>
      <c r="DY51" s="81"/>
      <c r="DZ51" s="81"/>
      <c r="EA51" s="81"/>
      <c r="EB51" s="81"/>
      <c r="EC51" s="81"/>
      <c r="ED51" s="81"/>
      <c r="EE51" s="81"/>
      <c r="EF51" s="81"/>
      <c r="EG51" s="109" t="s">
        <v>1090</v>
      </c>
      <c r="EH51" s="81"/>
      <c r="EI51" s="81"/>
      <c r="EJ51" s="81"/>
      <c r="EK51" s="81"/>
      <c r="EL51" s="81"/>
      <c r="EM51" s="81"/>
      <c r="EN51" s="81"/>
      <c r="EO51" s="81"/>
      <c r="EP51" s="81"/>
      <c r="EQ51" s="81"/>
      <c r="ER51" s="81"/>
      <c r="ES51" s="81"/>
      <c r="ET51" s="81"/>
      <c r="EU51" s="81"/>
      <c r="EV51" s="81"/>
      <c r="EW51" s="81"/>
      <c r="EX51" s="81"/>
      <c r="EY51" s="81"/>
      <c r="EZ51" s="81"/>
      <c r="FA51" s="81"/>
      <c r="FB51" s="81"/>
      <c r="FC51" s="81"/>
      <c r="FD51" s="81"/>
      <c r="FE51" s="81"/>
      <c r="FF51" s="81"/>
      <c r="FG51" s="81"/>
      <c r="FH51" s="81"/>
      <c r="FI51" s="81"/>
      <c r="FJ51" s="81"/>
      <c r="FK51" s="81"/>
      <c r="FL51" s="81"/>
      <c r="FM51" s="81"/>
      <c r="FN51" s="81"/>
      <c r="FO51" s="81"/>
      <c r="FP51" s="81"/>
      <c r="FQ51" s="81"/>
      <c r="FR51" s="81"/>
      <c r="FS51" s="81"/>
      <c r="FT51" s="81"/>
      <c r="FU51" s="81"/>
      <c r="FV51" s="81"/>
      <c r="FW51" s="81"/>
      <c r="FX51" s="81"/>
      <c r="FY51" s="81"/>
      <c r="FZ51" s="81"/>
      <c r="GA51" s="81"/>
      <c r="GB51" s="81"/>
      <c r="GC51" s="81"/>
      <c r="GD51" s="81"/>
      <c r="GE51" s="81"/>
      <c r="GF51" s="81"/>
      <c r="GG51" s="81"/>
      <c r="GH51" s="81"/>
      <c r="GI51" s="81"/>
      <c r="GJ51" s="81"/>
      <c r="GK51" s="81"/>
      <c r="GL51" s="81"/>
      <c r="GM51" s="81"/>
      <c r="GN51" s="81"/>
      <c r="GO51" s="81"/>
      <c r="GP51" s="81"/>
      <c r="GQ51" s="81"/>
      <c r="GR51" s="81"/>
      <c r="GS51" s="81"/>
      <c r="GT51" s="81"/>
      <c r="GU51" s="81"/>
      <c r="GV51" s="81"/>
      <c r="GW51" s="81"/>
      <c r="GX51" s="81"/>
      <c r="GY51" s="81"/>
      <c r="GZ51" s="81"/>
      <c r="HA51" s="81"/>
      <c r="HB51" s="81"/>
      <c r="HC51" s="81"/>
      <c r="HD51" s="81"/>
      <c r="HE51" s="81"/>
      <c r="HF51" s="81"/>
      <c r="HG51" s="81"/>
      <c r="HH51" s="81"/>
      <c r="HI51" s="81"/>
      <c r="HJ51" s="81"/>
      <c r="HK51" s="81"/>
      <c r="HL51" s="81"/>
      <c r="HM51" s="81"/>
      <c r="HN51" s="81"/>
      <c r="HO51" s="81"/>
      <c r="HP51" s="81"/>
      <c r="HQ51" s="81"/>
      <c r="HR51" s="81"/>
      <c r="HS51" s="81"/>
    </row>
    <row r="52" spans="1:227" ht="45" x14ac:dyDescent="0.25">
      <c r="A52" s="3"/>
      <c r="B52" s="18" t="s">
        <v>22</v>
      </c>
      <c r="C52" s="18" t="s">
        <v>1099</v>
      </c>
      <c r="D52" s="31" t="s">
        <v>436</v>
      </c>
      <c r="E52" s="31" t="s">
        <v>1100</v>
      </c>
      <c r="F52" s="31" t="s">
        <v>443</v>
      </c>
      <c r="G52" s="88" t="s">
        <v>80</v>
      </c>
      <c r="H52" s="88" t="s">
        <v>116</v>
      </c>
      <c r="I52" s="88" t="s">
        <v>116</v>
      </c>
      <c r="J52" s="88" t="s">
        <v>80</v>
      </c>
      <c r="K52" s="88" t="s">
        <v>82</v>
      </c>
      <c r="L52" s="88" t="s">
        <v>80</v>
      </c>
      <c r="M52" s="88" t="s">
        <v>80</v>
      </c>
      <c r="N52" s="88" t="s">
        <v>80</v>
      </c>
      <c r="O52" s="88" t="s">
        <v>80</v>
      </c>
      <c r="P52" s="88" t="s">
        <v>80</v>
      </c>
      <c r="Q52" s="88" t="s">
        <v>80</v>
      </c>
      <c r="R52" s="88" t="s">
        <v>80</v>
      </c>
      <c r="S52" s="88" t="s">
        <v>80</v>
      </c>
      <c r="T52" s="88" t="s">
        <v>80</v>
      </c>
      <c r="U52" s="88" t="s">
        <v>80</v>
      </c>
      <c r="V52" s="88" t="s">
        <v>80</v>
      </c>
      <c r="W52" s="88" t="s">
        <v>80</v>
      </c>
      <c r="X52" s="88" t="s">
        <v>124</v>
      </c>
      <c r="Y52" s="88" t="s">
        <v>124</v>
      </c>
      <c r="Z52" s="88" t="s">
        <v>124</v>
      </c>
      <c r="AA52" s="88" t="s">
        <v>124</v>
      </c>
      <c r="AB52" s="88" t="s">
        <v>124</v>
      </c>
      <c r="AC52" s="88" t="s">
        <v>95</v>
      </c>
      <c r="AD52" s="88" t="s">
        <v>95</v>
      </c>
      <c r="AE52" s="88" t="s">
        <v>80</v>
      </c>
      <c r="AF52" s="88" t="s">
        <v>82</v>
      </c>
      <c r="AG52" s="88" t="s">
        <v>80</v>
      </c>
      <c r="AH52" s="88" t="s">
        <v>124</v>
      </c>
      <c r="AI52" s="88" t="s">
        <v>124</v>
      </c>
      <c r="AJ52" s="88" t="s">
        <v>124</v>
      </c>
      <c r="AK52" s="88" t="s">
        <v>124</v>
      </c>
      <c r="AL52" s="88" t="s">
        <v>124</v>
      </c>
      <c r="AM52" s="88" t="s">
        <v>124</v>
      </c>
      <c r="AN52" s="88" t="s">
        <v>80</v>
      </c>
      <c r="AO52" s="88" t="s">
        <v>124</v>
      </c>
      <c r="AP52" s="88" t="s">
        <v>124</v>
      </c>
      <c r="AQ52" s="88" t="s">
        <v>124</v>
      </c>
      <c r="AR52" s="88" t="s">
        <v>124</v>
      </c>
      <c r="AS52" s="88" t="s">
        <v>124</v>
      </c>
      <c r="AT52" s="88" t="s">
        <v>124</v>
      </c>
      <c r="AU52" s="88" t="s">
        <v>124</v>
      </c>
      <c r="AV52" s="88" t="s">
        <v>124</v>
      </c>
      <c r="AW52" s="88" t="s">
        <v>124</v>
      </c>
      <c r="AX52" s="88" t="s">
        <v>124</v>
      </c>
      <c r="AY52" s="88" t="s">
        <v>124</v>
      </c>
      <c r="AZ52" s="88" t="s">
        <v>124</v>
      </c>
      <c r="BA52" s="114" t="s">
        <v>80</v>
      </c>
      <c r="BB52" s="88" t="s">
        <v>116</v>
      </c>
      <c r="BC52" s="88" t="s">
        <v>116</v>
      </c>
      <c r="BD52" s="88" t="s">
        <v>116</v>
      </c>
      <c r="BE52" s="88" t="s">
        <v>116</v>
      </c>
      <c r="BF52" s="88" t="s">
        <v>116</v>
      </c>
      <c r="BG52" s="88" t="s">
        <v>116</v>
      </c>
      <c r="BH52" s="88" t="s">
        <v>124</v>
      </c>
      <c r="BI52" s="88" t="s">
        <v>80</v>
      </c>
      <c r="BJ52" s="88" t="s">
        <v>80</v>
      </c>
      <c r="BK52" s="88" t="s">
        <v>80</v>
      </c>
      <c r="BL52" s="88" t="s">
        <v>80</v>
      </c>
      <c r="BM52" s="88" t="s">
        <v>80</v>
      </c>
      <c r="BN52" s="88" t="s">
        <v>80</v>
      </c>
      <c r="BO52" s="88" t="s">
        <v>80</v>
      </c>
      <c r="BP52" s="88" t="s">
        <v>80</v>
      </c>
      <c r="BQ52" s="88" t="s">
        <v>80</v>
      </c>
      <c r="BR52" s="88" t="s">
        <v>80</v>
      </c>
      <c r="BS52" s="88" t="s">
        <v>80</v>
      </c>
      <c r="BT52" s="88" t="s">
        <v>95</v>
      </c>
      <c r="BU52" s="88" t="s">
        <v>116</v>
      </c>
      <c r="BV52" s="88" t="s">
        <v>116</v>
      </c>
      <c r="BW52" s="88" t="s">
        <v>116</v>
      </c>
      <c r="BX52" s="88" t="s">
        <v>116</v>
      </c>
      <c r="BY52" s="88" t="s">
        <v>69</v>
      </c>
      <c r="BZ52" s="88" t="s">
        <v>69</v>
      </c>
      <c r="CA52" s="88" t="s">
        <v>124</v>
      </c>
      <c r="CB52" s="114" t="s">
        <v>43</v>
      </c>
      <c r="CC52" s="114" t="s">
        <v>43</v>
      </c>
      <c r="CD52" s="114" t="s">
        <v>43</v>
      </c>
      <c r="CE52" s="114" t="s">
        <v>116</v>
      </c>
      <c r="CF52" s="114" t="s">
        <v>116</v>
      </c>
      <c r="CG52" s="114" t="s">
        <v>116</v>
      </c>
      <c r="CH52" s="88" t="s">
        <v>116</v>
      </c>
      <c r="CI52" s="88" t="s">
        <v>116</v>
      </c>
      <c r="CJ52" s="88" t="s">
        <v>116</v>
      </c>
      <c r="CK52" s="88" t="s">
        <v>95</v>
      </c>
      <c r="CL52" s="88" t="s">
        <v>95</v>
      </c>
      <c r="CM52" s="88" t="s">
        <v>95</v>
      </c>
      <c r="CN52" s="88" t="s">
        <v>95</v>
      </c>
      <c r="CO52" s="88" t="s">
        <v>95</v>
      </c>
      <c r="CP52" s="88" t="s">
        <v>95</v>
      </c>
      <c r="CQ52" s="88" t="s">
        <v>95</v>
      </c>
      <c r="CR52" s="88" t="s">
        <v>95</v>
      </c>
      <c r="CS52" s="88" t="s">
        <v>95</v>
      </c>
      <c r="CT52" s="88" t="s">
        <v>95</v>
      </c>
      <c r="CU52" s="88" t="s">
        <v>95</v>
      </c>
      <c r="CV52" s="88" t="s">
        <v>95</v>
      </c>
      <c r="CW52" s="88" t="s">
        <v>95</v>
      </c>
      <c r="CX52" s="88" t="s">
        <v>95</v>
      </c>
      <c r="CY52" s="88" t="s">
        <v>95</v>
      </c>
      <c r="CZ52" s="88" t="s">
        <v>95</v>
      </c>
      <c r="DA52" s="88" t="s">
        <v>80</v>
      </c>
      <c r="DB52" s="88" t="s">
        <v>116</v>
      </c>
      <c r="DC52" s="89" t="s">
        <v>80</v>
      </c>
      <c r="DD52" s="89" t="s">
        <v>80</v>
      </c>
      <c r="DE52" s="88" t="s">
        <v>80</v>
      </c>
      <c r="DF52" s="88" t="s">
        <v>80</v>
      </c>
      <c r="DG52" s="88" t="s">
        <v>116</v>
      </c>
      <c r="DH52" s="88" t="s">
        <v>116</v>
      </c>
      <c r="DI52" s="88" t="s">
        <v>116</v>
      </c>
      <c r="DJ52" s="88" t="s">
        <v>116</v>
      </c>
      <c r="DK52" s="88" t="s">
        <v>116</v>
      </c>
      <c r="DL52" s="88" t="s">
        <v>80</v>
      </c>
      <c r="DM52" s="88" t="s">
        <v>80</v>
      </c>
      <c r="DN52" s="88" t="s">
        <v>80</v>
      </c>
      <c r="DO52" s="88" t="s">
        <v>80</v>
      </c>
      <c r="DP52" s="114" t="s">
        <v>80</v>
      </c>
      <c r="DQ52" s="88" t="s">
        <v>124</v>
      </c>
      <c r="DR52" s="88" t="s">
        <v>116</v>
      </c>
      <c r="DS52" s="88" t="s">
        <v>116</v>
      </c>
      <c r="DT52" s="88" t="s">
        <v>124</v>
      </c>
      <c r="DU52" s="88" t="s">
        <v>80</v>
      </c>
      <c r="DV52" s="88" t="s">
        <v>80</v>
      </c>
      <c r="DW52" s="88" t="s">
        <v>80</v>
      </c>
      <c r="DX52" s="88" t="s">
        <v>80</v>
      </c>
      <c r="DY52" s="88" t="s">
        <v>80</v>
      </c>
      <c r="DZ52" s="88" t="s">
        <v>69</v>
      </c>
      <c r="EA52" s="88" t="s">
        <v>116</v>
      </c>
      <c r="EB52" s="88" t="s">
        <v>116</v>
      </c>
      <c r="EC52" s="88" t="s">
        <v>116</v>
      </c>
      <c r="ED52" s="88" t="s">
        <v>116</v>
      </c>
      <c r="EE52" s="88" t="s">
        <v>116</v>
      </c>
      <c r="EF52" s="88" t="s">
        <v>116</v>
      </c>
      <c r="EG52" s="88" t="s">
        <v>120</v>
      </c>
      <c r="EH52" s="88" t="s">
        <v>116</v>
      </c>
      <c r="EI52" s="88" t="s">
        <v>120</v>
      </c>
      <c r="EJ52" s="88" t="s">
        <v>120</v>
      </c>
      <c r="EK52" s="88" t="s">
        <v>120</v>
      </c>
      <c r="EL52" s="88" t="s">
        <v>116</v>
      </c>
      <c r="EM52" s="88" t="s">
        <v>116</v>
      </c>
      <c r="EN52" s="88" t="s">
        <v>116</v>
      </c>
      <c r="EO52" s="88" t="s">
        <v>116</v>
      </c>
      <c r="EP52" s="88" t="s">
        <v>116</v>
      </c>
      <c r="EQ52" s="88" t="s">
        <v>116</v>
      </c>
      <c r="ER52" s="88" t="s">
        <v>116</v>
      </c>
      <c r="ES52" s="88" t="s">
        <v>116</v>
      </c>
      <c r="ET52" s="88" t="s">
        <v>116</v>
      </c>
      <c r="EU52" s="88" t="s">
        <v>116</v>
      </c>
      <c r="EV52" s="88" t="s">
        <v>116</v>
      </c>
      <c r="EW52" s="88" t="s">
        <v>116</v>
      </c>
      <c r="EX52" s="88" t="s">
        <v>116</v>
      </c>
      <c r="EY52" s="88" t="s">
        <v>116</v>
      </c>
      <c r="EZ52" s="114" t="s">
        <v>80</v>
      </c>
      <c r="FA52" s="88" t="s">
        <v>95</v>
      </c>
      <c r="FB52" s="88" t="s">
        <v>95</v>
      </c>
      <c r="FC52" s="88" t="s">
        <v>124</v>
      </c>
      <c r="FD52" s="88" t="s">
        <v>124</v>
      </c>
      <c r="FE52" s="88" t="s">
        <v>116</v>
      </c>
      <c r="FF52" s="88" t="s">
        <v>116</v>
      </c>
      <c r="FG52" s="88" t="s">
        <v>116</v>
      </c>
      <c r="FH52" s="88" t="s">
        <v>116</v>
      </c>
      <c r="FI52" s="88" t="s">
        <v>116</v>
      </c>
      <c r="FJ52" s="114" t="s">
        <v>69</v>
      </c>
      <c r="FK52" s="88" t="s">
        <v>116</v>
      </c>
      <c r="FL52" s="88" t="s">
        <v>124</v>
      </c>
      <c r="FM52" s="88" t="s">
        <v>124</v>
      </c>
      <c r="FN52" s="88" t="s">
        <v>124</v>
      </c>
      <c r="FO52" s="88" t="s">
        <v>116</v>
      </c>
      <c r="FP52" s="88" t="s">
        <v>116</v>
      </c>
      <c r="FQ52" s="88" t="s">
        <v>116</v>
      </c>
      <c r="FR52" s="88" t="s">
        <v>80</v>
      </c>
      <c r="FS52" s="88" t="s">
        <v>95</v>
      </c>
      <c r="FT52" s="88" t="s">
        <v>95</v>
      </c>
      <c r="FU52" s="88" t="s">
        <v>95</v>
      </c>
      <c r="FV52" s="88" t="s">
        <v>116</v>
      </c>
      <c r="FW52" s="88" t="s">
        <v>116</v>
      </c>
      <c r="FX52" s="88" t="s">
        <v>116</v>
      </c>
      <c r="FY52" s="88" t="s">
        <v>116</v>
      </c>
      <c r="FZ52" s="88" t="s">
        <v>116</v>
      </c>
      <c r="GA52" s="88" t="s">
        <v>116</v>
      </c>
      <c r="GB52" s="88" t="s">
        <v>116</v>
      </c>
      <c r="GC52" s="88" t="s">
        <v>116</v>
      </c>
      <c r="GD52" s="88" t="s">
        <v>116</v>
      </c>
      <c r="GE52" s="88" t="s">
        <v>116</v>
      </c>
      <c r="GF52" s="88" t="s">
        <v>95</v>
      </c>
      <c r="GG52" s="88" t="s">
        <v>82</v>
      </c>
      <c r="GH52" s="88" t="s">
        <v>82</v>
      </c>
      <c r="GI52" s="88" t="s">
        <v>82</v>
      </c>
      <c r="GJ52" s="88" t="s">
        <v>82</v>
      </c>
      <c r="GK52" s="88" t="s">
        <v>82</v>
      </c>
      <c r="GL52" s="88" t="s">
        <v>82</v>
      </c>
      <c r="GM52" s="88" t="s">
        <v>95</v>
      </c>
      <c r="GN52" s="88" t="s">
        <v>95</v>
      </c>
      <c r="GO52" s="88" t="s">
        <v>116</v>
      </c>
      <c r="GP52" s="88" t="s">
        <v>116</v>
      </c>
      <c r="GQ52" s="88" t="s">
        <v>116</v>
      </c>
      <c r="GR52" s="88" t="s">
        <v>116</v>
      </c>
      <c r="GS52" s="88" t="s">
        <v>116</v>
      </c>
      <c r="GT52" s="88" t="s">
        <v>116</v>
      </c>
      <c r="GU52" s="88" t="s">
        <v>116</v>
      </c>
      <c r="GV52" s="88" t="s">
        <v>116</v>
      </c>
      <c r="GW52" s="88" t="s">
        <v>116</v>
      </c>
      <c r="GX52" s="88" t="s">
        <v>116</v>
      </c>
      <c r="GY52" s="88" t="s">
        <v>116</v>
      </c>
      <c r="GZ52" s="88" t="s">
        <v>116</v>
      </c>
      <c r="HA52" s="88" t="s">
        <v>116</v>
      </c>
      <c r="HB52" s="88" t="s">
        <v>116</v>
      </c>
      <c r="HC52" s="88" t="s">
        <v>116</v>
      </c>
      <c r="HD52" s="88" t="s">
        <v>116</v>
      </c>
      <c r="HE52" s="88" t="s">
        <v>116</v>
      </c>
      <c r="HF52" s="88" t="s">
        <v>116</v>
      </c>
      <c r="HG52" s="88" t="s">
        <v>116</v>
      </c>
      <c r="HH52" s="88" t="s">
        <v>116</v>
      </c>
      <c r="HI52" s="88" t="s">
        <v>116</v>
      </c>
      <c r="HJ52" s="88" t="s">
        <v>116</v>
      </c>
      <c r="HK52" s="88" t="s">
        <v>116</v>
      </c>
      <c r="HL52" s="88" t="s">
        <v>80</v>
      </c>
      <c r="HM52" s="88" t="s">
        <v>95</v>
      </c>
      <c r="HN52" s="88" t="s">
        <v>95</v>
      </c>
      <c r="HO52" s="88" t="s">
        <v>116</v>
      </c>
      <c r="HP52" s="88" t="s">
        <v>116</v>
      </c>
      <c r="HQ52" s="88" t="s">
        <v>116</v>
      </c>
      <c r="HR52" s="88" t="s">
        <v>116</v>
      </c>
      <c r="HS52" s="88" t="s">
        <v>116</v>
      </c>
    </row>
    <row r="53" spans="1:227" ht="45.75" thickBot="1" x14ac:dyDescent="0.3">
      <c r="A53" s="14"/>
      <c r="B53" s="6" t="s">
        <v>1101</v>
      </c>
      <c r="C53" s="6" t="s">
        <v>783</v>
      </c>
      <c r="D53" s="27"/>
      <c r="E53" s="27" t="s">
        <v>801</v>
      </c>
      <c r="F53" s="27"/>
      <c r="G53" s="81"/>
      <c r="H53" s="81"/>
      <c r="I53" s="81"/>
      <c r="J53" s="81"/>
      <c r="K53" s="109" t="s">
        <v>2206</v>
      </c>
      <c r="L53" s="81"/>
      <c r="M53" s="81"/>
      <c r="N53" s="81"/>
      <c r="O53" s="81"/>
      <c r="P53" s="81"/>
      <c r="Q53" s="81"/>
      <c r="R53" s="81"/>
      <c r="S53" s="81"/>
      <c r="T53" s="81"/>
      <c r="U53" s="81"/>
      <c r="V53" s="81"/>
      <c r="W53" s="81"/>
      <c r="X53" s="81"/>
      <c r="Y53" s="81"/>
      <c r="Z53" s="81"/>
      <c r="AA53" s="81"/>
      <c r="AB53" s="81"/>
      <c r="AC53" s="81"/>
      <c r="AD53" s="81"/>
      <c r="AE53" s="81"/>
      <c r="AF53" s="81" t="s">
        <v>80</v>
      </c>
      <c r="AG53" s="81"/>
      <c r="AH53" s="81"/>
      <c r="AI53" s="81"/>
      <c r="AJ53" s="81"/>
      <c r="AK53" s="81"/>
      <c r="AL53" s="81"/>
      <c r="AM53" s="81"/>
      <c r="AN53" s="81"/>
      <c r="AO53" s="81"/>
      <c r="AP53" s="81"/>
      <c r="AQ53" s="81"/>
      <c r="AR53" s="81"/>
      <c r="AS53" s="81"/>
      <c r="AT53" s="81"/>
      <c r="AU53" s="81"/>
      <c r="AV53" s="81"/>
      <c r="AW53" s="81"/>
      <c r="AX53" s="81"/>
      <c r="AY53" s="81"/>
      <c r="AZ53" s="81"/>
      <c r="BA53" s="81"/>
      <c r="BB53" s="81"/>
      <c r="BC53" s="81"/>
      <c r="BD53" s="81"/>
      <c r="BE53" s="81"/>
      <c r="BF53" s="81"/>
      <c r="BG53" s="81"/>
      <c r="BH53" s="81"/>
      <c r="BI53" s="81"/>
      <c r="BJ53" s="81"/>
      <c r="BK53" s="81"/>
      <c r="BL53" s="81"/>
      <c r="BM53" s="81"/>
      <c r="BN53" s="81"/>
      <c r="BO53" s="81"/>
      <c r="BP53" s="81"/>
      <c r="BQ53" s="81"/>
      <c r="BR53" s="81"/>
      <c r="BS53" s="81"/>
      <c r="BT53" s="81"/>
      <c r="BU53" s="81"/>
      <c r="BV53" s="81"/>
      <c r="BW53" s="81"/>
      <c r="BX53" s="81"/>
      <c r="BY53" s="81"/>
      <c r="BZ53" s="81"/>
      <c r="CA53" s="81"/>
      <c r="CB53" s="81"/>
      <c r="CC53" s="81"/>
      <c r="CD53" s="81"/>
      <c r="CE53" s="81"/>
      <c r="CF53" s="81"/>
      <c r="CG53" s="81"/>
      <c r="CH53" s="81"/>
      <c r="CI53" s="81"/>
      <c r="CJ53" s="81"/>
      <c r="CK53" s="81"/>
      <c r="CL53" s="81"/>
      <c r="CM53" s="81"/>
      <c r="CN53" s="81"/>
      <c r="CO53" s="81"/>
      <c r="CP53" s="81"/>
      <c r="CQ53" s="81"/>
      <c r="CR53" s="81"/>
      <c r="CS53" s="81"/>
      <c r="CT53" s="81"/>
      <c r="CU53" s="81"/>
      <c r="CV53" s="81"/>
      <c r="CW53" s="81"/>
      <c r="CX53" s="81"/>
      <c r="CY53" s="81"/>
      <c r="CZ53" s="81"/>
      <c r="DA53" s="81"/>
      <c r="DB53" s="81"/>
      <c r="DC53" s="82"/>
      <c r="DD53" s="82"/>
      <c r="DE53" s="81"/>
      <c r="DF53" s="81"/>
      <c r="DG53" s="81"/>
      <c r="DH53" s="81"/>
      <c r="DI53" s="81"/>
      <c r="DJ53" s="81"/>
      <c r="DK53" s="81"/>
      <c r="DL53" s="81"/>
      <c r="DM53" s="81"/>
      <c r="DN53" s="81"/>
      <c r="DO53" s="81"/>
      <c r="DP53" s="81"/>
      <c r="DQ53" s="81"/>
      <c r="DR53" s="81"/>
      <c r="DS53" s="81"/>
      <c r="DT53" s="81"/>
      <c r="DU53" s="81"/>
      <c r="DV53" s="81"/>
      <c r="DW53" s="81"/>
      <c r="DX53" s="81"/>
      <c r="DY53" s="81"/>
      <c r="DZ53" s="109" t="s">
        <v>2204</v>
      </c>
      <c r="EA53" s="81"/>
      <c r="EB53" s="81"/>
      <c r="EC53" s="81"/>
      <c r="ED53" s="81"/>
      <c r="EE53" s="81"/>
      <c r="EF53" s="81"/>
      <c r="EG53" s="109" t="s">
        <v>2207</v>
      </c>
      <c r="EH53" s="81"/>
      <c r="EI53" s="109" t="s">
        <v>2208</v>
      </c>
      <c r="EJ53" s="109" t="s">
        <v>2208</v>
      </c>
      <c r="EK53" s="109" t="s">
        <v>2208</v>
      </c>
      <c r="EL53" s="81"/>
      <c r="EM53" s="81"/>
      <c r="EN53" s="81"/>
      <c r="EO53" s="81"/>
      <c r="EP53" s="81"/>
      <c r="EQ53" s="81"/>
      <c r="ER53" s="81"/>
      <c r="ES53" s="81"/>
      <c r="ET53" s="81"/>
      <c r="EU53" s="81"/>
      <c r="EV53" s="81"/>
      <c r="EW53" s="81"/>
      <c r="EX53" s="81"/>
      <c r="EY53" s="81"/>
      <c r="EZ53" s="81"/>
      <c r="FA53" s="81"/>
      <c r="FB53" s="81"/>
      <c r="FC53" s="81"/>
      <c r="FD53" s="81"/>
      <c r="FE53" s="81"/>
      <c r="FF53" s="81"/>
      <c r="FG53" s="81"/>
      <c r="FH53" s="81"/>
      <c r="FI53" s="81"/>
      <c r="FJ53" s="81"/>
      <c r="FK53" s="81"/>
      <c r="FL53" s="81"/>
      <c r="FM53" s="81"/>
      <c r="FN53" s="81"/>
      <c r="FO53" s="81"/>
      <c r="FP53" s="81"/>
      <c r="FQ53" s="81"/>
      <c r="FR53" s="81"/>
      <c r="FS53" s="81"/>
      <c r="FT53" s="81"/>
      <c r="FU53" s="81"/>
      <c r="FV53" s="81"/>
      <c r="FW53" s="81"/>
      <c r="FX53" s="81"/>
      <c r="FY53" s="81"/>
      <c r="FZ53" s="81"/>
      <c r="GA53" s="81"/>
      <c r="GB53" s="81"/>
      <c r="GC53" s="81"/>
      <c r="GD53" s="81"/>
      <c r="GE53" s="81"/>
      <c r="GF53" s="81"/>
      <c r="GG53" s="109" t="s">
        <v>2209</v>
      </c>
      <c r="GH53" s="109" t="s">
        <v>2209</v>
      </c>
      <c r="GI53" s="109" t="s">
        <v>2209</v>
      </c>
      <c r="GJ53" s="109" t="s">
        <v>2209</v>
      </c>
      <c r="GK53" s="109" t="s">
        <v>2209</v>
      </c>
      <c r="GL53" s="81" t="s">
        <v>80</v>
      </c>
      <c r="GM53" s="81"/>
      <c r="GN53" s="81"/>
      <c r="GO53" s="81"/>
      <c r="GP53" s="81"/>
      <c r="GQ53" s="81"/>
      <c r="GR53" s="81"/>
      <c r="GS53" s="81"/>
      <c r="GT53" s="81"/>
      <c r="GU53" s="81"/>
      <c r="GV53" s="81"/>
      <c r="GW53" s="81"/>
      <c r="GX53" s="81"/>
      <c r="GY53" s="81"/>
      <c r="GZ53" s="81"/>
      <c r="HA53" s="81"/>
      <c r="HB53" s="81"/>
      <c r="HC53" s="81"/>
      <c r="HD53" s="81"/>
      <c r="HE53" s="81"/>
      <c r="HF53" s="81"/>
      <c r="HG53" s="81"/>
      <c r="HH53" s="81"/>
      <c r="HI53" s="81"/>
      <c r="HJ53" s="81"/>
      <c r="HK53" s="81"/>
      <c r="HL53" s="81"/>
      <c r="HM53" s="81"/>
      <c r="HN53" s="81"/>
      <c r="HO53" s="81"/>
      <c r="HP53" s="81"/>
      <c r="HQ53" s="81"/>
      <c r="HR53" s="81"/>
      <c r="HS53" s="81"/>
    </row>
    <row r="54" spans="1:227" ht="45.75" thickBot="1" x14ac:dyDescent="0.3">
      <c r="A54" s="7" t="s">
        <v>1103</v>
      </c>
      <c r="B54" s="6" t="s">
        <v>23</v>
      </c>
      <c r="C54" s="6" t="s">
        <v>1104</v>
      </c>
      <c r="D54" s="27" t="s">
        <v>436</v>
      </c>
      <c r="E54" s="27" t="s">
        <v>434</v>
      </c>
      <c r="F54" s="27" t="s">
        <v>443</v>
      </c>
      <c r="G54" s="81" t="s">
        <v>80</v>
      </c>
      <c r="H54" s="81" t="s">
        <v>50</v>
      </c>
      <c r="I54" s="81" t="s">
        <v>50</v>
      </c>
      <c r="J54" s="81" t="s">
        <v>80</v>
      </c>
      <c r="K54" s="81" t="s">
        <v>80</v>
      </c>
      <c r="L54" s="81" t="s">
        <v>80</v>
      </c>
      <c r="M54" s="81" t="s">
        <v>80</v>
      </c>
      <c r="N54" s="81" t="s">
        <v>80</v>
      </c>
      <c r="O54" s="81" t="s">
        <v>80</v>
      </c>
      <c r="P54" s="81" t="s">
        <v>80</v>
      </c>
      <c r="Q54" s="81" t="s">
        <v>80</v>
      </c>
      <c r="R54" s="81" t="s">
        <v>80</v>
      </c>
      <c r="S54" s="81" t="s">
        <v>80</v>
      </c>
      <c r="T54" s="81" t="s">
        <v>80</v>
      </c>
      <c r="U54" s="81" t="s">
        <v>80</v>
      </c>
      <c r="V54" s="81" t="s">
        <v>80</v>
      </c>
      <c r="W54" s="81" t="s">
        <v>80</v>
      </c>
      <c r="X54" s="81" t="s">
        <v>80</v>
      </c>
      <c r="Y54" s="81" t="s">
        <v>80</v>
      </c>
      <c r="Z54" s="81" t="s">
        <v>80</v>
      </c>
      <c r="AA54" s="81" t="s">
        <v>80</v>
      </c>
      <c r="AB54" s="81" t="s">
        <v>80</v>
      </c>
      <c r="AC54" s="81" t="s">
        <v>80</v>
      </c>
      <c r="AD54" s="81" t="s">
        <v>80</v>
      </c>
      <c r="AE54" s="81" t="s">
        <v>50</v>
      </c>
      <c r="AF54" s="81" t="s">
        <v>80</v>
      </c>
      <c r="AG54" s="81" t="s">
        <v>80</v>
      </c>
      <c r="AH54" s="81" t="s">
        <v>80</v>
      </c>
      <c r="AI54" s="81" t="s">
        <v>80</v>
      </c>
      <c r="AJ54" s="81" t="s">
        <v>80</v>
      </c>
      <c r="AK54" s="81" t="s">
        <v>80</v>
      </c>
      <c r="AL54" s="81" t="s">
        <v>80</v>
      </c>
      <c r="AM54" s="81" t="s">
        <v>80</v>
      </c>
      <c r="AN54" s="81" t="s">
        <v>80</v>
      </c>
      <c r="AO54" s="81" t="s">
        <v>80</v>
      </c>
      <c r="AP54" s="81" t="s">
        <v>80</v>
      </c>
      <c r="AQ54" s="81" t="s">
        <v>80</v>
      </c>
      <c r="AR54" s="81" t="s">
        <v>80</v>
      </c>
      <c r="AS54" s="81" t="s">
        <v>80</v>
      </c>
      <c r="AT54" s="81" t="s">
        <v>80</v>
      </c>
      <c r="AU54" s="81" t="s">
        <v>80</v>
      </c>
      <c r="AV54" s="81" t="s">
        <v>80</v>
      </c>
      <c r="AW54" s="81" t="s">
        <v>80</v>
      </c>
      <c r="AX54" s="81" t="s">
        <v>50</v>
      </c>
      <c r="AY54" s="81" t="s">
        <v>50</v>
      </c>
      <c r="AZ54" s="81" t="s">
        <v>50</v>
      </c>
      <c r="BA54" s="81" t="s">
        <v>50</v>
      </c>
      <c r="BB54" s="81" t="s">
        <v>50</v>
      </c>
      <c r="BC54" s="81" t="s">
        <v>50</v>
      </c>
      <c r="BD54" s="81" t="s">
        <v>80</v>
      </c>
      <c r="BE54" s="81" t="s">
        <v>80</v>
      </c>
      <c r="BF54" s="81" t="s">
        <v>50</v>
      </c>
      <c r="BG54" s="81" t="s">
        <v>50</v>
      </c>
      <c r="BH54" s="81" t="s">
        <v>80</v>
      </c>
      <c r="BI54" s="81" t="s">
        <v>50</v>
      </c>
      <c r="BJ54" s="81" t="s">
        <v>50</v>
      </c>
      <c r="BK54" s="81" t="s">
        <v>50</v>
      </c>
      <c r="BL54" s="81" t="s">
        <v>50</v>
      </c>
      <c r="BM54" s="81" t="s">
        <v>50</v>
      </c>
      <c r="BN54" s="81" t="s">
        <v>50</v>
      </c>
      <c r="BO54" s="81" t="s">
        <v>50</v>
      </c>
      <c r="BP54" s="81" t="s">
        <v>50</v>
      </c>
      <c r="BQ54" s="81" t="s">
        <v>50</v>
      </c>
      <c r="BR54" s="81" t="s">
        <v>50</v>
      </c>
      <c r="BS54" s="81" t="s">
        <v>50</v>
      </c>
      <c r="BT54" s="81" t="s">
        <v>80</v>
      </c>
      <c r="BU54" s="81" t="s">
        <v>50</v>
      </c>
      <c r="BV54" s="81" t="s">
        <v>50</v>
      </c>
      <c r="BW54" s="81" t="s">
        <v>50</v>
      </c>
      <c r="BX54" s="81" t="s">
        <v>50</v>
      </c>
      <c r="BY54" s="81" t="s">
        <v>80</v>
      </c>
      <c r="BZ54" s="81" t="s">
        <v>80</v>
      </c>
      <c r="CA54" s="81" t="s">
        <v>50</v>
      </c>
      <c r="CB54" s="81" t="s">
        <v>80</v>
      </c>
      <c r="CC54" s="81" t="s">
        <v>80</v>
      </c>
      <c r="CD54" s="81" t="s">
        <v>80</v>
      </c>
      <c r="CE54" s="81" t="s">
        <v>50</v>
      </c>
      <c r="CF54" s="81" t="s">
        <v>50</v>
      </c>
      <c r="CG54" s="81" t="s">
        <v>50</v>
      </c>
      <c r="CH54" s="81" t="s">
        <v>80</v>
      </c>
      <c r="CI54" s="81" t="s">
        <v>80</v>
      </c>
      <c r="CJ54" s="109" t="s">
        <v>80</v>
      </c>
      <c r="CK54" s="81" t="s">
        <v>80</v>
      </c>
      <c r="CL54" s="81" t="s">
        <v>80</v>
      </c>
      <c r="CM54" s="81" t="s">
        <v>80</v>
      </c>
      <c r="CN54" s="81" t="s">
        <v>80</v>
      </c>
      <c r="CO54" s="81" t="s">
        <v>80</v>
      </c>
      <c r="CP54" s="81" t="s">
        <v>80</v>
      </c>
      <c r="CQ54" s="81" t="s">
        <v>80</v>
      </c>
      <c r="CR54" s="81" t="s">
        <v>80</v>
      </c>
      <c r="CS54" s="81" t="s">
        <v>80</v>
      </c>
      <c r="CT54" s="81" t="s">
        <v>80</v>
      </c>
      <c r="CU54" s="81" t="s">
        <v>80</v>
      </c>
      <c r="CV54" s="81" t="s">
        <v>80</v>
      </c>
      <c r="CW54" s="81" t="s">
        <v>80</v>
      </c>
      <c r="CX54" s="81" t="s">
        <v>80</v>
      </c>
      <c r="CY54" s="81" t="s">
        <v>80</v>
      </c>
      <c r="CZ54" s="81" t="s">
        <v>80</v>
      </c>
      <c r="DA54" s="81" t="s">
        <v>80</v>
      </c>
      <c r="DB54" s="81" t="s">
        <v>80</v>
      </c>
      <c r="DC54" s="82" t="s">
        <v>50</v>
      </c>
      <c r="DD54" s="82" t="s">
        <v>50</v>
      </c>
      <c r="DE54" s="81" t="s">
        <v>50</v>
      </c>
      <c r="DF54" s="81" t="s">
        <v>50</v>
      </c>
      <c r="DG54" s="81" t="s">
        <v>50</v>
      </c>
      <c r="DH54" s="81" t="s">
        <v>50</v>
      </c>
      <c r="DI54" s="81" t="s">
        <v>50</v>
      </c>
      <c r="DJ54" s="81" t="s">
        <v>50</v>
      </c>
      <c r="DK54" s="81" t="s">
        <v>50</v>
      </c>
      <c r="DL54" s="81" t="s">
        <v>50</v>
      </c>
      <c r="DM54" s="81" t="s">
        <v>50</v>
      </c>
      <c r="DN54" s="81" t="s">
        <v>80</v>
      </c>
      <c r="DO54" s="81" t="s">
        <v>80</v>
      </c>
      <c r="DP54" s="81" t="s">
        <v>50</v>
      </c>
      <c r="DQ54" s="81" t="s">
        <v>80</v>
      </c>
      <c r="DR54" s="81" t="s">
        <v>50</v>
      </c>
      <c r="DS54" s="81" t="s">
        <v>50</v>
      </c>
      <c r="DT54" s="81" t="s">
        <v>75</v>
      </c>
      <c r="DU54" s="81" t="s">
        <v>80</v>
      </c>
      <c r="DV54" s="81" t="s">
        <v>50</v>
      </c>
      <c r="DW54" s="81" t="s">
        <v>50</v>
      </c>
      <c r="DX54" s="81" t="s">
        <v>50</v>
      </c>
      <c r="DY54" s="81" t="s">
        <v>50</v>
      </c>
      <c r="DZ54" s="81" t="s">
        <v>80</v>
      </c>
      <c r="EA54" s="81" t="s">
        <v>80</v>
      </c>
      <c r="EB54" s="81" t="s">
        <v>80</v>
      </c>
      <c r="EC54" s="81" t="s">
        <v>50</v>
      </c>
      <c r="ED54" s="81" t="s">
        <v>50</v>
      </c>
      <c r="EE54" s="81" t="s">
        <v>50</v>
      </c>
      <c r="EF54" s="81" t="s">
        <v>80</v>
      </c>
      <c r="EG54" s="81" t="s">
        <v>80</v>
      </c>
      <c r="EH54" s="81" t="s">
        <v>80</v>
      </c>
      <c r="EI54" s="81" t="s">
        <v>80</v>
      </c>
      <c r="EJ54" s="81" t="s">
        <v>80</v>
      </c>
      <c r="EK54" s="81" t="s">
        <v>80</v>
      </c>
      <c r="EL54" s="81" t="s">
        <v>80</v>
      </c>
      <c r="EM54" s="81" t="s">
        <v>80</v>
      </c>
      <c r="EN54" s="81" t="s">
        <v>80</v>
      </c>
      <c r="EO54" s="81" t="s">
        <v>80</v>
      </c>
      <c r="EP54" s="81" t="s">
        <v>80</v>
      </c>
      <c r="EQ54" s="81" t="s">
        <v>80</v>
      </c>
      <c r="ER54" s="81" t="s">
        <v>80</v>
      </c>
      <c r="ES54" s="81" t="s">
        <v>80</v>
      </c>
      <c r="ET54" s="81" t="s">
        <v>80</v>
      </c>
      <c r="EU54" s="81" t="s">
        <v>80</v>
      </c>
      <c r="EV54" s="81" t="s">
        <v>80</v>
      </c>
      <c r="EW54" s="81" t="s">
        <v>50</v>
      </c>
      <c r="EX54" s="81" t="s">
        <v>50</v>
      </c>
      <c r="EY54" s="81" t="s">
        <v>50</v>
      </c>
      <c r="EZ54" s="81" t="s">
        <v>80</v>
      </c>
      <c r="FA54" s="81" t="s">
        <v>80</v>
      </c>
      <c r="FB54" s="81" t="s">
        <v>80</v>
      </c>
      <c r="FC54" s="81" t="s">
        <v>80</v>
      </c>
      <c r="FD54" s="81" t="s">
        <v>80</v>
      </c>
      <c r="FE54" s="81" t="s">
        <v>80</v>
      </c>
      <c r="FF54" s="81" t="s">
        <v>50</v>
      </c>
      <c r="FG54" s="81" t="s">
        <v>80</v>
      </c>
      <c r="FH54" s="81" t="s">
        <v>80</v>
      </c>
      <c r="FI54" s="81" t="s">
        <v>80</v>
      </c>
      <c r="FJ54" s="81" t="s">
        <v>80</v>
      </c>
      <c r="FK54" s="81" t="s">
        <v>50</v>
      </c>
      <c r="FL54" s="81" t="s">
        <v>80</v>
      </c>
      <c r="FM54" s="81" t="s">
        <v>80</v>
      </c>
      <c r="FN54" s="81" t="s">
        <v>80</v>
      </c>
      <c r="FO54" s="81" t="s">
        <v>80</v>
      </c>
      <c r="FP54" s="81" t="s">
        <v>80</v>
      </c>
      <c r="FQ54" s="81" t="s">
        <v>80</v>
      </c>
      <c r="FR54" s="81" t="s">
        <v>50</v>
      </c>
      <c r="FS54" s="81" t="s">
        <v>80</v>
      </c>
      <c r="FT54" s="81" t="s">
        <v>80</v>
      </c>
      <c r="FU54" s="81" t="s">
        <v>80</v>
      </c>
      <c r="FV54" s="81" t="s">
        <v>80</v>
      </c>
      <c r="FW54" s="81" t="s">
        <v>80</v>
      </c>
      <c r="FX54" s="81" t="s">
        <v>80</v>
      </c>
      <c r="FY54" s="81" t="s">
        <v>80</v>
      </c>
      <c r="FZ54" s="81" t="s">
        <v>80</v>
      </c>
      <c r="GA54" s="81" t="s">
        <v>80</v>
      </c>
      <c r="GB54" s="81" t="s">
        <v>80</v>
      </c>
      <c r="GC54" s="81" t="s">
        <v>80</v>
      </c>
      <c r="GD54" s="81" t="s">
        <v>80</v>
      </c>
      <c r="GE54" s="81" t="s">
        <v>80</v>
      </c>
      <c r="GF54" s="81" t="s">
        <v>80</v>
      </c>
      <c r="GG54" s="81" t="s">
        <v>80</v>
      </c>
      <c r="GH54" s="81" t="s">
        <v>80</v>
      </c>
      <c r="GI54" s="81" t="s">
        <v>80</v>
      </c>
      <c r="GJ54" s="81" t="s">
        <v>80</v>
      </c>
      <c r="GK54" s="81" t="s">
        <v>80</v>
      </c>
      <c r="GL54" s="81" t="s">
        <v>80</v>
      </c>
      <c r="GM54" s="81" t="s">
        <v>80</v>
      </c>
      <c r="GN54" s="81" t="s">
        <v>80</v>
      </c>
      <c r="GO54" s="81" t="s">
        <v>80</v>
      </c>
      <c r="GP54" s="81" t="s">
        <v>80</v>
      </c>
      <c r="GQ54" s="81" t="s">
        <v>80</v>
      </c>
      <c r="GR54" s="81" t="s">
        <v>80</v>
      </c>
      <c r="GS54" s="81" t="s">
        <v>80</v>
      </c>
      <c r="GT54" s="81" t="s">
        <v>80</v>
      </c>
      <c r="GU54" s="81" t="s">
        <v>80</v>
      </c>
      <c r="GV54" s="81" t="s">
        <v>80</v>
      </c>
      <c r="GW54" s="81" t="s">
        <v>80</v>
      </c>
      <c r="GX54" s="81" t="s">
        <v>80</v>
      </c>
      <c r="GY54" s="81" t="s">
        <v>80</v>
      </c>
      <c r="GZ54" s="81" t="s">
        <v>80</v>
      </c>
      <c r="HA54" s="81" t="s">
        <v>80</v>
      </c>
      <c r="HB54" s="81" t="s">
        <v>80</v>
      </c>
      <c r="HC54" s="81" t="s">
        <v>80</v>
      </c>
      <c r="HD54" s="81" t="s">
        <v>80</v>
      </c>
      <c r="HE54" s="81" t="s">
        <v>80</v>
      </c>
      <c r="HF54" s="81" t="s">
        <v>80</v>
      </c>
      <c r="HG54" s="81" t="s">
        <v>80</v>
      </c>
      <c r="HH54" s="81" t="s">
        <v>80</v>
      </c>
      <c r="HI54" s="81" t="s">
        <v>80</v>
      </c>
      <c r="HJ54" s="81" t="s">
        <v>80</v>
      </c>
      <c r="HK54" s="81" t="s">
        <v>80</v>
      </c>
      <c r="HL54" s="81" t="s">
        <v>50</v>
      </c>
      <c r="HM54" s="81" t="s">
        <v>50</v>
      </c>
      <c r="HN54" s="81" t="s">
        <v>80</v>
      </c>
      <c r="HO54" s="81" t="s">
        <v>80</v>
      </c>
      <c r="HP54" s="81" t="s">
        <v>80</v>
      </c>
      <c r="HQ54" s="81" t="s">
        <v>80</v>
      </c>
      <c r="HR54" s="81" t="s">
        <v>80</v>
      </c>
      <c r="HS54" s="81" t="s">
        <v>80</v>
      </c>
    </row>
    <row r="55" spans="1:227" ht="45.75" thickBot="1" x14ac:dyDescent="0.3">
      <c r="A55" s="3"/>
      <c r="B55" s="6" t="s">
        <v>24</v>
      </c>
      <c r="C55" s="11" t="s">
        <v>1105</v>
      </c>
      <c r="D55" s="27" t="s">
        <v>436</v>
      </c>
      <c r="E55" s="27" t="s">
        <v>434</v>
      </c>
      <c r="F55" s="27" t="s">
        <v>443</v>
      </c>
      <c r="G55" s="81" t="s">
        <v>80</v>
      </c>
      <c r="H55" s="81" t="s">
        <v>101</v>
      </c>
      <c r="I55" s="81" t="s">
        <v>101</v>
      </c>
      <c r="J55" s="81" t="s">
        <v>80</v>
      </c>
      <c r="K55" s="81" t="s">
        <v>80</v>
      </c>
      <c r="L55" s="81" t="s">
        <v>80</v>
      </c>
      <c r="M55" s="81" t="s">
        <v>80</v>
      </c>
      <c r="N55" s="81" t="s">
        <v>80</v>
      </c>
      <c r="O55" s="81" t="s">
        <v>80</v>
      </c>
      <c r="P55" s="81" t="s">
        <v>80</v>
      </c>
      <c r="Q55" s="81" t="s">
        <v>80</v>
      </c>
      <c r="R55" s="81" t="s">
        <v>80</v>
      </c>
      <c r="S55" s="81" t="s">
        <v>80</v>
      </c>
      <c r="T55" s="81" t="s">
        <v>80</v>
      </c>
      <c r="U55" s="81" t="s">
        <v>80</v>
      </c>
      <c r="V55" s="81" t="s">
        <v>80</v>
      </c>
      <c r="W55" s="81" t="s">
        <v>80</v>
      </c>
      <c r="X55" s="81" t="s">
        <v>80</v>
      </c>
      <c r="Y55" s="81" t="s">
        <v>80</v>
      </c>
      <c r="Z55" s="81" t="s">
        <v>80</v>
      </c>
      <c r="AA55" s="81" t="s">
        <v>80</v>
      </c>
      <c r="AB55" s="81" t="s">
        <v>80</v>
      </c>
      <c r="AC55" s="81" t="s">
        <v>80</v>
      </c>
      <c r="AD55" s="81" t="s">
        <v>80</v>
      </c>
      <c r="AE55" s="81" t="s">
        <v>101</v>
      </c>
      <c r="AF55" s="81" t="s">
        <v>80</v>
      </c>
      <c r="AG55" s="81" t="s">
        <v>80</v>
      </c>
      <c r="AH55" s="81" t="s">
        <v>80</v>
      </c>
      <c r="AI55" s="81" t="s">
        <v>80</v>
      </c>
      <c r="AJ55" s="81" t="s">
        <v>80</v>
      </c>
      <c r="AK55" s="81" t="s">
        <v>80</v>
      </c>
      <c r="AL55" s="81" t="s">
        <v>80</v>
      </c>
      <c r="AM55" s="81" t="s">
        <v>80</v>
      </c>
      <c r="AN55" s="81" t="s">
        <v>80</v>
      </c>
      <c r="AO55" s="81" t="s">
        <v>80</v>
      </c>
      <c r="AP55" s="81" t="s">
        <v>80</v>
      </c>
      <c r="AQ55" s="81" t="s">
        <v>80</v>
      </c>
      <c r="AR55" s="81" t="s">
        <v>80</v>
      </c>
      <c r="AS55" s="81" t="s">
        <v>80</v>
      </c>
      <c r="AT55" s="81" t="s">
        <v>80</v>
      </c>
      <c r="AU55" s="81" t="s">
        <v>80</v>
      </c>
      <c r="AV55" s="81" t="s">
        <v>80</v>
      </c>
      <c r="AW55" s="81" t="s">
        <v>80</v>
      </c>
      <c r="AX55" s="81" t="s">
        <v>101</v>
      </c>
      <c r="AY55" s="81" t="s">
        <v>101</v>
      </c>
      <c r="AZ55" s="81" t="s">
        <v>101</v>
      </c>
      <c r="BA55" s="81" t="s">
        <v>76</v>
      </c>
      <c r="BB55" s="81" t="s">
        <v>80</v>
      </c>
      <c r="BC55" s="81" t="s">
        <v>80</v>
      </c>
      <c r="BD55" s="81" t="s">
        <v>80</v>
      </c>
      <c r="BE55" s="81" t="s">
        <v>80</v>
      </c>
      <c r="BF55" s="81" t="s">
        <v>80</v>
      </c>
      <c r="BG55" s="81" t="s">
        <v>80</v>
      </c>
      <c r="BH55" s="81" t="s">
        <v>80</v>
      </c>
      <c r="BI55" s="81" t="s">
        <v>80</v>
      </c>
      <c r="BJ55" s="81" t="s">
        <v>80</v>
      </c>
      <c r="BK55" s="81" t="s">
        <v>80</v>
      </c>
      <c r="BL55" s="81" t="s">
        <v>80</v>
      </c>
      <c r="BM55" s="81" t="s">
        <v>80</v>
      </c>
      <c r="BN55" s="81" t="s">
        <v>80</v>
      </c>
      <c r="BO55" s="81" t="s">
        <v>80</v>
      </c>
      <c r="BP55" s="81" t="s">
        <v>80</v>
      </c>
      <c r="BQ55" s="81" t="s">
        <v>80</v>
      </c>
      <c r="BR55" s="81" t="s">
        <v>80</v>
      </c>
      <c r="BS55" s="81" t="s">
        <v>80</v>
      </c>
      <c r="BT55" s="81" t="s">
        <v>101</v>
      </c>
      <c r="BU55" s="81" t="s">
        <v>80</v>
      </c>
      <c r="BV55" s="81" t="s">
        <v>101</v>
      </c>
      <c r="BW55" s="81" t="s">
        <v>101</v>
      </c>
      <c r="BX55" s="81" t="s">
        <v>101</v>
      </c>
      <c r="BY55" s="81" t="s">
        <v>80</v>
      </c>
      <c r="BZ55" s="81" t="s">
        <v>80</v>
      </c>
      <c r="CA55" s="81" t="s">
        <v>80</v>
      </c>
      <c r="CB55" s="81" t="s">
        <v>80</v>
      </c>
      <c r="CC55" s="81" t="s">
        <v>80</v>
      </c>
      <c r="CD55" s="81" t="s">
        <v>80</v>
      </c>
      <c r="CE55" s="81" t="s">
        <v>101</v>
      </c>
      <c r="CF55" s="81" t="s">
        <v>101</v>
      </c>
      <c r="CG55" s="81" t="s">
        <v>101</v>
      </c>
      <c r="CH55" s="81" t="s">
        <v>80</v>
      </c>
      <c r="CI55" s="81" t="s">
        <v>80</v>
      </c>
      <c r="CJ55" s="109" t="s">
        <v>80</v>
      </c>
      <c r="CK55" s="81" t="s">
        <v>80</v>
      </c>
      <c r="CL55" s="81" t="s">
        <v>80</v>
      </c>
      <c r="CM55" s="81" t="s">
        <v>80</v>
      </c>
      <c r="CN55" s="81" t="s">
        <v>80</v>
      </c>
      <c r="CO55" s="81" t="s">
        <v>80</v>
      </c>
      <c r="CP55" s="81" t="s">
        <v>80</v>
      </c>
      <c r="CQ55" s="81" t="s">
        <v>80</v>
      </c>
      <c r="CR55" s="81" t="s">
        <v>80</v>
      </c>
      <c r="CS55" s="81" t="s">
        <v>80</v>
      </c>
      <c r="CT55" s="81" t="s">
        <v>80</v>
      </c>
      <c r="CU55" s="81" t="s">
        <v>80</v>
      </c>
      <c r="CV55" s="81" t="s">
        <v>80</v>
      </c>
      <c r="CW55" s="81" t="s">
        <v>80</v>
      </c>
      <c r="CX55" s="81" t="s">
        <v>80</v>
      </c>
      <c r="CY55" s="81" t="s">
        <v>80</v>
      </c>
      <c r="CZ55" s="81" t="s">
        <v>80</v>
      </c>
      <c r="DA55" s="81" t="s">
        <v>80</v>
      </c>
      <c r="DB55" s="81" t="s">
        <v>80</v>
      </c>
      <c r="DC55" s="82" t="s">
        <v>80</v>
      </c>
      <c r="DD55" s="82" t="s">
        <v>80</v>
      </c>
      <c r="DE55" s="81" t="s">
        <v>101</v>
      </c>
      <c r="DF55" s="81" t="s">
        <v>101</v>
      </c>
      <c r="DG55" s="81" t="s">
        <v>101</v>
      </c>
      <c r="DH55" s="81" t="s">
        <v>101</v>
      </c>
      <c r="DI55" s="81" t="s">
        <v>101</v>
      </c>
      <c r="DJ55" s="81" t="s">
        <v>101</v>
      </c>
      <c r="DK55" s="81" t="s">
        <v>101</v>
      </c>
      <c r="DL55" s="81" t="s">
        <v>76</v>
      </c>
      <c r="DM55" s="81" t="s">
        <v>76</v>
      </c>
      <c r="DN55" s="81" t="s">
        <v>80</v>
      </c>
      <c r="DO55" s="81" t="s">
        <v>80</v>
      </c>
      <c r="DP55" s="81" t="s">
        <v>80</v>
      </c>
      <c r="DQ55" s="81" t="s">
        <v>80</v>
      </c>
      <c r="DR55" s="81" t="s">
        <v>101</v>
      </c>
      <c r="DS55" s="81" t="s">
        <v>101</v>
      </c>
      <c r="DT55" s="81" t="s">
        <v>80</v>
      </c>
      <c r="DU55" s="81" t="s">
        <v>80</v>
      </c>
      <c r="DV55" s="109" t="s">
        <v>101</v>
      </c>
      <c r="DW55" s="109" t="s">
        <v>101</v>
      </c>
      <c r="DX55" s="109" t="s">
        <v>101</v>
      </c>
      <c r="DY55" s="109" t="s">
        <v>101</v>
      </c>
      <c r="DZ55" s="81" t="s">
        <v>80</v>
      </c>
      <c r="EA55" s="81" t="s">
        <v>80</v>
      </c>
      <c r="EB55" s="81" t="s">
        <v>80</v>
      </c>
      <c r="EC55" s="81" t="s">
        <v>80</v>
      </c>
      <c r="ED55" s="81" t="s">
        <v>80</v>
      </c>
      <c r="EE55" s="81" t="s">
        <v>80</v>
      </c>
      <c r="EF55" s="81" t="s">
        <v>80</v>
      </c>
      <c r="EG55" s="81" t="s">
        <v>76</v>
      </c>
      <c r="EH55" s="81" t="s">
        <v>80</v>
      </c>
      <c r="EI55" s="81" t="s">
        <v>80</v>
      </c>
      <c r="EJ55" s="81" t="s">
        <v>80</v>
      </c>
      <c r="EK55" s="81" t="s">
        <v>80</v>
      </c>
      <c r="EL55" s="81" t="s">
        <v>80</v>
      </c>
      <c r="EM55" s="81" t="s">
        <v>80</v>
      </c>
      <c r="EN55" s="81" t="s">
        <v>80</v>
      </c>
      <c r="EO55" s="81" t="s">
        <v>80</v>
      </c>
      <c r="EP55" s="81" t="s">
        <v>80</v>
      </c>
      <c r="EQ55" s="81" t="s">
        <v>80</v>
      </c>
      <c r="ER55" s="81" t="s">
        <v>80</v>
      </c>
      <c r="ES55" s="81" t="s">
        <v>80</v>
      </c>
      <c r="ET55" s="81" t="s">
        <v>80</v>
      </c>
      <c r="EU55" s="81" t="s">
        <v>80</v>
      </c>
      <c r="EV55" s="81" t="s">
        <v>80</v>
      </c>
      <c r="EW55" s="81" t="s">
        <v>76</v>
      </c>
      <c r="EX55" s="81" t="s">
        <v>76</v>
      </c>
      <c r="EY55" s="81" t="s">
        <v>76</v>
      </c>
      <c r="EZ55" s="81" t="s">
        <v>80</v>
      </c>
      <c r="FA55" s="81" t="s">
        <v>80</v>
      </c>
      <c r="FB55" s="81" t="s">
        <v>80</v>
      </c>
      <c r="FC55" s="81" t="s">
        <v>80</v>
      </c>
      <c r="FD55" s="81" t="s">
        <v>80</v>
      </c>
      <c r="FE55" s="81" t="s">
        <v>80</v>
      </c>
      <c r="FF55" s="81" t="s">
        <v>101</v>
      </c>
      <c r="FG55" s="81" t="s">
        <v>80</v>
      </c>
      <c r="FH55" s="81" t="s">
        <v>80</v>
      </c>
      <c r="FI55" s="81" t="s">
        <v>80</v>
      </c>
      <c r="FJ55" s="81" t="s">
        <v>80</v>
      </c>
      <c r="FK55" s="81" t="s">
        <v>101</v>
      </c>
      <c r="FL55" s="81" t="s">
        <v>80</v>
      </c>
      <c r="FM55" s="81" t="s">
        <v>80</v>
      </c>
      <c r="FN55" s="81" t="s">
        <v>80</v>
      </c>
      <c r="FO55" s="81" t="s">
        <v>80</v>
      </c>
      <c r="FP55" s="81" t="s">
        <v>80</v>
      </c>
      <c r="FQ55" s="81" t="s">
        <v>80</v>
      </c>
      <c r="FR55" s="81" t="s">
        <v>51</v>
      </c>
      <c r="FS55" s="81" t="s">
        <v>80</v>
      </c>
      <c r="FT55" s="81" t="s">
        <v>80</v>
      </c>
      <c r="FU55" s="81" t="s">
        <v>80</v>
      </c>
      <c r="FV55" s="81" t="s">
        <v>80</v>
      </c>
      <c r="FW55" s="81" t="s">
        <v>80</v>
      </c>
      <c r="FX55" s="81" t="s">
        <v>80</v>
      </c>
      <c r="FY55" s="81" t="s">
        <v>80</v>
      </c>
      <c r="FZ55" s="81" t="s">
        <v>80</v>
      </c>
      <c r="GA55" s="81" t="s">
        <v>80</v>
      </c>
      <c r="GB55" s="81" t="s">
        <v>80</v>
      </c>
      <c r="GC55" s="81" t="s">
        <v>80</v>
      </c>
      <c r="GD55" s="81" t="s">
        <v>80</v>
      </c>
      <c r="GE55" s="81" t="s">
        <v>80</v>
      </c>
      <c r="GF55" s="81" t="s">
        <v>80</v>
      </c>
      <c r="GG55" s="81" t="s">
        <v>80</v>
      </c>
      <c r="GH55" s="81" t="s">
        <v>80</v>
      </c>
      <c r="GI55" s="81" t="s">
        <v>80</v>
      </c>
      <c r="GJ55" s="81" t="s">
        <v>80</v>
      </c>
      <c r="GK55" s="81" t="s">
        <v>80</v>
      </c>
      <c r="GL55" s="81" t="s">
        <v>80</v>
      </c>
      <c r="GM55" s="81" t="s">
        <v>80</v>
      </c>
      <c r="GN55" s="81" t="s">
        <v>80</v>
      </c>
      <c r="GO55" s="81" t="s">
        <v>80</v>
      </c>
      <c r="GP55" s="81" t="s">
        <v>80</v>
      </c>
      <c r="GQ55" s="81" t="s">
        <v>80</v>
      </c>
      <c r="GR55" s="81" t="s">
        <v>80</v>
      </c>
      <c r="GS55" s="81" t="s">
        <v>80</v>
      </c>
      <c r="GT55" s="81" t="s">
        <v>80</v>
      </c>
      <c r="GU55" s="81" t="s">
        <v>80</v>
      </c>
      <c r="GV55" s="81" t="s">
        <v>80</v>
      </c>
      <c r="GW55" s="81" t="s">
        <v>80</v>
      </c>
      <c r="GX55" s="81" t="s">
        <v>80</v>
      </c>
      <c r="GY55" s="81" t="s">
        <v>80</v>
      </c>
      <c r="GZ55" s="81" t="s">
        <v>80</v>
      </c>
      <c r="HA55" s="81" t="s">
        <v>80</v>
      </c>
      <c r="HB55" s="81" t="s">
        <v>80</v>
      </c>
      <c r="HC55" s="81" t="s">
        <v>80</v>
      </c>
      <c r="HD55" s="81" t="s">
        <v>80</v>
      </c>
      <c r="HE55" s="81" t="s">
        <v>80</v>
      </c>
      <c r="HF55" s="81" t="s">
        <v>80</v>
      </c>
      <c r="HG55" s="81" t="s">
        <v>80</v>
      </c>
      <c r="HH55" s="81" t="s">
        <v>80</v>
      </c>
      <c r="HI55" s="81" t="s">
        <v>80</v>
      </c>
      <c r="HJ55" s="81" t="s">
        <v>80</v>
      </c>
      <c r="HK55" s="81" t="s">
        <v>80</v>
      </c>
      <c r="HL55" s="81" t="s">
        <v>101</v>
      </c>
      <c r="HM55" s="81" t="s">
        <v>80</v>
      </c>
      <c r="HN55" s="81" t="s">
        <v>80</v>
      </c>
      <c r="HO55" s="81" t="s">
        <v>80</v>
      </c>
      <c r="HP55" s="81" t="s">
        <v>80</v>
      </c>
      <c r="HQ55" s="81" t="s">
        <v>80</v>
      </c>
      <c r="HR55" s="81" t="s">
        <v>80</v>
      </c>
      <c r="HS55" s="81" t="s">
        <v>80</v>
      </c>
    </row>
    <row r="56" spans="1:227" x14ac:dyDescent="0.25">
      <c r="A56" s="3"/>
      <c r="B56" s="7" t="s">
        <v>25</v>
      </c>
      <c r="C56" s="7" t="s">
        <v>1106</v>
      </c>
      <c r="D56" s="28" t="s">
        <v>436</v>
      </c>
      <c r="E56" s="28" t="s">
        <v>434</v>
      </c>
      <c r="F56" s="28" t="s">
        <v>443</v>
      </c>
      <c r="G56" s="80" t="s">
        <v>80</v>
      </c>
      <c r="H56" s="80" t="s">
        <v>80</v>
      </c>
      <c r="I56" s="80" t="s">
        <v>80</v>
      </c>
      <c r="J56" s="80" t="s">
        <v>80</v>
      </c>
      <c r="K56" s="80" t="s">
        <v>80</v>
      </c>
      <c r="L56" s="80" t="s">
        <v>80</v>
      </c>
      <c r="M56" s="80" t="s">
        <v>80</v>
      </c>
      <c r="N56" s="80" t="s">
        <v>80</v>
      </c>
      <c r="O56" s="80" t="s">
        <v>80</v>
      </c>
      <c r="P56" s="80" t="s">
        <v>80</v>
      </c>
      <c r="Q56" s="80" t="s">
        <v>80</v>
      </c>
      <c r="R56" s="80" t="s">
        <v>80</v>
      </c>
      <c r="S56" s="80" t="s">
        <v>80</v>
      </c>
      <c r="T56" s="80" t="s">
        <v>80</v>
      </c>
      <c r="U56" s="80" t="s">
        <v>80</v>
      </c>
      <c r="V56" s="80" t="s">
        <v>80</v>
      </c>
      <c r="W56" s="80" t="s">
        <v>80</v>
      </c>
      <c r="X56" s="80" t="s">
        <v>124</v>
      </c>
      <c r="Y56" s="80" t="s">
        <v>124</v>
      </c>
      <c r="Z56" s="80" t="s">
        <v>124</v>
      </c>
      <c r="AA56" s="80" t="s">
        <v>124</v>
      </c>
      <c r="AB56" s="80" t="s">
        <v>124</v>
      </c>
      <c r="AC56" s="80" t="s">
        <v>80</v>
      </c>
      <c r="AD56" s="80" t="s">
        <v>80</v>
      </c>
      <c r="AE56" s="80" t="s">
        <v>80</v>
      </c>
      <c r="AF56" s="80" t="s">
        <v>80</v>
      </c>
      <c r="AG56" s="80" t="s">
        <v>80</v>
      </c>
      <c r="AH56" s="80" t="s">
        <v>80</v>
      </c>
      <c r="AI56" s="80" t="s">
        <v>80</v>
      </c>
      <c r="AJ56" s="80" t="s">
        <v>80</v>
      </c>
      <c r="AK56" s="80" t="s">
        <v>80</v>
      </c>
      <c r="AL56" s="80" t="s">
        <v>80</v>
      </c>
      <c r="AM56" s="80" t="s">
        <v>80</v>
      </c>
      <c r="AN56" s="80" t="s">
        <v>80</v>
      </c>
      <c r="AO56" s="80" t="s">
        <v>80</v>
      </c>
      <c r="AP56" s="80" t="s">
        <v>80</v>
      </c>
      <c r="AQ56" s="80" t="s">
        <v>80</v>
      </c>
      <c r="AR56" s="80" t="s">
        <v>80</v>
      </c>
      <c r="AS56" s="80" t="s">
        <v>80</v>
      </c>
      <c r="AT56" s="80" t="s">
        <v>80</v>
      </c>
      <c r="AU56" s="80" t="s">
        <v>80</v>
      </c>
      <c r="AV56" s="80" t="s">
        <v>80</v>
      </c>
      <c r="AW56" s="80" t="s">
        <v>80</v>
      </c>
      <c r="AX56" s="80" t="s">
        <v>102</v>
      </c>
      <c r="AY56" s="80" t="s">
        <v>102</v>
      </c>
      <c r="AZ56" s="80" t="s">
        <v>102</v>
      </c>
      <c r="BA56" s="80" t="s">
        <v>80</v>
      </c>
      <c r="BB56" s="80" t="s">
        <v>80</v>
      </c>
      <c r="BC56" s="80" t="s">
        <v>80</v>
      </c>
      <c r="BD56" s="80" t="s">
        <v>80</v>
      </c>
      <c r="BE56" s="80" t="s">
        <v>80</v>
      </c>
      <c r="BF56" s="80" t="s">
        <v>80</v>
      </c>
      <c r="BG56" s="80" t="s">
        <v>80</v>
      </c>
      <c r="BH56" s="80" t="s">
        <v>77</v>
      </c>
      <c r="BI56" s="80" t="s">
        <v>80</v>
      </c>
      <c r="BJ56" s="80" t="s">
        <v>80</v>
      </c>
      <c r="BK56" s="80" t="s">
        <v>80</v>
      </c>
      <c r="BL56" s="80" t="s">
        <v>80</v>
      </c>
      <c r="BM56" s="80" t="s">
        <v>80</v>
      </c>
      <c r="BN56" s="80" t="s">
        <v>80</v>
      </c>
      <c r="BO56" s="80" t="s">
        <v>80</v>
      </c>
      <c r="BP56" s="80" t="s">
        <v>80</v>
      </c>
      <c r="BQ56" s="80" t="s">
        <v>80</v>
      </c>
      <c r="BR56" s="80" t="s">
        <v>80</v>
      </c>
      <c r="BS56" s="80" t="s">
        <v>80</v>
      </c>
      <c r="BT56" s="80" t="s">
        <v>77</v>
      </c>
      <c r="BU56" s="80" t="s">
        <v>80</v>
      </c>
      <c r="BV56" s="80" t="s">
        <v>80</v>
      </c>
      <c r="BW56" s="80" t="s">
        <v>80</v>
      </c>
      <c r="BX56" s="80" t="s">
        <v>80</v>
      </c>
      <c r="BY56" s="80" t="s">
        <v>80</v>
      </c>
      <c r="BZ56" s="80" t="s">
        <v>80</v>
      </c>
      <c r="CA56" s="80" t="s">
        <v>80</v>
      </c>
      <c r="CB56" s="110" t="s">
        <v>77</v>
      </c>
      <c r="CC56" s="110" t="s">
        <v>77</v>
      </c>
      <c r="CD56" s="110" t="s">
        <v>77</v>
      </c>
      <c r="CE56" s="80" t="s">
        <v>80</v>
      </c>
      <c r="CF56" s="80" t="s">
        <v>80</v>
      </c>
      <c r="CG56" s="80" t="s">
        <v>80</v>
      </c>
      <c r="CH56" s="80" t="s">
        <v>80</v>
      </c>
      <c r="CI56" s="80" t="s">
        <v>80</v>
      </c>
      <c r="CJ56" s="80" t="s">
        <v>80</v>
      </c>
      <c r="CK56" s="80" t="s">
        <v>80</v>
      </c>
      <c r="CL56" s="80" t="s">
        <v>80</v>
      </c>
      <c r="CM56" s="80" t="s">
        <v>80</v>
      </c>
      <c r="CN56" s="80" t="s">
        <v>80</v>
      </c>
      <c r="CO56" s="80" t="s">
        <v>80</v>
      </c>
      <c r="CP56" s="80" t="s">
        <v>80</v>
      </c>
      <c r="CQ56" s="80" t="s">
        <v>80</v>
      </c>
      <c r="CR56" s="80" t="s">
        <v>80</v>
      </c>
      <c r="CS56" s="80" t="s">
        <v>80</v>
      </c>
      <c r="CT56" s="80" t="s">
        <v>80</v>
      </c>
      <c r="CU56" s="80" t="s">
        <v>80</v>
      </c>
      <c r="CV56" s="80" t="s">
        <v>80</v>
      </c>
      <c r="CW56" s="80" t="s">
        <v>80</v>
      </c>
      <c r="CX56" s="80" t="s">
        <v>80</v>
      </c>
      <c r="CY56" s="80" t="s">
        <v>80</v>
      </c>
      <c r="CZ56" s="80" t="s">
        <v>80</v>
      </c>
      <c r="DA56" s="80" t="s">
        <v>80</v>
      </c>
      <c r="DB56" s="80" t="s">
        <v>80</v>
      </c>
      <c r="DC56" s="83" t="s">
        <v>80</v>
      </c>
      <c r="DD56" s="83" t="s">
        <v>80</v>
      </c>
      <c r="DE56" s="80" t="s">
        <v>80</v>
      </c>
      <c r="DF56" s="80" t="s">
        <v>80</v>
      </c>
      <c r="DG56" s="80" t="s">
        <v>102</v>
      </c>
      <c r="DH56" s="80" t="s">
        <v>102</v>
      </c>
      <c r="DI56" s="80" t="s">
        <v>102</v>
      </c>
      <c r="DJ56" s="80" t="s">
        <v>102</v>
      </c>
      <c r="DK56" s="80" t="s">
        <v>102</v>
      </c>
      <c r="DL56" s="80" t="s">
        <v>80</v>
      </c>
      <c r="DM56" s="80" t="s">
        <v>80</v>
      </c>
      <c r="DN56" s="80" t="s">
        <v>80</v>
      </c>
      <c r="DO56" s="80" t="s">
        <v>80</v>
      </c>
      <c r="DP56" s="80" t="s">
        <v>77</v>
      </c>
      <c r="DQ56" s="80" t="s">
        <v>80</v>
      </c>
      <c r="DR56" s="80" t="s">
        <v>80</v>
      </c>
      <c r="DS56" s="80" t="s">
        <v>80</v>
      </c>
      <c r="DT56" s="80" t="s">
        <v>124</v>
      </c>
      <c r="DU56" s="80" t="s">
        <v>80</v>
      </c>
      <c r="DV56" s="80" t="s">
        <v>80</v>
      </c>
      <c r="DW56" s="80" t="s">
        <v>80</v>
      </c>
      <c r="DX56" s="80" t="s">
        <v>80</v>
      </c>
      <c r="DY56" s="80" t="s">
        <v>80</v>
      </c>
      <c r="DZ56" s="80" t="s">
        <v>80</v>
      </c>
      <c r="EA56" s="80" t="s">
        <v>80</v>
      </c>
      <c r="EB56" s="80" t="s">
        <v>80</v>
      </c>
      <c r="EC56" s="80" t="s">
        <v>80</v>
      </c>
      <c r="ED56" s="80" t="s">
        <v>80</v>
      </c>
      <c r="EE56" s="80" t="s">
        <v>80</v>
      </c>
      <c r="EF56" s="80" t="s">
        <v>80</v>
      </c>
      <c r="EG56" s="80" t="s">
        <v>77</v>
      </c>
      <c r="EH56" s="80" t="s">
        <v>80</v>
      </c>
      <c r="EI56" s="80" t="s">
        <v>80</v>
      </c>
      <c r="EJ56" s="80" t="s">
        <v>80</v>
      </c>
      <c r="EK56" s="80" t="s">
        <v>80</v>
      </c>
      <c r="EL56" s="80" t="s">
        <v>80</v>
      </c>
      <c r="EM56" s="80" t="s">
        <v>80</v>
      </c>
      <c r="EN56" s="80" t="s">
        <v>80</v>
      </c>
      <c r="EO56" s="80" t="s">
        <v>80</v>
      </c>
      <c r="EP56" s="80" t="s">
        <v>80</v>
      </c>
      <c r="EQ56" s="80" t="s">
        <v>80</v>
      </c>
      <c r="ER56" s="80" t="s">
        <v>80</v>
      </c>
      <c r="ES56" s="80" t="s">
        <v>80</v>
      </c>
      <c r="ET56" s="80" t="s">
        <v>80</v>
      </c>
      <c r="EU56" s="80" t="s">
        <v>80</v>
      </c>
      <c r="EV56" s="80" t="s">
        <v>80</v>
      </c>
      <c r="EW56" s="80" t="s">
        <v>80</v>
      </c>
      <c r="EX56" s="80" t="s">
        <v>80</v>
      </c>
      <c r="EY56" s="80" t="s">
        <v>80</v>
      </c>
      <c r="EZ56" s="80" t="s">
        <v>80</v>
      </c>
      <c r="FA56" s="80" t="s">
        <v>80</v>
      </c>
      <c r="FB56" s="80" t="s">
        <v>80</v>
      </c>
      <c r="FC56" s="80" t="s">
        <v>80</v>
      </c>
      <c r="FD56" s="80" t="s">
        <v>80</v>
      </c>
      <c r="FE56" s="80" t="s">
        <v>80</v>
      </c>
      <c r="FF56" s="80" t="s">
        <v>80</v>
      </c>
      <c r="FG56" s="80" t="s">
        <v>80</v>
      </c>
      <c r="FH56" s="80" t="s">
        <v>80</v>
      </c>
      <c r="FI56" s="80" t="s">
        <v>80</v>
      </c>
      <c r="FJ56" s="80" t="s">
        <v>80</v>
      </c>
      <c r="FK56" s="80" t="s">
        <v>80</v>
      </c>
      <c r="FL56" s="80" t="s">
        <v>80</v>
      </c>
      <c r="FM56" s="80" t="s">
        <v>80</v>
      </c>
      <c r="FN56" s="80" t="s">
        <v>80</v>
      </c>
      <c r="FO56" s="80" t="s">
        <v>80</v>
      </c>
      <c r="FP56" s="80" t="s">
        <v>80</v>
      </c>
      <c r="FQ56" s="80" t="s">
        <v>80</v>
      </c>
      <c r="FR56" s="80" t="s">
        <v>80</v>
      </c>
      <c r="FS56" s="80" t="s">
        <v>80</v>
      </c>
      <c r="FT56" s="80" t="s">
        <v>80</v>
      </c>
      <c r="FU56" s="80" t="s">
        <v>80</v>
      </c>
      <c r="FV56" s="80" t="s">
        <v>80</v>
      </c>
      <c r="FW56" s="80" t="s">
        <v>80</v>
      </c>
      <c r="FX56" s="80" t="s">
        <v>80</v>
      </c>
      <c r="FY56" s="80" t="s">
        <v>80</v>
      </c>
      <c r="FZ56" s="80" t="s">
        <v>80</v>
      </c>
      <c r="GA56" s="80" t="s">
        <v>80</v>
      </c>
      <c r="GB56" s="80" t="s">
        <v>80</v>
      </c>
      <c r="GC56" s="80" t="s">
        <v>80</v>
      </c>
      <c r="GD56" s="80" t="s">
        <v>80</v>
      </c>
      <c r="GE56" s="80" t="s">
        <v>80</v>
      </c>
      <c r="GF56" s="80" t="s">
        <v>80</v>
      </c>
      <c r="GG56" s="80" t="s">
        <v>80</v>
      </c>
      <c r="GH56" s="80" t="s">
        <v>80</v>
      </c>
      <c r="GI56" s="80" t="s">
        <v>80</v>
      </c>
      <c r="GJ56" s="80" t="s">
        <v>80</v>
      </c>
      <c r="GK56" s="80" t="s">
        <v>80</v>
      </c>
      <c r="GL56" s="80" t="s">
        <v>77</v>
      </c>
      <c r="GM56" s="80" t="s">
        <v>80</v>
      </c>
      <c r="GN56" s="80" t="s">
        <v>80</v>
      </c>
      <c r="GO56" s="80" t="s">
        <v>80</v>
      </c>
      <c r="GP56" s="80" t="s">
        <v>80</v>
      </c>
      <c r="GQ56" s="80" t="s">
        <v>80</v>
      </c>
      <c r="GR56" s="80" t="s">
        <v>80</v>
      </c>
      <c r="GS56" s="80" t="s">
        <v>80</v>
      </c>
      <c r="GT56" s="80" t="s">
        <v>80</v>
      </c>
      <c r="GU56" s="80" t="s">
        <v>80</v>
      </c>
      <c r="GV56" s="80" t="s">
        <v>80</v>
      </c>
      <c r="GW56" s="80" t="s">
        <v>80</v>
      </c>
      <c r="GX56" s="80" t="s">
        <v>80</v>
      </c>
      <c r="GY56" s="80" t="s">
        <v>80</v>
      </c>
      <c r="GZ56" s="80" t="s">
        <v>80</v>
      </c>
      <c r="HA56" s="80" t="s">
        <v>80</v>
      </c>
      <c r="HB56" s="80" t="s">
        <v>80</v>
      </c>
      <c r="HC56" s="80" t="s">
        <v>80</v>
      </c>
      <c r="HD56" s="80" t="s">
        <v>80</v>
      </c>
      <c r="HE56" s="80" t="s">
        <v>80</v>
      </c>
      <c r="HF56" s="80" t="s">
        <v>80</v>
      </c>
      <c r="HG56" s="80" t="s">
        <v>80</v>
      </c>
      <c r="HH56" s="80" t="s">
        <v>80</v>
      </c>
      <c r="HI56" s="80" t="s">
        <v>80</v>
      </c>
      <c r="HJ56" s="80" t="s">
        <v>80</v>
      </c>
      <c r="HK56" s="80" t="s">
        <v>80</v>
      </c>
      <c r="HL56" s="80" t="s">
        <v>80</v>
      </c>
      <c r="HM56" s="80" t="s">
        <v>80</v>
      </c>
      <c r="HN56" s="80" t="s">
        <v>77</v>
      </c>
      <c r="HO56" s="80" t="s">
        <v>80</v>
      </c>
      <c r="HP56" s="80" t="s">
        <v>80</v>
      </c>
      <c r="HQ56" s="80" t="s">
        <v>80</v>
      </c>
      <c r="HR56" s="80" t="s">
        <v>80</v>
      </c>
      <c r="HS56" s="80" t="s">
        <v>80</v>
      </c>
    </row>
    <row r="57" spans="1:227" ht="15.75" thickBot="1" x14ac:dyDescent="0.3">
      <c r="A57" s="3"/>
      <c r="B57" s="6" t="s">
        <v>1107</v>
      </c>
      <c r="C57" s="6" t="s">
        <v>783</v>
      </c>
      <c r="D57" s="27"/>
      <c r="E57" s="27"/>
      <c r="F57" s="27" t="s">
        <v>443</v>
      </c>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c r="AZ57" s="81"/>
      <c r="BA57" s="81"/>
      <c r="BB57" s="81"/>
      <c r="BC57" s="81"/>
      <c r="BD57" s="81"/>
      <c r="BE57" s="81"/>
      <c r="BF57" s="81"/>
      <c r="BG57" s="81"/>
      <c r="BH57" s="81"/>
      <c r="BI57" s="81"/>
      <c r="BJ57" s="81"/>
      <c r="BK57" s="81"/>
      <c r="BL57" s="81"/>
      <c r="BM57" s="81"/>
      <c r="BN57" s="81"/>
      <c r="BO57" s="81"/>
      <c r="BP57" s="81"/>
      <c r="BQ57" s="81"/>
      <c r="BR57" s="81"/>
      <c r="BS57" s="81"/>
      <c r="BT57" s="81"/>
      <c r="BU57" s="81"/>
      <c r="BV57" s="81"/>
      <c r="BW57" s="81"/>
      <c r="BX57" s="81"/>
      <c r="BY57" s="81"/>
      <c r="BZ57" s="81"/>
      <c r="CA57" s="81"/>
      <c r="CB57" s="81"/>
      <c r="CC57" s="81"/>
      <c r="CD57" s="81"/>
      <c r="CE57" s="81"/>
      <c r="CF57" s="81"/>
      <c r="CG57" s="81"/>
      <c r="CH57" s="81"/>
      <c r="CI57" s="81"/>
      <c r="CJ57" s="81"/>
      <c r="CK57" s="81"/>
      <c r="CL57" s="81"/>
      <c r="CM57" s="81"/>
      <c r="CN57" s="81"/>
      <c r="CO57" s="81"/>
      <c r="CP57" s="81"/>
      <c r="CQ57" s="81"/>
      <c r="CR57" s="81"/>
      <c r="CS57" s="81"/>
      <c r="CT57" s="81"/>
      <c r="CU57" s="81"/>
      <c r="CV57" s="81"/>
      <c r="CW57" s="81"/>
      <c r="CX57" s="81"/>
      <c r="CY57" s="81"/>
      <c r="CZ57" s="81"/>
      <c r="DA57" s="81"/>
      <c r="DB57" s="81"/>
      <c r="DC57" s="82"/>
      <c r="DD57" s="82"/>
      <c r="DE57" s="81"/>
      <c r="DF57" s="81"/>
      <c r="DG57" s="81"/>
      <c r="DH57" s="81"/>
      <c r="DI57" s="81"/>
      <c r="DJ57" s="81"/>
      <c r="DK57" s="81"/>
      <c r="DL57" s="81"/>
      <c r="DM57" s="81"/>
      <c r="DN57" s="81"/>
      <c r="DO57" s="81"/>
      <c r="DP57" s="81"/>
      <c r="DQ57" s="81"/>
      <c r="DR57" s="81"/>
      <c r="DS57" s="81"/>
      <c r="DT57" s="81"/>
      <c r="DU57" s="81"/>
      <c r="DV57" s="81"/>
      <c r="DW57" s="81"/>
      <c r="DX57" s="81"/>
      <c r="DY57" s="81"/>
      <c r="DZ57" s="81"/>
      <c r="EA57" s="81"/>
      <c r="EB57" s="81"/>
      <c r="EC57" s="81"/>
      <c r="ED57" s="81"/>
      <c r="EE57" s="81"/>
      <c r="EF57" s="81"/>
      <c r="EG57" s="81"/>
      <c r="EH57" s="81"/>
      <c r="EI57" s="81"/>
      <c r="EJ57" s="81"/>
      <c r="EK57" s="81"/>
      <c r="EL57" s="81"/>
      <c r="EM57" s="81"/>
      <c r="EN57" s="81"/>
      <c r="EO57" s="81"/>
      <c r="EP57" s="81"/>
      <c r="EQ57" s="81"/>
      <c r="ER57" s="81"/>
      <c r="ES57" s="81"/>
      <c r="ET57" s="81"/>
      <c r="EU57" s="81"/>
      <c r="EV57" s="81"/>
      <c r="EW57" s="81"/>
      <c r="EX57" s="81"/>
      <c r="EY57" s="81"/>
      <c r="EZ57" s="81"/>
      <c r="FA57" s="81"/>
      <c r="FB57" s="81"/>
      <c r="FC57" s="81"/>
      <c r="FD57" s="81"/>
      <c r="FE57" s="81"/>
      <c r="FF57" s="81"/>
      <c r="FG57" s="81"/>
      <c r="FH57" s="81"/>
      <c r="FI57" s="81"/>
      <c r="FJ57" s="81"/>
      <c r="FK57" s="81"/>
      <c r="FL57" s="81"/>
      <c r="FM57" s="81"/>
      <c r="FN57" s="81"/>
      <c r="FO57" s="81"/>
      <c r="FP57" s="81"/>
      <c r="FQ57" s="81"/>
      <c r="FR57" s="81"/>
      <c r="FS57" s="81"/>
      <c r="FT57" s="81"/>
      <c r="FU57" s="81"/>
      <c r="FV57" s="81"/>
      <c r="FW57" s="81"/>
      <c r="FX57" s="81"/>
      <c r="FY57" s="81"/>
      <c r="FZ57" s="81"/>
      <c r="GA57" s="81"/>
      <c r="GB57" s="81"/>
      <c r="GC57" s="81"/>
      <c r="GD57" s="81"/>
      <c r="GE57" s="81"/>
      <c r="GF57" s="81"/>
      <c r="GG57" s="81"/>
      <c r="GH57" s="81"/>
      <c r="GI57" s="81"/>
      <c r="GJ57" s="81"/>
      <c r="GK57" s="81"/>
      <c r="GL57" s="81"/>
      <c r="GM57" s="81"/>
      <c r="GN57" s="81"/>
      <c r="GO57" s="81"/>
      <c r="GP57" s="81"/>
      <c r="GQ57" s="81"/>
      <c r="GR57" s="81"/>
      <c r="GS57" s="81"/>
      <c r="GT57" s="81"/>
      <c r="GU57" s="81"/>
      <c r="GV57" s="81"/>
      <c r="GW57" s="81"/>
      <c r="GX57" s="81"/>
      <c r="GY57" s="81"/>
      <c r="GZ57" s="81"/>
      <c r="HA57" s="81"/>
      <c r="HB57" s="81"/>
      <c r="HC57" s="81"/>
      <c r="HD57" s="81"/>
      <c r="HE57" s="81"/>
      <c r="HF57" s="81"/>
      <c r="HG57" s="81"/>
      <c r="HH57" s="81"/>
      <c r="HI57" s="81"/>
      <c r="HJ57" s="81"/>
      <c r="HK57" s="81"/>
      <c r="HL57" s="81"/>
      <c r="HM57" s="81"/>
      <c r="HN57" s="81"/>
      <c r="HO57" s="81"/>
      <c r="HP57" s="81"/>
      <c r="HQ57" s="81"/>
      <c r="HR57" s="81"/>
      <c r="HS57" s="81"/>
    </row>
    <row r="58" spans="1:227" ht="30.75" thickBot="1" x14ac:dyDescent="0.3">
      <c r="A58" s="3"/>
      <c r="B58" s="6" t="s">
        <v>1108</v>
      </c>
      <c r="C58" s="6" t="s">
        <v>1109</v>
      </c>
      <c r="D58" s="27" t="s">
        <v>190</v>
      </c>
      <c r="E58" s="27"/>
      <c r="F58" s="27" t="s">
        <v>767</v>
      </c>
      <c r="G58" s="90"/>
      <c r="H58" s="90"/>
      <c r="I58" s="90"/>
      <c r="J58" s="90"/>
      <c r="K58" s="90"/>
      <c r="L58" s="90"/>
      <c r="M58" s="90"/>
      <c r="N58" s="90"/>
      <c r="O58" s="90"/>
      <c r="P58" s="90"/>
      <c r="Q58" s="90"/>
      <c r="R58" s="90"/>
      <c r="S58" s="90"/>
      <c r="T58" s="90"/>
      <c r="U58" s="90"/>
      <c r="V58" s="90"/>
      <c r="W58" s="90"/>
      <c r="X58" s="90"/>
      <c r="Y58" s="90"/>
      <c r="Z58" s="90"/>
      <c r="AA58" s="90"/>
      <c r="AB58" s="90"/>
      <c r="AC58" s="90"/>
      <c r="AD58" s="90"/>
      <c r="AE58" s="90"/>
      <c r="AF58" s="90"/>
      <c r="AG58" s="90"/>
      <c r="AH58" s="90"/>
      <c r="AI58" s="90"/>
      <c r="AJ58" s="90"/>
      <c r="AK58" s="90"/>
      <c r="AL58" s="90"/>
      <c r="AM58" s="90"/>
      <c r="AN58" s="90"/>
      <c r="AO58" s="90"/>
      <c r="AP58" s="90"/>
      <c r="AQ58" s="90"/>
      <c r="AR58" s="90"/>
      <c r="AS58" s="90"/>
      <c r="AT58" s="90"/>
      <c r="AU58" s="90"/>
      <c r="AV58" s="90"/>
      <c r="AW58" s="90"/>
      <c r="AX58" s="90"/>
      <c r="AY58" s="90"/>
      <c r="AZ58" s="90"/>
      <c r="BA58" s="90"/>
      <c r="BB58" s="90"/>
      <c r="BC58" s="90"/>
      <c r="BD58" s="90"/>
      <c r="BE58" s="90"/>
      <c r="BF58" s="90"/>
      <c r="BG58" s="90"/>
      <c r="BH58" s="90"/>
      <c r="BI58" s="90"/>
      <c r="BJ58" s="90"/>
      <c r="BK58" s="90"/>
      <c r="BL58" s="90"/>
      <c r="BM58" s="90"/>
      <c r="BN58" s="90"/>
      <c r="BO58" s="90"/>
      <c r="BP58" s="90"/>
      <c r="BQ58" s="90"/>
      <c r="BR58" s="90"/>
      <c r="BS58" s="90"/>
      <c r="BT58" s="90"/>
      <c r="BU58" s="130"/>
      <c r="BV58" s="90"/>
      <c r="BW58" s="90"/>
      <c r="BX58" s="90"/>
      <c r="BY58" s="90"/>
      <c r="BZ58" s="90"/>
      <c r="CA58" s="90"/>
      <c r="CB58" s="90"/>
      <c r="CC58" s="90"/>
      <c r="CD58" s="90"/>
      <c r="CE58" s="90"/>
      <c r="CF58" s="90"/>
      <c r="CG58" s="90"/>
      <c r="CH58" s="90"/>
      <c r="CI58" s="90"/>
      <c r="CJ58" s="90"/>
      <c r="CK58" s="90"/>
      <c r="CL58" s="90"/>
      <c r="CM58" s="90"/>
      <c r="CN58" s="90"/>
      <c r="CO58" s="90"/>
      <c r="CP58" s="90"/>
      <c r="CQ58" s="90"/>
      <c r="CR58" s="90"/>
      <c r="CS58" s="90"/>
      <c r="CT58" s="90"/>
      <c r="CU58" s="90"/>
      <c r="CV58" s="90"/>
      <c r="CW58" s="90"/>
      <c r="CX58" s="90"/>
      <c r="CY58" s="90"/>
      <c r="CZ58" s="90"/>
      <c r="DA58" s="90"/>
      <c r="DB58" s="90"/>
      <c r="DC58" s="91"/>
      <c r="DD58" s="91"/>
      <c r="DE58" s="90"/>
      <c r="DF58" s="90"/>
      <c r="DG58" s="90"/>
      <c r="DH58" s="90"/>
      <c r="DI58" s="90"/>
      <c r="DJ58" s="90"/>
      <c r="DK58" s="90"/>
      <c r="DL58" s="90"/>
      <c r="DM58" s="90"/>
      <c r="DN58" s="90"/>
      <c r="DO58" s="90"/>
      <c r="DP58" s="90"/>
      <c r="DQ58" s="90"/>
      <c r="DR58" s="90"/>
      <c r="DS58" s="90"/>
      <c r="DT58" s="90"/>
      <c r="DU58" s="90"/>
      <c r="DV58" s="90"/>
      <c r="DW58" s="90"/>
      <c r="DX58" s="90"/>
      <c r="DY58" s="90"/>
      <c r="DZ58" s="90"/>
      <c r="EA58" s="90"/>
      <c r="EB58" s="90"/>
      <c r="EC58" s="90"/>
      <c r="ED58" s="90"/>
      <c r="EE58" s="90"/>
      <c r="EF58" s="90"/>
      <c r="EG58" s="90"/>
      <c r="EH58" s="90"/>
      <c r="EI58" s="90"/>
      <c r="EJ58" s="90"/>
      <c r="EK58" s="90"/>
      <c r="EL58" s="90"/>
      <c r="EM58" s="90"/>
      <c r="EN58" s="90"/>
      <c r="EO58" s="90"/>
      <c r="EP58" s="90"/>
      <c r="EQ58" s="90"/>
      <c r="ER58" s="90"/>
      <c r="ES58" s="90"/>
      <c r="ET58" s="90"/>
      <c r="EU58" s="90"/>
      <c r="EV58" s="90"/>
      <c r="EW58" s="90"/>
      <c r="EX58" s="90"/>
      <c r="EY58" s="90"/>
      <c r="EZ58" s="90"/>
      <c r="FA58" s="90"/>
      <c r="FB58" s="90"/>
      <c r="FC58" s="90"/>
      <c r="FD58" s="90"/>
      <c r="FE58" s="90"/>
      <c r="FF58" s="90"/>
      <c r="FG58" s="90"/>
      <c r="FH58" s="90"/>
      <c r="FI58" s="90"/>
      <c r="FJ58" s="90"/>
      <c r="FK58" s="90"/>
      <c r="FL58" s="90"/>
      <c r="FM58" s="90"/>
      <c r="FN58" s="90"/>
      <c r="FO58" s="90"/>
      <c r="FP58" s="90"/>
      <c r="FQ58" s="90"/>
      <c r="FR58" s="90"/>
      <c r="FS58" s="90"/>
      <c r="FT58" s="90"/>
      <c r="FU58" s="90"/>
      <c r="FV58" s="90"/>
      <c r="FW58" s="90"/>
      <c r="FX58" s="90"/>
      <c r="FY58" s="90"/>
      <c r="FZ58" s="90"/>
      <c r="GA58" s="90"/>
      <c r="GB58" s="90"/>
      <c r="GC58" s="90"/>
      <c r="GD58" s="90"/>
      <c r="GE58" s="90"/>
      <c r="GF58" s="90"/>
      <c r="GG58" s="90"/>
      <c r="GH58" s="90"/>
      <c r="GI58" s="90"/>
      <c r="GJ58" s="90"/>
      <c r="GK58" s="90"/>
      <c r="GL58" s="90"/>
      <c r="GM58" s="90"/>
      <c r="GN58" s="90"/>
      <c r="GO58" s="90"/>
      <c r="GP58" s="90"/>
      <c r="GQ58" s="90"/>
      <c r="GR58" s="90"/>
      <c r="GS58" s="90"/>
      <c r="GT58" s="90"/>
      <c r="GU58" s="90"/>
      <c r="GV58" s="90"/>
      <c r="GW58" s="90"/>
      <c r="GX58" s="90"/>
      <c r="GY58" s="90"/>
      <c r="GZ58" s="90"/>
      <c r="HA58" s="90"/>
      <c r="HB58" s="90"/>
      <c r="HC58" s="90"/>
      <c r="HD58" s="90"/>
      <c r="HE58" s="90"/>
      <c r="HF58" s="90"/>
      <c r="HG58" s="90"/>
      <c r="HH58" s="90"/>
      <c r="HI58" s="90"/>
      <c r="HJ58" s="90"/>
      <c r="HK58" s="90"/>
      <c r="HL58" s="90"/>
      <c r="HM58" s="90"/>
      <c r="HN58" s="90"/>
      <c r="HO58" s="90"/>
      <c r="HP58" s="90"/>
      <c r="HQ58" s="90"/>
      <c r="HR58" s="90"/>
      <c r="HS58" s="90"/>
    </row>
    <row r="59" spans="1:227" ht="60.75" thickBot="1" x14ac:dyDescent="0.3">
      <c r="A59" s="3"/>
      <c r="B59" s="6" t="s">
        <v>1110</v>
      </c>
      <c r="C59" s="6" t="s">
        <v>1111</v>
      </c>
      <c r="D59" s="27" t="s">
        <v>190</v>
      </c>
      <c r="E59" s="72" t="s">
        <v>1112</v>
      </c>
      <c r="F59" s="27" t="s">
        <v>192</v>
      </c>
      <c r="G59" s="109">
        <f>(9.68+9.01)/2</f>
        <v>9.3449999999999989</v>
      </c>
      <c r="H59" s="81" t="s">
        <v>80</v>
      </c>
      <c r="I59" s="81" t="s">
        <v>80</v>
      </c>
      <c r="J59" s="109">
        <f>(-0.8+(-1.7))/2</f>
        <v>-1.25</v>
      </c>
      <c r="K59" s="109">
        <v>9.3000000000000007</v>
      </c>
      <c r="L59" s="109">
        <v>526.9</v>
      </c>
      <c r="M59" s="109">
        <v>489.8</v>
      </c>
      <c r="N59" s="109">
        <v>484.7</v>
      </c>
      <c r="O59" s="109">
        <v>478</v>
      </c>
      <c r="P59" s="109">
        <v>477.8</v>
      </c>
      <c r="Q59" s="109">
        <v>475.9</v>
      </c>
      <c r="R59" s="109">
        <v>471.6</v>
      </c>
      <c r="S59" s="109">
        <v>466.5</v>
      </c>
      <c r="T59" s="109">
        <v>464.4</v>
      </c>
      <c r="U59" s="109">
        <v>440.8</v>
      </c>
      <c r="V59" s="109">
        <v>419.2</v>
      </c>
      <c r="W59" s="109">
        <v>398.7</v>
      </c>
      <c r="X59" s="109" t="s">
        <v>2210</v>
      </c>
      <c r="Y59" s="109" t="s">
        <v>2210</v>
      </c>
      <c r="Z59" s="109" t="s">
        <v>2210</v>
      </c>
      <c r="AA59" s="109" t="s">
        <v>2210</v>
      </c>
      <c r="AB59" s="109" t="s">
        <v>2210</v>
      </c>
      <c r="AC59" s="81">
        <v>-6.7</v>
      </c>
      <c r="AD59" s="81">
        <v>-6.7</v>
      </c>
      <c r="AE59" s="81" t="s">
        <v>80</v>
      </c>
      <c r="AF59" s="81" t="s">
        <v>80</v>
      </c>
      <c r="AG59" s="109" t="s">
        <v>2211</v>
      </c>
      <c r="AH59" s="109">
        <v>2.5</v>
      </c>
      <c r="AI59" s="109">
        <v>0.8</v>
      </c>
      <c r="AJ59" s="109">
        <v>0.6</v>
      </c>
      <c r="AK59" s="109">
        <v>-2.4</v>
      </c>
      <c r="AL59" s="109">
        <v>0</v>
      </c>
      <c r="AM59" s="109">
        <v>-3.7</v>
      </c>
      <c r="AN59" s="109" t="s">
        <v>80</v>
      </c>
      <c r="AO59" s="81" t="s">
        <v>80</v>
      </c>
      <c r="AP59" s="81" t="s">
        <v>80</v>
      </c>
      <c r="AQ59" s="81" t="s">
        <v>80</v>
      </c>
      <c r="AR59" s="81" t="s">
        <v>80</v>
      </c>
      <c r="AS59" s="81" t="s">
        <v>80</v>
      </c>
      <c r="AT59" s="81" t="s">
        <v>80</v>
      </c>
      <c r="AU59" s="109">
        <v>-12</v>
      </c>
      <c r="AV59" s="109">
        <v>-12</v>
      </c>
      <c r="AW59" s="109">
        <v>-12</v>
      </c>
      <c r="AX59" s="81" t="s">
        <v>80</v>
      </c>
      <c r="AY59" s="81" t="s">
        <v>80</v>
      </c>
      <c r="AZ59" s="81" t="s">
        <v>80</v>
      </c>
      <c r="BA59" s="81" t="s">
        <v>80</v>
      </c>
      <c r="BB59" s="81" t="s">
        <v>80</v>
      </c>
      <c r="BC59" s="81" t="s">
        <v>80</v>
      </c>
      <c r="BD59" s="109" t="s">
        <v>2212</v>
      </c>
      <c r="BE59" s="109" t="s">
        <v>2212</v>
      </c>
      <c r="BF59" s="81">
        <v>-1</v>
      </c>
      <c r="BG59" s="81">
        <v>-1</v>
      </c>
      <c r="BH59" s="81" t="s">
        <v>2213</v>
      </c>
      <c r="BI59" s="81">
        <v>1.9</v>
      </c>
      <c r="BJ59" s="81">
        <v>1.9</v>
      </c>
      <c r="BK59" s="81">
        <v>11.5</v>
      </c>
      <c r="BL59" s="81">
        <v>11.5</v>
      </c>
      <c r="BM59" s="81">
        <v>28.7</v>
      </c>
      <c r="BN59" s="81">
        <v>28.7</v>
      </c>
      <c r="BO59" s="81">
        <v>29.6</v>
      </c>
      <c r="BP59" s="81">
        <v>29.6</v>
      </c>
      <c r="BQ59" s="81">
        <v>29.6</v>
      </c>
      <c r="BR59" s="81">
        <v>36.4</v>
      </c>
      <c r="BS59" s="81">
        <v>36.4</v>
      </c>
      <c r="BT59" s="81" t="s">
        <v>2214</v>
      </c>
      <c r="BU59" s="132">
        <v>-2.6</v>
      </c>
      <c r="BV59" s="109">
        <v>10.6</v>
      </c>
      <c r="BW59" s="109">
        <v>10.1</v>
      </c>
      <c r="BX59" s="109">
        <v>8.6999999999999993</v>
      </c>
      <c r="BY59" s="81" t="s">
        <v>80</v>
      </c>
      <c r="BZ59" s="81" t="s">
        <v>80</v>
      </c>
      <c r="CA59" s="81" t="s">
        <v>2215</v>
      </c>
      <c r="CB59" s="109">
        <v>-4.2</v>
      </c>
      <c r="CC59" s="109" t="s">
        <v>80</v>
      </c>
      <c r="CD59" s="109">
        <v>-1.5</v>
      </c>
      <c r="CE59" s="109">
        <v>10.6</v>
      </c>
      <c r="CF59" s="109">
        <v>10.1</v>
      </c>
      <c r="CG59" s="109">
        <v>8.6999999999999993</v>
      </c>
      <c r="CH59" s="81" t="s">
        <v>2216</v>
      </c>
      <c r="CI59" s="81" t="s">
        <v>2216</v>
      </c>
      <c r="CJ59" s="81" t="s">
        <v>80</v>
      </c>
      <c r="CK59" s="81" t="s">
        <v>2217</v>
      </c>
      <c r="CL59" s="81" t="s">
        <v>2217</v>
      </c>
      <c r="CM59" s="81" t="s">
        <v>2217</v>
      </c>
      <c r="CN59" s="81" t="s">
        <v>2217</v>
      </c>
      <c r="CO59" s="81" t="s">
        <v>2217</v>
      </c>
      <c r="CP59" s="81" t="s">
        <v>2217</v>
      </c>
      <c r="CQ59" s="81" t="s">
        <v>2217</v>
      </c>
      <c r="CR59" s="81" t="s">
        <v>2218</v>
      </c>
      <c r="CS59" s="81" t="s">
        <v>2218</v>
      </c>
      <c r="CT59" s="81" t="s">
        <v>2218</v>
      </c>
      <c r="CU59" s="81" t="s">
        <v>2218</v>
      </c>
      <c r="CV59" s="81" t="s">
        <v>2218</v>
      </c>
      <c r="CW59" s="81" t="s">
        <v>2218</v>
      </c>
      <c r="CX59" s="81" t="s">
        <v>80</v>
      </c>
      <c r="CY59" s="81" t="s">
        <v>80</v>
      </c>
      <c r="CZ59" s="81" t="s">
        <v>80</v>
      </c>
      <c r="DA59" s="81" t="s">
        <v>80</v>
      </c>
      <c r="DB59" s="81">
        <v>-5</v>
      </c>
      <c r="DC59" s="82">
        <v>-0.5</v>
      </c>
      <c r="DD59" s="82">
        <v>-2.2999999999999998</v>
      </c>
      <c r="DE59" s="81" t="s">
        <v>80</v>
      </c>
      <c r="DF59" s="81" t="s">
        <v>80</v>
      </c>
      <c r="DG59" s="81">
        <v>-1.4</v>
      </c>
      <c r="DH59" s="81">
        <v>-2.4</v>
      </c>
      <c r="DI59" s="81">
        <v>1.3</v>
      </c>
      <c r="DJ59" s="81">
        <v>-0.8</v>
      </c>
      <c r="DK59" s="81">
        <v>-1.3</v>
      </c>
      <c r="DL59" s="81">
        <v>-6</v>
      </c>
      <c r="DM59" s="109" t="s">
        <v>2219</v>
      </c>
      <c r="DN59" s="81" t="s">
        <v>80</v>
      </c>
      <c r="DO59" s="109" t="s">
        <v>2220</v>
      </c>
      <c r="DP59" s="109" t="s">
        <v>80</v>
      </c>
      <c r="DQ59" s="81">
        <v>-1.4</v>
      </c>
      <c r="DR59" s="81" t="s">
        <v>80</v>
      </c>
      <c r="DS59" s="81" t="s">
        <v>80</v>
      </c>
      <c r="DT59" s="81" t="s">
        <v>80</v>
      </c>
      <c r="DU59" s="109" t="s">
        <v>2221</v>
      </c>
      <c r="DV59" s="109" t="s">
        <v>2222</v>
      </c>
      <c r="DW59" s="81" t="s">
        <v>80</v>
      </c>
      <c r="DX59" s="81" t="s">
        <v>80</v>
      </c>
      <c r="DY59" s="81" t="s">
        <v>80</v>
      </c>
      <c r="DZ59" s="81" t="s">
        <v>80</v>
      </c>
      <c r="EA59" s="81" t="s">
        <v>80</v>
      </c>
      <c r="EB59" s="81" t="s">
        <v>80</v>
      </c>
      <c r="EC59" s="81" t="s">
        <v>80</v>
      </c>
      <c r="ED59" s="81">
        <v>-2.6</v>
      </c>
      <c r="EE59" s="81">
        <v>-2.6</v>
      </c>
      <c r="EF59" s="81" t="s">
        <v>80</v>
      </c>
      <c r="EG59" s="109" t="s">
        <v>2223</v>
      </c>
      <c r="EH59" s="81" t="s">
        <v>80</v>
      </c>
      <c r="EI59" s="81" t="s">
        <v>80</v>
      </c>
      <c r="EJ59" s="81" t="s">
        <v>80</v>
      </c>
      <c r="EK59" s="81" t="s">
        <v>80</v>
      </c>
      <c r="EL59" s="81" t="s">
        <v>80</v>
      </c>
      <c r="EM59" s="81" t="s">
        <v>80</v>
      </c>
      <c r="EN59" s="81" t="s">
        <v>80</v>
      </c>
      <c r="EO59" s="81" t="s">
        <v>80</v>
      </c>
      <c r="EP59" s="81" t="s">
        <v>80</v>
      </c>
      <c r="EQ59" s="81" t="s">
        <v>80</v>
      </c>
      <c r="ER59" s="81" t="s">
        <v>80</v>
      </c>
      <c r="ES59" s="81" t="s">
        <v>80</v>
      </c>
      <c r="ET59" s="81" t="s">
        <v>80</v>
      </c>
      <c r="EU59" s="81" t="s">
        <v>80</v>
      </c>
      <c r="EV59" s="81" t="s">
        <v>80</v>
      </c>
      <c r="EW59" s="81">
        <v>-2.6</v>
      </c>
      <c r="EX59" s="81">
        <v>-2.6</v>
      </c>
      <c r="EY59" s="81">
        <v>-2.6</v>
      </c>
      <c r="EZ59" s="81" t="s">
        <v>80</v>
      </c>
      <c r="FA59" s="81">
        <v>-6.7</v>
      </c>
      <c r="FB59" s="81">
        <v>-6.7</v>
      </c>
      <c r="FC59" s="81">
        <v>-1.4</v>
      </c>
      <c r="FD59" s="109" t="s">
        <v>80</v>
      </c>
      <c r="FE59" s="109" t="s">
        <v>2224</v>
      </c>
      <c r="FF59" s="81" t="s">
        <v>80</v>
      </c>
      <c r="FG59" s="81" t="s">
        <v>80</v>
      </c>
      <c r="FH59" s="81" t="s">
        <v>80</v>
      </c>
      <c r="FI59" s="81" t="s">
        <v>80</v>
      </c>
      <c r="FJ59" s="81">
        <v>4.5999999999999996</v>
      </c>
      <c r="FK59" s="81" t="s">
        <v>80</v>
      </c>
      <c r="FL59" s="81" t="s">
        <v>80</v>
      </c>
      <c r="FM59" s="81" t="s">
        <v>80</v>
      </c>
      <c r="FN59" s="81" t="s">
        <v>80</v>
      </c>
      <c r="FO59" s="81" t="s">
        <v>80</v>
      </c>
      <c r="FP59" s="81" t="s">
        <v>80</v>
      </c>
      <c r="FQ59" s="81" t="s">
        <v>80</v>
      </c>
      <c r="FR59" s="81" t="s">
        <v>80</v>
      </c>
      <c r="FS59" s="81" t="s">
        <v>80</v>
      </c>
      <c r="FT59" s="81" t="s">
        <v>80</v>
      </c>
      <c r="FU59" s="81" t="s">
        <v>80</v>
      </c>
      <c r="FV59" s="81" t="s">
        <v>80</v>
      </c>
      <c r="FW59" s="81" t="s">
        <v>80</v>
      </c>
      <c r="FX59" s="81" t="s">
        <v>80</v>
      </c>
      <c r="FY59" s="81" t="s">
        <v>80</v>
      </c>
      <c r="FZ59" s="81" t="s">
        <v>80</v>
      </c>
      <c r="GA59" s="81" t="s">
        <v>80</v>
      </c>
      <c r="GB59" s="81" t="s">
        <v>80</v>
      </c>
      <c r="GC59" s="81" t="s">
        <v>80</v>
      </c>
      <c r="GD59" s="81" t="s">
        <v>80</v>
      </c>
      <c r="GE59" s="81" t="s">
        <v>80</v>
      </c>
      <c r="GF59" s="81" t="s">
        <v>80</v>
      </c>
      <c r="GG59" s="81" t="s">
        <v>80</v>
      </c>
      <c r="GH59" s="81" t="s">
        <v>80</v>
      </c>
      <c r="GI59" s="81" t="s">
        <v>80</v>
      </c>
      <c r="GJ59" s="81" t="s">
        <v>80</v>
      </c>
      <c r="GK59" s="81" t="s">
        <v>80</v>
      </c>
      <c r="GL59" s="81" t="s">
        <v>2225</v>
      </c>
      <c r="GM59" s="81" t="s">
        <v>2226</v>
      </c>
      <c r="GN59" s="109" t="s">
        <v>2226</v>
      </c>
      <c r="GO59" s="81" t="s">
        <v>80</v>
      </c>
      <c r="GP59" s="81" t="s">
        <v>80</v>
      </c>
      <c r="GQ59" s="81" t="s">
        <v>80</v>
      </c>
      <c r="GR59" s="81" t="s">
        <v>80</v>
      </c>
      <c r="GS59" s="81" t="s">
        <v>80</v>
      </c>
      <c r="GT59" s="81" t="s">
        <v>80</v>
      </c>
      <c r="GU59" s="81" t="s">
        <v>80</v>
      </c>
      <c r="GV59" s="81" t="s">
        <v>80</v>
      </c>
      <c r="GW59" s="81" t="s">
        <v>80</v>
      </c>
      <c r="GX59" s="81" t="s">
        <v>80</v>
      </c>
      <c r="GY59" s="81" t="s">
        <v>80</v>
      </c>
      <c r="GZ59" s="81" t="s">
        <v>80</v>
      </c>
      <c r="HA59" s="81" t="s">
        <v>80</v>
      </c>
      <c r="HB59" s="81" t="s">
        <v>80</v>
      </c>
      <c r="HC59" s="81" t="s">
        <v>80</v>
      </c>
      <c r="HD59" s="81" t="s">
        <v>80</v>
      </c>
      <c r="HE59" s="81" t="s">
        <v>80</v>
      </c>
      <c r="HF59" s="81" t="s">
        <v>80</v>
      </c>
      <c r="HG59" s="81" t="s">
        <v>80</v>
      </c>
      <c r="HH59" s="81" t="s">
        <v>80</v>
      </c>
      <c r="HI59" s="81" t="s">
        <v>80</v>
      </c>
      <c r="HJ59" s="81" t="s">
        <v>80</v>
      </c>
      <c r="HK59" s="81" t="s">
        <v>80</v>
      </c>
      <c r="HL59" s="109" t="s">
        <v>80</v>
      </c>
      <c r="HM59" s="109" t="s">
        <v>80</v>
      </c>
      <c r="HN59" s="81" t="s">
        <v>80</v>
      </c>
      <c r="HO59" s="81" t="s">
        <v>80</v>
      </c>
      <c r="HP59" s="81" t="s">
        <v>80</v>
      </c>
      <c r="HQ59" s="81" t="s">
        <v>80</v>
      </c>
      <c r="HR59" s="81" t="s">
        <v>80</v>
      </c>
      <c r="HS59" s="81" t="s">
        <v>80</v>
      </c>
    </row>
    <row r="60" spans="1:227" ht="75.75" thickBot="1" x14ac:dyDescent="0.3">
      <c r="A60" s="3"/>
      <c r="B60" s="6" t="s">
        <v>1151</v>
      </c>
      <c r="C60" s="6" t="s">
        <v>1152</v>
      </c>
      <c r="D60" s="27" t="s">
        <v>190</v>
      </c>
      <c r="E60" s="27" t="s">
        <v>2227</v>
      </c>
      <c r="F60" s="27" t="s">
        <v>192</v>
      </c>
      <c r="G60" s="109" t="s">
        <v>1155</v>
      </c>
      <c r="H60" s="81" t="s">
        <v>80</v>
      </c>
      <c r="I60" s="81" t="s">
        <v>80</v>
      </c>
      <c r="J60" s="109" t="s">
        <v>1155</v>
      </c>
      <c r="K60" s="109" t="s">
        <v>2228</v>
      </c>
      <c r="L60" s="109" t="s">
        <v>2229</v>
      </c>
      <c r="M60" s="109" t="s">
        <v>2229</v>
      </c>
      <c r="N60" s="109" t="s">
        <v>2229</v>
      </c>
      <c r="O60" s="109" t="s">
        <v>2229</v>
      </c>
      <c r="P60" s="109" t="s">
        <v>2229</v>
      </c>
      <c r="Q60" s="109" t="s">
        <v>2229</v>
      </c>
      <c r="R60" s="109" t="s">
        <v>2229</v>
      </c>
      <c r="S60" s="109" t="s">
        <v>2229</v>
      </c>
      <c r="T60" s="109" t="s">
        <v>2229</v>
      </c>
      <c r="U60" s="109" t="s">
        <v>2229</v>
      </c>
      <c r="V60" s="109" t="s">
        <v>2229</v>
      </c>
      <c r="W60" s="109" t="s">
        <v>2229</v>
      </c>
      <c r="X60" s="109" t="s">
        <v>2230</v>
      </c>
      <c r="Y60" s="109" t="s">
        <v>2230</v>
      </c>
      <c r="Z60" s="109" t="s">
        <v>2230</v>
      </c>
      <c r="AA60" s="109" t="s">
        <v>2230</v>
      </c>
      <c r="AB60" s="109" t="s">
        <v>2230</v>
      </c>
      <c r="AC60" s="109" t="s">
        <v>1155</v>
      </c>
      <c r="AD60" s="109" t="s">
        <v>1155</v>
      </c>
      <c r="AE60" s="81" t="s">
        <v>80</v>
      </c>
      <c r="AF60" s="81" t="s">
        <v>80</v>
      </c>
      <c r="AG60" s="109" t="s">
        <v>2231</v>
      </c>
      <c r="AH60" s="109" t="s">
        <v>1155</v>
      </c>
      <c r="AI60" s="109" t="s">
        <v>1155</v>
      </c>
      <c r="AJ60" s="109" t="s">
        <v>1155</v>
      </c>
      <c r="AK60" s="109" t="s">
        <v>1155</v>
      </c>
      <c r="AL60" s="109" t="s">
        <v>1155</v>
      </c>
      <c r="AM60" s="109" t="s">
        <v>1155</v>
      </c>
      <c r="AN60" s="109" t="s">
        <v>80</v>
      </c>
      <c r="AO60" s="81" t="s">
        <v>80</v>
      </c>
      <c r="AP60" s="81" t="s">
        <v>80</v>
      </c>
      <c r="AQ60" s="81" t="s">
        <v>80</v>
      </c>
      <c r="AR60" s="81" t="s">
        <v>80</v>
      </c>
      <c r="AS60" s="81" t="s">
        <v>80</v>
      </c>
      <c r="AT60" s="81" t="s">
        <v>80</v>
      </c>
      <c r="AU60" s="109" t="s">
        <v>1155</v>
      </c>
      <c r="AV60" s="109" t="s">
        <v>1155</v>
      </c>
      <c r="AW60" s="109" t="s">
        <v>1155</v>
      </c>
      <c r="AX60" s="109" t="s">
        <v>80</v>
      </c>
      <c r="AY60" s="109" t="s">
        <v>80</v>
      </c>
      <c r="AZ60" s="109" t="s">
        <v>80</v>
      </c>
      <c r="BA60" s="109" t="s">
        <v>80</v>
      </c>
      <c r="BB60" s="81" t="s">
        <v>80</v>
      </c>
      <c r="BC60" s="81" t="s">
        <v>80</v>
      </c>
      <c r="BD60" s="109" t="s">
        <v>2232</v>
      </c>
      <c r="BE60" s="109" t="s">
        <v>2232</v>
      </c>
      <c r="BF60" s="109" t="s">
        <v>1155</v>
      </c>
      <c r="BG60" s="109" t="s">
        <v>1155</v>
      </c>
      <c r="BH60" s="109" t="s">
        <v>1163</v>
      </c>
      <c r="BI60" s="109" t="s">
        <v>2233</v>
      </c>
      <c r="BJ60" s="109" t="s">
        <v>2233</v>
      </c>
      <c r="BK60" s="109" t="s">
        <v>2233</v>
      </c>
      <c r="BL60" s="109" t="s">
        <v>2233</v>
      </c>
      <c r="BM60" s="109" t="s">
        <v>2233</v>
      </c>
      <c r="BN60" s="109" t="s">
        <v>2233</v>
      </c>
      <c r="BO60" s="109" t="s">
        <v>2233</v>
      </c>
      <c r="BP60" s="109" t="s">
        <v>2233</v>
      </c>
      <c r="BQ60" s="109" t="s">
        <v>2233</v>
      </c>
      <c r="BR60" s="109" t="s">
        <v>2233</v>
      </c>
      <c r="BS60" s="109" t="s">
        <v>2233</v>
      </c>
      <c r="BT60" s="109" t="s">
        <v>2234</v>
      </c>
      <c r="BU60" s="129" t="s">
        <v>1155</v>
      </c>
      <c r="BV60" s="109" t="s">
        <v>1161</v>
      </c>
      <c r="BW60" s="109" t="s">
        <v>1161</v>
      </c>
      <c r="BX60" s="109" t="s">
        <v>1161</v>
      </c>
      <c r="BY60" s="81" t="s">
        <v>80</v>
      </c>
      <c r="BZ60" s="81" t="s">
        <v>80</v>
      </c>
      <c r="CA60" s="109" t="s">
        <v>2235</v>
      </c>
      <c r="CB60" s="131" t="s">
        <v>1155</v>
      </c>
      <c r="CC60" s="131" t="s">
        <v>1155</v>
      </c>
      <c r="CD60" s="131" t="s">
        <v>1155</v>
      </c>
      <c r="CE60" s="109" t="s">
        <v>1161</v>
      </c>
      <c r="CF60" s="109" t="s">
        <v>1161</v>
      </c>
      <c r="CG60" s="109" t="s">
        <v>1161</v>
      </c>
      <c r="CH60" s="109" t="s">
        <v>2235</v>
      </c>
      <c r="CI60" s="109" t="s">
        <v>2235</v>
      </c>
      <c r="CJ60" s="81" t="s">
        <v>80</v>
      </c>
      <c r="CK60" s="109" t="s">
        <v>1155</v>
      </c>
      <c r="CL60" s="109" t="s">
        <v>1155</v>
      </c>
      <c r="CM60" s="109" t="s">
        <v>1155</v>
      </c>
      <c r="CN60" s="109" t="s">
        <v>1155</v>
      </c>
      <c r="CO60" s="109" t="s">
        <v>1155</v>
      </c>
      <c r="CP60" s="109" t="s">
        <v>1155</v>
      </c>
      <c r="CQ60" s="109" t="s">
        <v>1155</v>
      </c>
      <c r="CR60" s="109" t="s">
        <v>1174</v>
      </c>
      <c r="CS60" s="109" t="s">
        <v>1174</v>
      </c>
      <c r="CT60" s="109" t="s">
        <v>1174</v>
      </c>
      <c r="CU60" s="109" t="s">
        <v>1174</v>
      </c>
      <c r="CV60" s="109" t="s">
        <v>1174</v>
      </c>
      <c r="CW60" s="109" t="s">
        <v>1174</v>
      </c>
      <c r="CX60" s="81" t="s">
        <v>80</v>
      </c>
      <c r="CY60" s="81" t="s">
        <v>80</v>
      </c>
      <c r="CZ60" s="81" t="s">
        <v>80</v>
      </c>
      <c r="DA60" s="81" t="s">
        <v>80</v>
      </c>
      <c r="DB60" s="109" t="s">
        <v>1155</v>
      </c>
      <c r="DC60" s="109" t="s">
        <v>1155</v>
      </c>
      <c r="DD60" s="109" t="s">
        <v>1155</v>
      </c>
      <c r="DE60" s="81" t="s">
        <v>80</v>
      </c>
      <c r="DF60" s="81" t="s">
        <v>80</v>
      </c>
      <c r="DG60" s="109" t="s">
        <v>1155</v>
      </c>
      <c r="DH60" s="109" t="s">
        <v>1155</v>
      </c>
      <c r="DI60" s="109" t="s">
        <v>1155</v>
      </c>
      <c r="DJ60" s="109" t="s">
        <v>1155</v>
      </c>
      <c r="DK60" s="109" t="s">
        <v>1155</v>
      </c>
      <c r="DL60" s="109" t="s">
        <v>1155</v>
      </c>
      <c r="DM60" s="109" t="s">
        <v>2236</v>
      </c>
      <c r="DN60" s="81" t="s">
        <v>80</v>
      </c>
      <c r="DO60" s="109" t="s">
        <v>2230</v>
      </c>
      <c r="DP60" s="109" t="s">
        <v>80</v>
      </c>
      <c r="DQ60" s="109" t="s">
        <v>1155</v>
      </c>
      <c r="DR60" s="81" t="s">
        <v>80</v>
      </c>
      <c r="DS60" s="81" t="s">
        <v>80</v>
      </c>
      <c r="DT60" s="81" t="s">
        <v>80</v>
      </c>
      <c r="DU60" s="109" t="s">
        <v>2232</v>
      </c>
      <c r="DV60" s="109" t="s">
        <v>2233</v>
      </c>
      <c r="DW60" s="81" t="s">
        <v>80</v>
      </c>
      <c r="DX60" s="81" t="s">
        <v>80</v>
      </c>
      <c r="DY60" s="81" t="s">
        <v>80</v>
      </c>
      <c r="DZ60" s="81" t="s">
        <v>80</v>
      </c>
      <c r="EA60" s="81" t="s">
        <v>80</v>
      </c>
      <c r="EB60" s="81" t="s">
        <v>80</v>
      </c>
      <c r="EC60" s="81" t="s">
        <v>80</v>
      </c>
      <c r="ED60" s="109" t="s">
        <v>1155</v>
      </c>
      <c r="EE60" s="109" t="s">
        <v>1155</v>
      </c>
      <c r="EF60" s="81" t="s">
        <v>80</v>
      </c>
      <c r="EG60" s="109" t="s">
        <v>2228</v>
      </c>
      <c r="EH60" s="81" t="s">
        <v>80</v>
      </c>
      <c r="EI60" s="81" t="s">
        <v>80</v>
      </c>
      <c r="EJ60" s="81" t="s">
        <v>80</v>
      </c>
      <c r="EK60" s="81" t="s">
        <v>80</v>
      </c>
      <c r="EL60" s="81" t="s">
        <v>80</v>
      </c>
      <c r="EM60" s="81" t="s">
        <v>80</v>
      </c>
      <c r="EN60" s="81" t="s">
        <v>80</v>
      </c>
      <c r="EO60" s="81" t="s">
        <v>80</v>
      </c>
      <c r="EP60" s="81" t="s">
        <v>80</v>
      </c>
      <c r="EQ60" s="81" t="s">
        <v>80</v>
      </c>
      <c r="ER60" s="81" t="s">
        <v>80</v>
      </c>
      <c r="ES60" s="81" t="s">
        <v>80</v>
      </c>
      <c r="ET60" s="81" t="s">
        <v>80</v>
      </c>
      <c r="EU60" s="81" t="s">
        <v>80</v>
      </c>
      <c r="EV60" s="81" t="s">
        <v>80</v>
      </c>
      <c r="EW60" s="109" t="s">
        <v>1155</v>
      </c>
      <c r="EX60" s="109" t="s">
        <v>1155</v>
      </c>
      <c r="EY60" s="109" t="s">
        <v>1155</v>
      </c>
      <c r="EZ60" s="81" t="s">
        <v>80</v>
      </c>
      <c r="FA60" s="109" t="s">
        <v>1155</v>
      </c>
      <c r="FB60" s="109" t="s">
        <v>1155</v>
      </c>
      <c r="FC60" s="109" t="s">
        <v>1155</v>
      </c>
      <c r="FD60" s="109" t="s">
        <v>80</v>
      </c>
      <c r="FE60" s="109" t="s">
        <v>2237</v>
      </c>
      <c r="FF60" s="81" t="s">
        <v>80</v>
      </c>
      <c r="FG60" s="81" t="s">
        <v>80</v>
      </c>
      <c r="FH60" s="81" t="s">
        <v>80</v>
      </c>
      <c r="FI60" s="81" t="s">
        <v>80</v>
      </c>
      <c r="FJ60" s="109" t="s">
        <v>1161</v>
      </c>
      <c r="FK60" s="81" t="s">
        <v>80</v>
      </c>
      <c r="FL60" s="81" t="s">
        <v>80</v>
      </c>
      <c r="FM60" s="81" t="s">
        <v>80</v>
      </c>
      <c r="FN60" s="81" t="s">
        <v>80</v>
      </c>
      <c r="FO60" s="81" t="s">
        <v>80</v>
      </c>
      <c r="FP60" s="81" t="s">
        <v>80</v>
      </c>
      <c r="FQ60" s="81" t="s">
        <v>80</v>
      </c>
      <c r="FR60" s="81" t="s">
        <v>80</v>
      </c>
      <c r="FS60" s="81" t="s">
        <v>80</v>
      </c>
      <c r="FT60" s="81" t="s">
        <v>80</v>
      </c>
      <c r="FU60" s="81" t="s">
        <v>80</v>
      </c>
      <c r="FV60" s="81" t="s">
        <v>80</v>
      </c>
      <c r="FW60" s="81" t="s">
        <v>80</v>
      </c>
      <c r="FX60" s="81" t="s">
        <v>80</v>
      </c>
      <c r="FY60" s="81" t="s">
        <v>80</v>
      </c>
      <c r="FZ60" s="81" t="s">
        <v>80</v>
      </c>
      <c r="GA60" s="81" t="s">
        <v>80</v>
      </c>
      <c r="GB60" s="81" t="s">
        <v>80</v>
      </c>
      <c r="GC60" s="81" t="s">
        <v>80</v>
      </c>
      <c r="GD60" s="81" t="s">
        <v>80</v>
      </c>
      <c r="GE60" s="81" t="s">
        <v>80</v>
      </c>
      <c r="GF60" s="81" t="s">
        <v>80</v>
      </c>
      <c r="GG60" s="81" t="s">
        <v>80</v>
      </c>
      <c r="GH60" s="81" t="s">
        <v>80</v>
      </c>
      <c r="GI60" s="81" t="s">
        <v>80</v>
      </c>
      <c r="GJ60" s="81" t="s">
        <v>80</v>
      </c>
      <c r="GK60" s="81" t="s">
        <v>80</v>
      </c>
      <c r="GL60" s="109" t="s">
        <v>1155</v>
      </c>
      <c r="GM60" s="81" t="s">
        <v>2226</v>
      </c>
      <c r="GN60" s="109" t="s">
        <v>2226</v>
      </c>
      <c r="GO60" s="81" t="s">
        <v>80</v>
      </c>
      <c r="GP60" s="81" t="s">
        <v>80</v>
      </c>
      <c r="GQ60" s="81" t="s">
        <v>80</v>
      </c>
      <c r="GR60" s="81" t="s">
        <v>80</v>
      </c>
      <c r="GS60" s="81" t="s">
        <v>80</v>
      </c>
      <c r="GT60" s="81" t="s">
        <v>80</v>
      </c>
      <c r="GU60" s="81" t="s">
        <v>80</v>
      </c>
      <c r="GV60" s="81" t="s">
        <v>80</v>
      </c>
      <c r="GW60" s="81" t="s">
        <v>80</v>
      </c>
      <c r="GX60" s="81" t="s">
        <v>80</v>
      </c>
      <c r="GY60" s="81" t="s">
        <v>80</v>
      </c>
      <c r="GZ60" s="81" t="s">
        <v>80</v>
      </c>
      <c r="HA60" s="81" t="s">
        <v>80</v>
      </c>
      <c r="HB60" s="81" t="s">
        <v>80</v>
      </c>
      <c r="HC60" s="81" t="s">
        <v>80</v>
      </c>
      <c r="HD60" s="81" t="s">
        <v>80</v>
      </c>
      <c r="HE60" s="81" t="s">
        <v>80</v>
      </c>
      <c r="HF60" s="81" t="s">
        <v>80</v>
      </c>
      <c r="HG60" s="81" t="s">
        <v>80</v>
      </c>
      <c r="HH60" s="81" t="s">
        <v>80</v>
      </c>
      <c r="HI60" s="81" t="s">
        <v>80</v>
      </c>
      <c r="HJ60" s="81" t="s">
        <v>80</v>
      </c>
      <c r="HK60" s="81" t="s">
        <v>80</v>
      </c>
      <c r="HL60" s="110" t="s">
        <v>80</v>
      </c>
      <c r="HM60" s="109" t="s">
        <v>80</v>
      </c>
      <c r="HN60" s="81" t="s">
        <v>80</v>
      </c>
      <c r="HO60" s="81" t="s">
        <v>80</v>
      </c>
      <c r="HP60" s="81" t="s">
        <v>80</v>
      </c>
      <c r="HQ60" s="81" t="s">
        <v>80</v>
      </c>
      <c r="HR60" s="81" t="s">
        <v>80</v>
      </c>
      <c r="HS60" s="81" t="s">
        <v>80</v>
      </c>
    </row>
    <row r="61" spans="1:227" ht="60.75" thickBot="1" x14ac:dyDescent="0.3">
      <c r="A61" s="7"/>
      <c r="B61" s="6" t="s">
        <v>1178</v>
      </c>
      <c r="C61" s="6" t="s">
        <v>1179</v>
      </c>
      <c r="D61" s="27" t="s">
        <v>190</v>
      </c>
      <c r="E61" s="72" t="s">
        <v>1112</v>
      </c>
      <c r="F61" s="27" t="s">
        <v>192</v>
      </c>
      <c r="G61" s="109">
        <f>(23+13)/2</f>
        <v>18</v>
      </c>
      <c r="H61" s="81" t="s">
        <v>80</v>
      </c>
      <c r="I61" s="81" t="s">
        <v>80</v>
      </c>
      <c r="J61" s="109">
        <f>(304+848)/2</f>
        <v>576</v>
      </c>
      <c r="K61" s="109">
        <v>184.7</v>
      </c>
      <c r="L61" s="121" t="s">
        <v>80</v>
      </c>
      <c r="M61" s="121" t="s">
        <v>80</v>
      </c>
      <c r="N61" s="121" t="s">
        <v>80</v>
      </c>
      <c r="O61" s="121" t="s">
        <v>80</v>
      </c>
      <c r="P61" s="121" t="s">
        <v>80</v>
      </c>
      <c r="Q61" s="121" t="s">
        <v>80</v>
      </c>
      <c r="R61" s="121" t="s">
        <v>80</v>
      </c>
      <c r="S61" s="121" t="s">
        <v>80</v>
      </c>
      <c r="T61" s="121" t="s">
        <v>80</v>
      </c>
      <c r="U61" s="121" t="s">
        <v>80</v>
      </c>
      <c r="V61" s="121" t="s">
        <v>80</v>
      </c>
      <c r="W61" s="121" t="s">
        <v>80</v>
      </c>
      <c r="X61" s="81">
        <v>420</v>
      </c>
      <c r="Y61" s="81">
        <v>420</v>
      </c>
      <c r="Z61" s="81">
        <v>420</v>
      </c>
      <c r="AA61" s="81">
        <v>420</v>
      </c>
      <c r="AB61" s="81">
        <v>420</v>
      </c>
      <c r="AC61" s="81">
        <v>190</v>
      </c>
      <c r="AD61" s="81">
        <v>190</v>
      </c>
      <c r="AE61" s="81" t="s">
        <v>80</v>
      </c>
      <c r="AF61" s="81" t="s">
        <v>80</v>
      </c>
      <c r="AG61" s="81">
        <v>152</v>
      </c>
      <c r="AH61" s="109">
        <v>1031</v>
      </c>
      <c r="AI61" s="109">
        <v>282</v>
      </c>
      <c r="AJ61" s="109">
        <v>345</v>
      </c>
      <c r="AK61" s="109">
        <v>366</v>
      </c>
      <c r="AL61" s="109">
        <v>471</v>
      </c>
      <c r="AM61" s="109">
        <v>1066</v>
      </c>
      <c r="AN61" s="109" t="s">
        <v>80</v>
      </c>
      <c r="AO61" s="81" t="s">
        <v>80</v>
      </c>
      <c r="AP61" s="81" t="s">
        <v>80</v>
      </c>
      <c r="AQ61" s="81" t="s">
        <v>80</v>
      </c>
      <c r="AR61" s="81" t="s">
        <v>80</v>
      </c>
      <c r="AS61" s="81" t="s">
        <v>80</v>
      </c>
      <c r="AT61" s="81" t="s">
        <v>80</v>
      </c>
      <c r="AU61" s="109">
        <v>110</v>
      </c>
      <c r="AV61" s="109">
        <v>110</v>
      </c>
      <c r="AW61" s="109">
        <v>110</v>
      </c>
      <c r="AX61" s="81" t="s">
        <v>80</v>
      </c>
      <c r="AY61" s="81" t="s">
        <v>80</v>
      </c>
      <c r="AZ61" s="81" t="s">
        <v>80</v>
      </c>
      <c r="BA61" s="81" t="s">
        <v>80</v>
      </c>
      <c r="BB61" s="81" t="s">
        <v>80</v>
      </c>
      <c r="BC61" s="81" t="s">
        <v>80</v>
      </c>
      <c r="BD61" s="81">
        <v>370</v>
      </c>
      <c r="BE61" s="81">
        <v>370</v>
      </c>
      <c r="BF61" s="81">
        <v>310</v>
      </c>
      <c r="BG61" s="81">
        <v>310</v>
      </c>
      <c r="BH61" s="109">
        <v>2500</v>
      </c>
      <c r="BI61" s="81" t="s">
        <v>1124</v>
      </c>
      <c r="BJ61" s="81" t="s">
        <v>1124</v>
      </c>
      <c r="BK61" s="81" t="s">
        <v>1124</v>
      </c>
      <c r="BL61" s="81" t="s">
        <v>1124</v>
      </c>
      <c r="BM61" s="81" t="s">
        <v>1124</v>
      </c>
      <c r="BN61" s="81" t="s">
        <v>1124</v>
      </c>
      <c r="BO61" s="81" t="s">
        <v>1124</v>
      </c>
      <c r="BP61" s="81" t="s">
        <v>1124</v>
      </c>
      <c r="BQ61" s="81" t="s">
        <v>1124</v>
      </c>
      <c r="BR61" s="81" t="s">
        <v>1124</v>
      </c>
      <c r="BS61" s="81" t="s">
        <v>1124</v>
      </c>
      <c r="BT61" s="81">
        <v>127</v>
      </c>
      <c r="BU61" s="132">
        <v>420</v>
      </c>
      <c r="BV61" s="109">
        <v>65</v>
      </c>
      <c r="BW61" s="109">
        <v>54</v>
      </c>
      <c r="BX61" s="109">
        <v>48</v>
      </c>
      <c r="BY61" s="81" t="s">
        <v>80</v>
      </c>
      <c r="BZ61" s="81" t="s">
        <v>80</v>
      </c>
      <c r="CA61" s="81">
        <v>447</v>
      </c>
      <c r="CB61" s="81">
        <v>2000</v>
      </c>
      <c r="CC61" s="81">
        <v>2000</v>
      </c>
      <c r="CD61" s="81">
        <v>2000</v>
      </c>
      <c r="CE61" s="109">
        <v>65</v>
      </c>
      <c r="CF61" s="109">
        <v>54</v>
      </c>
      <c r="CG61" s="109">
        <v>48</v>
      </c>
      <c r="CH61" s="81">
        <v>180</v>
      </c>
      <c r="CI61" s="81">
        <v>180</v>
      </c>
      <c r="CJ61" s="81" t="s">
        <v>80</v>
      </c>
      <c r="CK61" s="81">
        <v>186</v>
      </c>
      <c r="CL61" s="81">
        <v>186</v>
      </c>
      <c r="CM61" s="81">
        <v>186</v>
      </c>
      <c r="CN61" s="81">
        <v>186</v>
      </c>
      <c r="CO61" s="81">
        <v>186</v>
      </c>
      <c r="CP61" s="81">
        <v>186</v>
      </c>
      <c r="CQ61" s="81">
        <v>186</v>
      </c>
      <c r="CR61" s="81">
        <v>186</v>
      </c>
      <c r="CS61" s="81">
        <v>186</v>
      </c>
      <c r="CT61" s="81">
        <v>186</v>
      </c>
      <c r="CU61" s="81">
        <v>186</v>
      </c>
      <c r="CV61" s="81">
        <v>186</v>
      </c>
      <c r="CW61" s="81">
        <v>186</v>
      </c>
      <c r="CX61" s="81" t="s">
        <v>80</v>
      </c>
      <c r="CY61" s="81" t="s">
        <v>80</v>
      </c>
      <c r="CZ61" s="81" t="s">
        <v>80</v>
      </c>
      <c r="DA61" s="109">
        <v>100</v>
      </c>
      <c r="DB61" s="81">
        <v>190</v>
      </c>
      <c r="DC61" s="82" t="s">
        <v>80</v>
      </c>
      <c r="DD61" s="82" t="s">
        <v>80</v>
      </c>
      <c r="DE61" s="81" t="s">
        <v>80</v>
      </c>
      <c r="DF61" s="81" t="s">
        <v>80</v>
      </c>
      <c r="DG61" s="81">
        <v>848</v>
      </c>
      <c r="DH61" s="81">
        <v>354</v>
      </c>
      <c r="DI61" s="81">
        <v>734</v>
      </c>
      <c r="DJ61" s="81">
        <v>304</v>
      </c>
      <c r="DK61" s="81">
        <v>848</v>
      </c>
      <c r="DL61" s="81">
        <v>494.8</v>
      </c>
      <c r="DM61" s="81">
        <v>289</v>
      </c>
      <c r="DN61" s="81" t="s">
        <v>80</v>
      </c>
      <c r="DO61" s="81" t="s">
        <v>80</v>
      </c>
      <c r="DP61" s="109" t="s">
        <v>80</v>
      </c>
      <c r="DQ61" s="81">
        <v>848</v>
      </c>
      <c r="DR61" s="81" t="s">
        <v>80</v>
      </c>
      <c r="DS61" s="81">
        <v>325</v>
      </c>
      <c r="DT61" s="81" t="s">
        <v>80</v>
      </c>
      <c r="DU61" s="81">
        <v>310</v>
      </c>
      <c r="DV61" s="81" t="s">
        <v>80</v>
      </c>
      <c r="DW61" s="81" t="s">
        <v>80</v>
      </c>
      <c r="DX61" s="81" t="s">
        <v>80</v>
      </c>
      <c r="DY61" s="81" t="s">
        <v>80</v>
      </c>
      <c r="DZ61" s="81" t="s">
        <v>80</v>
      </c>
      <c r="EA61" s="81" t="s">
        <v>80</v>
      </c>
      <c r="EB61" s="81" t="s">
        <v>80</v>
      </c>
      <c r="EC61" s="81" t="s">
        <v>80</v>
      </c>
      <c r="ED61" s="81">
        <v>420</v>
      </c>
      <c r="EE61" s="81">
        <v>420</v>
      </c>
      <c r="EF61" s="81" t="s">
        <v>80</v>
      </c>
      <c r="EG61" s="109" t="s">
        <v>2238</v>
      </c>
      <c r="EH61" s="81" t="s">
        <v>80</v>
      </c>
      <c r="EI61" s="81" t="s">
        <v>80</v>
      </c>
      <c r="EJ61" s="81" t="s">
        <v>80</v>
      </c>
      <c r="EK61" s="81" t="s">
        <v>80</v>
      </c>
      <c r="EL61" s="81" t="s">
        <v>80</v>
      </c>
      <c r="EM61" s="81" t="s">
        <v>80</v>
      </c>
      <c r="EN61" s="81" t="s">
        <v>80</v>
      </c>
      <c r="EO61" s="81" t="s">
        <v>80</v>
      </c>
      <c r="EP61" s="81" t="s">
        <v>80</v>
      </c>
      <c r="EQ61" s="81" t="s">
        <v>80</v>
      </c>
      <c r="ER61" s="81" t="s">
        <v>80</v>
      </c>
      <c r="ES61" s="81" t="s">
        <v>80</v>
      </c>
      <c r="ET61" s="81" t="s">
        <v>80</v>
      </c>
      <c r="EU61" s="81" t="s">
        <v>80</v>
      </c>
      <c r="EV61" s="81" t="s">
        <v>80</v>
      </c>
      <c r="EW61" s="81">
        <v>420</v>
      </c>
      <c r="EX61" s="81">
        <v>420</v>
      </c>
      <c r="EY61" s="81">
        <v>420</v>
      </c>
      <c r="EZ61" s="81" t="s">
        <v>80</v>
      </c>
      <c r="FA61" s="81">
        <v>190</v>
      </c>
      <c r="FB61" s="81">
        <v>190</v>
      </c>
      <c r="FC61" s="81">
        <v>848</v>
      </c>
      <c r="FD61" s="109" t="s">
        <v>80</v>
      </c>
      <c r="FE61" s="109" t="s">
        <v>2239</v>
      </c>
      <c r="FF61" s="81" t="s">
        <v>80</v>
      </c>
      <c r="FG61" s="81" t="s">
        <v>80</v>
      </c>
      <c r="FH61" s="81" t="s">
        <v>80</v>
      </c>
      <c r="FI61" s="81" t="s">
        <v>80</v>
      </c>
      <c r="FJ61" s="81" t="s">
        <v>80</v>
      </c>
      <c r="FK61" s="81" t="s">
        <v>80</v>
      </c>
      <c r="FL61" s="81" t="s">
        <v>80</v>
      </c>
      <c r="FM61" s="81" t="s">
        <v>80</v>
      </c>
      <c r="FN61" s="81" t="s">
        <v>80</v>
      </c>
      <c r="FO61" s="81" t="s">
        <v>80</v>
      </c>
      <c r="FP61" s="81" t="s">
        <v>80</v>
      </c>
      <c r="FQ61" s="81" t="s">
        <v>80</v>
      </c>
      <c r="FR61" s="81" t="s">
        <v>80</v>
      </c>
      <c r="FS61" s="81">
        <v>190</v>
      </c>
      <c r="FT61" s="81">
        <v>190</v>
      </c>
      <c r="FU61" s="81">
        <v>190</v>
      </c>
      <c r="FV61" s="81" t="s">
        <v>80</v>
      </c>
      <c r="FW61" s="81" t="s">
        <v>80</v>
      </c>
      <c r="FX61" s="81" t="s">
        <v>80</v>
      </c>
      <c r="FY61" s="81" t="s">
        <v>80</v>
      </c>
      <c r="FZ61" s="81" t="s">
        <v>80</v>
      </c>
      <c r="GA61" s="81" t="s">
        <v>80</v>
      </c>
      <c r="GB61" s="81" t="s">
        <v>80</v>
      </c>
      <c r="GC61" s="81" t="s">
        <v>80</v>
      </c>
      <c r="GD61" s="81" t="s">
        <v>80</v>
      </c>
      <c r="GE61" s="81" t="s">
        <v>80</v>
      </c>
      <c r="GF61" s="81" t="s">
        <v>80</v>
      </c>
      <c r="GG61" s="81" t="s">
        <v>80</v>
      </c>
      <c r="GH61" s="81" t="s">
        <v>80</v>
      </c>
      <c r="GI61" s="81" t="s">
        <v>80</v>
      </c>
      <c r="GJ61" s="81" t="s">
        <v>80</v>
      </c>
      <c r="GK61" s="81" t="s">
        <v>80</v>
      </c>
      <c r="GL61" s="81">
        <v>420</v>
      </c>
      <c r="GM61" s="81" t="s">
        <v>80</v>
      </c>
      <c r="GN61" s="81" t="s">
        <v>80</v>
      </c>
      <c r="GO61" s="81" t="s">
        <v>80</v>
      </c>
      <c r="GP61" s="81" t="s">
        <v>80</v>
      </c>
      <c r="GQ61" s="81" t="s">
        <v>80</v>
      </c>
      <c r="GR61" s="81" t="s">
        <v>80</v>
      </c>
      <c r="GS61" s="81" t="s">
        <v>80</v>
      </c>
      <c r="GT61" s="81" t="s">
        <v>80</v>
      </c>
      <c r="GU61" s="81" t="s">
        <v>80</v>
      </c>
      <c r="GV61" s="81" t="s">
        <v>80</v>
      </c>
      <c r="GW61" s="81" t="s">
        <v>80</v>
      </c>
      <c r="GX61" s="81" t="s">
        <v>80</v>
      </c>
      <c r="GY61" s="81" t="s">
        <v>80</v>
      </c>
      <c r="GZ61" s="81" t="s">
        <v>80</v>
      </c>
      <c r="HA61" s="81" t="s">
        <v>80</v>
      </c>
      <c r="HB61" s="81" t="s">
        <v>80</v>
      </c>
      <c r="HC61" s="81" t="s">
        <v>80</v>
      </c>
      <c r="HD61" s="81" t="s">
        <v>80</v>
      </c>
      <c r="HE61" s="81" t="s">
        <v>80</v>
      </c>
      <c r="HF61" s="81" t="s">
        <v>80</v>
      </c>
      <c r="HG61" s="81" t="s">
        <v>80</v>
      </c>
      <c r="HH61" s="81" t="s">
        <v>80</v>
      </c>
      <c r="HI61" s="81" t="s">
        <v>80</v>
      </c>
      <c r="HJ61" s="81" t="s">
        <v>80</v>
      </c>
      <c r="HK61" s="81" t="s">
        <v>80</v>
      </c>
      <c r="HL61" s="81" t="s">
        <v>80</v>
      </c>
      <c r="HM61" s="81" t="s">
        <v>80</v>
      </c>
      <c r="HN61" s="81" t="s">
        <v>80</v>
      </c>
      <c r="HO61" s="81">
        <v>304</v>
      </c>
      <c r="HP61" s="81">
        <v>848</v>
      </c>
      <c r="HQ61" s="81">
        <v>354</v>
      </c>
      <c r="HR61" s="81">
        <v>734</v>
      </c>
      <c r="HS61" s="81" t="s">
        <v>80</v>
      </c>
    </row>
    <row r="62" spans="1:227" ht="60.75" thickBot="1" x14ac:dyDescent="0.3">
      <c r="A62" s="7"/>
      <c r="B62" s="7" t="s">
        <v>1202</v>
      </c>
      <c r="C62" s="7" t="s">
        <v>1203</v>
      </c>
      <c r="D62" s="28" t="s">
        <v>190</v>
      </c>
      <c r="E62" s="32" t="s">
        <v>2240</v>
      </c>
      <c r="F62" s="28" t="s">
        <v>192</v>
      </c>
      <c r="G62" s="110" t="s">
        <v>1161</v>
      </c>
      <c r="H62" s="80" t="s">
        <v>80</v>
      </c>
      <c r="I62" s="80" t="s">
        <v>80</v>
      </c>
      <c r="J62" s="110" t="s">
        <v>1155</v>
      </c>
      <c r="K62" s="110" t="s">
        <v>1161</v>
      </c>
      <c r="L62" s="120" t="s">
        <v>80</v>
      </c>
      <c r="M62" s="120" t="s">
        <v>80</v>
      </c>
      <c r="N62" s="120" t="s">
        <v>80</v>
      </c>
      <c r="O62" s="120" t="s">
        <v>80</v>
      </c>
      <c r="P62" s="120" t="s">
        <v>80</v>
      </c>
      <c r="Q62" s="120" t="s">
        <v>80</v>
      </c>
      <c r="R62" s="120" t="s">
        <v>80</v>
      </c>
      <c r="S62" s="120" t="s">
        <v>80</v>
      </c>
      <c r="T62" s="120" t="s">
        <v>80</v>
      </c>
      <c r="U62" s="120" t="s">
        <v>80</v>
      </c>
      <c r="V62" s="120" t="s">
        <v>80</v>
      </c>
      <c r="W62" s="120" t="s">
        <v>80</v>
      </c>
      <c r="X62" s="110" t="s">
        <v>1155</v>
      </c>
      <c r="Y62" s="110" t="s">
        <v>1155</v>
      </c>
      <c r="Z62" s="110" t="s">
        <v>1155</v>
      </c>
      <c r="AA62" s="110" t="s">
        <v>1155</v>
      </c>
      <c r="AB62" s="110" t="s">
        <v>1155</v>
      </c>
      <c r="AC62" s="110" t="s">
        <v>1155</v>
      </c>
      <c r="AD62" s="110" t="s">
        <v>1155</v>
      </c>
      <c r="AE62" s="80" t="s">
        <v>80</v>
      </c>
      <c r="AF62" s="80" t="s">
        <v>80</v>
      </c>
      <c r="AG62" s="110" t="s">
        <v>1155</v>
      </c>
      <c r="AH62" s="110" t="s">
        <v>1155</v>
      </c>
      <c r="AI62" s="110" t="s">
        <v>1155</v>
      </c>
      <c r="AJ62" s="110" t="s">
        <v>1155</v>
      </c>
      <c r="AK62" s="110" t="s">
        <v>1155</v>
      </c>
      <c r="AL62" s="110" t="s">
        <v>1155</v>
      </c>
      <c r="AM62" s="110" t="s">
        <v>1155</v>
      </c>
      <c r="AN62" s="109" t="s">
        <v>80</v>
      </c>
      <c r="AO62" s="80" t="s">
        <v>80</v>
      </c>
      <c r="AP62" s="80" t="s">
        <v>80</v>
      </c>
      <c r="AQ62" s="80" t="s">
        <v>80</v>
      </c>
      <c r="AR62" s="80" t="s">
        <v>80</v>
      </c>
      <c r="AS62" s="80" t="s">
        <v>80</v>
      </c>
      <c r="AT62" s="80" t="s">
        <v>80</v>
      </c>
      <c r="AU62" s="110" t="s">
        <v>1155</v>
      </c>
      <c r="AV62" s="110" t="s">
        <v>1155</v>
      </c>
      <c r="AW62" s="110" t="s">
        <v>1155</v>
      </c>
      <c r="AX62" s="109" t="s">
        <v>80</v>
      </c>
      <c r="AY62" s="109" t="s">
        <v>80</v>
      </c>
      <c r="AZ62" s="109" t="s">
        <v>80</v>
      </c>
      <c r="BA62" s="80" t="s">
        <v>80</v>
      </c>
      <c r="BB62" s="80" t="s">
        <v>80</v>
      </c>
      <c r="BC62" s="80" t="s">
        <v>80</v>
      </c>
      <c r="BD62" s="110" t="s">
        <v>1155</v>
      </c>
      <c r="BE62" s="110" t="s">
        <v>1155</v>
      </c>
      <c r="BF62" s="109" t="s">
        <v>1155</v>
      </c>
      <c r="BG62" s="109" t="s">
        <v>1155</v>
      </c>
      <c r="BH62" s="110" t="s">
        <v>1155</v>
      </c>
      <c r="BI62" s="80" t="s">
        <v>1124</v>
      </c>
      <c r="BJ62" s="80" t="s">
        <v>1124</v>
      </c>
      <c r="BK62" s="80" t="s">
        <v>1124</v>
      </c>
      <c r="BL62" s="80" t="s">
        <v>1124</v>
      </c>
      <c r="BM62" s="80" t="s">
        <v>1124</v>
      </c>
      <c r="BN62" s="80" t="s">
        <v>1124</v>
      </c>
      <c r="BO62" s="80" t="s">
        <v>1124</v>
      </c>
      <c r="BP62" s="80" t="s">
        <v>1124</v>
      </c>
      <c r="BQ62" s="80" t="s">
        <v>1124</v>
      </c>
      <c r="BR62" s="80" t="s">
        <v>1124</v>
      </c>
      <c r="BS62" s="80" t="s">
        <v>1124</v>
      </c>
      <c r="BT62" s="110" t="s">
        <v>1155</v>
      </c>
      <c r="BU62" s="110" t="s">
        <v>1155</v>
      </c>
      <c r="BV62" s="110" t="s">
        <v>1161</v>
      </c>
      <c r="BW62" s="110" t="s">
        <v>1161</v>
      </c>
      <c r="BX62" s="110" t="s">
        <v>1161</v>
      </c>
      <c r="BY62" s="80" t="s">
        <v>80</v>
      </c>
      <c r="BZ62" s="80" t="s">
        <v>80</v>
      </c>
      <c r="CA62" s="110" t="s">
        <v>1155</v>
      </c>
      <c r="CB62" s="110" t="s">
        <v>1155</v>
      </c>
      <c r="CC62" s="110" t="s">
        <v>1155</v>
      </c>
      <c r="CD62" s="110" t="s">
        <v>1155</v>
      </c>
      <c r="CE62" s="110" t="s">
        <v>1161</v>
      </c>
      <c r="CF62" s="110" t="s">
        <v>1161</v>
      </c>
      <c r="CG62" s="110" t="s">
        <v>1161</v>
      </c>
      <c r="CH62" s="110" t="s">
        <v>1155</v>
      </c>
      <c r="CI62" s="110" t="s">
        <v>1155</v>
      </c>
      <c r="CJ62" s="80" t="s">
        <v>80</v>
      </c>
      <c r="CK62" s="109" t="s">
        <v>1155</v>
      </c>
      <c r="CL62" s="109" t="s">
        <v>1155</v>
      </c>
      <c r="CM62" s="109" t="s">
        <v>1155</v>
      </c>
      <c r="CN62" s="109" t="s">
        <v>1155</v>
      </c>
      <c r="CO62" s="109" t="s">
        <v>1155</v>
      </c>
      <c r="CP62" s="109" t="s">
        <v>1155</v>
      </c>
      <c r="CQ62" s="109" t="s">
        <v>1155</v>
      </c>
      <c r="CR62" s="109" t="s">
        <v>1155</v>
      </c>
      <c r="CS62" s="129" t="s">
        <v>1155</v>
      </c>
      <c r="CT62" s="129" t="s">
        <v>1155</v>
      </c>
      <c r="CU62" s="129" t="s">
        <v>1155</v>
      </c>
      <c r="CV62" s="129" t="s">
        <v>1155</v>
      </c>
      <c r="CW62" s="129" t="s">
        <v>1155</v>
      </c>
      <c r="CX62" s="80" t="s">
        <v>80</v>
      </c>
      <c r="CY62" s="80" t="s">
        <v>80</v>
      </c>
      <c r="CZ62" s="80" t="s">
        <v>80</v>
      </c>
      <c r="DA62" s="110" t="s">
        <v>2241</v>
      </c>
      <c r="DB62" s="109" t="s">
        <v>1155</v>
      </c>
      <c r="DC62" s="82" t="s">
        <v>80</v>
      </c>
      <c r="DD62" s="82" t="s">
        <v>80</v>
      </c>
      <c r="DE62" s="80" t="s">
        <v>80</v>
      </c>
      <c r="DF62" s="80" t="s">
        <v>80</v>
      </c>
      <c r="DG62" s="109" t="s">
        <v>1155</v>
      </c>
      <c r="DH62" s="109" t="s">
        <v>1155</v>
      </c>
      <c r="DI62" s="109" t="s">
        <v>1155</v>
      </c>
      <c r="DJ62" s="109" t="s">
        <v>1155</v>
      </c>
      <c r="DK62" s="109" t="s">
        <v>1155</v>
      </c>
      <c r="DL62" s="109" t="s">
        <v>1155</v>
      </c>
      <c r="DM62" s="109" t="s">
        <v>1155</v>
      </c>
      <c r="DN62" s="80" t="s">
        <v>80</v>
      </c>
      <c r="DO62" s="80" t="s">
        <v>80</v>
      </c>
      <c r="DP62" s="109" t="s">
        <v>80</v>
      </c>
      <c r="DQ62" s="109" t="s">
        <v>1155</v>
      </c>
      <c r="DR62" s="80" t="s">
        <v>80</v>
      </c>
      <c r="DS62" s="109" t="s">
        <v>1155</v>
      </c>
      <c r="DT62" s="80" t="s">
        <v>80</v>
      </c>
      <c r="DU62" s="109" t="s">
        <v>1155</v>
      </c>
      <c r="DV62" s="80" t="s">
        <v>80</v>
      </c>
      <c r="DW62" s="80" t="s">
        <v>80</v>
      </c>
      <c r="DX62" s="80" t="s">
        <v>80</v>
      </c>
      <c r="DY62" s="80" t="s">
        <v>80</v>
      </c>
      <c r="DZ62" s="80" t="s">
        <v>80</v>
      </c>
      <c r="EA62" s="80" t="s">
        <v>80</v>
      </c>
      <c r="EB62" s="80" t="s">
        <v>80</v>
      </c>
      <c r="EC62" s="80" t="s">
        <v>80</v>
      </c>
      <c r="ED62" s="109" t="s">
        <v>1155</v>
      </c>
      <c r="EE62" s="109" t="s">
        <v>1155</v>
      </c>
      <c r="EF62" s="80" t="s">
        <v>80</v>
      </c>
      <c r="EG62" s="110" t="s">
        <v>1155</v>
      </c>
      <c r="EH62" s="80" t="s">
        <v>80</v>
      </c>
      <c r="EI62" s="80" t="s">
        <v>80</v>
      </c>
      <c r="EJ62" s="80" t="s">
        <v>80</v>
      </c>
      <c r="EK62" s="80" t="s">
        <v>80</v>
      </c>
      <c r="EL62" s="80" t="s">
        <v>80</v>
      </c>
      <c r="EM62" s="80" t="s">
        <v>80</v>
      </c>
      <c r="EN62" s="80" t="s">
        <v>80</v>
      </c>
      <c r="EO62" s="80" t="s">
        <v>80</v>
      </c>
      <c r="EP62" s="80" t="s">
        <v>80</v>
      </c>
      <c r="EQ62" s="80" t="s">
        <v>80</v>
      </c>
      <c r="ER62" s="80" t="s">
        <v>80</v>
      </c>
      <c r="ES62" s="80" t="s">
        <v>80</v>
      </c>
      <c r="ET62" s="80" t="s">
        <v>80</v>
      </c>
      <c r="EU62" s="80" t="s">
        <v>80</v>
      </c>
      <c r="EV62" s="80" t="s">
        <v>80</v>
      </c>
      <c r="EW62" s="109" t="s">
        <v>1155</v>
      </c>
      <c r="EX62" s="109" t="s">
        <v>1155</v>
      </c>
      <c r="EY62" s="109" t="s">
        <v>1155</v>
      </c>
      <c r="EZ62" s="80" t="s">
        <v>80</v>
      </c>
      <c r="FA62" s="109" t="s">
        <v>1155</v>
      </c>
      <c r="FB62" s="109" t="s">
        <v>1155</v>
      </c>
      <c r="FC62" s="109" t="s">
        <v>1155</v>
      </c>
      <c r="FD62" s="109" t="s">
        <v>80</v>
      </c>
      <c r="FE62" s="109" t="s">
        <v>2237</v>
      </c>
      <c r="FF62" s="80" t="s">
        <v>80</v>
      </c>
      <c r="FG62" s="80" t="s">
        <v>80</v>
      </c>
      <c r="FH62" s="80" t="s">
        <v>80</v>
      </c>
      <c r="FI62" s="80" t="s">
        <v>80</v>
      </c>
      <c r="FJ62" s="80" t="s">
        <v>80</v>
      </c>
      <c r="FK62" s="80" t="s">
        <v>80</v>
      </c>
      <c r="FL62" s="80" t="s">
        <v>80</v>
      </c>
      <c r="FM62" s="80" t="s">
        <v>80</v>
      </c>
      <c r="FN62" s="80" t="s">
        <v>80</v>
      </c>
      <c r="FO62" s="80" t="s">
        <v>80</v>
      </c>
      <c r="FP62" s="80" t="s">
        <v>80</v>
      </c>
      <c r="FQ62" s="80" t="s">
        <v>80</v>
      </c>
      <c r="FR62" s="80" t="s">
        <v>80</v>
      </c>
      <c r="FS62" s="109" t="s">
        <v>1155</v>
      </c>
      <c r="FT62" s="109" t="s">
        <v>1155</v>
      </c>
      <c r="FU62" s="109" t="s">
        <v>1155</v>
      </c>
      <c r="FV62" s="80" t="s">
        <v>80</v>
      </c>
      <c r="FW62" s="80" t="s">
        <v>80</v>
      </c>
      <c r="FX62" s="80" t="s">
        <v>80</v>
      </c>
      <c r="FY62" s="80" t="s">
        <v>80</v>
      </c>
      <c r="FZ62" s="80" t="s">
        <v>80</v>
      </c>
      <c r="GA62" s="80" t="s">
        <v>80</v>
      </c>
      <c r="GB62" s="80" t="s">
        <v>80</v>
      </c>
      <c r="GC62" s="80" t="s">
        <v>80</v>
      </c>
      <c r="GD62" s="80" t="s">
        <v>80</v>
      </c>
      <c r="GE62" s="80" t="s">
        <v>80</v>
      </c>
      <c r="GF62" s="80" t="s">
        <v>80</v>
      </c>
      <c r="GG62" s="80" t="s">
        <v>80</v>
      </c>
      <c r="GH62" s="80" t="s">
        <v>80</v>
      </c>
      <c r="GI62" s="80" t="s">
        <v>80</v>
      </c>
      <c r="GJ62" s="80" t="s">
        <v>80</v>
      </c>
      <c r="GK62" s="80" t="s">
        <v>80</v>
      </c>
      <c r="GL62" s="109" t="s">
        <v>1155</v>
      </c>
      <c r="GM62" s="80" t="s">
        <v>80</v>
      </c>
      <c r="GN62" s="80" t="s">
        <v>80</v>
      </c>
      <c r="GO62" s="80" t="s">
        <v>80</v>
      </c>
      <c r="GP62" s="80" t="s">
        <v>80</v>
      </c>
      <c r="GQ62" s="80" t="s">
        <v>80</v>
      </c>
      <c r="GR62" s="80" t="s">
        <v>80</v>
      </c>
      <c r="GS62" s="80" t="s">
        <v>80</v>
      </c>
      <c r="GT62" s="80" t="s">
        <v>80</v>
      </c>
      <c r="GU62" s="80" t="s">
        <v>80</v>
      </c>
      <c r="GV62" s="80" t="s">
        <v>80</v>
      </c>
      <c r="GW62" s="80" t="s">
        <v>80</v>
      </c>
      <c r="GX62" s="80" t="s">
        <v>80</v>
      </c>
      <c r="GY62" s="80" t="s">
        <v>80</v>
      </c>
      <c r="GZ62" s="80" t="s">
        <v>80</v>
      </c>
      <c r="HA62" s="80" t="s">
        <v>80</v>
      </c>
      <c r="HB62" s="80" t="s">
        <v>80</v>
      </c>
      <c r="HC62" s="80" t="s">
        <v>80</v>
      </c>
      <c r="HD62" s="80" t="s">
        <v>80</v>
      </c>
      <c r="HE62" s="80" t="s">
        <v>80</v>
      </c>
      <c r="HF62" s="80" t="s">
        <v>80</v>
      </c>
      <c r="HG62" s="80" t="s">
        <v>80</v>
      </c>
      <c r="HH62" s="80" t="s">
        <v>80</v>
      </c>
      <c r="HI62" s="80" t="s">
        <v>80</v>
      </c>
      <c r="HJ62" s="80" t="s">
        <v>80</v>
      </c>
      <c r="HK62" s="80" t="s">
        <v>80</v>
      </c>
      <c r="HL62" s="80" t="s">
        <v>80</v>
      </c>
      <c r="HM62" s="80" t="s">
        <v>80</v>
      </c>
      <c r="HN62" s="80" t="s">
        <v>80</v>
      </c>
      <c r="HO62" s="110" t="s">
        <v>1155</v>
      </c>
      <c r="HP62" s="110" t="s">
        <v>1155</v>
      </c>
      <c r="HQ62" s="110" t="s">
        <v>1155</v>
      </c>
      <c r="HR62" s="110" t="s">
        <v>1155</v>
      </c>
      <c r="HS62" s="80" t="s">
        <v>80</v>
      </c>
    </row>
    <row r="63" spans="1:227" ht="45.75" thickBot="1" x14ac:dyDescent="0.3">
      <c r="A63" s="3"/>
      <c r="B63" s="12" t="s">
        <v>1217</v>
      </c>
      <c r="C63" s="12" t="s">
        <v>1218</v>
      </c>
      <c r="D63" s="29" t="s">
        <v>190</v>
      </c>
      <c r="E63" s="29"/>
      <c r="F63" s="29" t="s">
        <v>767</v>
      </c>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86"/>
      <c r="CJ63" s="86"/>
      <c r="CK63" s="86"/>
      <c r="CL63" s="86"/>
      <c r="CM63" s="86"/>
      <c r="CN63" s="86"/>
      <c r="CO63" s="86"/>
      <c r="CP63" s="86"/>
      <c r="CQ63" s="86"/>
      <c r="CR63" s="86"/>
      <c r="CS63" s="86"/>
      <c r="CT63" s="86"/>
      <c r="CU63" s="86"/>
      <c r="CV63" s="86"/>
      <c r="CW63" s="86"/>
      <c r="CX63" s="86"/>
      <c r="CY63" s="86"/>
      <c r="CZ63" s="86"/>
      <c r="DA63" s="86"/>
      <c r="DB63" s="86"/>
      <c r="DC63" s="87"/>
      <c r="DD63" s="87"/>
      <c r="DE63" s="86"/>
      <c r="DF63" s="86"/>
      <c r="DG63" s="86"/>
      <c r="DH63" s="86"/>
      <c r="DI63" s="86"/>
      <c r="DJ63" s="86"/>
      <c r="DK63" s="86"/>
      <c r="DL63" s="86"/>
      <c r="DM63" s="86"/>
      <c r="DN63" s="86"/>
      <c r="DO63" s="86"/>
      <c r="DP63" s="86"/>
      <c r="DQ63" s="86"/>
      <c r="DR63" s="86"/>
      <c r="DS63" s="86"/>
      <c r="DT63" s="86"/>
      <c r="DU63" s="86"/>
      <c r="DV63" s="86"/>
      <c r="DW63" s="86"/>
      <c r="DX63" s="86"/>
      <c r="DY63" s="86"/>
      <c r="DZ63" s="86"/>
      <c r="EA63" s="86"/>
      <c r="EB63" s="86"/>
      <c r="EC63" s="86"/>
      <c r="ED63" s="86"/>
      <c r="EE63" s="86"/>
      <c r="EF63" s="86"/>
      <c r="EG63" s="86"/>
      <c r="EH63" s="86"/>
      <c r="EI63" s="86"/>
      <c r="EJ63" s="86"/>
      <c r="EK63" s="86"/>
      <c r="EL63" s="86"/>
      <c r="EM63" s="86"/>
      <c r="EN63" s="86"/>
      <c r="EO63" s="86"/>
      <c r="EP63" s="86"/>
      <c r="EQ63" s="86"/>
      <c r="ER63" s="86"/>
      <c r="ES63" s="86"/>
      <c r="ET63" s="86"/>
      <c r="EU63" s="86"/>
      <c r="EV63" s="86"/>
      <c r="EW63" s="86"/>
      <c r="EX63" s="86"/>
      <c r="EY63" s="86"/>
      <c r="EZ63" s="86"/>
      <c r="FA63" s="86"/>
      <c r="FB63" s="86"/>
      <c r="FC63" s="86"/>
      <c r="FD63" s="86"/>
      <c r="FE63" s="86"/>
      <c r="FF63" s="86"/>
      <c r="FG63" s="86"/>
      <c r="FH63" s="86"/>
      <c r="FI63" s="86"/>
      <c r="FJ63" s="86"/>
      <c r="FK63" s="86"/>
      <c r="FL63" s="86"/>
      <c r="FM63" s="86"/>
      <c r="FN63" s="86"/>
      <c r="FO63" s="86"/>
      <c r="FP63" s="86"/>
      <c r="FQ63" s="86"/>
      <c r="FR63" s="86"/>
      <c r="FS63" s="86"/>
      <c r="FT63" s="86"/>
      <c r="FU63" s="86"/>
      <c r="FV63" s="86"/>
      <c r="FW63" s="86"/>
      <c r="FX63" s="86"/>
      <c r="FY63" s="86"/>
      <c r="FZ63" s="86"/>
      <c r="GA63" s="86"/>
      <c r="GB63" s="86"/>
      <c r="GC63" s="86"/>
      <c r="GD63" s="86"/>
      <c r="GE63" s="86"/>
      <c r="GF63" s="86"/>
      <c r="GG63" s="86"/>
      <c r="GH63" s="86"/>
      <c r="GI63" s="86"/>
      <c r="GJ63" s="86"/>
      <c r="GK63" s="86"/>
      <c r="GL63" s="86"/>
      <c r="GM63" s="86"/>
      <c r="GN63" s="86"/>
      <c r="GO63" s="86"/>
      <c r="GP63" s="86"/>
      <c r="GQ63" s="86"/>
      <c r="GR63" s="86"/>
      <c r="GS63" s="86"/>
      <c r="GT63" s="86"/>
      <c r="GU63" s="86"/>
      <c r="GV63" s="86"/>
      <c r="GW63" s="86"/>
      <c r="GX63" s="86"/>
      <c r="GY63" s="86"/>
      <c r="GZ63" s="86"/>
      <c r="HA63" s="86"/>
      <c r="HB63" s="86"/>
      <c r="HC63" s="86"/>
      <c r="HD63" s="86"/>
      <c r="HE63" s="86"/>
      <c r="HF63" s="86"/>
      <c r="HG63" s="86"/>
      <c r="HH63" s="86"/>
      <c r="HI63" s="86"/>
      <c r="HJ63" s="86"/>
      <c r="HK63" s="86"/>
      <c r="HL63" s="86"/>
      <c r="HM63" s="86"/>
      <c r="HN63" s="86"/>
      <c r="HO63" s="86"/>
      <c r="HP63" s="86"/>
      <c r="HQ63" s="86"/>
      <c r="HR63" s="86"/>
      <c r="HS63" s="86"/>
    </row>
    <row r="64" spans="1:227" ht="45.75" thickBot="1" x14ac:dyDescent="0.3">
      <c r="A64" s="3"/>
      <c r="B64" s="12" t="s">
        <v>1220</v>
      </c>
      <c r="C64" s="12" t="s">
        <v>1221</v>
      </c>
      <c r="D64" s="29" t="s">
        <v>190</v>
      </c>
      <c r="E64" s="29"/>
      <c r="F64" s="29" t="s">
        <v>767</v>
      </c>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c r="AW64" s="86"/>
      <c r="AX64" s="86"/>
      <c r="AY64" s="86"/>
      <c r="AZ64" s="86"/>
      <c r="BA64" s="86"/>
      <c r="BB64" s="86"/>
      <c r="BC64" s="86"/>
      <c r="BD64" s="86"/>
      <c r="BE64" s="86"/>
      <c r="BF64" s="86"/>
      <c r="BG64" s="86"/>
      <c r="BH64" s="86"/>
      <c r="BI64" s="86"/>
      <c r="BJ64" s="86"/>
      <c r="BK64" s="86"/>
      <c r="BL64" s="86"/>
      <c r="BM64" s="86"/>
      <c r="BN64" s="86"/>
      <c r="BO64" s="86"/>
      <c r="BP64" s="86"/>
      <c r="BQ64" s="86"/>
      <c r="BR64" s="86"/>
      <c r="BS64" s="86"/>
      <c r="BT64" s="86"/>
      <c r="BU64" s="86"/>
      <c r="BV64" s="86"/>
      <c r="BW64" s="86"/>
      <c r="BX64" s="86"/>
      <c r="BY64" s="86"/>
      <c r="BZ64" s="86"/>
      <c r="CA64" s="86"/>
      <c r="CB64" s="86"/>
      <c r="CC64" s="86"/>
      <c r="CD64" s="86"/>
      <c r="CE64" s="86"/>
      <c r="CF64" s="86"/>
      <c r="CG64" s="86"/>
      <c r="CH64" s="86"/>
      <c r="CI64" s="86"/>
      <c r="CJ64" s="86"/>
      <c r="CK64" s="86"/>
      <c r="CL64" s="86"/>
      <c r="CM64" s="86"/>
      <c r="CN64" s="86"/>
      <c r="CO64" s="86"/>
      <c r="CP64" s="86"/>
      <c r="CQ64" s="86"/>
      <c r="CR64" s="86"/>
      <c r="CS64" s="86"/>
      <c r="CT64" s="86"/>
      <c r="CU64" s="86"/>
      <c r="CV64" s="86"/>
      <c r="CW64" s="86"/>
      <c r="CX64" s="86"/>
      <c r="CY64" s="86"/>
      <c r="CZ64" s="86"/>
      <c r="DA64" s="86"/>
      <c r="DB64" s="86"/>
      <c r="DC64" s="87"/>
      <c r="DD64" s="87"/>
      <c r="DE64" s="86"/>
      <c r="DF64" s="86"/>
      <c r="DG64" s="86"/>
      <c r="DH64" s="86"/>
      <c r="DI64" s="86"/>
      <c r="DJ64" s="86"/>
      <c r="DK64" s="86"/>
      <c r="DL64" s="86"/>
      <c r="DM64" s="86"/>
      <c r="DN64" s="86"/>
      <c r="DO64" s="86"/>
      <c r="DP64" s="86"/>
      <c r="DQ64" s="86"/>
      <c r="DR64" s="86"/>
      <c r="DS64" s="86"/>
      <c r="DT64" s="86"/>
      <c r="DU64" s="86"/>
      <c r="DV64" s="86"/>
      <c r="DW64" s="86"/>
      <c r="DX64" s="86"/>
      <c r="DY64" s="86"/>
      <c r="DZ64" s="86"/>
      <c r="EA64" s="86"/>
      <c r="EB64" s="86"/>
      <c r="EC64" s="86"/>
      <c r="ED64" s="86"/>
      <c r="EE64" s="86"/>
      <c r="EF64" s="86"/>
      <c r="EG64" s="86"/>
      <c r="EH64" s="86"/>
      <c r="EI64" s="86"/>
      <c r="EJ64" s="86"/>
      <c r="EK64" s="86"/>
      <c r="EL64" s="86"/>
      <c r="EM64" s="86"/>
      <c r="EN64" s="86"/>
      <c r="EO64" s="86"/>
      <c r="EP64" s="86"/>
      <c r="EQ64" s="86"/>
      <c r="ER64" s="86"/>
      <c r="ES64" s="86"/>
      <c r="ET64" s="86"/>
      <c r="EU64" s="86"/>
      <c r="EV64" s="86"/>
      <c r="EW64" s="86"/>
      <c r="EX64" s="86"/>
      <c r="EY64" s="86"/>
      <c r="EZ64" s="86"/>
      <c r="FA64" s="86"/>
      <c r="FB64" s="86"/>
      <c r="FC64" s="86"/>
      <c r="FD64" s="86"/>
      <c r="FE64" s="86"/>
      <c r="FF64" s="86"/>
      <c r="FG64" s="86"/>
      <c r="FH64" s="86"/>
      <c r="FI64" s="86"/>
      <c r="FJ64" s="86"/>
      <c r="FK64" s="86"/>
      <c r="FL64" s="86"/>
      <c r="FM64" s="86"/>
      <c r="FN64" s="86"/>
      <c r="FO64" s="86"/>
      <c r="FP64" s="86"/>
      <c r="FQ64" s="86"/>
      <c r="FR64" s="86"/>
      <c r="FS64" s="86"/>
      <c r="FT64" s="86"/>
      <c r="FU64" s="86"/>
      <c r="FV64" s="86"/>
      <c r="FW64" s="86"/>
      <c r="FX64" s="86"/>
      <c r="FY64" s="86"/>
      <c r="FZ64" s="86"/>
      <c r="GA64" s="86"/>
      <c r="GB64" s="86"/>
      <c r="GC64" s="86"/>
      <c r="GD64" s="86"/>
      <c r="GE64" s="86"/>
      <c r="GF64" s="86"/>
      <c r="GG64" s="86"/>
      <c r="GH64" s="86"/>
      <c r="GI64" s="86"/>
      <c r="GJ64" s="86"/>
      <c r="GK64" s="86"/>
      <c r="GL64" s="86"/>
      <c r="GM64" s="86"/>
      <c r="GN64" s="86"/>
      <c r="GO64" s="86"/>
      <c r="GP64" s="86"/>
      <c r="GQ64" s="86"/>
      <c r="GR64" s="86"/>
      <c r="GS64" s="86"/>
      <c r="GT64" s="86"/>
      <c r="GU64" s="86"/>
      <c r="GV64" s="86"/>
      <c r="GW64" s="86"/>
      <c r="GX64" s="86"/>
      <c r="GY64" s="86"/>
      <c r="GZ64" s="86"/>
      <c r="HA64" s="86"/>
      <c r="HB64" s="86"/>
      <c r="HC64" s="86"/>
      <c r="HD64" s="86"/>
      <c r="HE64" s="86"/>
      <c r="HF64" s="86"/>
      <c r="HG64" s="86"/>
      <c r="HH64" s="86"/>
      <c r="HI64" s="86"/>
      <c r="HJ64" s="86"/>
      <c r="HK64" s="86"/>
      <c r="HL64" s="86"/>
      <c r="HM64" s="86"/>
      <c r="HN64" s="86"/>
      <c r="HO64" s="86"/>
      <c r="HP64" s="86"/>
      <c r="HQ64" s="86"/>
      <c r="HR64" s="86"/>
      <c r="HS64" s="86"/>
    </row>
    <row r="65" spans="1:227" ht="45.75" thickBot="1" x14ac:dyDescent="0.3">
      <c r="A65" s="3"/>
      <c r="B65" s="12" t="s">
        <v>1222</v>
      </c>
      <c r="C65" s="12" t="s">
        <v>1223</v>
      </c>
      <c r="D65" s="29" t="s">
        <v>190</v>
      </c>
      <c r="E65" s="29"/>
      <c r="F65" s="29" t="s">
        <v>767</v>
      </c>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86"/>
      <c r="CJ65" s="86"/>
      <c r="CK65" s="86"/>
      <c r="CL65" s="86"/>
      <c r="CM65" s="86"/>
      <c r="CN65" s="86"/>
      <c r="CO65" s="86"/>
      <c r="CP65" s="86"/>
      <c r="CQ65" s="86"/>
      <c r="CR65" s="86"/>
      <c r="CS65" s="86"/>
      <c r="CT65" s="86"/>
      <c r="CU65" s="86"/>
      <c r="CV65" s="86"/>
      <c r="CW65" s="86"/>
      <c r="CX65" s="86"/>
      <c r="CY65" s="86"/>
      <c r="CZ65" s="86"/>
      <c r="DA65" s="86"/>
      <c r="DB65" s="86"/>
      <c r="DC65" s="87"/>
      <c r="DD65" s="87"/>
      <c r="DE65" s="86"/>
      <c r="DF65" s="86"/>
      <c r="DG65" s="86"/>
      <c r="DH65" s="86"/>
      <c r="DI65" s="86"/>
      <c r="DJ65" s="86"/>
      <c r="DK65" s="86"/>
      <c r="DL65" s="86"/>
      <c r="DM65" s="86"/>
      <c r="DN65" s="86"/>
      <c r="DO65" s="86"/>
      <c r="DP65" s="86"/>
      <c r="DQ65" s="86"/>
      <c r="DR65" s="86"/>
      <c r="DS65" s="86"/>
      <c r="DT65" s="86"/>
      <c r="DU65" s="86"/>
      <c r="DV65" s="86"/>
      <c r="DW65" s="86"/>
      <c r="DX65" s="86"/>
      <c r="DY65" s="86"/>
      <c r="DZ65" s="86"/>
      <c r="EA65" s="86"/>
      <c r="EB65" s="86"/>
      <c r="EC65" s="86"/>
      <c r="ED65" s="86"/>
      <c r="EE65" s="86"/>
      <c r="EF65" s="86"/>
      <c r="EG65" s="86"/>
      <c r="EH65" s="86"/>
      <c r="EI65" s="86"/>
      <c r="EJ65" s="86"/>
      <c r="EK65" s="86"/>
      <c r="EL65" s="86"/>
      <c r="EM65" s="86"/>
      <c r="EN65" s="86"/>
      <c r="EO65" s="86"/>
      <c r="EP65" s="86"/>
      <c r="EQ65" s="86"/>
      <c r="ER65" s="86"/>
      <c r="ES65" s="86"/>
      <c r="ET65" s="86"/>
      <c r="EU65" s="86"/>
      <c r="EV65" s="86"/>
      <c r="EW65" s="86"/>
      <c r="EX65" s="86"/>
      <c r="EY65" s="86"/>
      <c r="EZ65" s="86"/>
      <c r="FA65" s="86"/>
      <c r="FB65" s="86"/>
      <c r="FC65" s="86"/>
      <c r="FD65" s="86"/>
      <c r="FE65" s="86"/>
      <c r="FF65" s="86"/>
      <c r="FG65" s="86"/>
      <c r="FH65" s="86"/>
      <c r="FI65" s="86"/>
      <c r="FJ65" s="86"/>
      <c r="FK65" s="86"/>
      <c r="FL65" s="86"/>
      <c r="FM65" s="86"/>
      <c r="FN65" s="86"/>
      <c r="FO65" s="86"/>
      <c r="FP65" s="86"/>
      <c r="FQ65" s="86"/>
      <c r="FR65" s="86"/>
      <c r="FS65" s="86"/>
      <c r="FT65" s="86"/>
      <c r="FU65" s="86"/>
      <c r="FV65" s="86"/>
      <c r="FW65" s="86"/>
      <c r="FX65" s="86"/>
      <c r="FY65" s="86"/>
      <c r="FZ65" s="86"/>
      <c r="GA65" s="86"/>
      <c r="GB65" s="86"/>
      <c r="GC65" s="86"/>
      <c r="GD65" s="86"/>
      <c r="GE65" s="86"/>
      <c r="GF65" s="86"/>
      <c r="GG65" s="86"/>
      <c r="GH65" s="86"/>
      <c r="GI65" s="86"/>
      <c r="GJ65" s="86"/>
      <c r="GK65" s="86"/>
      <c r="GL65" s="86"/>
      <c r="GM65" s="86"/>
      <c r="GN65" s="86"/>
      <c r="GO65" s="86"/>
      <c r="GP65" s="86"/>
      <c r="GQ65" s="86"/>
      <c r="GR65" s="86"/>
      <c r="GS65" s="86"/>
      <c r="GT65" s="86"/>
      <c r="GU65" s="86"/>
      <c r="GV65" s="86"/>
      <c r="GW65" s="86"/>
      <c r="GX65" s="86"/>
      <c r="GY65" s="86"/>
      <c r="GZ65" s="86"/>
      <c r="HA65" s="86"/>
      <c r="HB65" s="86"/>
      <c r="HC65" s="86"/>
      <c r="HD65" s="86"/>
      <c r="HE65" s="86"/>
      <c r="HF65" s="86"/>
      <c r="HG65" s="86"/>
      <c r="HH65" s="86"/>
      <c r="HI65" s="86"/>
      <c r="HJ65" s="86"/>
      <c r="HK65" s="86"/>
      <c r="HL65" s="86"/>
      <c r="HM65" s="86"/>
      <c r="HN65" s="86"/>
      <c r="HO65" s="86"/>
      <c r="HP65" s="86"/>
      <c r="HQ65" s="86"/>
      <c r="HR65" s="86"/>
      <c r="HS65" s="86"/>
    </row>
    <row r="66" spans="1:227" ht="30.75" thickBot="1" x14ac:dyDescent="0.3">
      <c r="A66" s="3"/>
      <c r="B66" s="12" t="s">
        <v>1224</v>
      </c>
      <c r="C66" s="12" t="s">
        <v>1225</v>
      </c>
      <c r="D66" s="29" t="s">
        <v>190</v>
      </c>
      <c r="E66" s="29"/>
      <c r="F66" s="29" t="s">
        <v>767</v>
      </c>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c r="AX66" s="86"/>
      <c r="AY66" s="86"/>
      <c r="AZ66" s="86"/>
      <c r="BA66" s="86"/>
      <c r="BB66" s="86"/>
      <c r="BC66" s="86"/>
      <c r="BD66" s="86"/>
      <c r="BE66" s="86"/>
      <c r="BF66" s="86"/>
      <c r="BG66" s="86"/>
      <c r="BH66" s="86"/>
      <c r="BI66" s="86"/>
      <c r="BJ66" s="86"/>
      <c r="BK66" s="86"/>
      <c r="BL66" s="86"/>
      <c r="BM66" s="86"/>
      <c r="BN66" s="86"/>
      <c r="BO66" s="86"/>
      <c r="BP66" s="86"/>
      <c r="BQ66" s="86"/>
      <c r="BR66" s="86"/>
      <c r="BS66" s="86"/>
      <c r="BT66" s="86"/>
      <c r="BU66" s="86"/>
      <c r="BV66" s="86"/>
      <c r="BW66" s="86"/>
      <c r="BX66" s="86"/>
      <c r="BY66" s="86"/>
      <c r="BZ66" s="86"/>
      <c r="CA66" s="86"/>
      <c r="CB66" s="86"/>
      <c r="CC66" s="86"/>
      <c r="CD66" s="86"/>
      <c r="CE66" s="86"/>
      <c r="CF66" s="86"/>
      <c r="CG66" s="86"/>
      <c r="CH66" s="86"/>
      <c r="CI66" s="86"/>
      <c r="CJ66" s="86"/>
      <c r="CK66" s="86"/>
      <c r="CL66" s="86"/>
      <c r="CM66" s="86"/>
      <c r="CN66" s="86"/>
      <c r="CO66" s="86"/>
      <c r="CP66" s="86"/>
      <c r="CQ66" s="86"/>
      <c r="CR66" s="86"/>
      <c r="CS66" s="86"/>
      <c r="CT66" s="86"/>
      <c r="CU66" s="86"/>
      <c r="CV66" s="86"/>
      <c r="CW66" s="86"/>
      <c r="CX66" s="86"/>
      <c r="CY66" s="86"/>
      <c r="CZ66" s="86"/>
      <c r="DA66" s="86"/>
      <c r="DB66" s="86"/>
      <c r="DC66" s="87"/>
      <c r="DD66" s="87"/>
      <c r="DE66" s="86"/>
      <c r="DF66" s="86"/>
      <c r="DG66" s="86"/>
      <c r="DH66" s="86"/>
      <c r="DI66" s="86"/>
      <c r="DJ66" s="86"/>
      <c r="DK66" s="86"/>
      <c r="DL66" s="86"/>
      <c r="DM66" s="86"/>
      <c r="DN66" s="86"/>
      <c r="DO66" s="86"/>
      <c r="DP66" s="86"/>
      <c r="DQ66" s="86"/>
      <c r="DR66" s="86"/>
      <c r="DS66" s="86"/>
      <c r="DT66" s="86"/>
      <c r="DU66" s="86"/>
      <c r="DV66" s="86"/>
      <c r="DW66" s="86"/>
      <c r="DX66" s="86"/>
      <c r="DY66" s="86"/>
      <c r="DZ66" s="86"/>
      <c r="EA66" s="86"/>
      <c r="EB66" s="86"/>
      <c r="EC66" s="86"/>
      <c r="ED66" s="86"/>
      <c r="EE66" s="86"/>
      <c r="EF66" s="86"/>
      <c r="EG66" s="86"/>
      <c r="EH66" s="86"/>
      <c r="EI66" s="86"/>
      <c r="EJ66" s="86"/>
      <c r="EK66" s="86"/>
      <c r="EL66" s="86"/>
      <c r="EM66" s="86"/>
      <c r="EN66" s="86"/>
      <c r="EO66" s="86"/>
      <c r="EP66" s="86"/>
      <c r="EQ66" s="86"/>
      <c r="ER66" s="86"/>
      <c r="ES66" s="86"/>
      <c r="ET66" s="86"/>
      <c r="EU66" s="86"/>
      <c r="EV66" s="86"/>
      <c r="EW66" s="86"/>
      <c r="EX66" s="86"/>
      <c r="EY66" s="86"/>
      <c r="EZ66" s="86"/>
      <c r="FA66" s="86"/>
      <c r="FB66" s="86"/>
      <c r="FC66" s="86"/>
      <c r="FD66" s="86"/>
      <c r="FE66" s="86"/>
      <c r="FF66" s="86"/>
      <c r="FG66" s="86"/>
      <c r="FH66" s="86"/>
      <c r="FI66" s="86"/>
      <c r="FJ66" s="86"/>
      <c r="FK66" s="86"/>
      <c r="FL66" s="86"/>
      <c r="FM66" s="86"/>
      <c r="FN66" s="86"/>
      <c r="FO66" s="86"/>
      <c r="FP66" s="86"/>
      <c r="FQ66" s="86"/>
      <c r="FR66" s="86"/>
      <c r="FS66" s="86"/>
      <c r="FT66" s="86"/>
      <c r="FU66" s="86"/>
      <c r="FV66" s="86"/>
      <c r="FW66" s="86"/>
      <c r="FX66" s="86"/>
      <c r="FY66" s="86"/>
      <c r="FZ66" s="86"/>
      <c r="GA66" s="86"/>
      <c r="GB66" s="86"/>
      <c r="GC66" s="86"/>
      <c r="GD66" s="86"/>
      <c r="GE66" s="86"/>
      <c r="GF66" s="86"/>
      <c r="GG66" s="86"/>
      <c r="GH66" s="86"/>
      <c r="GI66" s="86"/>
      <c r="GJ66" s="86"/>
      <c r="GK66" s="86"/>
      <c r="GL66" s="86"/>
      <c r="GM66" s="86"/>
      <c r="GN66" s="86"/>
      <c r="GO66" s="86"/>
      <c r="GP66" s="86"/>
      <c r="GQ66" s="86"/>
      <c r="GR66" s="86"/>
      <c r="GS66" s="86"/>
      <c r="GT66" s="86"/>
      <c r="GU66" s="86"/>
      <c r="GV66" s="86"/>
      <c r="GW66" s="86"/>
      <c r="GX66" s="86"/>
      <c r="GY66" s="86"/>
      <c r="GZ66" s="86"/>
      <c r="HA66" s="86"/>
      <c r="HB66" s="86"/>
      <c r="HC66" s="86"/>
      <c r="HD66" s="86"/>
      <c r="HE66" s="86"/>
      <c r="HF66" s="86"/>
      <c r="HG66" s="86"/>
      <c r="HH66" s="86"/>
      <c r="HI66" s="86"/>
      <c r="HJ66" s="86"/>
      <c r="HK66" s="86"/>
      <c r="HL66" s="86"/>
      <c r="HM66" s="86"/>
      <c r="HN66" s="86"/>
      <c r="HO66" s="86"/>
      <c r="HP66" s="86"/>
      <c r="HQ66" s="86"/>
      <c r="HR66" s="86"/>
      <c r="HS66" s="86"/>
    </row>
    <row r="67" spans="1:227" ht="15.75" thickBot="1" x14ac:dyDescent="0.3">
      <c r="A67" s="3"/>
      <c r="B67" s="12" t="s">
        <v>1226</v>
      </c>
      <c r="C67" s="12" t="s">
        <v>1227</v>
      </c>
      <c r="D67" s="29" t="s">
        <v>190</v>
      </c>
      <c r="E67" s="29"/>
      <c r="F67" s="29" t="s">
        <v>767</v>
      </c>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86"/>
      <c r="CJ67" s="86"/>
      <c r="CK67" s="86"/>
      <c r="CL67" s="86"/>
      <c r="CM67" s="86"/>
      <c r="CN67" s="86"/>
      <c r="CO67" s="86"/>
      <c r="CP67" s="86"/>
      <c r="CQ67" s="86"/>
      <c r="CR67" s="86"/>
      <c r="CS67" s="86"/>
      <c r="CT67" s="86"/>
      <c r="CU67" s="86"/>
      <c r="CV67" s="86"/>
      <c r="CW67" s="86"/>
      <c r="CX67" s="86"/>
      <c r="CY67" s="86"/>
      <c r="CZ67" s="86"/>
      <c r="DA67" s="86"/>
      <c r="DB67" s="86"/>
      <c r="DC67" s="87"/>
      <c r="DD67" s="87"/>
      <c r="DE67" s="86"/>
      <c r="DF67" s="86"/>
      <c r="DG67" s="86"/>
      <c r="DH67" s="86"/>
      <c r="DI67" s="86"/>
      <c r="DJ67" s="86"/>
      <c r="DK67" s="86"/>
      <c r="DL67" s="86"/>
      <c r="DM67" s="86"/>
      <c r="DN67" s="86"/>
      <c r="DO67" s="86"/>
      <c r="DP67" s="86"/>
      <c r="DQ67" s="86"/>
      <c r="DR67" s="86"/>
      <c r="DS67" s="86"/>
      <c r="DT67" s="86"/>
      <c r="DU67" s="86"/>
      <c r="DV67" s="86"/>
      <c r="DW67" s="86"/>
      <c r="DX67" s="86"/>
      <c r="DY67" s="86"/>
      <c r="DZ67" s="86"/>
      <c r="EA67" s="86"/>
      <c r="EB67" s="86"/>
      <c r="EC67" s="86"/>
      <c r="ED67" s="86"/>
      <c r="EE67" s="86"/>
      <c r="EF67" s="86"/>
      <c r="EG67" s="86"/>
      <c r="EH67" s="86"/>
      <c r="EI67" s="86"/>
      <c r="EJ67" s="86"/>
      <c r="EK67" s="86"/>
      <c r="EL67" s="86"/>
      <c r="EM67" s="86"/>
      <c r="EN67" s="86"/>
      <c r="EO67" s="86"/>
      <c r="EP67" s="86"/>
      <c r="EQ67" s="86"/>
      <c r="ER67" s="86"/>
      <c r="ES67" s="86"/>
      <c r="ET67" s="86"/>
      <c r="EU67" s="86"/>
      <c r="EV67" s="86"/>
      <c r="EW67" s="86"/>
      <c r="EX67" s="86"/>
      <c r="EY67" s="86"/>
      <c r="EZ67" s="86"/>
      <c r="FA67" s="86"/>
      <c r="FB67" s="86"/>
      <c r="FC67" s="86"/>
      <c r="FD67" s="86"/>
      <c r="FE67" s="86"/>
      <c r="FF67" s="86"/>
      <c r="FG67" s="86"/>
      <c r="FH67" s="86"/>
      <c r="FI67" s="86"/>
      <c r="FJ67" s="86"/>
      <c r="FK67" s="86"/>
      <c r="FL67" s="86"/>
      <c r="FM67" s="86"/>
      <c r="FN67" s="86"/>
      <c r="FO67" s="86"/>
      <c r="FP67" s="86"/>
      <c r="FQ67" s="86"/>
      <c r="FR67" s="86"/>
      <c r="FS67" s="86"/>
      <c r="FT67" s="86"/>
      <c r="FU67" s="86"/>
      <c r="FV67" s="86"/>
      <c r="FW67" s="86"/>
      <c r="FX67" s="86"/>
      <c r="FY67" s="86"/>
      <c r="FZ67" s="86"/>
      <c r="GA67" s="86"/>
      <c r="GB67" s="86"/>
      <c r="GC67" s="86"/>
      <c r="GD67" s="86"/>
      <c r="GE67" s="86"/>
      <c r="GF67" s="86"/>
      <c r="GG67" s="86"/>
      <c r="GH67" s="86"/>
      <c r="GI67" s="86"/>
      <c r="GJ67" s="86"/>
      <c r="GK67" s="86"/>
      <c r="GL67" s="86"/>
      <c r="GM67" s="86"/>
      <c r="GN67" s="86"/>
      <c r="GO67" s="86"/>
      <c r="GP67" s="86"/>
      <c r="GQ67" s="86"/>
      <c r="GR67" s="86"/>
      <c r="GS67" s="86"/>
      <c r="GT67" s="86"/>
      <c r="GU67" s="86"/>
      <c r="GV67" s="86"/>
      <c r="GW67" s="86"/>
      <c r="GX67" s="86"/>
      <c r="GY67" s="86"/>
      <c r="GZ67" s="86"/>
      <c r="HA67" s="86"/>
      <c r="HB67" s="86"/>
      <c r="HC67" s="86"/>
      <c r="HD67" s="86"/>
      <c r="HE67" s="86"/>
      <c r="HF67" s="86"/>
      <c r="HG67" s="86"/>
      <c r="HH67" s="86"/>
      <c r="HI67" s="86"/>
      <c r="HJ67" s="86"/>
      <c r="HK67" s="86"/>
      <c r="HL67" s="86"/>
      <c r="HM67" s="86"/>
      <c r="HN67" s="86"/>
      <c r="HO67" s="86"/>
      <c r="HP67" s="86"/>
      <c r="HQ67" s="86"/>
      <c r="HR67" s="86"/>
      <c r="HS67" s="86"/>
    </row>
    <row r="68" spans="1:227" ht="15.75" thickBot="1" x14ac:dyDescent="0.3">
      <c r="A68" s="3"/>
      <c r="B68" s="7" t="s">
        <v>21</v>
      </c>
      <c r="C68" s="7" t="s">
        <v>1228</v>
      </c>
      <c r="D68" s="28" t="s">
        <v>436</v>
      </c>
      <c r="E68" s="28"/>
      <c r="F68" s="28" t="s">
        <v>767</v>
      </c>
      <c r="G68" s="92"/>
      <c r="H68" s="92"/>
      <c r="I68" s="92"/>
      <c r="J68" s="92"/>
      <c r="K68" s="92"/>
      <c r="L68" s="92"/>
      <c r="M68" s="92"/>
      <c r="N68" s="92"/>
      <c r="O68" s="92"/>
      <c r="P68" s="92"/>
      <c r="Q68" s="92"/>
      <c r="R68" s="92"/>
      <c r="S68" s="92"/>
      <c r="T68" s="92"/>
      <c r="U68" s="92"/>
      <c r="V68" s="92"/>
      <c r="W68" s="92"/>
      <c r="X68" s="92"/>
      <c r="Y68" s="92"/>
      <c r="Z68" s="92"/>
      <c r="AA68" s="92"/>
      <c r="AB68" s="92"/>
      <c r="AC68" s="92"/>
      <c r="AD68" s="92"/>
      <c r="AE68" s="92"/>
      <c r="AF68" s="92"/>
      <c r="AG68" s="92"/>
      <c r="AH68" s="92"/>
      <c r="AI68" s="92"/>
      <c r="AJ68" s="92"/>
      <c r="AK68" s="92"/>
      <c r="AL68" s="92"/>
      <c r="AM68" s="92"/>
      <c r="AN68" s="92"/>
      <c r="AO68" s="92"/>
      <c r="AP68" s="92"/>
      <c r="AQ68" s="92"/>
      <c r="AR68" s="92"/>
      <c r="AS68" s="92"/>
      <c r="AT68" s="92"/>
      <c r="AU68" s="92"/>
      <c r="AV68" s="92"/>
      <c r="AW68" s="92"/>
      <c r="AX68" s="92"/>
      <c r="AY68" s="92"/>
      <c r="AZ68" s="92"/>
      <c r="BA68" s="92"/>
      <c r="BB68" s="92"/>
      <c r="BC68" s="92"/>
      <c r="BD68" s="92"/>
      <c r="BE68" s="92"/>
      <c r="BF68" s="92"/>
      <c r="BG68" s="92"/>
      <c r="BH68" s="92"/>
      <c r="BI68" s="92"/>
      <c r="BJ68" s="92"/>
      <c r="BK68" s="92"/>
      <c r="BL68" s="92"/>
      <c r="BM68" s="92"/>
      <c r="BN68" s="92"/>
      <c r="BO68" s="92"/>
      <c r="BP68" s="92"/>
      <c r="BQ68" s="92"/>
      <c r="BR68" s="92"/>
      <c r="BS68" s="92"/>
      <c r="BT68" s="92"/>
      <c r="BU68" s="92"/>
      <c r="BV68" s="92"/>
      <c r="BW68" s="92"/>
      <c r="BX68" s="92"/>
      <c r="BY68" s="92"/>
      <c r="BZ68" s="92"/>
      <c r="CA68" s="92"/>
      <c r="CB68" s="92"/>
      <c r="CC68" s="92"/>
      <c r="CD68" s="92"/>
      <c r="CE68" s="92"/>
      <c r="CF68" s="92"/>
      <c r="CG68" s="92"/>
      <c r="CH68" s="92"/>
      <c r="CI68" s="92"/>
      <c r="CJ68" s="92"/>
      <c r="CK68" s="92"/>
      <c r="CL68" s="92"/>
      <c r="CM68" s="92"/>
      <c r="CN68" s="92"/>
      <c r="CO68" s="92"/>
      <c r="CP68" s="92"/>
      <c r="CQ68" s="92"/>
      <c r="CR68" s="92"/>
      <c r="CS68" s="92"/>
      <c r="CT68" s="92"/>
      <c r="CU68" s="92"/>
      <c r="CV68" s="92"/>
      <c r="CW68" s="92"/>
      <c r="CX68" s="92"/>
      <c r="CY68" s="92"/>
      <c r="CZ68" s="92"/>
      <c r="DA68" s="92"/>
      <c r="DB68" s="92"/>
      <c r="DC68" s="93"/>
      <c r="DD68" s="93"/>
      <c r="DE68" s="92"/>
      <c r="DF68" s="92"/>
      <c r="DG68" s="92"/>
      <c r="DH68" s="92"/>
      <c r="DI68" s="92"/>
      <c r="DJ68" s="92"/>
      <c r="DK68" s="92"/>
      <c r="DL68" s="92"/>
      <c r="DM68" s="92"/>
      <c r="DN68" s="92"/>
      <c r="DO68" s="92"/>
      <c r="DP68" s="92"/>
      <c r="DQ68" s="92"/>
      <c r="DR68" s="92"/>
      <c r="DS68" s="92"/>
      <c r="DT68" s="92"/>
      <c r="DU68" s="92"/>
      <c r="DV68" s="92"/>
      <c r="DW68" s="92"/>
      <c r="DX68" s="92"/>
      <c r="DY68" s="92"/>
      <c r="DZ68" s="92"/>
      <c r="EA68" s="92"/>
      <c r="EB68" s="92"/>
      <c r="EC68" s="92"/>
      <c r="ED68" s="92"/>
      <c r="EE68" s="92"/>
      <c r="EF68" s="92"/>
      <c r="EG68" s="92"/>
      <c r="EH68" s="92"/>
      <c r="EI68" s="92"/>
      <c r="EJ68" s="92"/>
      <c r="EK68" s="92"/>
      <c r="EL68" s="92"/>
      <c r="EM68" s="92"/>
      <c r="EN68" s="92"/>
      <c r="EO68" s="92"/>
      <c r="EP68" s="92"/>
      <c r="EQ68" s="92"/>
      <c r="ER68" s="92"/>
      <c r="ES68" s="92"/>
      <c r="ET68" s="92"/>
      <c r="EU68" s="92"/>
      <c r="EV68" s="92"/>
      <c r="EW68" s="92"/>
      <c r="EX68" s="92"/>
      <c r="EY68" s="92"/>
      <c r="EZ68" s="92"/>
      <c r="FA68" s="92"/>
      <c r="FB68" s="92"/>
      <c r="FC68" s="92"/>
      <c r="FD68" s="92"/>
      <c r="FE68" s="92"/>
      <c r="FF68" s="92"/>
      <c r="FG68" s="92"/>
      <c r="FH68" s="92"/>
      <c r="FI68" s="92"/>
      <c r="FJ68" s="92"/>
      <c r="FK68" s="92"/>
      <c r="FL68" s="92"/>
      <c r="FM68" s="92"/>
      <c r="FN68" s="92"/>
      <c r="FO68" s="92"/>
      <c r="FP68" s="92"/>
      <c r="FQ68" s="92"/>
      <c r="FR68" s="92"/>
      <c r="FS68" s="92"/>
      <c r="FT68" s="92"/>
      <c r="FU68" s="92"/>
      <c r="FV68" s="92"/>
      <c r="FW68" s="92"/>
      <c r="FX68" s="92"/>
      <c r="FY68" s="92"/>
      <c r="FZ68" s="92"/>
      <c r="GA68" s="92"/>
      <c r="GB68" s="92"/>
      <c r="GC68" s="92"/>
      <c r="GD68" s="92"/>
      <c r="GE68" s="92"/>
      <c r="GF68" s="92"/>
      <c r="GG68" s="92"/>
      <c r="GH68" s="92"/>
      <c r="GI68" s="92"/>
      <c r="GJ68" s="92"/>
      <c r="GK68" s="92"/>
      <c r="GL68" s="92"/>
      <c r="GM68" s="92"/>
      <c r="GN68" s="92"/>
      <c r="GO68" s="92"/>
      <c r="GP68" s="92"/>
      <c r="GQ68" s="92"/>
      <c r="GR68" s="92"/>
      <c r="GS68" s="92"/>
      <c r="GT68" s="92"/>
      <c r="GU68" s="92"/>
      <c r="GV68" s="92"/>
      <c r="GW68" s="92"/>
      <c r="GX68" s="92"/>
      <c r="GY68" s="92"/>
      <c r="GZ68" s="92"/>
      <c r="HA68" s="92"/>
      <c r="HB68" s="92"/>
      <c r="HC68" s="92"/>
      <c r="HD68" s="92"/>
      <c r="HE68" s="92"/>
      <c r="HF68" s="92"/>
      <c r="HG68" s="92"/>
      <c r="HH68" s="92"/>
      <c r="HI68" s="92"/>
      <c r="HJ68" s="92"/>
      <c r="HK68" s="92"/>
      <c r="HL68" s="92"/>
      <c r="HM68" s="92"/>
      <c r="HN68" s="92"/>
      <c r="HO68" s="92"/>
      <c r="HP68" s="92"/>
      <c r="HQ68" s="92"/>
      <c r="HR68" s="92"/>
      <c r="HS68" s="92"/>
    </row>
    <row r="69" spans="1:227" ht="15.75" thickBot="1" x14ac:dyDescent="0.3">
      <c r="A69" s="3"/>
      <c r="B69" s="12" t="s">
        <v>29</v>
      </c>
      <c r="C69" s="12" t="s">
        <v>1229</v>
      </c>
      <c r="D69" s="29" t="s">
        <v>436</v>
      </c>
      <c r="E69" s="29"/>
      <c r="F69" s="29" t="s">
        <v>767</v>
      </c>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86"/>
      <c r="CJ69" s="86"/>
      <c r="CK69" s="86"/>
      <c r="CL69" s="86"/>
      <c r="CM69" s="86"/>
      <c r="CN69" s="86"/>
      <c r="CO69" s="86"/>
      <c r="CP69" s="86"/>
      <c r="CQ69" s="86"/>
      <c r="CR69" s="86"/>
      <c r="CS69" s="86"/>
      <c r="CT69" s="86"/>
      <c r="CU69" s="86"/>
      <c r="CV69" s="86"/>
      <c r="CW69" s="86"/>
      <c r="CX69" s="86"/>
      <c r="CY69" s="86"/>
      <c r="CZ69" s="86"/>
      <c r="DA69" s="86"/>
      <c r="DB69" s="86"/>
      <c r="DC69" s="87"/>
      <c r="DD69" s="87"/>
      <c r="DE69" s="86"/>
      <c r="DF69" s="86"/>
      <c r="DG69" s="86"/>
      <c r="DH69" s="86"/>
      <c r="DI69" s="86"/>
      <c r="DJ69" s="86"/>
      <c r="DK69" s="86"/>
      <c r="DL69" s="86"/>
      <c r="DM69" s="86"/>
      <c r="DN69" s="86"/>
      <c r="DO69" s="86"/>
      <c r="DP69" s="86"/>
      <c r="DQ69" s="86"/>
      <c r="DR69" s="86"/>
      <c r="DS69" s="86"/>
      <c r="DT69" s="86"/>
      <c r="DU69" s="86"/>
      <c r="DV69" s="86"/>
      <c r="DW69" s="86"/>
      <c r="DX69" s="86"/>
      <c r="DY69" s="86"/>
      <c r="DZ69" s="86"/>
      <c r="EA69" s="86"/>
      <c r="EB69" s="86"/>
      <c r="EC69" s="86"/>
      <c r="ED69" s="86"/>
      <c r="EE69" s="86"/>
      <c r="EF69" s="86"/>
      <c r="EG69" s="86"/>
      <c r="EH69" s="86"/>
      <c r="EI69" s="86"/>
      <c r="EJ69" s="86"/>
      <c r="EK69" s="86"/>
      <c r="EL69" s="86"/>
      <c r="EM69" s="86"/>
      <c r="EN69" s="86"/>
      <c r="EO69" s="86"/>
      <c r="EP69" s="86"/>
      <c r="EQ69" s="86"/>
      <c r="ER69" s="86"/>
      <c r="ES69" s="86"/>
      <c r="ET69" s="86"/>
      <c r="EU69" s="86"/>
      <c r="EV69" s="86"/>
      <c r="EW69" s="86"/>
      <c r="EX69" s="86"/>
      <c r="EY69" s="86"/>
      <c r="EZ69" s="86"/>
      <c r="FA69" s="86"/>
      <c r="FB69" s="86"/>
      <c r="FC69" s="86"/>
      <c r="FD69" s="86"/>
      <c r="FE69" s="86"/>
      <c r="FF69" s="86"/>
      <c r="FG69" s="86"/>
      <c r="FH69" s="86"/>
      <c r="FI69" s="86"/>
      <c r="FJ69" s="86"/>
      <c r="FK69" s="86"/>
      <c r="FL69" s="86"/>
      <c r="FM69" s="86"/>
      <c r="FN69" s="86"/>
      <c r="FO69" s="86"/>
      <c r="FP69" s="86"/>
      <c r="FQ69" s="86"/>
      <c r="FR69" s="86"/>
      <c r="FS69" s="86"/>
      <c r="FT69" s="86"/>
      <c r="FU69" s="86"/>
      <c r="FV69" s="86"/>
      <c r="FW69" s="86"/>
      <c r="FX69" s="86"/>
      <c r="FY69" s="86"/>
      <c r="FZ69" s="86"/>
      <c r="GA69" s="86"/>
      <c r="GB69" s="86"/>
      <c r="GC69" s="86"/>
      <c r="GD69" s="86"/>
      <c r="GE69" s="86"/>
      <c r="GF69" s="86"/>
      <c r="GG69" s="86"/>
      <c r="GH69" s="86"/>
      <c r="GI69" s="86"/>
      <c r="GJ69" s="86"/>
      <c r="GK69" s="86"/>
      <c r="GL69" s="86"/>
      <c r="GM69" s="86"/>
      <c r="GN69" s="86"/>
      <c r="GO69" s="86"/>
      <c r="GP69" s="86"/>
      <c r="GQ69" s="86"/>
      <c r="GR69" s="86"/>
      <c r="GS69" s="86"/>
      <c r="GT69" s="86"/>
      <c r="GU69" s="86"/>
      <c r="GV69" s="86"/>
      <c r="GW69" s="86"/>
      <c r="GX69" s="86"/>
      <c r="GY69" s="86"/>
      <c r="GZ69" s="86"/>
      <c r="HA69" s="86"/>
      <c r="HB69" s="86"/>
      <c r="HC69" s="86"/>
      <c r="HD69" s="86"/>
      <c r="HE69" s="86"/>
      <c r="HF69" s="86"/>
      <c r="HG69" s="86"/>
      <c r="HH69" s="86"/>
      <c r="HI69" s="86"/>
      <c r="HJ69" s="86"/>
      <c r="HK69" s="86"/>
      <c r="HL69" s="86"/>
      <c r="HM69" s="86"/>
      <c r="HN69" s="86"/>
      <c r="HO69" s="86"/>
      <c r="HP69" s="86"/>
      <c r="HQ69" s="86"/>
      <c r="HR69" s="86"/>
      <c r="HS69" s="86"/>
    </row>
    <row r="70" spans="1:227" ht="30.75" thickBot="1" x14ac:dyDescent="0.3">
      <c r="A70" s="3"/>
      <c r="B70" s="12" t="s">
        <v>170</v>
      </c>
      <c r="C70" s="12" t="s">
        <v>1230</v>
      </c>
      <c r="D70" s="29" t="s">
        <v>190</v>
      </c>
      <c r="E70" s="29"/>
      <c r="F70" s="29" t="s">
        <v>767</v>
      </c>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c r="BA70" s="86"/>
      <c r="BB70" s="86"/>
      <c r="BC70" s="86"/>
      <c r="BD70" s="86"/>
      <c r="BE70" s="86"/>
      <c r="BF70" s="86"/>
      <c r="BG70" s="86"/>
      <c r="BH70" s="86"/>
      <c r="BI70" s="86"/>
      <c r="BJ70" s="86"/>
      <c r="BK70" s="86"/>
      <c r="BL70" s="86"/>
      <c r="BM70" s="86"/>
      <c r="BN70" s="86"/>
      <c r="BO70" s="86"/>
      <c r="BP70" s="86"/>
      <c r="BQ70" s="86"/>
      <c r="BR70" s="86"/>
      <c r="BS70" s="86"/>
      <c r="BT70" s="86"/>
      <c r="BU70" s="86"/>
      <c r="BV70" s="86"/>
      <c r="BW70" s="86"/>
      <c r="BX70" s="86"/>
      <c r="BY70" s="86"/>
      <c r="BZ70" s="86"/>
      <c r="CA70" s="86"/>
      <c r="CB70" s="86"/>
      <c r="CC70" s="86"/>
      <c r="CD70" s="86"/>
      <c r="CE70" s="86"/>
      <c r="CF70" s="86"/>
      <c r="CG70" s="86"/>
      <c r="CH70" s="86"/>
      <c r="CI70" s="86"/>
      <c r="CJ70" s="86"/>
      <c r="CK70" s="86"/>
      <c r="CL70" s="86"/>
      <c r="CM70" s="86"/>
      <c r="CN70" s="86"/>
      <c r="CO70" s="86"/>
      <c r="CP70" s="86"/>
      <c r="CQ70" s="86"/>
      <c r="CR70" s="86"/>
      <c r="CS70" s="86"/>
      <c r="CT70" s="86"/>
      <c r="CU70" s="86"/>
      <c r="CV70" s="86"/>
      <c r="CW70" s="86"/>
      <c r="CX70" s="86"/>
      <c r="CY70" s="86"/>
      <c r="CZ70" s="86"/>
      <c r="DA70" s="86"/>
      <c r="DB70" s="86"/>
      <c r="DC70" s="87"/>
      <c r="DD70" s="87"/>
      <c r="DE70" s="86"/>
      <c r="DF70" s="86"/>
      <c r="DG70" s="86"/>
      <c r="DH70" s="86"/>
      <c r="DI70" s="86"/>
      <c r="DJ70" s="86"/>
      <c r="DK70" s="86"/>
      <c r="DL70" s="86"/>
      <c r="DM70" s="86"/>
      <c r="DN70" s="86"/>
      <c r="DO70" s="86"/>
      <c r="DP70" s="86"/>
      <c r="DQ70" s="86"/>
      <c r="DR70" s="86"/>
      <c r="DS70" s="86"/>
      <c r="DT70" s="86"/>
      <c r="DU70" s="86"/>
      <c r="DV70" s="86"/>
      <c r="DW70" s="86"/>
      <c r="DX70" s="86"/>
      <c r="DY70" s="86"/>
      <c r="DZ70" s="86"/>
      <c r="EA70" s="86"/>
      <c r="EB70" s="86"/>
      <c r="EC70" s="86"/>
      <c r="ED70" s="86"/>
      <c r="EE70" s="86"/>
      <c r="EF70" s="86"/>
      <c r="EG70" s="86"/>
      <c r="EH70" s="86"/>
      <c r="EI70" s="86"/>
      <c r="EJ70" s="86"/>
      <c r="EK70" s="86"/>
      <c r="EL70" s="86"/>
      <c r="EM70" s="86"/>
      <c r="EN70" s="86"/>
      <c r="EO70" s="86"/>
      <c r="EP70" s="86"/>
      <c r="EQ70" s="86"/>
      <c r="ER70" s="86"/>
      <c r="ES70" s="86"/>
      <c r="ET70" s="86"/>
      <c r="EU70" s="86"/>
      <c r="EV70" s="86"/>
      <c r="EW70" s="86"/>
      <c r="EX70" s="86"/>
      <c r="EY70" s="86"/>
      <c r="EZ70" s="86"/>
      <c r="FA70" s="86"/>
      <c r="FB70" s="86"/>
      <c r="FC70" s="86"/>
      <c r="FD70" s="86"/>
      <c r="FE70" s="86"/>
      <c r="FF70" s="86"/>
      <c r="FG70" s="86"/>
      <c r="FH70" s="86"/>
      <c r="FI70" s="86"/>
      <c r="FJ70" s="86"/>
      <c r="FK70" s="86"/>
      <c r="FL70" s="86"/>
      <c r="FM70" s="86"/>
      <c r="FN70" s="86"/>
      <c r="FO70" s="86"/>
      <c r="FP70" s="86"/>
      <c r="FQ70" s="86"/>
      <c r="FR70" s="86"/>
      <c r="FS70" s="86"/>
      <c r="FT70" s="86"/>
      <c r="FU70" s="86"/>
      <c r="FV70" s="86"/>
      <c r="FW70" s="86"/>
      <c r="FX70" s="86"/>
      <c r="FY70" s="86"/>
      <c r="FZ70" s="86"/>
      <c r="GA70" s="86"/>
      <c r="GB70" s="86"/>
      <c r="GC70" s="86"/>
      <c r="GD70" s="86"/>
      <c r="GE70" s="86"/>
      <c r="GF70" s="86"/>
      <c r="GG70" s="86"/>
      <c r="GH70" s="86"/>
      <c r="GI70" s="86"/>
      <c r="GJ70" s="86"/>
      <c r="GK70" s="86"/>
      <c r="GL70" s="86"/>
      <c r="GM70" s="86"/>
      <c r="GN70" s="86"/>
      <c r="GO70" s="86"/>
      <c r="GP70" s="86"/>
      <c r="GQ70" s="86"/>
      <c r="GR70" s="86"/>
      <c r="GS70" s="86"/>
      <c r="GT70" s="86"/>
      <c r="GU70" s="86"/>
      <c r="GV70" s="86"/>
      <c r="GW70" s="86"/>
      <c r="GX70" s="86"/>
      <c r="GY70" s="86"/>
      <c r="GZ70" s="86"/>
      <c r="HA70" s="86"/>
      <c r="HB70" s="86"/>
      <c r="HC70" s="86"/>
      <c r="HD70" s="86"/>
      <c r="HE70" s="86"/>
      <c r="HF70" s="86"/>
      <c r="HG70" s="86"/>
      <c r="HH70" s="86"/>
      <c r="HI70" s="86"/>
      <c r="HJ70" s="86"/>
      <c r="HK70" s="86"/>
      <c r="HL70" s="86"/>
      <c r="HM70" s="86"/>
      <c r="HN70" s="86"/>
      <c r="HO70" s="86"/>
      <c r="HP70" s="86"/>
      <c r="HQ70" s="86"/>
      <c r="HR70" s="86"/>
      <c r="HS70" s="86"/>
    </row>
    <row r="71" spans="1:227" ht="90.75" thickBot="1" x14ac:dyDescent="0.3">
      <c r="A71" s="3"/>
      <c r="B71" s="7" t="s">
        <v>1231</v>
      </c>
      <c r="C71" s="7" t="s">
        <v>1232</v>
      </c>
      <c r="D71" s="28" t="s">
        <v>190</v>
      </c>
      <c r="E71" s="28" t="s">
        <v>1233</v>
      </c>
      <c r="F71" s="28" t="s">
        <v>192</v>
      </c>
      <c r="G71" s="80" t="s">
        <v>80</v>
      </c>
      <c r="H71" s="110" t="s">
        <v>2242</v>
      </c>
      <c r="I71" s="110" t="s">
        <v>2243</v>
      </c>
      <c r="J71" s="80" t="s">
        <v>80</v>
      </c>
      <c r="K71" s="110" t="s">
        <v>1236</v>
      </c>
      <c r="L71" s="80" t="s">
        <v>80</v>
      </c>
      <c r="M71" s="80" t="s">
        <v>80</v>
      </c>
      <c r="N71" s="80" t="s">
        <v>80</v>
      </c>
      <c r="O71" s="80" t="s">
        <v>80</v>
      </c>
      <c r="P71" s="80" t="s">
        <v>80</v>
      </c>
      <c r="Q71" s="80" t="s">
        <v>80</v>
      </c>
      <c r="R71" s="80" t="s">
        <v>80</v>
      </c>
      <c r="S71" s="80" t="s">
        <v>80</v>
      </c>
      <c r="T71" s="80" t="s">
        <v>80</v>
      </c>
      <c r="U71" s="80" t="s">
        <v>80</v>
      </c>
      <c r="V71" s="80" t="s">
        <v>80</v>
      </c>
      <c r="W71" s="80" t="s">
        <v>80</v>
      </c>
      <c r="X71" s="110" t="s">
        <v>1236</v>
      </c>
      <c r="Y71" s="110" t="s">
        <v>1235</v>
      </c>
      <c r="Z71" s="110" t="s">
        <v>1235</v>
      </c>
      <c r="AA71" s="110" t="s">
        <v>1235</v>
      </c>
      <c r="AB71" s="110" t="s">
        <v>1236</v>
      </c>
      <c r="AC71" s="80" t="s">
        <v>80</v>
      </c>
      <c r="AD71" s="80" t="s">
        <v>80</v>
      </c>
      <c r="AE71" s="80" t="s">
        <v>80</v>
      </c>
      <c r="AF71" s="80" t="s">
        <v>80</v>
      </c>
      <c r="AG71" s="80" t="s">
        <v>80</v>
      </c>
      <c r="AH71" s="110" t="s">
        <v>80</v>
      </c>
      <c r="AI71" s="110" t="s">
        <v>80</v>
      </c>
      <c r="AJ71" s="110" t="s">
        <v>80</v>
      </c>
      <c r="AK71" s="110" t="s">
        <v>80</v>
      </c>
      <c r="AL71" s="110" t="s">
        <v>80</v>
      </c>
      <c r="AM71" s="110" t="s">
        <v>80</v>
      </c>
      <c r="AN71" s="110" t="s">
        <v>1235</v>
      </c>
      <c r="AO71" s="110" t="s">
        <v>80</v>
      </c>
      <c r="AP71" s="110" t="s">
        <v>80</v>
      </c>
      <c r="AQ71" s="110" t="s">
        <v>80</v>
      </c>
      <c r="AR71" s="110" t="s">
        <v>80</v>
      </c>
      <c r="AS71" s="110" t="s">
        <v>80</v>
      </c>
      <c r="AT71" s="110" t="s">
        <v>80</v>
      </c>
      <c r="AU71" s="110" t="s">
        <v>1236</v>
      </c>
      <c r="AV71" s="110" t="s">
        <v>80</v>
      </c>
      <c r="AW71" s="110" t="s">
        <v>1235</v>
      </c>
      <c r="AX71" s="110" t="s">
        <v>1236</v>
      </c>
      <c r="AY71" s="110" t="s">
        <v>1236</v>
      </c>
      <c r="AZ71" s="110" t="s">
        <v>1236</v>
      </c>
      <c r="BA71" s="110" t="s">
        <v>80</v>
      </c>
      <c r="BB71" s="110" t="s">
        <v>2244</v>
      </c>
      <c r="BC71" s="110" t="s">
        <v>2244</v>
      </c>
      <c r="BD71" s="80" t="s">
        <v>80</v>
      </c>
      <c r="BE71" s="80" t="s">
        <v>80</v>
      </c>
      <c r="BF71" s="80" t="s">
        <v>80</v>
      </c>
      <c r="BG71" s="80" t="s">
        <v>80</v>
      </c>
      <c r="BH71" s="80" t="s">
        <v>80</v>
      </c>
      <c r="BI71" s="80" t="s">
        <v>1124</v>
      </c>
      <c r="BJ71" s="80" t="s">
        <v>1124</v>
      </c>
      <c r="BK71" s="80" t="s">
        <v>1124</v>
      </c>
      <c r="BL71" s="80" t="s">
        <v>1124</v>
      </c>
      <c r="BM71" s="80" t="s">
        <v>1124</v>
      </c>
      <c r="BN71" s="80" t="s">
        <v>1124</v>
      </c>
      <c r="BO71" s="80" t="s">
        <v>1124</v>
      </c>
      <c r="BP71" s="80" t="s">
        <v>1124</v>
      </c>
      <c r="BQ71" s="80" t="s">
        <v>1124</v>
      </c>
      <c r="BR71" s="80" t="s">
        <v>1124</v>
      </c>
      <c r="BS71" s="80" t="s">
        <v>1124</v>
      </c>
      <c r="BT71" s="80" t="s">
        <v>80</v>
      </c>
      <c r="BU71" s="80" t="s">
        <v>80</v>
      </c>
      <c r="BV71" s="110" t="s">
        <v>2245</v>
      </c>
      <c r="BW71" s="110" t="s">
        <v>2245</v>
      </c>
      <c r="BX71" s="110" t="s">
        <v>2245</v>
      </c>
      <c r="BY71" s="110" t="s">
        <v>1236</v>
      </c>
      <c r="BZ71" s="110" t="s">
        <v>1236</v>
      </c>
      <c r="CA71" s="80" t="s">
        <v>80</v>
      </c>
      <c r="CB71" s="80" t="s">
        <v>80</v>
      </c>
      <c r="CC71" s="80" t="s">
        <v>80</v>
      </c>
      <c r="CD71" s="80" t="s">
        <v>80</v>
      </c>
      <c r="CE71" s="110" t="s">
        <v>2245</v>
      </c>
      <c r="CF71" s="110" t="s">
        <v>2245</v>
      </c>
      <c r="CG71" s="110" t="s">
        <v>2245</v>
      </c>
      <c r="CH71" s="80" t="s">
        <v>80</v>
      </c>
      <c r="CI71" s="80" t="s">
        <v>80</v>
      </c>
      <c r="CJ71" s="80" t="s">
        <v>80</v>
      </c>
      <c r="CK71" s="80" t="s">
        <v>80</v>
      </c>
      <c r="CL71" s="80" t="s">
        <v>80</v>
      </c>
      <c r="CM71" s="80" t="s">
        <v>80</v>
      </c>
      <c r="CN71" s="80" t="s">
        <v>80</v>
      </c>
      <c r="CO71" s="80" t="s">
        <v>80</v>
      </c>
      <c r="CP71" s="80" t="s">
        <v>80</v>
      </c>
      <c r="CQ71" s="80" t="s">
        <v>80</v>
      </c>
      <c r="CR71" s="80" t="s">
        <v>80</v>
      </c>
      <c r="CS71" s="80" t="s">
        <v>80</v>
      </c>
      <c r="CT71" s="80" t="s">
        <v>80</v>
      </c>
      <c r="CU71" s="80" t="s">
        <v>80</v>
      </c>
      <c r="CV71" s="80" t="s">
        <v>80</v>
      </c>
      <c r="CW71" s="80" t="s">
        <v>80</v>
      </c>
      <c r="CX71" s="80" t="s">
        <v>80</v>
      </c>
      <c r="CY71" s="80" t="s">
        <v>80</v>
      </c>
      <c r="CZ71" s="80" t="s">
        <v>80</v>
      </c>
      <c r="DA71" s="110" t="s">
        <v>2246</v>
      </c>
      <c r="DB71" s="80" t="s">
        <v>80</v>
      </c>
      <c r="DC71" s="96" t="s">
        <v>80</v>
      </c>
      <c r="DD71" s="96" t="s">
        <v>80</v>
      </c>
      <c r="DE71" s="80" t="s">
        <v>80</v>
      </c>
      <c r="DF71" s="80" t="s">
        <v>80</v>
      </c>
      <c r="DG71" s="110" t="s">
        <v>80</v>
      </c>
      <c r="DH71" s="110" t="s">
        <v>1236</v>
      </c>
      <c r="DI71" s="110" t="s">
        <v>1236</v>
      </c>
      <c r="DJ71" s="110" t="s">
        <v>1236</v>
      </c>
      <c r="DK71" s="110" t="s">
        <v>1236</v>
      </c>
      <c r="DL71" s="80" t="s">
        <v>80</v>
      </c>
      <c r="DM71" s="80" t="s">
        <v>80</v>
      </c>
      <c r="DN71" s="80" t="s">
        <v>80</v>
      </c>
      <c r="DO71" s="80" t="s">
        <v>80</v>
      </c>
      <c r="DP71" s="80" t="s">
        <v>80</v>
      </c>
      <c r="DQ71" s="80" t="s">
        <v>80</v>
      </c>
      <c r="DR71" s="80" t="s">
        <v>80</v>
      </c>
      <c r="DS71" s="80" t="s">
        <v>80</v>
      </c>
      <c r="DT71" s="80" t="s">
        <v>80</v>
      </c>
      <c r="DU71" s="80" t="s">
        <v>80</v>
      </c>
      <c r="DV71" s="110" t="s">
        <v>80</v>
      </c>
      <c r="DW71" s="80" t="s">
        <v>80</v>
      </c>
      <c r="DX71" s="80" t="s">
        <v>80</v>
      </c>
      <c r="DY71" s="80" t="s">
        <v>80</v>
      </c>
      <c r="DZ71" s="80" t="s">
        <v>80</v>
      </c>
      <c r="EA71" s="80" t="s">
        <v>80</v>
      </c>
      <c r="EB71" s="80" t="s">
        <v>80</v>
      </c>
      <c r="EC71" s="80" t="s">
        <v>80</v>
      </c>
      <c r="ED71" s="80" t="s">
        <v>2242</v>
      </c>
      <c r="EE71" s="80" t="s">
        <v>2243</v>
      </c>
      <c r="EF71" s="80" t="s">
        <v>80</v>
      </c>
      <c r="EG71" s="80" t="s">
        <v>80</v>
      </c>
      <c r="EH71" s="80" t="s">
        <v>80</v>
      </c>
      <c r="EI71" s="80" t="s">
        <v>80</v>
      </c>
      <c r="EJ71" s="80" t="s">
        <v>80</v>
      </c>
      <c r="EK71" s="80" t="s">
        <v>80</v>
      </c>
      <c r="EL71" s="80" t="s">
        <v>80</v>
      </c>
      <c r="EM71" s="80" t="s">
        <v>80</v>
      </c>
      <c r="EN71" s="80" t="s">
        <v>80</v>
      </c>
      <c r="EO71" s="80" t="s">
        <v>80</v>
      </c>
      <c r="EP71" s="80" t="s">
        <v>80</v>
      </c>
      <c r="EQ71" s="80" t="s">
        <v>80</v>
      </c>
      <c r="ER71" s="80" t="s">
        <v>80</v>
      </c>
      <c r="ES71" s="80" t="s">
        <v>80</v>
      </c>
      <c r="ET71" s="80" t="s">
        <v>80</v>
      </c>
      <c r="EU71" s="80" t="s">
        <v>80</v>
      </c>
      <c r="EV71" s="80" t="s">
        <v>80</v>
      </c>
      <c r="EW71" s="110" t="s">
        <v>1236</v>
      </c>
      <c r="EX71" s="110" t="s">
        <v>2247</v>
      </c>
      <c r="EY71" s="110" t="s">
        <v>1235</v>
      </c>
      <c r="EZ71" s="80" t="s">
        <v>80</v>
      </c>
      <c r="FA71" s="80" t="s">
        <v>80</v>
      </c>
      <c r="FB71" s="80" t="s">
        <v>80</v>
      </c>
      <c r="FC71" s="80" t="s">
        <v>80</v>
      </c>
      <c r="FD71" s="80" t="s">
        <v>80</v>
      </c>
      <c r="FE71" s="80" t="s">
        <v>80</v>
      </c>
      <c r="FF71" s="80" t="s">
        <v>80</v>
      </c>
      <c r="FG71" s="80" t="s">
        <v>80</v>
      </c>
      <c r="FH71" s="80" t="s">
        <v>80</v>
      </c>
      <c r="FI71" s="80" t="s">
        <v>80</v>
      </c>
      <c r="FJ71" s="80" t="s">
        <v>80</v>
      </c>
      <c r="FK71" s="80" t="s">
        <v>80</v>
      </c>
      <c r="FL71" s="110" t="s">
        <v>1236</v>
      </c>
      <c r="FM71" s="110" t="s">
        <v>1241</v>
      </c>
      <c r="FN71" s="110" t="s">
        <v>1235</v>
      </c>
      <c r="FO71" s="80" t="s">
        <v>80</v>
      </c>
      <c r="FP71" s="80" t="s">
        <v>80</v>
      </c>
      <c r="FQ71" s="80" t="s">
        <v>80</v>
      </c>
      <c r="FR71" s="80" t="s">
        <v>80</v>
      </c>
      <c r="FS71" s="80" t="s">
        <v>80</v>
      </c>
      <c r="FT71" s="80" t="s">
        <v>80</v>
      </c>
      <c r="FU71" s="80" t="s">
        <v>80</v>
      </c>
      <c r="FV71" s="80" t="s">
        <v>80</v>
      </c>
      <c r="FW71" s="80" t="s">
        <v>80</v>
      </c>
      <c r="FX71" s="80" t="s">
        <v>80</v>
      </c>
      <c r="FY71" s="80" t="s">
        <v>80</v>
      </c>
      <c r="FZ71" s="80" t="s">
        <v>80</v>
      </c>
      <c r="GA71" s="80" t="s">
        <v>80</v>
      </c>
      <c r="GB71" s="80" t="s">
        <v>80</v>
      </c>
      <c r="GC71" s="80" t="s">
        <v>80</v>
      </c>
      <c r="GD71" s="80" t="s">
        <v>80</v>
      </c>
      <c r="GE71" s="80" t="s">
        <v>80</v>
      </c>
      <c r="GF71" s="80" t="s">
        <v>80</v>
      </c>
      <c r="GG71" s="80" t="s">
        <v>80</v>
      </c>
      <c r="GH71" s="80" t="s">
        <v>80</v>
      </c>
      <c r="GI71" s="80" t="s">
        <v>80</v>
      </c>
      <c r="GJ71" s="80" t="s">
        <v>80</v>
      </c>
      <c r="GK71" s="80" t="s">
        <v>80</v>
      </c>
      <c r="GL71" s="110" t="s">
        <v>2248</v>
      </c>
      <c r="GM71" s="80" t="s">
        <v>80</v>
      </c>
      <c r="GN71" s="80" t="s">
        <v>80</v>
      </c>
      <c r="GO71" s="80" t="s">
        <v>80</v>
      </c>
      <c r="GP71" s="80" t="s">
        <v>80</v>
      </c>
      <c r="GQ71" s="80" t="s">
        <v>80</v>
      </c>
      <c r="GR71" s="80" t="s">
        <v>80</v>
      </c>
      <c r="GS71" s="80" t="s">
        <v>80</v>
      </c>
      <c r="GT71" s="80" t="s">
        <v>80</v>
      </c>
      <c r="GU71" s="80" t="s">
        <v>80</v>
      </c>
      <c r="GV71" s="80" t="s">
        <v>80</v>
      </c>
      <c r="GW71" s="80" t="s">
        <v>80</v>
      </c>
      <c r="GX71" s="80" t="s">
        <v>80</v>
      </c>
      <c r="GY71" s="80" t="s">
        <v>80</v>
      </c>
      <c r="GZ71" s="80" t="s">
        <v>80</v>
      </c>
      <c r="HA71" s="80" t="s">
        <v>80</v>
      </c>
      <c r="HB71" s="80" t="s">
        <v>80</v>
      </c>
      <c r="HC71" s="80" t="s">
        <v>80</v>
      </c>
      <c r="HD71" s="80" t="s">
        <v>80</v>
      </c>
      <c r="HE71" s="80" t="s">
        <v>80</v>
      </c>
      <c r="HF71" s="80" t="s">
        <v>80</v>
      </c>
      <c r="HG71" s="80" t="s">
        <v>80</v>
      </c>
      <c r="HH71" s="80" t="s">
        <v>80</v>
      </c>
      <c r="HI71" s="80" t="s">
        <v>80</v>
      </c>
      <c r="HJ71" s="80" t="s">
        <v>80</v>
      </c>
      <c r="HK71" s="80" t="s">
        <v>80</v>
      </c>
      <c r="HL71" s="110" t="s">
        <v>1236</v>
      </c>
      <c r="HM71" s="80" t="s">
        <v>80</v>
      </c>
      <c r="HN71" s="80" t="s">
        <v>80</v>
      </c>
      <c r="HO71" s="110" t="s">
        <v>2249</v>
      </c>
      <c r="HP71" s="110" t="s">
        <v>2249</v>
      </c>
      <c r="HQ71" s="110" t="s">
        <v>2249</v>
      </c>
      <c r="HR71" s="110" t="s">
        <v>2249</v>
      </c>
      <c r="HS71" s="80" t="s">
        <v>80</v>
      </c>
    </row>
    <row r="72" spans="1:227" ht="15.75" thickBot="1" x14ac:dyDescent="0.3">
      <c r="A72" s="3"/>
      <c r="B72" s="12" t="s">
        <v>1256</v>
      </c>
      <c r="C72" s="12" t="s">
        <v>1257</v>
      </c>
      <c r="D72" s="29" t="s">
        <v>190</v>
      </c>
      <c r="E72" s="29"/>
      <c r="F72" s="29" t="s">
        <v>767</v>
      </c>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c r="BA72" s="86"/>
      <c r="BB72" s="86"/>
      <c r="BC72" s="86"/>
      <c r="BD72" s="86"/>
      <c r="BE72" s="86"/>
      <c r="BF72" s="86"/>
      <c r="BG72" s="86"/>
      <c r="BH72" s="86"/>
      <c r="BI72" s="86"/>
      <c r="BJ72" s="86"/>
      <c r="BK72" s="86"/>
      <c r="BL72" s="86"/>
      <c r="BM72" s="86"/>
      <c r="BN72" s="86"/>
      <c r="BO72" s="86"/>
      <c r="BP72" s="86"/>
      <c r="BQ72" s="86"/>
      <c r="BR72" s="86"/>
      <c r="BS72" s="86"/>
      <c r="BT72" s="86"/>
      <c r="BU72" s="86"/>
      <c r="BV72" s="86"/>
      <c r="BW72" s="86"/>
      <c r="BX72" s="86"/>
      <c r="BY72" s="86"/>
      <c r="BZ72" s="86"/>
      <c r="CA72" s="86"/>
      <c r="CB72" s="86"/>
      <c r="CC72" s="86"/>
      <c r="CD72" s="86"/>
      <c r="CE72" s="86"/>
      <c r="CF72" s="86"/>
      <c r="CG72" s="86"/>
      <c r="CH72" s="86"/>
      <c r="CI72" s="86"/>
      <c r="CJ72" s="86"/>
      <c r="CK72" s="86"/>
      <c r="CL72" s="86"/>
      <c r="CM72" s="86"/>
      <c r="CN72" s="86"/>
      <c r="CO72" s="86"/>
      <c r="CP72" s="86"/>
      <c r="CQ72" s="86"/>
      <c r="CR72" s="86"/>
      <c r="CS72" s="86"/>
      <c r="CT72" s="86"/>
      <c r="CU72" s="86"/>
      <c r="CV72" s="86"/>
      <c r="CW72" s="86"/>
      <c r="CX72" s="86"/>
      <c r="CY72" s="86"/>
      <c r="CZ72" s="86"/>
      <c r="DA72" s="86"/>
      <c r="DB72" s="86"/>
      <c r="DC72" s="87"/>
      <c r="DD72" s="87"/>
      <c r="DE72" s="86"/>
      <c r="DF72" s="86"/>
      <c r="DG72" s="86"/>
      <c r="DH72" s="86"/>
      <c r="DI72" s="86"/>
      <c r="DJ72" s="86"/>
      <c r="DK72" s="86"/>
      <c r="DL72" s="86"/>
      <c r="DM72" s="86"/>
      <c r="DN72" s="86"/>
      <c r="DO72" s="86"/>
      <c r="DP72" s="86"/>
      <c r="DQ72" s="86"/>
      <c r="DR72" s="86"/>
      <c r="DS72" s="86"/>
      <c r="DT72" s="86"/>
      <c r="DU72" s="86"/>
      <c r="DV72" s="86"/>
      <c r="DW72" s="86"/>
      <c r="DX72" s="86"/>
      <c r="DY72" s="86"/>
      <c r="DZ72" s="86"/>
      <c r="EA72" s="86"/>
      <c r="EB72" s="86"/>
      <c r="EC72" s="86"/>
      <c r="ED72" s="86"/>
      <c r="EE72" s="86"/>
      <c r="EF72" s="86"/>
      <c r="EG72" s="86"/>
      <c r="EH72" s="86"/>
      <c r="EI72" s="86"/>
      <c r="EJ72" s="86"/>
      <c r="EK72" s="86"/>
      <c r="EL72" s="86"/>
      <c r="EM72" s="86"/>
      <c r="EN72" s="86"/>
      <c r="EO72" s="86"/>
      <c r="EP72" s="86"/>
      <c r="EQ72" s="86"/>
      <c r="ER72" s="86"/>
      <c r="ES72" s="86"/>
      <c r="ET72" s="86"/>
      <c r="EU72" s="86"/>
      <c r="EV72" s="86"/>
      <c r="EW72" s="86"/>
      <c r="EX72" s="86"/>
      <c r="EY72" s="86"/>
      <c r="EZ72" s="86"/>
      <c r="FA72" s="86"/>
      <c r="FB72" s="86"/>
      <c r="FC72" s="86"/>
      <c r="FD72" s="86"/>
      <c r="FE72" s="86"/>
      <c r="FF72" s="86"/>
      <c r="FG72" s="86"/>
      <c r="FH72" s="86"/>
      <c r="FI72" s="86"/>
      <c r="FJ72" s="86"/>
      <c r="FK72" s="86"/>
      <c r="FL72" s="86"/>
      <c r="FM72" s="86"/>
      <c r="FN72" s="86"/>
      <c r="FO72" s="86"/>
      <c r="FP72" s="86"/>
      <c r="FQ72" s="86"/>
      <c r="FR72" s="86"/>
      <c r="FS72" s="86"/>
      <c r="FT72" s="86"/>
      <c r="FU72" s="86"/>
      <c r="FV72" s="86"/>
      <c r="FW72" s="86"/>
      <c r="FX72" s="86"/>
      <c r="FY72" s="86"/>
      <c r="FZ72" s="86"/>
      <c r="GA72" s="86"/>
      <c r="GB72" s="86"/>
      <c r="GC72" s="86"/>
      <c r="GD72" s="86"/>
      <c r="GE72" s="86"/>
      <c r="GF72" s="86"/>
      <c r="GG72" s="86"/>
      <c r="GH72" s="86"/>
      <c r="GI72" s="86"/>
      <c r="GJ72" s="86"/>
      <c r="GK72" s="86"/>
      <c r="GL72" s="86"/>
      <c r="GM72" s="86"/>
      <c r="GN72" s="86"/>
      <c r="GO72" s="86"/>
      <c r="GP72" s="86"/>
      <c r="GQ72" s="86"/>
      <c r="GR72" s="86"/>
      <c r="GS72" s="86"/>
      <c r="GT72" s="86"/>
      <c r="GU72" s="86"/>
      <c r="GV72" s="86"/>
      <c r="GW72" s="86"/>
      <c r="GX72" s="86"/>
      <c r="GY72" s="86"/>
      <c r="GZ72" s="86"/>
      <c r="HA72" s="86"/>
      <c r="HB72" s="86"/>
      <c r="HC72" s="86"/>
      <c r="HD72" s="86"/>
      <c r="HE72" s="86"/>
      <c r="HF72" s="86"/>
      <c r="HG72" s="86"/>
      <c r="HH72" s="86"/>
      <c r="HI72" s="86"/>
      <c r="HJ72" s="86"/>
      <c r="HK72" s="86"/>
      <c r="HL72" s="86"/>
      <c r="HM72" s="86"/>
      <c r="HN72" s="86"/>
      <c r="HO72" s="86"/>
      <c r="HP72" s="86"/>
      <c r="HQ72" s="86"/>
      <c r="HR72" s="86"/>
      <c r="HS72" s="86"/>
    </row>
    <row r="73" spans="1:227" ht="15.75" thickBot="1" x14ac:dyDescent="0.3">
      <c r="A73" s="3"/>
      <c r="B73" s="12" t="s">
        <v>1258</v>
      </c>
      <c r="C73" s="12" t="s">
        <v>1259</v>
      </c>
      <c r="D73" s="29" t="s">
        <v>190</v>
      </c>
      <c r="E73" s="29"/>
      <c r="F73" s="29" t="s">
        <v>767</v>
      </c>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86"/>
      <c r="CJ73" s="86"/>
      <c r="CK73" s="86"/>
      <c r="CL73" s="86"/>
      <c r="CM73" s="86"/>
      <c r="CN73" s="86"/>
      <c r="CO73" s="86"/>
      <c r="CP73" s="86"/>
      <c r="CQ73" s="86"/>
      <c r="CR73" s="86"/>
      <c r="CS73" s="86"/>
      <c r="CT73" s="86"/>
      <c r="CU73" s="86"/>
      <c r="CV73" s="86"/>
      <c r="CW73" s="86"/>
      <c r="CX73" s="86"/>
      <c r="CY73" s="86"/>
      <c r="CZ73" s="86"/>
      <c r="DA73" s="86"/>
      <c r="DB73" s="86"/>
      <c r="DC73" s="87"/>
      <c r="DD73" s="87"/>
      <c r="DE73" s="86"/>
      <c r="DF73" s="86"/>
      <c r="DG73" s="86"/>
      <c r="DH73" s="86"/>
      <c r="DI73" s="86"/>
      <c r="DJ73" s="86"/>
      <c r="DK73" s="86"/>
      <c r="DL73" s="86"/>
      <c r="DM73" s="86"/>
      <c r="DN73" s="86"/>
      <c r="DO73" s="86"/>
      <c r="DP73" s="86"/>
      <c r="DQ73" s="86"/>
      <c r="DR73" s="86"/>
      <c r="DS73" s="86"/>
      <c r="DT73" s="86"/>
      <c r="DU73" s="86"/>
      <c r="DV73" s="86"/>
      <c r="DW73" s="86"/>
      <c r="DX73" s="86"/>
      <c r="DY73" s="86"/>
      <c r="DZ73" s="86"/>
      <c r="EA73" s="86"/>
      <c r="EB73" s="86"/>
      <c r="EC73" s="86"/>
      <c r="ED73" s="86"/>
      <c r="EE73" s="86"/>
      <c r="EF73" s="86"/>
      <c r="EG73" s="86"/>
      <c r="EH73" s="86"/>
      <c r="EI73" s="86"/>
      <c r="EJ73" s="86"/>
      <c r="EK73" s="86"/>
      <c r="EL73" s="86"/>
      <c r="EM73" s="86"/>
      <c r="EN73" s="86"/>
      <c r="EO73" s="86"/>
      <c r="EP73" s="86"/>
      <c r="EQ73" s="86"/>
      <c r="ER73" s="86"/>
      <c r="ES73" s="86"/>
      <c r="ET73" s="86"/>
      <c r="EU73" s="86"/>
      <c r="EV73" s="86"/>
      <c r="EW73" s="86"/>
      <c r="EX73" s="86"/>
      <c r="EY73" s="86"/>
      <c r="EZ73" s="86"/>
      <c r="FA73" s="86"/>
      <c r="FB73" s="86"/>
      <c r="FC73" s="86"/>
      <c r="FD73" s="86"/>
      <c r="FE73" s="86"/>
      <c r="FF73" s="86"/>
      <c r="FG73" s="86"/>
      <c r="FH73" s="86"/>
      <c r="FI73" s="86"/>
      <c r="FJ73" s="86"/>
      <c r="FK73" s="86"/>
      <c r="FL73" s="86"/>
      <c r="FM73" s="86"/>
      <c r="FN73" s="86"/>
      <c r="FO73" s="86"/>
      <c r="FP73" s="86"/>
      <c r="FQ73" s="86"/>
      <c r="FR73" s="86"/>
      <c r="FS73" s="86"/>
      <c r="FT73" s="86"/>
      <c r="FU73" s="86"/>
      <c r="FV73" s="86"/>
      <c r="FW73" s="86"/>
      <c r="FX73" s="86"/>
      <c r="FY73" s="86"/>
      <c r="FZ73" s="86"/>
      <c r="GA73" s="86"/>
      <c r="GB73" s="86"/>
      <c r="GC73" s="86"/>
      <c r="GD73" s="86"/>
      <c r="GE73" s="86"/>
      <c r="GF73" s="86"/>
      <c r="GG73" s="86"/>
      <c r="GH73" s="86"/>
      <c r="GI73" s="86"/>
      <c r="GJ73" s="86"/>
      <c r="GK73" s="86"/>
      <c r="GL73" s="86"/>
      <c r="GM73" s="86"/>
      <c r="GN73" s="86"/>
      <c r="GO73" s="86"/>
      <c r="GP73" s="86"/>
      <c r="GQ73" s="86"/>
      <c r="GR73" s="86"/>
      <c r="GS73" s="86"/>
      <c r="GT73" s="86"/>
      <c r="GU73" s="86"/>
      <c r="GV73" s="86"/>
      <c r="GW73" s="86"/>
      <c r="GX73" s="86"/>
      <c r="GY73" s="86"/>
      <c r="GZ73" s="86"/>
      <c r="HA73" s="86"/>
      <c r="HB73" s="86"/>
      <c r="HC73" s="86"/>
      <c r="HD73" s="86"/>
      <c r="HE73" s="86"/>
      <c r="HF73" s="86"/>
      <c r="HG73" s="86"/>
      <c r="HH73" s="86"/>
      <c r="HI73" s="86"/>
      <c r="HJ73" s="86"/>
      <c r="HK73" s="86"/>
      <c r="HL73" s="86"/>
      <c r="HM73" s="86"/>
      <c r="HN73" s="86"/>
      <c r="HO73" s="86"/>
      <c r="HP73" s="86"/>
      <c r="HQ73" s="86"/>
      <c r="HR73" s="86"/>
      <c r="HS73" s="86"/>
    </row>
    <row r="74" spans="1:227" ht="30.75" thickBot="1" x14ac:dyDescent="0.3">
      <c r="A74" s="3"/>
      <c r="B74" s="53" t="s">
        <v>1260</v>
      </c>
      <c r="C74" s="12" t="s">
        <v>1261</v>
      </c>
      <c r="D74" s="29" t="s">
        <v>190</v>
      </c>
      <c r="E74" s="29"/>
      <c r="F74" s="29" t="s">
        <v>767</v>
      </c>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6"/>
      <c r="BO74" s="86"/>
      <c r="BP74" s="86"/>
      <c r="BQ74" s="86"/>
      <c r="BR74" s="86"/>
      <c r="BS74" s="86"/>
      <c r="BT74" s="86"/>
      <c r="BU74" s="86"/>
      <c r="BV74" s="86"/>
      <c r="BW74" s="86"/>
      <c r="BX74" s="86"/>
      <c r="BY74" s="86"/>
      <c r="BZ74" s="86"/>
      <c r="CA74" s="86"/>
      <c r="CB74" s="86"/>
      <c r="CC74" s="86"/>
      <c r="CD74" s="86"/>
      <c r="CE74" s="86"/>
      <c r="CF74" s="86"/>
      <c r="CG74" s="86"/>
      <c r="CH74" s="86"/>
      <c r="CI74" s="86"/>
      <c r="CJ74" s="86"/>
      <c r="CK74" s="86"/>
      <c r="CL74" s="86"/>
      <c r="CM74" s="86"/>
      <c r="CN74" s="86"/>
      <c r="CO74" s="86"/>
      <c r="CP74" s="86"/>
      <c r="CQ74" s="86"/>
      <c r="CR74" s="86"/>
      <c r="CS74" s="86"/>
      <c r="CT74" s="86"/>
      <c r="CU74" s="86"/>
      <c r="CV74" s="86"/>
      <c r="CW74" s="86"/>
      <c r="CX74" s="86"/>
      <c r="CY74" s="86"/>
      <c r="CZ74" s="86"/>
      <c r="DA74" s="86"/>
      <c r="DB74" s="86"/>
      <c r="DC74" s="87"/>
      <c r="DD74" s="87"/>
      <c r="DE74" s="86"/>
      <c r="DF74" s="86"/>
      <c r="DG74" s="86"/>
      <c r="DH74" s="86"/>
      <c r="DI74" s="86"/>
      <c r="DJ74" s="86"/>
      <c r="DK74" s="86"/>
      <c r="DL74" s="86"/>
      <c r="DM74" s="86"/>
      <c r="DN74" s="86"/>
      <c r="DO74" s="86"/>
      <c r="DP74" s="86"/>
      <c r="DQ74" s="86"/>
      <c r="DR74" s="86"/>
      <c r="DS74" s="86"/>
      <c r="DT74" s="86"/>
      <c r="DU74" s="86"/>
      <c r="DV74" s="86"/>
      <c r="DW74" s="86"/>
      <c r="DX74" s="86"/>
      <c r="DY74" s="86"/>
      <c r="DZ74" s="86"/>
      <c r="EA74" s="86"/>
      <c r="EB74" s="86"/>
      <c r="EC74" s="86"/>
      <c r="ED74" s="86"/>
      <c r="EE74" s="86"/>
      <c r="EF74" s="86"/>
      <c r="EG74" s="86"/>
      <c r="EH74" s="86"/>
      <c r="EI74" s="86"/>
      <c r="EJ74" s="86"/>
      <c r="EK74" s="86"/>
      <c r="EL74" s="86"/>
      <c r="EM74" s="86"/>
      <c r="EN74" s="86"/>
      <c r="EO74" s="86"/>
      <c r="EP74" s="86"/>
      <c r="EQ74" s="86"/>
      <c r="ER74" s="86"/>
      <c r="ES74" s="86"/>
      <c r="ET74" s="86"/>
      <c r="EU74" s="86"/>
      <c r="EV74" s="86"/>
      <c r="EW74" s="86"/>
      <c r="EX74" s="86"/>
      <c r="EY74" s="86"/>
      <c r="EZ74" s="86"/>
      <c r="FA74" s="86"/>
      <c r="FB74" s="86"/>
      <c r="FC74" s="86"/>
      <c r="FD74" s="86"/>
      <c r="FE74" s="86"/>
      <c r="FF74" s="86"/>
      <c r="FG74" s="86"/>
      <c r="FH74" s="86"/>
      <c r="FI74" s="86"/>
      <c r="FJ74" s="86"/>
      <c r="FK74" s="86"/>
      <c r="FL74" s="86"/>
      <c r="FM74" s="86"/>
      <c r="FN74" s="86"/>
      <c r="FO74" s="86"/>
      <c r="FP74" s="86"/>
      <c r="FQ74" s="86"/>
      <c r="FR74" s="86"/>
      <c r="FS74" s="86"/>
      <c r="FT74" s="86"/>
      <c r="FU74" s="86"/>
      <c r="FV74" s="86"/>
      <c r="FW74" s="86"/>
      <c r="FX74" s="86"/>
      <c r="FY74" s="86"/>
      <c r="FZ74" s="86"/>
      <c r="GA74" s="86"/>
      <c r="GB74" s="86"/>
      <c r="GC74" s="86"/>
      <c r="GD74" s="86"/>
      <c r="GE74" s="86"/>
      <c r="GF74" s="86"/>
      <c r="GG74" s="86"/>
      <c r="GH74" s="86"/>
      <c r="GI74" s="86"/>
      <c r="GJ74" s="86"/>
      <c r="GK74" s="86"/>
      <c r="GL74" s="86"/>
      <c r="GM74" s="86"/>
      <c r="GN74" s="86"/>
      <c r="GO74" s="86"/>
      <c r="GP74" s="86"/>
      <c r="GQ74" s="86"/>
      <c r="GR74" s="86"/>
      <c r="GS74" s="86"/>
      <c r="GT74" s="86"/>
      <c r="GU74" s="86"/>
      <c r="GV74" s="86"/>
      <c r="GW74" s="86"/>
      <c r="GX74" s="86"/>
      <c r="GY74" s="86"/>
      <c r="GZ74" s="86"/>
      <c r="HA74" s="86"/>
      <c r="HB74" s="86"/>
      <c r="HC74" s="86"/>
      <c r="HD74" s="86"/>
      <c r="HE74" s="86"/>
      <c r="HF74" s="86"/>
      <c r="HG74" s="86"/>
      <c r="HH74" s="86"/>
      <c r="HI74" s="86"/>
      <c r="HJ74" s="86"/>
      <c r="HK74" s="86"/>
      <c r="HL74" s="86"/>
      <c r="HM74" s="86"/>
      <c r="HN74" s="86"/>
      <c r="HO74" s="86"/>
      <c r="HP74" s="86"/>
      <c r="HQ74" s="86"/>
      <c r="HR74" s="86"/>
      <c r="HS74" s="86"/>
    </row>
    <row r="75" spans="1:227" ht="30.75" thickBot="1" x14ac:dyDescent="0.3">
      <c r="A75" s="3"/>
      <c r="B75" s="12" t="s">
        <v>1262</v>
      </c>
      <c r="C75" s="12" t="s">
        <v>1263</v>
      </c>
      <c r="D75" s="29" t="s">
        <v>190</v>
      </c>
      <c r="E75" s="29"/>
      <c r="F75" s="29" t="s">
        <v>767</v>
      </c>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86"/>
      <c r="CJ75" s="86"/>
      <c r="CK75" s="86"/>
      <c r="CL75" s="86"/>
      <c r="CM75" s="86"/>
      <c r="CN75" s="86"/>
      <c r="CO75" s="86"/>
      <c r="CP75" s="86"/>
      <c r="CQ75" s="86"/>
      <c r="CR75" s="86"/>
      <c r="CS75" s="86"/>
      <c r="CT75" s="86"/>
      <c r="CU75" s="86"/>
      <c r="CV75" s="86"/>
      <c r="CW75" s="86"/>
      <c r="CX75" s="86"/>
      <c r="CY75" s="86"/>
      <c r="CZ75" s="86"/>
      <c r="DA75" s="86"/>
      <c r="DB75" s="86"/>
      <c r="DC75" s="87"/>
      <c r="DD75" s="87"/>
      <c r="DE75" s="86"/>
      <c r="DF75" s="86"/>
      <c r="DG75" s="86"/>
      <c r="DH75" s="86"/>
      <c r="DI75" s="86"/>
      <c r="DJ75" s="86"/>
      <c r="DK75" s="86"/>
      <c r="DL75" s="86"/>
      <c r="DM75" s="86"/>
      <c r="DN75" s="86"/>
      <c r="DO75" s="86"/>
      <c r="DP75" s="86"/>
      <c r="DQ75" s="86"/>
      <c r="DR75" s="86"/>
      <c r="DS75" s="86"/>
      <c r="DT75" s="86"/>
      <c r="DU75" s="86"/>
      <c r="DV75" s="86"/>
      <c r="DW75" s="86"/>
      <c r="DX75" s="86"/>
      <c r="DY75" s="86"/>
      <c r="DZ75" s="86"/>
      <c r="EA75" s="86"/>
      <c r="EB75" s="86"/>
      <c r="EC75" s="86"/>
      <c r="ED75" s="86"/>
      <c r="EE75" s="86"/>
      <c r="EF75" s="86"/>
      <c r="EG75" s="86"/>
      <c r="EH75" s="86"/>
      <c r="EI75" s="86"/>
      <c r="EJ75" s="86"/>
      <c r="EK75" s="86"/>
      <c r="EL75" s="86"/>
      <c r="EM75" s="86"/>
      <c r="EN75" s="86"/>
      <c r="EO75" s="86"/>
      <c r="EP75" s="86"/>
      <c r="EQ75" s="86"/>
      <c r="ER75" s="86"/>
      <c r="ES75" s="86"/>
      <c r="ET75" s="86"/>
      <c r="EU75" s="86"/>
      <c r="EV75" s="86"/>
      <c r="EW75" s="86"/>
      <c r="EX75" s="86"/>
      <c r="EY75" s="86"/>
      <c r="EZ75" s="86"/>
      <c r="FA75" s="86"/>
      <c r="FB75" s="86"/>
      <c r="FC75" s="86"/>
      <c r="FD75" s="86"/>
      <c r="FE75" s="86"/>
      <c r="FF75" s="86"/>
      <c r="FG75" s="86"/>
      <c r="FH75" s="86"/>
      <c r="FI75" s="86"/>
      <c r="FJ75" s="86"/>
      <c r="FK75" s="86"/>
      <c r="FL75" s="86"/>
      <c r="FM75" s="86"/>
      <c r="FN75" s="86"/>
      <c r="FO75" s="86"/>
      <c r="FP75" s="86"/>
      <c r="FQ75" s="86"/>
      <c r="FR75" s="86"/>
      <c r="FS75" s="86"/>
      <c r="FT75" s="86"/>
      <c r="FU75" s="86"/>
      <c r="FV75" s="86"/>
      <c r="FW75" s="86"/>
      <c r="FX75" s="86"/>
      <c r="FY75" s="86"/>
      <c r="FZ75" s="86"/>
      <c r="GA75" s="86"/>
      <c r="GB75" s="86"/>
      <c r="GC75" s="86"/>
      <c r="GD75" s="86"/>
      <c r="GE75" s="86"/>
      <c r="GF75" s="86"/>
      <c r="GG75" s="86"/>
      <c r="GH75" s="86"/>
      <c r="GI75" s="86"/>
      <c r="GJ75" s="86"/>
      <c r="GK75" s="86"/>
      <c r="GL75" s="86"/>
      <c r="GM75" s="86"/>
      <c r="GN75" s="86"/>
      <c r="GO75" s="86"/>
      <c r="GP75" s="86"/>
      <c r="GQ75" s="86"/>
      <c r="GR75" s="86"/>
      <c r="GS75" s="86"/>
      <c r="GT75" s="86"/>
      <c r="GU75" s="86"/>
      <c r="GV75" s="86"/>
      <c r="GW75" s="86"/>
      <c r="GX75" s="86"/>
      <c r="GY75" s="86"/>
      <c r="GZ75" s="86"/>
      <c r="HA75" s="86"/>
      <c r="HB75" s="86"/>
      <c r="HC75" s="86"/>
      <c r="HD75" s="86"/>
      <c r="HE75" s="86"/>
      <c r="HF75" s="86"/>
      <c r="HG75" s="86"/>
      <c r="HH75" s="86"/>
      <c r="HI75" s="86"/>
      <c r="HJ75" s="86"/>
      <c r="HK75" s="86"/>
      <c r="HL75" s="86"/>
      <c r="HM75" s="86"/>
      <c r="HN75" s="86"/>
      <c r="HO75" s="86"/>
      <c r="HP75" s="86"/>
      <c r="HQ75" s="86"/>
      <c r="HR75" s="86"/>
      <c r="HS75" s="86"/>
    </row>
    <row r="76" spans="1:227" ht="60.75" thickBot="1" x14ac:dyDescent="0.3">
      <c r="A76" s="3"/>
      <c r="B76" s="6" t="s">
        <v>1264</v>
      </c>
      <c r="C76" s="6" t="s">
        <v>1265</v>
      </c>
      <c r="D76" s="27" t="s">
        <v>190</v>
      </c>
      <c r="E76" s="27" t="s">
        <v>1266</v>
      </c>
      <c r="F76" s="27" t="s">
        <v>192</v>
      </c>
      <c r="G76" s="109" t="s">
        <v>2250</v>
      </c>
      <c r="H76" s="109" t="s">
        <v>2251</v>
      </c>
      <c r="I76" s="109" t="s">
        <v>2252</v>
      </c>
      <c r="J76" s="109" t="s">
        <v>2253</v>
      </c>
      <c r="K76" s="109" t="s">
        <v>2254</v>
      </c>
      <c r="L76" s="109" t="s">
        <v>1275</v>
      </c>
      <c r="M76" s="109" t="s">
        <v>1275</v>
      </c>
      <c r="N76" s="109" t="s">
        <v>1275</v>
      </c>
      <c r="O76" s="109" t="s">
        <v>1275</v>
      </c>
      <c r="P76" s="109" t="s">
        <v>1275</v>
      </c>
      <c r="Q76" s="109" t="s">
        <v>1275</v>
      </c>
      <c r="R76" s="109" t="s">
        <v>1275</v>
      </c>
      <c r="S76" s="109" t="s">
        <v>1275</v>
      </c>
      <c r="T76" s="109" t="s">
        <v>1275</v>
      </c>
      <c r="U76" s="109" t="s">
        <v>1275</v>
      </c>
      <c r="V76" s="109" t="s">
        <v>1275</v>
      </c>
      <c r="W76" s="109" t="s">
        <v>1275</v>
      </c>
      <c r="X76" s="109" t="s">
        <v>2255</v>
      </c>
      <c r="Y76" s="109" t="s">
        <v>2256</v>
      </c>
      <c r="Z76" s="109" t="s">
        <v>2257</v>
      </c>
      <c r="AA76" s="109" t="s">
        <v>2258</v>
      </c>
      <c r="AB76" s="109" t="s">
        <v>2259</v>
      </c>
      <c r="AC76" s="109" t="s">
        <v>1292</v>
      </c>
      <c r="AD76" s="109" t="s">
        <v>2051</v>
      </c>
      <c r="AE76" s="109" t="s">
        <v>1268</v>
      </c>
      <c r="AF76" s="81" t="s">
        <v>1268</v>
      </c>
      <c r="AG76" s="109" t="s">
        <v>2260</v>
      </c>
      <c r="AH76" s="109" t="s">
        <v>1323</v>
      </c>
      <c r="AI76" s="109" t="s">
        <v>1323</v>
      </c>
      <c r="AJ76" s="109" t="s">
        <v>1323</v>
      </c>
      <c r="AK76" s="109" t="s">
        <v>1323</v>
      </c>
      <c r="AL76" s="109" t="s">
        <v>1323</v>
      </c>
      <c r="AM76" s="109" t="s">
        <v>1323</v>
      </c>
      <c r="AN76" s="109" t="s">
        <v>2261</v>
      </c>
      <c r="AO76" s="109" t="s">
        <v>2262</v>
      </c>
      <c r="AP76" s="109" t="s">
        <v>2262</v>
      </c>
      <c r="AQ76" s="109" t="s">
        <v>2262</v>
      </c>
      <c r="AR76" s="109" t="s">
        <v>2262</v>
      </c>
      <c r="AS76" s="109" t="s">
        <v>2262</v>
      </c>
      <c r="AT76" s="109" t="s">
        <v>2262</v>
      </c>
      <c r="AU76" s="109" t="s">
        <v>2263</v>
      </c>
      <c r="AV76" s="109" t="s">
        <v>2264</v>
      </c>
      <c r="AW76" s="109" t="s">
        <v>2265</v>
      </c>
      <c r="AX76" s="109" t="s">
        <v>1275</v>
      </c>
      <c r="AY76" s="109" t="s">
        <v>1275</v>
      </c>
      <c r="AZ76" s="109" t="s">
        <v>1275</v>
      </c>
      <c r="BA76" s="109" t="s">
        <v>2266</v>
      </c>
      <c r="BB76" s="109" t="s">
        <v>2267</v>
      </c>
      <c r="BC76" s="109" t="s">
        <v>2267</v>
      </c>
      <c r="BD76" s="109" t="s">
        <v>2268</v>
      </c>
      <c r="BE76" s="109" t="s">
        <v>2268</v>
      </c>
      <c r="BF76" s="109" t="s">
        <v>1275</v>
      </c>
      <c r="BG76" s="109" t="s">
        <v>1275</v>
      </c>
      <c r="BH76" s="109" t="s">
        <v>1323</v>
      </c>
      <c r="BI76" s="109" t="s">
        <v>2269</v>
      </c>
      <c r="BJ76" s="109" t="s">
        <v>2269</v>
      </c>
      <c r="BK76" s="109" t="s">
        <v>2270</v>
      </c>
      <c r="BL76" s="109" t="s">
        <v>2271</v>
      </c>
      <c r="BM76" s="109" t="s">
        <v>2270</v>
      </c>
      <c r="BN76" s="109" t="s">
        <v>2272</v>
      </c>
      <c r="BO76" s="109" t="s">
        <v>2273</v>
      </c>
      <c r="BP76" s="109" t="s">
        <v>2274</v>
      </c>
      <c r="BQ76" s="109" t="s">
        <v>2275</v>
      </c>
      <c r="BR76" s="109" t="s">
        <v>2273</v>
      </c>
      <c r="BS76" s="109" t="s">
        <v>2276</v>
      </c>
      <c r="BT76" s="109" t="s">
        <v>2277</v>
      </c>
      <c r="BU76" s="109" t="s">
        <v>2278</v>
      </c>
      <c r="BV76" s="109" t="s">
        <v>2279</v>
      </c>
      <c r="BW76" s="109" t="s">
        <v>2279</v>
      </c>
      <c r="BX76" s="109" t="s">
        <v>2279</v>
      </c>
      <c r="BY76" s="109" t="s">
        <v>2280</v>
      </c>
      <c r="BZ76" s="109" t="s">
        <v>2281</v>
      </c>
      <c r="CA76" s="109" t="s">
        <v>1323</v>
      </c>
      <c r="CB76" s="109" t="s">
        <v>2282</v>
      </c>
      <c r="CC76" s="109" t="s">
        <v>2283</v>
      </c>
      <c r="CD76" s="109" t="s">
        <v>2284</v>
      </c>
      <c r="CE76" s="109" t="s">
        <v>2279</v>
      </c>
      <c r="CF76" s="109" t="s">
        <v>2279</v>
      </c>
      <c r="CG76" s="109" t="s">
        <v>2279</v>
      </c>
      <c r="CH76" s="109" t="s">
        <v>1292</v>
      </c>
      <c r="CI76" s="109" t="s">
        <v>2265</v>
      </c>
      <c r="CJ76" s="109" t="s">
        <v>2285</v>
      </c>
      <c r="CK76" s="109" t="s">
        <v>2286</v>
      </c>
      <c r="CL76" s="109" t="s">
        <v>2287</v>
      </c>
      <c r="CM76" s="109" t="s">
        <v>2288</v>
      </c>
      <c r="CN76" s="109" t="s">
        <v>2289</v>
      </c>
      <c r="CO76" s="109" t="s">
        <v>2290</v>
      </c>
      <c r="CP76" s="109" t="s">
        <v>2291</v>
      </c>
      <c r="CQ76" s="109" t="s">
        <v>2292</v>
      </c>
      <c r="CR76" s="109" t="s">
        <v>2286</v>
      </c>
      <c r="CS76" s="109" t="s">
        <v>2287</v>
      </c>
      <c r="CT76" s="109" t="s">
        <v>2288</v>
      </c>
      <c r="CU76" s="109" t="s">
        <v>2293</v>
      </c>
      <c r="CV76" s="109" t="s">
        <v>2290</v>
      </c>
      <c r="CW76" s="109" t="s">
        <v>2291</v>
      </c>
      <c r="CX76" s="109" t="s">
        <v>2294</v>
      </c>
      <c r="CY76" s="109" t="s">
        <v>2294</v>
      </c>
      <c r="CZ76" s="109" t="s">
        <v>2294</v>
      </c>
      <c r="DA76" s="109" t="s">
        <v>2295</v>
      </c>
      <c r="DB76" s="109" t="s">
        <v>2296</v>
      </c>
      <c r="DC76" s="98" t="s">
        <v>2297</v>
      </c>
      <c r="DD76" s="98" t="s">
        <v>2297</v>
      </c>
      <c r="DE76" s="109" t="s">
        <v>2298</v>
      </c>
      <c r="DF76" s="109" t="s">
        <v>2298</v>
      </c>
      <c r="DG76" s="109" t="s">
        <v>2299</v>
      </c>
      <c r="DH76" s="109" t="s">
        <v>1310</v>
      </c>
      <c r="DI76" s="109" t="s">
        <v>1310</v>
      </c>
      <c r="DJ76" s="109" t="s">
        <v>1310</v>
      </c>
      <c r="DK76" s="109" t="s">
        <v>1310</v>
      </c>
      <c r="DL76" s="109" t="s">
        <v>1310</v>
      </c>
      <c r="DM76" s="109" t="s">
        <v>1310</v>
      </c>
      <c r="DN76" s="109" t="s">
        <v>2294</v>
      </c>
      <c r="DO76" s="109" t="s">
        <v>1310</v>
      </c>
      <c r="DP76" s="109" t="s">
        <v>2300</v>
      </c>
      <c r="DQ76" s="109" t="s">
        <v>2301</v>
      </c>
      <c r="DR76" s="109" t="s">
        <v>1310</v>
      </c>
      <c r="DS76" s="109" t="s">
        <v>1310</v>
      </c>
      <c r="DT76" s="109" t="s">
        <v>124</v>
      </c>
      <c r="DU76" s="109" t="s">
        <v>2302</v>
      </c>
      <c r="DV76" s="109" t="s">
        <v>2303</v>
      </c>
      <c r="DW76" s="109" t="s">
        <v>2304</v>
      </c>
      <c r="DX76" s="109" t="s">
        <v>2305</v>
      </c>
      <c r="DY76" s="109" t="s">
        <v>2306</v>
      </c>
      <c r="DZ76" s="109" t="s">
        <v>2305</v>
      </c>
      <c r="EA76" s="109" t="s">
        <v>2307</v>
      </c>
      <c r="EB76" s="109" t="s">
        <v>2308</v>
      </c>
      <c r="EC76" s="109" t="s">
        <v>1271</v>
      </c>
      <c r="ED76" s="109" t="s">
        <v>2309</v>
      </c>
      <c r="EE76" s="109" t="s">
        <v>2310</v>
      </c>
      <c r="EF76" s="109" t="s">
        <v>1336</v>
      </c>
      <c r="EG76" s="109" t="s">
        <v>2311</v>
      </c>
      <c r="EH76" s="109" t="s">
        <v>2294</v>
      </c>
      <c r="EI76" s="109" t="s">
        <v>2312</v>
      </c>
      <c r="EJ76" s="109" t="s">
        <v>2312</v>
      </c>
      <c r="EK76" s="109" t="s">
        <v>2312</v>
      </c>
      <c r="EL76" s="109" t="s">
        <v>1271</v>
      </c>
      <c r="EM76" s="109" t="s">
        <v>1271</v>
      </c>
      <c r="EN76" s="109" t="s">
        <v>1271</v>
      </c>
      <c r="EO76" s="109" t="s">
        <v>1271</v>
      </c>
      <c r="EP76" s="109" t="s">
        <v>1271</v>
      </c>
      <c r="EQ76" s="109" t="s">
        <v>1271</v>
      </c>
      <c r="ER76" s="109" t="s">
        <v>1271</v>
      </c>
      <c r="ES76" s="109" t="s">
        <v>1271</v>
      </c>
      <c r="ET76" s="109" t="s">
        <v>1271</v>
      </c>
      <c r="EU76" s="109" t="s">
        <v>1271</v>
      </c>
      <c r="EV76" s="109" t="s">
        <v>1271</v>
      </c>
      <c r="EW76" s="109" t="s">
        <v>2296</v>
      </c>
      <c r="EX76" s="109" t="s">
        <v>2313</v>
      </c>
      <c r="EY76" s="109" t="s">
        <v>2314</v>
      </c>
      <c r="EZ76" s="109" t="s">
        <v>2315</v>
      </c>
      <c r="FA76" s="109" t="s">
        <v>2051</v>
      </c>
      <c r="FB76" s="109" t="s">
        <v>2316</v>
      </c>
      <c r="FC76" s="109" t="s">
        <v>2300</v>
      </c>
      <c r="FD76" s="109" t="s">
        <v>124</v>
      </c>
      <c r="FE76" s="109" t="s">
        <v>2315</v>
      </c>
      <c r="FF76" s="109" t="s">
        <v>1271</v>
      </c>
      <c r="FG76" s="109" t="s">
        <v>2317</v>
      </c>
      <c r="FH76" s="109" t="s">
        <v>1277</v>
      </c>
      <c r="FI76" s="109" t="s">
        <v>2318</v>
      </c>
      <c r="FJ76" s="109" t="s">
        <v>2319</v>
      </c>
      <c r="FK76" s="109" t="s">
        <v>2320</v>
      </c>
      <c r="FL76" s="109" t="s">
        <v>2252</v>
      </c>
      <c r="FM76" s="109" t="s">
        <v>2321</v>
      </c>
      <c r="FN76" s="81" t="s">
        <v>2322</v>
      </c>
      <c r="FO76" s="109" t="s">
        <v>1275</v>
      </c>
      <c r="FP76" s="109" t="s">
        <v>1275</v>
      </c>
      <c r="FQ76" s="109" t="s">
        <v>1275</v>
      </c>
      <c r="FR76" s="81" t="s">
        <v>2323</v>
      </c>
      <c r="FS76" s="109" t="s">
        <v>2265</v>
      </c>
      <c r="FT76" s="109" t="s">
        <v>2264</v>
      </c>
      <c r="FU76" s="109" t="s">
        <v>1292</v>
      </c>
      <c r="FV76" s="109" t="s">
        <v>1271</v>
      </c>
      <c r="FW76" s="109" t="s">
        <v>1271</v>
      </c>
      <c r="FX76" s="109" t="s">
        <v>1271</v>
      </c>
      <c r="FY76" s="109" t="s">
        <v>1271</v>
      </c>
      <c r="FZ76" s="109" t="s">
        <v>1271</v>
      </c>
      <c r="GA76" s="109" t="s">
        <v>1271</v>
      </c>
      <c r="GB76" s="109" t="s">
        <v>1271</v>
      </c>
      <c r="GC76" s="109" t="s">
        <v>1271</v>
      </c>
      <c r="GD76" s="109" t="s">
        <v>1271</v>
      </c>
      <c r="GE76" s="109" t="s">
        <v>1271</v>
      </c>
      <c r="GF76" s="109" t="s">
        <v>2324</v>
      </c>
      <c r="GG76" s="109" t="s">
        <v>2325</v>
      </c>
      <c r="GH76" s="109" t="s">
        <v>2326</v>
      </c>
      <c r="GI76" s="109" t="s">
        <v>1294</v>
      </c>
      <c r="GJ76" s="109" t="s">
        <v>2327</v>
      </c>
      <c r="GK76" s="109" t="s">
        <v>2327</v>
      </c>
      <c r="GL76" s="81" t="s">
        <v>2328</v>
      </c>
      <c r="GM76" s="109" t="s">
        <v>2329</v>
      </c>
      <c r="GN76" s="109" t="s">
        <v>2330</v>
      </c>
      <c r="GO76" s="109" t="s">
        <v>2331</v>
      </c>
      <c r="GP76" s="109" t="s">
        <v>2332</v>
      </c>
      <c r="GQ76" s="109" t="s">
        <v>2332</v>
      </c>
      <c r="GR76" s="109" t="s">
        <v>2333</v>
      </c>
      <c r="GS76" s="109" t="s">
        <v>2333</v>
      </c>
      <c r="GT76" s="109" t="s">
        <v>2333</v>
      </c>
      <c r="GU76" s="109" t="s">
        <v>2333</v>
      </c>
      <c r="GV76" s="109" t="s">
        <v>2334</v>
      </c>
      <c r="GW76" s="109" t="s">
        <v>2334</v>
      </c>
      <c r="GX76" s="109" t="s">
        <v>2334</v>
      </c>
      <c r="GY76" s="109" t="s">
        <v>2334</v>
      </c>
      <c r="GZ76" s="109" t="s">
        <v>2334</v>
      </c>
      <c r="HA76" s="109" t="s">
        <v>2334</v>
      </c>
      <c r="HB76" s="109" t="s">
        <v>2334</v>
      </c>
      <c r="HC76" s="109" t="s">
        <v>2334</v>
      </c>
      <c r="HD76" s="109" t="s">
        <v>2334</v>
      </c>
      <c r="HE76" s="109" t="s">
        <v>2334</v>
      </c>
      <c r="HF76" s="109" t="s">
        <v>2334</v>
      </c>
      <c r="HG76" s="109" t="s">
        <v>2334</v>
      </c>
      <c r="HH76" s="109" t="s">
        <v>2334</v>
      </c>
      <c r="HI76" s="109" t="s">
        <v>2334</v>
      </c>
      <c r="HJ76" s="109" t="s">
        <v>2334</v>
      </c>
      <c r="HK76" s="109" t="s">
        <v>2334</v>
      </c>
      <c r="HL76" s="109" t="s">
        <v>2335</v>
      </c>
      <c r="HM76" s="109" t="s">
        <v>2336</v>
      </c>
      <c r="HN76" s="109" t="s">
        <v>2337</v>
      </c>
      <c r="HO76" s="109" t="s">
        <v>1269</v>
      </c>
      <c r="HP76" s="109" t="s">
        <v>1269</v>
      </c>
      <c r="HQ76" s="109" t="s">
        <v>1269</v>
      </c>
      <c r="HR76" s="109" t="s">
        <v>1269</v>
      </c>
      <c r="HS76" s="109" t="s">
        <v>1294</v>
      </c>
    </row>
    <row r="77" spans="1:227" ht="75.75" thickBot="1" x14ac:dyDescent="0.3">
      <c r="A77" s="3"/>
      <c r="B77" s="6" t="s">
        <v>1351</v>
      </c>
      <c r="C77" s="6" t="s">
        <v>1352</v>
      </c>
      <c r="D77" s="27" t="s">
        <v>436</v>
      </c>
      <c r="E77" s="27"/>
      <c r="F77" s="27" t="s">
        <v>443</v>
      </c>
      <c r="G77" s="90"/>
      <c r="H77" s="90"/>
      <c r="I77" s="90"/>
      <c r="J77" s="90"/>
      <c r="K77" s="90"/>
      <c r="L77" s="90"/>
      <c r="M77" s="90"/>
      <c r="N77" s="90"/>
      <c r="O77" s="90"/>
      <c r="P77" s="90"/>
      <c r="Q77" s="90"/>
      <c r="R77" s="90"/>
      <c r="S77" s="90"/>
      <c r="T77" s="90"/>
      <c r="U77" s="90"/>
      <c r="V77" s="90"/>
      <c r="W77" s="90"/>
      <c r="X77" s="90"/>
      <c r="Y77" s="90"/>
      <c r="Z77" s="90"/>
      <c r="AA77" s="90"/>
      <c r="AB77" s="90"/>
      <c r="AC77" s="90"/>
      <c r="AD77" s="90"/>
      <c r="AE77" s="90"/>
      <c r="AF77" s="90"/>
      <c r="AG77" s="90"/>
      <c r="AH77" s="90"/>
      <c r="AI77" s="90"/>
      <c r="AJ77" s="90"/>
      <c r="AK77" s="90"/>
      <c r="AL77" s="90"/>
      <c r="AM77" s="90"/>
      <c r="AN77" s="90"/>
      <c r="AO77" s="90"/>
      <c r="AP77" s="90"/>
      <c r="AQ77" s="90"/>
      <c r="AR77" s="90"/>
      <c r="AS77" s="90"/>
      <c r="AT77" s="90"/>
      <c r="AU77" s="90"/>
      <c r="AV77" s="90"/>
      <c r="AW77" s="90"/>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c r="CA77" s="90"/>
      <c r="CB77" s="90"/>
      <c r="CC77" s="90"/>
      <c r="CD77" s="90"/>
      <c r="CE77" s="90"/>
      <c r="CF77" s="90"/>
      <c r="CG77" s="90"/>
      <c r="CH77" s="90"/>
      <c r="CI77" s="90"/>
      <c r="CJ77" s="90"/>
      <c r="CK77" s="90"/>
      <c r="CL77" s="90"/>
      <c r="CM77" s="90"/>
      <c r="CN77" s="90"/>
      <c r="CO77" s="90"/>
      <c r="CP77" s="90"/>
      <c r="CQ77" s="90"/>
      <c r="CR77" s="90"/>
      <c r="CS77" s="90"/>
      <c r="CT77" s="90"/>
      <c r="CU77" s="90"/>
      <c r="CV77" s="90"/>
      <c r="CW77" s="90"/>
      <c r="CX77" s="90"/>
      <c r="CY77" s="90"/>
      <c r="CZ77" s="90"/>
      <c r="DA77" s="90"/>
      <c r="DB77" s="90"/>
      <c r="DC77" s="91"/>
      <c r="DD77" s="91"/>
      <c r="DE77" s="90"/>
      <c r="DF77" s="90"/>
      <c r="DG77" s="90"/>
      <c r="DH77" s="90"/>
      <c r="DI77" s="90"/>
      <c r="DJ77" s="90"/>
      <c r="DK77" s="90"/>
      <c r="DL77" s="90"/>
      <c r="DM77" s="90"/>
      <c r="DN77" s="90"/>
      <c r="DO77" s="90"/>
      <c r="DP77" s="90"/>
      <c r="DQ77" s="90"/>
      <c r="DR77" s="90"/>
      <c r="DS77" s="90"/>
      <c r="DT77" s="90"/>
      <c r="DU77" s="90"/>
      <c r="DV77" s="90"/>
      <c r="DW77" s="90"/>
      <c r="DX77" s="90"/>
      <c r="DY77" s="90"/>
      <c r="DZ77" s="90"/>
      <c r="EA77" s="90"/>
      <c r="EB77" s="90"/>
      <c r="EC77" s="90"/>
      <c r="ED77" s="90"/>
      <c r="EE77" s="90"/>
      <c r="EF77" s="90"/>
      <c r="EG77" s="90"/>
      <c r="EH77" s="90"/>
      <c r="EI77" s="90"/>
      <c r="EJ77" s="90"/>
      <c r="EK77" s="90"/>
      <c r="EL77" s="90"/>
      <c r="EM77" s="90"/>
      <c r="EN77" s="90"/>
      <c r="EO77" s="90"/>
      <c r="EP77" s="90"/>
      <c r="EQ77" s="90"/>
      <c r="ER77" s="90"/>
      <c r="ES77" s="90"/>
      <c r="ET77" s="90"/>
      <c r="EU77" s="90"/>
      <c r="EV77" s="90"/>
      <c r="EW77" s="90"/>
      <c r="EX77" s="90"/>
      <c r="EY77" s="90"/>
      <c r="EZ77" s="90"/>
      <c r="FA77" s="90"/>
      <c r="FB77" s="90"/>
      <c r="FC77" s="90"/>
      <c r="FD77" s="90"/>
      <c r="FE77" s="90"/>
      <c r="FF77" s="90"/>
      <c r="FG77" s="90"/>
      <c r="FH77" s="90"/>
      <c r="FI77" s="90"/>
      <c r="FJ77" s="90"/>
      <c r="FK77" s="90"/>
      <c r="FL77" s="90"/>
      <c r="FM77" s="90"/>
      <c r="FN77" s="90"/>
      <c r="FO77" s="90"/>
      <c r="FP77" s="90"/>
      <c r="FQ77" s="90"/>
      <c r="FR77" s="90"/>
      <c r="FS77" s="90"/>
      <c r="FT77" s="90"/>
      <c r="FU77" s="90"/>
      <c r="FV77" s="90"/>
      <c r="FW77" s="90"/>
      <c r="FX77" s="90"/>
      <c r="FY77" s="90"/>
      <c r="FZ77" s="90"/>
      <c r="GA77" s="90"/>
      <c r="GB77" s="90"/>
      <c r="GC77" s="90"/>
      <c r="GD77" s="90"/>
      <c r="GE77" s="90"/>
      <c r="GF77" s="90"/>
      <c r="GG77" s="90"/>
      <c r="GH77" s="90"/>
      <c r="GI77" s="90"/>
      <c r="GJ77" s="90"/>
      <c r="GK77" s="90"/>
      <c r="GL77" s="90"/>
      <c r="GM77" s="90"/>
      <c r="GN77" s="90"/>
      <c r="GO77" s="90"/>
      <c r="GP77" s="90"/>
      <c r="GQ77" s="90"/>
      <c r="GR77" s="90"/>
      <c r="GS77" s="90"/>
      <c r="GT77" s="90"/>
      <c r="GU77" s="90"/>
      <c r="GV77" s="90"/>
      <c r="GW77" s="90"/>
      <c r="GX77" s="90"/>
      <c r="GY77" s="90"/>
      <c r="GZ77" s="90"/>
      <c r="HA77" s="90"/>
      <c r="HB77" s="90"/>
      <c r="HC77" s="90"/>
      <c r="HD77" s="90"/>
      <c r="HE77" s="90"/>
      <c r="HF77" s="90"/>
      <c r="HG77" s="90"/>
      <c r="HH77" s="90"/>
      <c r="HI77" s="90"/>
      <c r="HJ77" s="90"/>
      <c r="HK77" s="90"/>
      <c r="HL77" s="90"/>
      <c r="HM77" s="90"/>
      <c r="HN77" s="90"/>
      <c r="HO77" s="90"/>
      <c r="HP77" s="90"/>
      <c r="HQ77" s="90"/>
      <c r="HR77" s="90"/>
      <c r="HS77" s="90"/>
    </row>
    <row r="78" spans="1:227" ht="45.75" thickBot="1" x14ac:dyDescent="0.3">
      <c r="A78" s="3"/>
      <c r="B78" s="7" t="s">
        <v>26</v>
      </c>
      <c r="C78" s="7" t="s">
        <v>1353</v>
      </c>
      <c r="D78" s="28" t="s">
        <v>436</v>
      </c>
      <c r="E78" s="28" t="s">
        <v>1100</v>
      </c>
      <c r="F78" s="28" t="s">
        <v>443</v>
      </c>
      <c r="G78" s="80" t="s">
        <v>80</v>
      </c>
      <c r="H78" s="80" t="s">
        <v>146</v>
      </c>
      <c r="I78" s="80" t="s">
        <v>146</v>
      </c>
      <c r="J78" s="80" t="s">
        <v>80</v>
      </c>
      <c r="K78" s="80" t="s">
        <v>82</v>
      </c>
      <c r="L78" s="80" t="s">
        <v>80</v>
      </c>
      <c r="M78" s="80" t="s">
        <v>80</v>
      </c>
      <c r="N78" s="80" t="s">
        <v>80</v>
      </c>
      <c r="O78" s="80" t="s">
        <v>80</v>
      </c>
      <c r="P78" s="80" t="s">
        <v>80</v>
      </c>
      <c r="Q78" s="80" t="s">
        <v>80</v>
      </c>
      <c r="R78" s="80" t="s">
        <v>80</v>
      </c>
      <c r="S78" s="80" t="s">
        <v>80</v>
      </c>
      <c r="T78" s="80" t="s">
        <v>80</v>
      </c>
      <c r="U78" s="80" t="s">
        <v>80</v>
      </c>
      <c r="V78" s="80" t="s">
        <v>80</v>
      </c>
      <c r="W78" s="80" t="s">
        <v>80</v>
      </c>
      <c r="X78" s="80" t="s">
        <v>146</v>
      </c>
      <c r="Y78" s="80" t="s">
        <v>146</v>
      </c>
      <c r="Z78" s="80" t="s">
        <v>146</v>
      </c>
      <c r="AA78" s="80" t="s">
        <v>146</v>
      </c>
      <c r="AB78" s="80" t="s">
        <v>146</v>
      </c>
      <c r="AC78" s="80" t="s">
        <v>80</v>
      </c>
      <c r="AD78" s="80" t="s">
        <v>80</v>
      </c>
      <c r="AE78" s="80" t="s">
        <v>125</v>
      </c>
      <c r="AF78" s="110" t="s">
        <v>80</v>
      </c>
      <c r="AG78" s="80" t="s">
        <v>80</v>
      </c>
      <c r="AH78" s="110" t="s">
        <v>80</v>
      </c>
      <c r="AI78" s="110" t="s">
        <v>80</v>
      </c>
      <c r="AJ78" s="110" t="s">
        <v>80</v>
      </c>
      <c r="AK78" s="110" t="s">
        <v>80</v>
      </c>
      <c r="AL78" s="110" t="s">
        <v>80</v>
      </c>
      <c r="AM78" s="110" t="s">
        <v>80</v>
      </c>
      <c r="AN78" s="80" t="s">
        <v>80</v>
      </c>
      <c r="AO78" s="110" t="s">
        <v>80</v>
      </c>
      <c r="AP78" s="110" t="s">
        <v>80</v>
      </c>
      <c r="AQ78" s="110" t="s">
        <v>80</v>
      </c>
      <c r="AR78" s="110" t="s">
        <v>80</v>
      </c>
      <c r="AS78" s="110" t="s">
        <v>80</v>
      </c>
      <c r="AT78" s="110" t="s">
        <v>80</v>
      </c>
      <c r="AU78" s="110" t="s">
        <v>80</v>
      </c>
      <c r="AV78" s="110" t="s">
        <v>80</v>
      </c>
      <c r="AW78" s="110" t="s">
        <v>80</v>
      </c>
      <c r="AX78" s="80" t="s">
        <v>120</v>
      </c>
      <c r="AY78" s="80" t="s">
        <v>120</v>
      </c>
      <c r="AZ78" s="80" t="s">
        <v>120</v>
      </c>
      <c r="BA78" s="110" t="s">
        <v>80</v>
      </c>
      <c r="BB78" s="80" t="s">
        <v>153</v>
      </c>
      <c r="BC78" s="80" t="s">
        <v>153</v>
      </c>
      <c r="BD78" s="80" t="s">
        <v>146</v>
      </c>
      <c r="BE78" s="80" t="s">
        <v>146</v>
      </c>
      <c r="BF78" s="80" t="s">
        <v>120</v>
      </c>
      <c r="BG78" s="80" t="s">
        <v>120</v>
      </c>
      <c r="BH78" s="80" t="s">
        <v>120</v>
      </c>
      <c r="BI78" s="80" t="s">
        <v>78</v>
      </c>
      <c r="BJ78" s="80" t="s">
        <v>78</v>
      </c>
      <c r="BK78" s="80" t="s">
        <v>78</v>
      </c>
      <c r="BL78" s="80" t="s">
        <v>78</v>
      </c>
      <c r="BM78" s="80" t="s">
        <v>78</v>
      </c>
      <c r="BN78" s="80" t="s">
        <v>78</v>
      </c>
      <c r="BO78" s="80" t="s">
        <v>78</v>
      </c>
      <c r="BP78" s="80" t="s">
        <v>78</v>
      </c>
      <c r="BQ78" s="80" t="s">
        <v>78</v>
      </c>
      <c r="BR78" s="80" t="s">
        <v>78</v>
      </c>
      <c r="BS78" s="80" t="s">
        <v>78</v>
      </c>
      <c r="BT78" s="80" t="s">
        <v>153</v>
      </c>
      <c r="BU78" s="110" t="s">
        <v>80</v>
      </c>
      <c r="BV78" s="80" t="s">
        <v>146</v>
      </c>
      <c r="BW78" s="80" t="s">
        <v>146</v>
      </c>
      <c r="BX78" s="80" t="s">
        <v>146</v>
      </c>
      <c r="BY78" s="110" t="s">
        <v>80</v>
      </c>
      <c r="BZ78" s="110" t="s">
        <v>80</v>
      </c>
      <c r="CA78" s="109" t="s">
        <v>80</v>
      </c>
      <c r="CB78" s="80" t="s">
        <v>146</v>
      </c>
      <c r="CC78" s="80" t="s">
        <v>146</v>
      </c>
      <c r="CD78" s="80" t="s">
        <v>146</v>
      </c>
      <c r="CE78" s="80" t="s">
        <v>146</v>
      </c>
      <c r="CF78" s="80" t="s">
        <v>146</v>
      </c>
      <c r="CG78" s="80" t="s">
        <v>146</v>
      </c>
      <c r="CH78" s="80" t="s">
        <v>80</v>
      </c>
      <c r="CI78" s="80" t="s">
        <v>80</v>
      </c>
      <c r="CJ78" s="109" t="s">
        <v>80</v>
      </c>
      <c r="CK78" s="110" t="s">
        <v>80</v>
      </c>
      <c r="CL78" s="110" t="s">
        <v>80</v>
      </c>
      <c r="CM78" s="110" t="s">
        <v>80</v>
      </c>
      <c r="CN78" s="110" t="s">
        <v>80</v>
      </c>
      <c r="CO78" s="110" t="s">
        <v>80</v>
      </c>
      <c r="CP78" s="110" t="s">
        <v>80</v>
      </c>
      <c r="CQ78" s="110" t="s">
        <v>80</v>
      </c>
      <c r="CR78" s="110" t="s">
        <v>80</v>
      </c>
      <c r="CS78" s="110" t="s">
        <v>80</v>
      </c>
      <c r="CT78" s="110" t="s">
        <v>80</v>
      </c>
      <c r="CU78" s="110" t="s">
        <v>80</v>
      </c>
      <c r="CV78" s="110" t="s">
        <v>80</v>
      </c>
      <c r="CW78" s="110" t="s">
        <v>80</v>
      </c>
      <c r="CX78" s="110" t="s">
        <v>80</v>
      </c>
      <c r="CY78" s="110" t="s">
        <v>80</v>
      </c>
      <c r="CZ78" s="110" t="s">
        <v>80</v>
      </c>
      <c r="DA78" s="80" t="s">
        <v>80</v>
      </c>
      <c r="DB78" s="110" t="s">
        <v>80</v>
      </c>
      <c r="DC78" s="83" t="s">
        <v>125</v>
      </c>
      <c r="DD78" s="83" t="s">
        <v>125</v>
      </c>
      <c r="DE78" s="80" t="s">
        <v>80</v>
      </c>
      <c r="DF78" s="80" t="s">
        <v>80</v>
      </c>
      <c r="DG78" s="80" t="s">
        <v>139</v>
      </c>
      <c r="DH78" s="80" t="s">
        <v>80</v>
      </c>
      <c r="DI78" s="80" t="s">
        <v>125</v>
      </c>
      <c r="DJ78" s="80" t="s">
        <v>125</v>
      </c>
      <c r="DK78" s="80" t="s">
        <v>80</v>
      </c>
      <c r="DL78" s="80" t="s">
        <v>80</v>
      </c>
      <c r="DM78" s="80" t="s">
        <v>80</v>
      </c>
      <c r="DN78" s="80" t="s">
        <v>80</v>
      </c>
      <c r="DO78" s="80" t="s">
        <v>146</v>
      </c>
      <c r="DP78" s="110" t="s">
        <v>80</v>
      </c>
      <c r="DQ78" s="110" t="s">
        <v>80</v>
      </c>
      <c r="DR78" s="80" t="s">
        <v>120</v>
      </c>
      <c r="DS78" s="80" t="s">
        <v>120</v>
      </c>
      <c r="DT78" s="110" t="s">
        <v>80</v>
      </c>
      <c r="DU78" s="80" t="s">
        <v>80</v>
      </c>
      <c r="DV78" s="80" t="s">
        <v>120</v>
      </c>
      <c r="DW78" s="80" t="s">
        <v>80</v>
      </c>
      <c r="DX78" s="80" t="s">
        <v>78</v>
      </c>
      <c r="DY78" s="80" t="s">
        <v>80</v>
      </c>
      <c r="DZ78" s="110" t="s">
        <v>80</v>
      </c>
      <c r="EA78" s="110" t="s">
        <v>80</v>
      </c>
      <c r="EB78" s="110" t="s">
        <v>80</v>
      </c>
      <c r="EC78" s="110" t="s">
        <v>80</v>
      </c>
      <c r="ED78" s="110" t="s">
        <v>80</v>
      </c>
      <c r="EE78" s="110" t="s">
        <v>80</v>
      </c>
      <c r="EF78" s="110" t="s">
        <v>80</v>
      </c>
      <c r="EG78" s="80" t="s">
        <v>120</v>
      </c>
      <c r="EH78" s="110" t="s">
        <v>80</v>
      </c>
      <c r="EI78" s="110" t="s">
        <v>80</v>
      </c>
      <c r="EJ78" s="110" t="s">
        <v>80</v>
      </c>
      <c r="EK78" s="110" t="s">
        <v>80</v>
      </c>
      <c r="EL78" s="110" t="s">
        <v>80</v>
      </c>
      <c r="EM78" s="110" t="s">
        <v>80</v>
      </c>
      <c r="EN78" s="110" t="s">
        <v>80</v>
      </c>
      <c r="EO78" s="110" t="s">
        <v>80</v>
      </c>
      <c r="EP78" s="110" t="s">
        <v>80</v>
      </c>
      <c r="EQ78" s="110" t="s">
        <v>80</v>
      </c>
      <c r="ER78" s="110" t="s">
        <v>80</v>
      </c>
      <c r="ES78" s="110" t="s">
        <v>80</v>
      </c>
      <c r="ET78" s="110" t="s">
        <v>80</v>
      </c>
      <c r="EU78" s="110" t="s">
        <v>80</v>
      </c>
      <c r="EV78" s="110" t="s">
        <v>80</v>
      </c>
      <c r="EW78" s="110" t="s">
        <v>80</v>
      </c>
      <c r="EX78" s="110" t="s">
        <v>80</v>
      </c>
      <c r="EY78" s="110" t="s">
        <v>80</v>
      </c>
      <c r="EZ78" s="80" t="s">
        <v>125</v>
      </c>
      <c r="FA78" s="110" t="s">
        <v>80</v>
      </c>
      <c r="FB78" s="110" t="s">
        <v>80</v>
      </c>
      <c r="FC78" s="110" t="s">
        <v>80</v>
      </c>
      <c r="FD78" s="110" t="s">
        <v>80</v>
      </c>
      <c r="FE78" s="80" t="s">
        <v>125</v>
      </c>
      <c r="FF78" s="110" t="s">
        <v>80</v>
      </c>
      <c r="FG78" s="110" t="s">
        <v>80</v>
      </c>
      <c r="FH78" s="110" t="s">
        <v>80</v>
      </c>
      <c r="FI78" s="110" t="s">
        <v>80</v>
      </c>
      <c r="FJ78" s="110" t="s">
        <v>80</v>
      </c>
      <c r="FK78" s="110" t="s">
        <v>80</v>
      </c>
      <c r="FL78" s="110" t="s">
        <v>80</v>
      </c>
      <c r="FM78" s="110" t="s">
        <v>80</v>
      </c>
      <c r="FN78" s="110" t="s">
        <v>80</v>
      </c>
      <c r="FO78" s="110" t="s">
        <v>80</v>
      </c>
      <c r="FP78" s="110" t="s">
        <v>80</v>
      </c>
      <c r="FQ78" s="110" t="s">
        <v>80</v>
      </c>
      <c r="FR78" s="80" t="s">
        <v>80</v>
      </c>
      <c r="FS78" s="80" t="s">
        <v>153</v>
      </c>
      <c r="FT78" s="80" t="s">
        <v>153</v>
      </c>
      <c r="FU78" s="80" t="s">
        <v>153</v>
      </c>
      <c r="FV78" s="110" t="s">
        <v>80</v>
      </c>
      <c r="FW78" s="110" t="s">
        <v>80</v>
      </c>
      <c r="FX78" s="110" t="s">
        <v>80</v>
      </c>
      <c r="FY78" s="110" t="s">
        <v>80</v>
      </c>
      <c r="FZ78" s="110" t="s">
        <v>80</v>
      </c>
      <c r="GA78" s="110" t="s">
        <v>80</v>
      </c>
      <c r="GB78" s="110" t="s">
        <v>80</v>
      </c>
      <c r="GC78" s="110" t="s">
        <v>80</v>
      </c>
      <c r="GD78" s="110" t="s">
        <v>80</v>
      </c>
      <c r="GE78" s="110" t="s">
        <v>80</v>
      </c>
      <c r="GF78" s="110" t="s">
        <v>80</v>
      </c>
      <c r="GG78" s="110" t="s">
        <v>80</v>
      </c>
      <c r="GH78" s="110" t="s">
        <v>80</v>
      </c>
      <c r="GI78" s="110" t="s">
        <v>80</v>
      </c>
      <c r="GJ78" s="80" t="s">
        <v>120</v>
      </c>
      <c r="GK78" s="80" t="s">
        <v>120</v>
      </c>
      <c r="GL78" s="80" t="s">
        <v>146</v>
      </c>
      <c r="GM78" s="80" t="s">
        <v>146</v>
      </c>
      <c r="GN78" s="80" t="s">
        <v>146</v>
      </c>
      <c r="GO78" s="110" t="s">
        <v>80</v>
      </c>
      <c r="GP78" s="110" t="s">
        <v>80</v>
      </c>
      <c r="GQ78" s="110" t="s">
        <v>80</v>
      </c>
      <c r="GR78" s="110" t="s">
        <v>80</v>
      </c>
      <c r="GS78" s="110" t="s">
        <v>80</v>
      </c>
      <c r="GT78" s="110" t="s">
        <v>80</v>
      </c>
      <c r="GU78" s="110" t="s">
        <v>80</v>
      </c>
      <c r="GV78" s="110" t="s">
        <v>80</v>
      </c>
      <c r="GW78" s="110" t="s">
        <v>80</v>
      </c>
      <c r="GX78" s="110" t="s">
        <v>80</v>
      </c>
      <c r="GY78" s="110" t="s">
        <v>80</v>
      </c>
      <c r="GZ78" s="110" t="s">
        <v>80</v>
      </c>
      <c r="HA78" s="110" t="s">
        <v>80</v>
      </c>
      <c r="HB78" s="110" t="s">
        <v>80</v>
      </c>
      <c r="HC78" s="110" t="s">
        <v>80</v>
      </c>
      <c r="HD78" s="110" t="s">
        <v>80</v>
      </c>
      <c r="HE78" s="110" t="s">
        <v>80</v>
      </c>
      <c r="HF78" s="110" t="s">
        <v>80</v>
      </c>
      <c r="HG78" s="110" t="s">
        <v>80</v>
      </c>
      <c r="HH78" s="110" t="s">
        <v>80</v>
      </c>
      <c r="HI78" s="110" t="s">
        <v>80</v>
      </c>
      <c r="HJ78" s="110" t="s">
        <v>80</v>
      </c>
      <c r="HK78" s="110" t="s">
        <v>80</v>
      </c>
      <c r="HL78" s="80" t="s">
        <v>80</v>
      </c>
      <c r="HM78" s="80" t="s">
        <v>146</v>
      </c>
      <c r="HN78" s="110" t="s">
        <v>80</v>
      </c>
      <c r="HO78" s="110" t="s">
        <v>80</v>
      </c>
      <c r="HP78" s="110" t="s">
        <v>80</v>
      </c>
      <c r="HQ78" s="110" t="s">
        <v>80</v>
      </c>
      <c r="HR78" s="110" t="s">
        <v>80</v>
      </c>
      <c r="HS78" s="110" t="s">
        <v>80</v>
      </c>
    </row>
    <row r="79" spans="1:227" ht="45.75" thickBot="1" x14ac:dyDescent="0.3">
      <c r="A79" s="3"/>
      <c r="B79" s="6" t="s">
        <v>1354</v>
      </c>
      <c r="C79" s="6" t="s">
        <v>783</v>
      </c>
      <c r="D79" s="27" t="s">
        <v>190</v>
      </c>
      <c r="E79" s="27"/>
      <c r="F79" s="27" t="s">
        <v>443</v>
      </c>
      <c r="G79" s="81"/>
      <c r="H79" s="81"/>
      <c r="I79" s="81"/>
      <c r="J79" s="81"/>
      <c r="K79" s="109" t="s">
        <v>2338</v>
      </c>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109" t="s">
        <v>2339</v>
      </c>
      <c r="AY79" s="109" t="s">
        <v>2339</v>
      </c>
      <c r="AZ79" s="109" t="s">
        <v>2339</v>
      </c>
      <c r="BA79" s="81"/>
      <c r="BB79" s="81"/>
      <c r="BC79" s="81"/>
      <c r="BD79" s="81" t="s">
        <v>2340</v>
      </c>
      <c r="BE79" s="81" t="s">
        <v>2340</v>
      </c>
      <c r="BF79" s="81" t="s">
        <v>2341</v>
      </c>
      <c r="BG79" s="81" t="s">
        <v>2341</v>
      </c>
      <c r="BH79" s="109" t="s">
        <v>2342</v>
      </c>
      <c r="BI79" s="81"/>
      <c r="BJ79" s="81"/>
      <c r="BK79" s="81"/>
      <c r="BL79" s="81"/>
      <c r="BM79" s="81"/>
      <c r="BN79" s="81"/>
      <c r="BO79" s="81"/>
      <c r="BP79" s="81"/>
      <c r="BQ79" s="81"/>
      <c r="BR79" s="81"/>
      <c r="BS79" s="81"/>
      <c r="BT79" s="81"/>
      <c r="BU79" s="81"/>
      <c r="BV79" s="109"/>
      <c r="BW79" s="109"/>
      <c r="BX79" s="109"/>
      <c r="BY79" s="81"/>
      <c r="BZ79" s="81"/>
      <c r="CA79" s="81"/>
      <c r="CB79" s="81"/>
      <c r="CC79" s="81"/>
      <c r="CD79" s="81"/>
      <c r="CE79" s="81"/>
      <c r="CF79" s="81"/>
      <c r="CG79" s="81"/>
      <c r="CH79" s="81"/>
      <c r="CI79" s="81"/>
      <c r="CJ79" s="81"/>
      <c r="CK79" s="81"/>
      <c r="CL79" s="81"/>
      <c r="CM79" s="81"/>
      <c r="CN79" s="81"/>
      <c r="CO79" s="81"/>
      <c r="CP79" s="81"/>
      <c r="CQ79" s="81"/>
      <c r="CR79" s="81"/>
      <c r="CS79" s="81"/>
      <c r="CT79" s="81"/>
      <c r="CU79" s="81"/>
      <c r="CV79" s="81"/>
      <c r="CW79" s="81"/>
      <c r="CX79" s="81"/>
      <c r="CY79" s="81"/>
      <c r="CZ79" s="81"/>
      <c r="DA79" s="81"/>
      <c r="DB79" s="81"/>
      <c r="DC79" s="82"/>
      <c r="DD79" s="82"/>
      <c r="DE79" s="81"/>
      <c r="DF79" s="81"/>
      <c r="DG79" s="81"/>
      <c r="DH79" s="81"/>
      <c r="DI79" s="81"/>
      <c r="DJ79" s="81"/>
      <c r="DK79" s="81"/>
      <c r="DL79" s="81"/>
      <c r="DM79" s="81"/>
      <c r="DN79" s="81"/>
      <c r="DO79" s="81"/>
      <c r="DP79" s="81"/>
      <c r="DQ79" s="81"/>
      <c r="DR79" s="109" t="s">
        <v>2343</v>
      </c>
      <c r="DS79" s="109" t="s">
        <v>2343</v>
      </c>
      <c r="DT79" s="81"/>
      <c r="DU79" s="81"/>
      <c r="DV79" s="81" t="s">
        <v>2344</v>
      </c>
      <c r="DW79" s="81"/>
      <c r="DX79" s="81" t="s">
        <v>2345</v>
      </c>
      <c r="DY79" s="81"/>
      <c r="DZ79" s="81"/>
      <c r="EA79" s="81"/>
      <c r="EB79" s="81"/>
      <c r="EC79" s="81"/>
      <c r="ED79" s="81"/>
      <c r="EE79" s="81"/>
      <c r="EF79" s="81"/>
      <c r="EG79" s="109" t="s">
        <v>2346</v>
      </c>
      <c r="EH79" s="81"/>
      <c r="EI79" s="81"/>
      <c r="EJ79" s="81"/>
      <c r="EK79" s="81"/>
      <c r="EL79" s="81"/>
      <c r="EM79" s="81"/>
      <c r="EN79" s="81"/>
      <c r="EO79" s="81"/>
      <c r="EP79" s="81"/>
      <c r="EQ79" s="81"/>
      <c r="ER79" s="81"/>
      <c r="ES79" s="81"/>
      <c r="ET79" s="81"/>
      <c r="EU79" s="81"/>
      <c r="EV79" s="81"/>
      <c r="EW79" s="81"/>
      <c r="EX79" s="81"/>
      <c r="EY79" s="81"/>
      <c r="EZ79" s="81"/>
      <c r="FA79" s="81"/>
      <c r="FB79" s="81"/>
      <c r="FC79" s="81"/>
      <c r="FD79" s="81"/>
      <c r="FE79" s="81"/>
      <c r="FF79" s="81"/>
      <c r="FG79" s="81"/>
      <c r="FH79" s="81"/>
      <c r="FI79" s="81"/>
      <c r="FJ79" s="81"/>
      <c r="FK79" s="81"/>
      <c r="FL79" s="81"/>
      <c r="FM79" s="81"/>
      <c r="FN79" s="81"/>
      <c r="FO79" s="81"/>
      <c r="FP79" s="81"/>
      <c r="FQ79" s="81"/>
      <c r="FR79" s="81"/>
      <c r="FS79" s="81"/>
      <c r="FT79" s="81"/>
      <c r="FU79" s="81"/>
      <c r="FV79" s="81"/>
      <c r="FW79" s="81"/>
      <c r="FX79" s="81"/>
      <c r="FY79" s="81"/>
      <c r="FZ79" s="81"/>
      <c r="GA79" s="81"/>
      <c r="GB79" s="81"/>
      <c r="GC79" s="81"/>
      <c r="GD79" s="81"/>
      <c r="GE79" s="81"/>
      <c r="GF79" s="81"/>
      <c r="GG79" s="81"/>
      <c r="GH79" s="81"/>
      <c r="GI79" s="81"/>
      <c r="GJ79" s="109" t="s">
        <v>2347</v>
      </c>
      <c r="GK79" s="109" t="s">
        <v>2347</v>
      </c>
      <c r="GL79" s="81"/>
      <c r="GM79" s="81"/>
      <c r="GN79" s="81"/>
      <c r="GO79" s="81"/>
      <c r="GP79" s="81"/>
      <c r="GQ79" s="81"/>
      <c r="GR79" s="81"/>
      <c r="GS79" s="81"/>
      <c r="GT79" s="81"/>
      <c r="GU79" s="81"/>
      <c r="GV79" s="81"/>
      <c r="GW79" s="81"/>
      <c r="GX79" s="81"/>
      <c r="GY79" s="81"/>
      <c r="GZ79" s="81"/>
      <c r="HA79" s="81"/>
      <c r="HB79" s="81"/>
      <c r="HC79" s="81"/>
      <c r="HD79" s="81"/>
      <c r="HE79" s="81"/>
      <c r="HF79" s="81"/>
      <c r="HG79" s="81"/>
      <c r="HH79" s="81"/>
      <c r="HI79" s="81"/>
      <c r="HJ79" s="81"/>
      <c r="HK79" s="81"/>
      <c r="HL79" s="81"/>
      <c r="HM79" s="81"/>
      <c r="HN79" s="81"/>
      <c r="HO79" s="81"/>
      <c r="HP79" s="81"/>
      <c r="HQ79" s="81"/>
      <c r="HR79" s="81"/>
      <c r="HS79" s="81"/>
    </row>
    <row r="80" spans="1:227" ht="15.75" thickBot="1" x14ac:dyDescent="0.3">
      <c r="A80" s="14"/>
      <c r="B80" s="6" t="s">
        <v>1362</v>
      </c>
      <c r="C80" s="19" t="s">
        <v>1363</v>
      </c>
      <c r="D80" s="27" t="s">
        <v>1364</v>
      </c>
      <c r="E80" s="27"/>
      <c r="F80" s="27" t="s">
        <v>767</v>
      </c>
      <c r="G80" s="71"/>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c r="AH80" s="71"/>
      <c r="AI80" s="71"/>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c r="BH80" s="71"/>
      <c r="BI80" s="71"/>
      <c r="BJ80" s="71"/>
      <c r="BK80" s="71"/>
      <c r="BL80" s="71"/>
      <c r="BM80" s="71"/>
      <c r="BN80" s="71"/>
      <c r="BO80" s="71"/>
      <c r="BP80" s="71"/>
      <c r="BQ80" s="71"/>
      <c r="BR80" s="71"/>
      <c r="BS80" s="71"/>
      <c r="BT80" s="71"/>
      <c r="BU80" s="71"/>
      <c r="BV80" s="71"/>
      <c r="BW80" s="71"/>
      <c r="BX80" s="71"/>
      <c r="BY80" s="71"/>
      <c r="BZ80" s="71"/>
      <c r="CA80" s="71"/>
      <c r="CB80" s="71"/>
      <c r="CC80" s="71"/>
      <c r="CD80" s="71"/>
      <c r="CE80" s="71"/>
      <c r="CF80" s="71"/>
      <c r="CG80" s="71"/>
      <c r="CH80" s="71"/>
      <c r="CI80" s="71"/>
      <c r="CJ80" s="71"/>
      <c r="CK80" s="71"/>
      <c r="CL80" s="71"/>
      <c r="CM80" s="71"/>
      <c r="CN80" s="71"/>
      <c r="CO80" s="71"/>
      <c r="CP80" s="71"/>
      <c r="CQ80" s="71"/>
      <c r="CR80" s="71"/>
      <c r="CS80" s="71"/>
      <c r="CT80" s="71"/>
      <c r="CU80" s="71"/>
      <c r="CV80" s="71"/>
      <c r="CW80" s="71"/>
      <c r="CX80" s="71"/>
      <c r="CY80" s="71"/>
      <c r="CZ80" s="71"/>
      <c r="DA80" s="71"/>
      <c r="DB80" s="71"/>
      <c r="DC80" s="94"/>
      <c r="DD80" s="94"/>
      <c r="DE80" s="71"/>
      <c r="DF80" s="71"/>
      <c r="DG80" s="71"/>
      <c r="DH80" s="71"/>
      <c r="DI80" s="71"/>
      <c r="DJ80" s="71"/>
      <c r="DK80" s="71"/>
      <c r="DL80" s="71"/>
      <c r="DM80" s="71"/>
      <c r="DN80" s="71"/>
      <c r="DO80" s="71"/>
      <c r="DP80" s="71"/>
      <c r="DQ80" s="71"/>
      <c r="DR80" s="71"/>
      <c r="DS80" s="71"/>
      <c r="DT80" s="71"/>
      <c r="DU80" s="71"/>
      <c r="DV80" s="71"/>
      <c r="DW80" s="71"/>
      <c r="DX80" s="71"/>
      <c r="DY80" s="71"/>
      <c r="DZ80" s="71"/>
      <c r="EA80" s="71"/>
      <c r="EB80" s="71"/>
      <c r="EC80" s="71"/>
      <c r="ED80" s="71"/>
      <c r="EE80" s="71"/>
      <c r="EF80" s="71"/>
      <c r="EG80" s="71"/>
      <c r="EH80" s="71"/>
      <c r="EI80" s="71"/>
      <c r="EJ80" s="71"/>
      <c r="EK80" s="71"/>
      <c r="EL80" s="71"/>
      <c r="EM80" s="71"/>
      <c r="EN80" s="71"/>
      <c r="EO80" s="71"/>
      <c r="EP80" s="71"/>
      <c r="EQ80" s="71"/>
      <c r="ER80" s="71"/>
      <c r="ES80" s="71"/>
      <c r="ET80" s="71"/>
      <c r="EU80" s="71"/>
      <c r="EV80" s="71"/>
      <c r="EW80" s="71"/>
      <c r="EX80" s="71"/>
      <c r="EY80" s="71"/>
      <c r="EZ80" s="71"/>
      <c r="FA80" s="71"/>
      <c r="FB80" s="71"/>
      <c r="FC80" s="71"/>
      <c r="FD80" s="71"/>
      <c r="FE80" s="71"/>
      <c r="FF80" s="71"/>
      <c r="FG80" s="71"/>
      <c r="FH80" s="71"/>
      <c r="FI80" s="71"/>
      <c r="FJ80" s="71"/>
      <c r="FK80" s="71"/>
      <c r="FL80" s="71"/>
      <c r="FM80" s="71"/>
      <c r="FN80" s="71"/>
      <c r="FO80" s="71"/>
      <c r="FP80" s="71"/>
      <c r="FQ80" s="71"/>
      <c r="FR80" s="71"/>
      <c r="FS80" s="71"/>
      <c r="FT80" s="71"/>
      <c r="FU80" s="71"/>
      <c r="FV80" s="71"/>
      <c r="FW80" s="71"/>
      <c r="FX80" s="71"/>
      <c r="FY80" s="71"/>
      <c r="FZ80" s="71"/>
      <c r="GA80" s="71"/>
      <c r="GB80" s="71"/>
      <c r="GC80" s="71"/>
      <c r="GD80" s="71"/>
      <c r="GE80" s="71"/>
      <c r="GF80" s="71"/>
      <c r="GG80" s="71"/>
      <c r="GH80" s="71"/>
      <c r="GI80" s="71"/>
      <c r="GJ80" s="71"/>
      <c r="GK80" s="71"/>
      <c r="GL80" s="71"/>
      <c r="GM80" s="71"/>
      <c r="GN80" s="71"/>
      <c r="GO80" s="71"/>
      <c r="GP80" s="71"/>
      <c r="GQ80" s="71"/>
      <c r="GR80" s="71"/>
      <c r="GS80" s="71"/>
      <c r="GT80" s="71"/>
      <c r="GU80" s="71"/>
      <c r="GV80" s="71"/>
      <c r="GW80" s="71"/>
      <c r="GX80" s="71"/>
      <c r="GY80" s="71"/>
      <c r="GZ80" s="71"/>
      <c r="HA80" s="71"/>
      <c r="HB80" s="71"/>
      <c r="HC80" s="71"/>
      <c r="HD80" s="71"/>
      <c r="HE80" s="71"/>
      <c r="HF80" s="71"/>
      <c r="HG80" s="71"/>
      <c r="HH80" s="71"/>
      <c r="HI80" s="71"/>
      <c r="HJ80" s="71"/>
      <c r="HK80" s="71"/>
      <c r="HL80" s="71"/>
      <c r="HM80" s="71"/>
      <c r="HN80" s="71"/>
      <c r="HO80" s="71"/>
      <c r="HP80" s="71"/>
      <c r="HQ80" s="71"/>
      <c r="HR80" s="71"/>
      <c r="HS80" s="71"/>
    </row>
    <row r="81" spans="1:227" ht="75.75" thickBot="1" x14ac:dyDescent="0.3">
      <c r="A81" s="7" t="s">
        <v>1365</v>
      </c>
      <c r="B81" s="6" t="s">
        <v>1366</v>
      </c>
      <c r="C81" s="6" t="s">
        <v>1367</v>
      </c>
      <c r="D81" s="27" t="s">
        <v>436</v>
      </c>
      <c r="E81" s="27" t="s">
        <v>1368</v>
      </c>
      <c r="F81" s="27" t="s">
        <v>443</v>
      </c>
      <c r="G81" s="81" t="s">
        <v>80</v>
      </c>
      <c r="H81" s="81" t="s">
        <v>80</v>
      </c>
      <c r="I81" s="81" t="s">
        <v>80</v>
      </c>
      <c r="J81" s="81" t="s">
        <v>80</v>
      </c>
      <c r="K81" s="81" t="s">
        <v>80</v>
      </c>
      <c r="L81" s="81" t="s">
        <v>80</v>
      </c>
      <c r="M81" s="81" t="s">
        <v>80</v>
      </c>
      <c r="N81" s="81" t="s">
        <v>80</v>
      </c>
      <c r="O81" s="81" t="s">
        <v>80</v>
      </c>
      <c r="P81" s="81" t="s">
        <v>80</v>
      </c>
      <c r="Q81" s="81" t="s">
        <v>80</v>
      </c>
      <c r="R81" s="81" t="s">
        <v>80</v>
      </c>
      <c r="S81" s="81" t="s">
        <v>80</v>
      </c>
      <c r="T81" s="81" t="s">
        <v>80</v>
      </c>
      <c r="U81" s="81" t="s">
        <v>80</v>
      </c>
      <c r="V81" s="81" t="s">
        <v>80</v>
      </c>
      <c r="W81" s="81" t="s">
        <v>80</v>
      </c>
      <c r="X81" s="81" t="s">
        <v>54</v>
      </c>
      <c r="Y81" s="81" t="s">
        <v>54</v>
      </c>
      <c r="Z81" s="81" t="s">
        <v>54</v>
      </c>
      <c r="AA81" s="81" t="s">
        <v>54</v>
      </c>
      <c r="AB81" s="81" t="s">
        <v>54</v>
      </c>
      <c r="AC81" s="81" t="s">
        <v>54</v>
      </c>
      <c r="AD81" s="81" t="s">
        <v>54</v>
      </c>
      <c r="AE81" s="81" t="s">
        <v>54</v>
      </c>
      <c r="AF81" s="81" t="s">
        <v>54</v>
      </c>
      <c r="AG81" s="81" t="s">
        <v>80</v>
      </c>
      <c r="AH81" s="81" t="s">
        <v>80</v>
      </c>
      <c r="AI81" s="81" t="s">
        <v>80</v>
      </c>
      <c r="AJ81" s="81" t="s">
        <v>80</v>
      </c>
      <c r="AK81" s="81" t="s">
        <v>80</v>
      </c>
      <c r="AL81" s="81" t="s">
        <v>80</v>
      </c>
      <c r="AM81" s="81" t="s">
        <v>80</v>
      </c>
      <c r="AN81" s="81" t="s">
        <v>54</v>
      </c>
      <c r="AO81" s="109" t="s">
        <v>54</v>
      </c>
      <c r="AP81" s="109" t="s">
        <v>54</v>
      </c>
      <c r="AQ81" s="109" t="s">
        <v>54</v>
      </c>
      <c r="AR81" s="109" t="s">
        <v>54</v>
      </c>
      <c r="AS81" s="109" t="s">
        <v>54</v>
      </c>
      <c r="AT81" s="109" t="s">
        <v>54</v>
      </c>
      <c r="AU81" s="109" t="s">
        <v>54</v>
      </c>
      <c r="AV81" s="109" t="s">
        <v>54</v>
      </c>
      <c r="AW81" s="109" t="s">
        <v>54</v>
      </c>
      <c r="AX81" s="81" t="s">
        <v>80</v>
      </c>
      <c r="AY81" s="81" t="s">
        <v>80</v>
      </c>
      <c r="AZ81" s="81" t="s">
        <v>80</v>
      </c>
      <c r="BA81" s="81" t="s">
        <v>80</v>
      </c>
      <c r="BB81" s="81" t="s">
        <v>80</v>
      </c>
      <c r="BC81" s="81" t="s">
        <v>80</v>
      </c>
      <c r="BD81" s="81" t="s">
        <v>80</v>
      </c>
      <c r="BE81" s="81" t="s">
        <v>80</v>
      </c>
      <c r="BF81" s="81" t="s">
        <v>80</v>
      </c>
      <c r="BG81" s="81" t="s">
        <v>80</v>
      </c>
      <c r="BH81" s="81" t="s">
        <v>79</v>
      </c>
      <c r="BI81" s="81" t="s">
        <v>80</v>
      </c>
      <c r="BJ81" s="81" t="s">
        <v>80</v>
      </c>
      <c r="BK81" s="81" t="s">
        <v>80</v>
      </c>
      <c r="BL81" s="81" t="s">
        <v>80</v>
      </c>
      <c r="BM81" s="81" t="s">
        <v>80</v>
      </c>
      <c r="BN81" s="81" t="s">
        <v>80</v>
      </c>
      <c r="BO81" s="81" t="s">
        <v>80</v>
      </c>
      <c r="BP81" s="81" t="s">
        <v>80</v>
      </c>
      <c r="BQ81" s="81" t="s">
        <v>80</v>
      </c>
      <c r="BR81" s="81" t="s">
        <v>80</v>
      </c>
      <c r="BS81" s="81" t="s">
        <v>80</v>
      </c>
      <c r="BT81" s="81" t="s">
        <v>54</v>
      </c>
      <c r="BU81" s="81" t="s">
        <v>80</v>
      </c>
      <c r="BV81" s="81" t="s">
        <v>54</v>
      </c>
      <c r="BW81" s="81" t="s">
        <v>54</v>
      </c>
      <c r="BX81" s="81" t="s">
        <v>54</v>
      </c>
      <c r="BY81" s="81" t="s">
        <v>80</v>
      </c>
      <c r="BZ81" s="81" t="s">
        <v>80</v>
      </c>
      <c r="CA81" s="81" t="s">
        <v>54</v>
      </c>
      <c r="CB81" s="81" t="s">
        <v>80</v>
      </c>
      <c r="CC81" s="81" t="s">
        <v>80</v>
      </c>
      <c r="CD81" s="81" t="s">
        <v>80</v>
      </c>
      <c r="CE81" s="81" t="s">
        <v>80</v>
      </c>
      <c r="CF81" s="81" t="s">
        <v>80</v>
      </c>
      <c r="CG81" s="81" t="s">
        <v>80</v>
      </c>
      <c r="CH81" s="81" t="s">
        <v>80</v>
      </c>
      <c r="CI81" s="81" t="s">
        <v>80</v>
      </c>
      <c r="CJ81" s="81" t="s">
        <v>80</v>
      </c>
      <c r="CK81" s="81" t="s">
        <v>80</v>
      </c>
      <c r="CL81" s="81" t="s">
        <v>80</v>
      </c>
      <c r="CM81" s="81" t="s">
        <v>80</v>
      </c>
      <c r="CN81" s="81" t="s">
        <v>80</v>
      </c>
      <c r="CO81" s="81" t="s">
        <v>80</v>
      </c>
      <c r="CP81" s="81" t="s">
        <v>80</v>
      </c>
      <c r="CQ81" s="81" t="s">
        <v>80</v>
      </c>
      <c r="CR81" s="81" t="s">
        <v>80</v>
      </c>
      <c r="CS81" s="81" t="s">
        <v>80</v>
      </c>
      <c r="CT81" s="81" t="s">
        <v>80</v>
      </c>
      <c r="CU81" s="81" t="s">
        <v>80</v>
      </c>
      <c r="CV81" s="81" t="s">
        <v>80</v>
      </c>
      <c r="CW81" s="81" t="s">
        <v>80</v>
      </c>
      <c r="CX81" s="81" t="s">
        <v>80</v>
      </c>
      <c r="CY81" s="81" t="s">
        <v>80</v>
      </c>
      <c r="CZ81" s="81" t="s">
        <v>80</v>
      </c>
      <c r="DA81" s="81" t="s">
        <v>54</v>
      </c>
      <c r="DB81" s="81" t="s">
        <v>54</v>
      </c>
      <c r="DC81" s="82" t="s">
        <v>54</v>
      </c>
      <c r="DD81" s="82" t="s">
        <v>54</v>
      </c>
      <c r="DE81" s="81" t="s">
        <v>80</v>
      </c>
      <c r="DF81" s="81" t="s">
        <v>80</v>
      </c>
      <c r="DG81" s="81" t="s">
        <v>54</v>
      </c>
      <c r="DH81" s="81" t="s">
        <v>80</v>
      </c>
      <c r="DI81" s="81" t="s">
        <v>80</v>
      </c>
      <c r="DJ81" s="81" t="s">
        <v>80</v>
      </c>
      <c r="DK81" s="81" t="s">
        <v>80</v>
      </c>
      <c r="DL81" s="81" t="s">
        <v>80</v>
      </c>
      <c r="DM81" s="81" t="s">
        <v>80</v>
      </c>
      <c r="DN81" s="81" t="s">
        <v>80</v>
      </c>
      <c r="DO81" s="81" t="s">
        <v>79</v>
      </c>
      <c r="DP81" s="81" t="s">
        <v>104</v>
      </c>
      <c r="DQ81" s="81" t="s">
        <v>80</v>
      </c>
      <c r="DR81" s="81" t="s">
        <v>80</v>
      </c>
      <c r="DS81" s="81" t="s">
        <v>80</v>
      </c>
      <c r="DT81" s="81" t="s">
        <v>80</v>
      </c>
      <c r="DU81" s="81" t="s">
        <v>54</v>
      </c>
      <c r="DV81" s="81" t="s">
        <v>80</v>
      </c>
      <c r="DW81" s="81" t="s">
        <v>80</v>
      </c>
      <c r="DX81" s="81" t="s">
        <v>80</v>
      </c>
      <c r="DY81" s="81" t="s">
        <v>80</v>
      </c>
      <c r="DZ81" s="81" t="s">
        <v>54</v>
      </c>
      <c r="EA81" s="81" t="s">
        <v>54</v>
      </c>
      <c r="EB81" s="81" t="s">
        <v>54</v>
      </c>
      <c r="EC81" s="81" t="s">
        <v>54</v>
      </c>
      <c r="ED81" s="81" t="s">
        <v>54</v>
      </c>
      <c r="EE81" s="81" t="s">
        <v>54</v>
      </c>
      <c r="EF81" s="81" t="s">
        <v>54</v>
      </c>
      <c r="EG81" s="81" t="s">
        <v>80</v>
      </c>
      <c r="EH81" s="81" t="s">
        <v>54</v>
      </c>
      <c r="EI81" s="81" t="s">
        <v>54</v>
      </c>
      <c r="EJ81" s="81" t="s">
        <v>54</v>
      </c>
      <c r="EK81" s="81" t="s">
        <v>54</v>
      </c>
      <c r="EL81" s="81" t="s">
        <v>80</v>
      </c>
      <c r="EM81" s="81" t="s">
        <v>80</v>
      </c>
      <c r="EN81" s="81" t="s">
        <v>80</v>
      </c>
      <c r="EO81" s="81" t="s">
        <v>80</v>
      </c>
      <c r="EP81" s="81" t="s">
        <v>80</v>
      </c>
      <c r="EQ81" s="81" t="s">
        <v>80</v>
      </c>
      <c r="ER81" s="81" t="s">
        <v>80</v>
      </c>
      <c r="ES81" s="81" t="s">
        <v>80</v>
      </c>
      <c r="ET81" s="81" t="s">
        <v>80</v>
      </c>
      <c r="EU81" s="81" t="s">
        <v>80</v>
      </c>
      <c r="EV81" s="81" t="s">
        <v>80</v>
      </c>
      <c r="EW81" s="81" t="s">
        <v>54</v>
      </c>
      <c r="EX81" s="81" t="s">
        <v>54</v>
      </c>
      <c r="EY81" s="81" t="s">
        <v>54</v>
      </c>
      <c r="EZ81" s="81" t="s">
        <v>80</v>
      </c>
      <c r="FA81" s="81" t="s">
        <v>80</v>
      </c>
      <c r="FB81" s="81" t="s">
        <v>80</v>
      </c>
      <c r="FC81" s="81" t="s">
        <v>80</v>
      </c>
      <c r="FD81" s="81" t="s">
        <v>80</v>
      </c>
      <c r="FE81" s="81" t="s">
        <v>80</v>
      </c>
      <c r="FF81" s="81" t="s">
        <v>54</v>
      </c>
      <c r="FG81" s="81" t="s">
        <v>54</v>
      </c>
      <c r="FH81" s="81" t="s">
        <v>54</v>
      </c>
      <c r="FI81" s="81" t="s">
        <v>54</v>
      </c>
      <c r="FJ81" s="81" t="s">
        <v>54</v>
      </c>
      <c r="FK81" s="81" t="s">
        <v>54</v>
      </c>
      <c r="FL81" s="81" t="s">
        <v>54</v>
      </c>
      <c r="FM81" s="81" t="s">
        <v>54</v>
      </c>
      <c r="FN81" s="81" t="s">
        <v>54</v>
      </c>
      <c r="FO81" s="81" t="s">
        <v>80</v>
      </c>
      <c r="FP81" s="81" t="s">
        <v>80</v>
      </c>
      <c r="FQ81" s="81" t="s">
        <v>80</v>
      </c>
      <c r="FR81" s="81" t="s">
        <v>54</v>
      </c>
      <c r="FS81" s="81" t="s">
        <v>80</v>
      </c>
      <c r="FT81" s="81" t="s">
        <v>80</v>
      </c>
      <c r="FU81" s="81" t="s">
        <v>80</v>
      </c>
      <c r="FV81" s="81" t="s">
        <v>80</v>
      </c>
      <c r="FW81" s="81" t="s">
        <v>80</v>
      </c>
      <c r="FX81" s="81" t="s">
        <v>80</v>
      </c>
      <c r="FY81" s="81" t="s">
        <v>80</v>
      </c>
      <c r="FZ81" s="81" t="s">
        <v>80</v>
      </c>
      <c r="GA81" s="81" t="s">
        <v>80</v>
      </c>
      <c r="GB81" s="81" t="s">
        <v>80</v>
      </c>
      <c r="GC81" s="81" t="s">
        <v>80</v>
      </c>
      <c r="GD81" s="81" t="s">
        <v>80</v>
      </c>
      <c r="GE81" s="81" t="s">
        <v>80</v>
      </c>
      <c r="GF81" s="81" t="s">
        <v>80</v>
      </c>
      <c r="GG81" s="81" t="s">
        <v>54</v>
      </c>
      <c r="GH81" s="81" t="s">
        <v>54</v>
      </c>
      <c r="GI81" s="81" t="s">
        <v>54</v>
      </c>
      <c r="GJ81" s="81" t="s">
        <v>54</v>
      </c>
      <c r="GK81" s="81" t="s">
        <v>54</v>
      </c>
      <c r="GL81" s="81" t="s">
        <v>54</v>
      </c>
      <c r="GM81" s="81" t="s">
        <v>54</v>
      </c>
      <c r="GN81" s="81" t="s">
        <v>54</v>
      </c>
      <c r="GO81" s="81" t="s">
        <v>80</v>
      </c>
      <c r="GP81" s="81" t="s">
        <v>80</v>
      </c>
      <c r="GQ81" s="81" t="s">
        <v>80</v>
      </c>
      <c r="GR81" s="81" t="s">
        <v>80</v>
      </c>
      <c r="GS81" s="81" t="s">
        <v>80</v>
      </c>
      <c r="GT81" s="81" t="s">
        <v>80</v>
      </c>
      <c r="GU81" s="81" t="s">
        <v>80</v>
      </c>
      <c r="GV81" s="81" t="s">
        <v>54</v>
      </c>
      <c r="GW81" s="81" t="s">
        <v>54</v>
      </c>
      <c r="GX81" s="81" t="s">
        <v>54</v>
      </c>
      <c r="GY81" s="81" t="s">
        <v>54</v>
      </c>
      <c r="GZ81" s="81" t="s">
        <v>54</v>
      </c>
      <c r="HA81" s="81" t="s">
        <v>54</v>
      </c>
      <c r="HB81" s="81" t="s">
        <v>54</v>
      </c>
      <c r="HC81" s="81" t="s">
        <v>54</v>
      </c>
      <c r="HD81" s="81" t="s">
        <v>54</v>
      </c>
      <c r="HE81" s="81" t="s">
        <v>54</v>
      </c>
      <c r="HF81" s="81" t="s">
        <v>54</v>
      </c>
      <c r="HG81" s="81" t="s">
        <v>54</v>
      </c>
      <c r="HH81" s="81" t="s">
        <v>54</v>
      </c>
      <c r="HI81" s="81" t="s">
        <v>54</v>
      </c>
      <c r="HJ81" s="81" t="s">
        <v>54</v>
      </c>
      <c r="HK81" s="81" t="s">
        <v>54</v>
      </c>
      <c r="HL81" s="81" t="s">
        <v>80</v>
      </c>
      <c r="HM81" s="81" t="s">
        <v>54</v>
      </c>
      <c r="HN81" s="81" t="s">
        <v>80</v>
      </c>
      <c r="HO81" s="81" t="s">
        <v>54</v>
      </c>
      <c r="HP81" s="81" t="s">
        <v>54</v>
      </c>
      <c r="HQ81" s="81" t="s">
        <v>54</v>
      </c>
      <c r="HR81" s="81" t="s">
        <v>54</v>
      </c>
      <c r="HS81" s="81" t="s">
        <v>80</v>
      </c>
    </row>
    <row r="82" spans="1:227" ht="60.75" thickBot="1" x14ac:dyDescent="0.3">
      <c r="A82" s="3"/>
      <c r="B82" s="6" t="s">
        <v>1369</v>
      </c>
      <c r="C82" s="6" t="s">
        <v>1370</v>
      </c>
      <c r="D82" s="27" t="s">
        <v>436</v>
      </c>
      <c r="E82" s="27" t="s">
        <v>1368</v>
      </c>
      <c r="F82" s="27" t="s">
        <v>443</v>
      </c>
      <c r="G82" s="81" t="s">
        <v>80</v>
      </c>
      <c r="H82" s="81" t="s">
        <v>80</v>
      </c>
      <c r="I82" s="81" t="s">
        <v>80</v>
      </c>
      <c r="J82" s="81" t="s">
        <v>80</v>
      </c>
      <c r="K82" s="81" t="s">
        <v>80</v>
      </c>
      <c r="L82" s="81" t="s">
        <v>80</v>
      </c>
      <c r="M82" s="81" t="s">
        <v>80</v>
      </c>
      <c r="N82" s="81" t="s">
        <v>80</v>
      </c>
      <c r="O82" s="81" t="s">
        <v>80</v>
      </c>
      <c r="P82" s="81" t="s">
        <v>80</v>
      </c>
      <c r="Q82" s="81" t="s">
        <v>80</v>
      </c>
      <c r="R82" s="81" t="s">
        <v>80</v>
      </c>
      <c r="S82" s="81" t="s">
        <v>80</v>
      </c>
      <c r="T82" s="81" t="s">
        <v>80</v>
      </c>
      <c r="U82" s="81" t="s">
        <v>80</v>
      </c>
      <c r="V82" s="81" t="s">
        <v>80</v>
      </c>
      <c r="W82" s="81" t="s">
        <v>80</v>
      </c>
      <c r="X82" s="81" t="s">
        <v>80</v>
      </c>
      <c r="Y82" s="81" t="s">
        <v>80</v>
      </c>
      <c r="Z82" s="81" t="s">
        <v>80</v>
      </c>
      <c r="AA82" s="81" t="s">
        <v>80</v>
      </c>
      <c r="AB82" s="81" t="s">
        <v>80</v>
      </c>
      <c r="AC82" s="81" t="s">
        <v>80</v>
      </c>
      <c r="AD82" s="81" t="s">
        <v>80</v>
      </c>
      <c r="AE82" s="81" t="s">
        <v>80</v>
      </c>
      <c r="AF82" s="81" t="s">
        <v>80</v>
      </c>
      <c r="AG82" s="81" t="s">
        <v>80</v>
      </c>
      <c r="AH82" s="81" t="s">
        <v>80</v>
      </c>
      <c r="AI82" s="81" t="s">
        <v>80</v>
      </c>
      <c r="AJ82" s="81" t="s">
        <v>80</v>
      </c>
      <c r="AK82" s="81" t="s">
        <v>80</v>
      </c>
      <c r="AL82" s="81" t="s">
        <v>80</v>
      </c>
      <c r="AM82" s="81" t="s">
        <v>80</v>
      </c>
      <c r="AN82" s="81" t="s">
        <v>80</v>
      </c>
      <c r="AO82" s="81" t="s">
        <v>80</v>
      </c>
      <c r="AP82" s="81" t="s">
        <v>80</v>
      </c>
      <c r="AQ82" s="81" t="s">
        <v>80</v>
      </c>
      <c r="AR82" s="81" t="s">
        <v>80</v>
      </c>
      <c r="AS82" s="81" t="s">
        <v>80</v>
      </c>
      <c r="AT82" s="81" t="s">
        <v>80</v>
      </c>
      <c r="AU82" s="81" t="s">
        <v>80</v>
      </c>
      <c r="AV82" s="81" t="s">
        <v>80</v>
      </c>
      <c r="AW82" s="81" t="s">
        <v>80</v>
      </c>
      <c r="AX82" s="81" t="s">
        <v>80</v>
      </c>
      <c r="AY82" s="81" t="s">
        <v>80</v>
      </c>
      <c r="AZ82" s="81" t="s">
        <v>80</v>
      </c>
      <c r="BA82" s="81" t="s">
        <v>80</v>
      </c>
      <c r="BB82" s="81" t="s">
        <v>80</v>
      </c>
      <c r="BC82" s="81" t="s">
        <v>80</v>
      </c>
      <c r="BD82" s="81" t="s">
        <v>80</v>
      </c>
      <c r="BE82" s="81" t="s">
        <v>80</v>
      </c>
      <c r="BF82" s="81" t="s">
        <v>80</v>
      </c>
      <c r="BG82" s="81" t="s">
        <v>80</v>
      </c>
      <c r="BH82" s="81" t="s">
        <v>80</v>
      </c>
      <c r="BI82" s="81" t="s">
        <v>80</v>
      </c>
      <c r="BJ82" s="81" t="s">
        <v>80</v>
      </c>
      <c r="BK82" s="81" t="s">
        <v>80</v>
      </c>
      <c r="BL82" s="81" t="s">
        <v>80</v>
      </c>
      <c r="BM82" s="81" t="s">
        <v>80</v>
      </c>
      <c r="BN82" s="81" t="s">
        <v>80</v>
      </c>
      <c r="BO82" s="81" t="s">
        <v>80</v>
      </c>
      <c r="BP82" s="81" t="s">
        <v>80</v>
      </c>
      <c r="BQ82" s="81" t="s">
        <v>80</v>
      </c>
      <c r="BR82" s="81" t="s">
        <v>80</v>
      </c>
      <c r="BS82" s="81" t="s">
        <v>80</v>
      </c>
      <c r="BT82" s="81" t="s">
        <v>80</v>
      </c>
      <c r="BU82" s="81" t="s">
        <v>80</v>
      </c>
      <c r="BV82" s="81" t="s">
        <v>80</v>
      </c>
      <c r="BW82" s="81" t="s">
        <v>80</v>
      </c>
      <c r="BX82" s="81" t="s">
        <v>80</v>
      </c>
      <c r="BY82" s="81" t="s">
        <v>80</v>
      </c>
      <c r="BZ82" s="81" t="s">
        <v>80</v>
      </c>
      <c r="CA82" s="81" t="s">
        <v>80</v>
      </c>
      <c r="CB82" s="81" t="s">
        <v>80</v>
      </c>
      <c r="CC82" s="81" t="s">
        <v>80</v>
      </c>
      <c r="CD82" s="81" t="s">
        <v>80</v>
      </c>
      <c r="CE82" s="81" t="s">
        <v>80</v>
      </c>
      <c r="CF82" s="81" t="s">
        <v>80</v>
      </c>
      <c r="CG82" s="81" t="s">
        <v>80</v>
      </c>
      <c r="CH82" s="81" t="s">
        <v>80</v>
      </c>
      <c r="CI82" s="81" t="s">
        <v>80</v>
      </c>
      <c r="CJ82" s="81" t="s">
        <v>80</v>
      </c>
      <c r="CK82" s="81" t="s">
        <v>80</v>
      </c>
      <c r="CL82" s="81" t="s">
        <v>80</v>
      </c>
      <c r="CM82" s="81" t="s">
        <v>80</v>
      </c>
      <c r="CN82" s="81" t="s">
        <v>80</v>
      </c>
      <c r="CO82" s="81" t="s">
        <v>80</v>
      </c>
      <c r="CP82" s="81" t="s">
        <v>80</v>
      </c>
      <c r="CQ82" s="81" t="s">
        <v>80</v>
      </c>
      <c r="CR82" s="81" t="s">
        <v>80</v>
      </c>
      <c r="CS82" s="81" t="s">
        <v>80</v>
      </c>
      <c r="CT82" s="81" t="s">
        <v>80</v>
      </c>
      <c r="CU82" s="81" t="s">
        <v>80</v>
      </c>
      <c r="CV82" s="81" t="s">
        <v>80</v>
      </c>
      <c r="CW82" s="81" t="s">
        <v>80</v>
      </c>
      <c r="CX82" s="81" t="s">
        <v>80</v>
      </c>
      <c r="CY82" s="81" t="s">
        <v>80</v>
      </c>
      <c r="CZ82" s="81" t="s">
        <v>80</v>
      </c>
      <c r="DA82" s="81" t="s">
        <v>54</v>
      </c>
      <c r="DB82" s="81" t="s">
        <v>80</v>
      </c>
      <c r="DC82" s="82" t="s">
        <v>80</v>
      </c>
      <c r="DD82" s="82" t="s">
        <v>80</v>
      </c>
      <c r="DE82" s="81" t="s">
        <v>80</v>
      </c>
      <c r="DF82" s="81" t="s">
        <v>80</v>
      </c>
      <c r="DG82" s="81" t="s">
        <v>80</v>
      </c>
      <c r="DH82" s="81" t="s">
        <v>80</v>
      </c>
      <c r="DI82" s="81" t="s">
        <v>80</v>
      </c>
      <c r="DJ82" s="81" t="s">
        <v>80</v>
      </c>
      <c r="DK82" s="81" t="s">
        <v>80</v>
      </c>
      <c r="DL82" s="81" t="s">
        <v>80</v>
      </c>
      <c r="DM82" s="81" t="s">
        <v>80</v>
      </c>
      <c r="DN82" s="81" t="s">
        <v>80</v>
      </c>
      <c r="DO82" s="81" t="s">
        <v>80</v>
      </c>
      <c r="DP82" s="81" t="s">
        <v>54</v>
      </c>
      <c r="DQ82" s="81" t="s">
        <v>80</v>
      </c>
      <c r="DR82" s="81" t="s">
        <v>80</v>
      </c>
      <c r="DS82" s="81" t="s">
        <v>80</v>
      </c>
      <c r="DT82" s="81" t="s">
        <v>80</v>
      </c>
      <c r="DU82" s="81" t="s">
        <v>80</v>
      </c>
      <c r="DV82" s="81" t="s">
        <v>80</v>
      </c>
      <c r="DW82" s="81" t="s">
        <v>80</v>
      </c>
      <c r="DX82" s="81" t="s">
        <v>80</v>
      </c>
      <c r="DY82" s="81" t="s">
        <v>80</v>
      </c>
      <c r="DZ82" s="81" t="s">
        <v>54</v>
      </c>
      <c r="EA82" s="81" t="s">
        <v>80</v>
      </c>
      <c r="EB82" s="81" t="s">
        <v>80</v>
      </c>
      <c r="EC82" s="81" t="s">
        <v>80</v>
      </c>
      <c r="ED82" s="81" t="s">
        <v>80</v>
      </c>
      <c r="EE82" s="81" t="s">
        <v>80</v>
      </c>
      <c r="EF82" s="81" t="s">
        <v>80</v>
      </c>
      <c r="EG82" s="81" t="s">
        <v>80</v>
      </c>
      <c r="EH82" s="81" t="s">
        <v>80</v>
      </c>
      <c r="EI82" s="81" t="s">
        <v>54</v>
      </c>
      <c r="EJ82" s="81" t="s">
        <v>54</v>
      </c>
      <c r="EK82" s="81" t="s">
        <v>54</v>
      </c>
      <c r="EL82" s="81" t="s">
        <v>80</v>
      </c>
      <c r="EM82" s="81" t="s">
        <v>80</v>
      </c>
      <c r="EN82" s="81" t="s">
        <v>80</v>
      </c>
      <c r="EO82" s="81" t="s">
        <v>80</v>
      </c>
      <c r="EP82" s="81" t="s">
        <v>80</v>
      </c>
      <c r="EQ82" s="81" t="s">
        <v>80</v>
      </c>
      <c r="ER82" s="81" t="s">
        <v>80</v>
      </c>
      <c r="ES82" s="81" t="s">
        <v>80</v>
      </c>
      <c r="ET82" s="81" t="s">
        <v>80</v>
      </c>
      <c r="EU82" s="81" t="s">
        <v>80</v>
      </c>
      <c r="EV82" s="81" t="s">
        <v>80</v>
      </c>
      <c r="EW82" s="81" t="s">
        <v>80</v>
      </c>
      <c r="EX82" s="81" t="s">
        <v>80</v>
      </c>
      <c r="EY82" s="81" t="s">
        <v>80</v>
      </c>
      <c r="EZ82" s="81" t="s">
        <v>80</v>
      </c>
      <c r="FA82" s="81" t="s">
        <v>80</v>
      </c>
      <c r="FB82" s="81" t="s">
        <v>80</v>
      </c>
      <c r="FC82" s="81" t="s">
        <v>80</v>
      </c>
      <c r="FD82" s="81" t="s">
        <v>80</v>
      </c>
      <c r="FE82" s="81" t="s">
        <v>80</v>
      </c>
      <c r="FF82" s="81" t="s">
        <v>80</v>
      </c>
      <c r="FG82" s="81" t="s">
        <v>54</v>
      </c>
      <c r="FH82" s="81" t="s">
        <v>54</v>
      </c>
      <c r="FI82" s="81" t="s">
        <v>54</v>
      </c>
      <c r="FJ82" s="81" t="s">
        <v>80</v>
      </c>
      <c r="FK82" s="81" t="s">
        <v>80</v>
      </c>
      <c r="FL82" s="81" t="s">
        <v>80</v>
      </c>
      <c r="FM82" s="81" t="s">
        <v>80</v>
      </c>
      <c r="FN82" s="81" t="s">
        <v>80</v>
      </c>
      <c r="FO82" s="81" t="s">
        <v>80</v>
      </c>
      <c r="FP82" s="81" t="s">
        <v>80</v>
      </c>
      <c r="FQ82" s="81" t="s">
        <v>80</v>
      </c>
      <c r="FR82" s="81" t="s">
        <v>80</v>
      </c>
      <c r="FS82" s="81" t="s">
        <v>80</v>
      </c>
      <c r="FT82" s="81" t="s">
        <v>80</v>
      </c>
      <c r="FU82" s="81" t="s">
        <v>80</v>
      </c>
      <c r="FV82" s="81" t="s">
        <v>80</v>
      </c>
      <c r="FW82" s="81" t="s">
        <v>80</v>
      </c>
      <c r="FX82" s="81" t="s">
        <v>80</v>
      </c>
      <c r="FY82" s="81" t="s">
        <v>80</v>
      </c>
      <c r="FZ82" s="81" t="s">
        <v>80</v>
      </c>
      <c r="GA82" s="81" t="s">
        <v>80</v>
      </c>
      <c r="GB82" s="81" t="s">
        <v>80</v>
      </c>
      <c r="GC82" s="81" t="s">
        <v>80</v>
      </c>
      <c r="GD82" s="81" t="s">
        <v>80</v>
      </c>
      <c r="GE82" s="81" t="s">
        <v>80</v>
      </c>
      <c r="GF82" s="81" t="s">
        <v>80</v>
      </c>
      <c r="GG82" s="81" t="s">
        <v>80</v>
      </c>
      <c r="GH82" s="81" t="s">
        <v>80</v>
      </c>
      <c r="GI82" s="81" t="s">
        <v>80</v>
      </c>
      <c r="GJ82" s="81" t="s">
        <v>80</v>
      </c>
      <c r="GK82" s="81" t="s">
        <v>80</v>
      </c>
      <c r="GL82" s="81" t="s">
        <v>80</v>
      </c>
      <c r="GM82" s="81" t="s">
        <v>80</v>
      </c>
      <c r="GN82" s="81" t="s">
        <v>80</v>
      </c>
      <c r="GO82" s="81" t="s">
        <v>80</v>
      </c>
      <c r="GP82" s="81" t="s">
        <v>80</v>
      </c>
      <c r="GQ82" s="81" t="s">
        <v>80</v>
      </c>
      <c r="GR82" s="81" t="s">
        <v>80</v>
      </c>
      <c r="GS82" s="81" t="s">
        <v>80</v>
      </c>
      <c r="GT82" s="81" t="s">
        <v>80</v>
      </c>
      <c r="GU82" s="81" t="s">
        <v>80</v>
      </c>
      <c r="GV82" s="81" t="s">
        <v>80</v>
      </c>
      <c r="GW82" s="81" t="s">
        <v>80</v>
      </c>
      <c r="GX82" s="81" t="s">
        <v>80</v>
      </c>
      <c r="GY82" s="81" t="s">
        <v>80</v>
      </c>
      <c r="GZ82" s="81" t="s">
        <v>80</v>
      </c>
      <c r="HA82" s="81" t="s">
        <v>80</v>
      </c>
      <c r="HB82" s="81" t="s">
        <v>80</v>
      </c>
      <c r="HC82" s="81" t="s">
        <v>80</v>
      </c>
      <c r="HD82" s="81" t="s">
        <v>80</v>
      </c>
      <c r="HE82" s="81" t="s">
        <v>80</v>
      </c>
      <c r="HF82" s="81" t="s">
        <v>80</v>
      </c>
      <c r="HG82" s="81" t="s">
        <v>80</v>
      </c>
      <c r="HH82" s="81" t="s">
        <v>80</v>
      </c>
      <c r="HI82" s="81" t="s">
        <v>80</v>
      </c>
      <c r="HJ82" s="81" t="s">
        <v>80</v>
      </c>
      <c r="HK82" s="81" t="s">
        <v>80</v>
      </c>
      <c r="HL82" s="81" t="s">
        <v>80</v>
      </c>
      <c r="HM82" s="81" t="s">
        <v>80</v>
      </c>
      <c r="HN82" s="81" t="s">
        <v>80</v>
      </c>
      <c r="HO82" s="81" t="s">
        <v>80</v>
      </c>
      <c r="HP82" s="81" t="s">
        <v>80</v>
      </c>
      <c r="HQ82" s="81" t="s">
        <v>80</v>
      </c>
      <c r="HR82" s="81" t="s">
        <v>80</v>
      </c>
      <c r="HS82" s="81" t="s">
        <v>80</v>
      </c>
    </row>
    <row r="83" spans="1:227" ht="45.75" thickBot="1" x14ac:dyDescent="0.3">
      <c r="A83" s="6"/>
      <c r="B83" s="6" t="s">
        <v>28</v>
      </c>
      <c r="C83" s="4" t="s">
        <v>1371</v>
      </c>
      <c r="D83" s="27" t="s">
        <v>436</v>
      </c>
      <c r="E83" s="27" t="s">
        <v>1368</v>
      </c>
      <c r="F83" s="30" t="s">
        <v>443</v>
      </c>
      <c r="G83" s="81" t="s">
        <v>80</v>
      </c>
      <c r="H83" s="81" t="s">
        <v>80</v>
      </c>
      <c r="I83" s="81" t="s">
        <v>80</v>
      </c>
      <c r="J83" s="81" t="s">
        <v>80</v>
      </c>
      <c r="K83" s="81" t="s">
        <v>54</v>
      </c>
      <c r="L83" s="81" t="s">
        <v>80</v>
      </c>
      <c r="M83" s="81" t="s">
        <v>80</v>
      </c>
      <c r="N83" s="81" t="s">
        <v>80</v>
      </c>
      <c r="O83" s="81" t="s">
        <v>80</v>
      </c>
      <c r="P83" s="81" t="s">
        <v>80</v>
      </c>
      <c r="Q83" s="81" t="s">
        <v>80</v>
      </c>
      <c r="R83" s="81" t="s">
        <v>80</v>
      </c>
      <c r="S83" s="81" t="s">
        <v>80</v>
      </c>
      <c r="T83" s="81" t="s">
        <v>80</v>
      </c>
      <c r="U83" s="81" t="s">
        <v>80</v>
      </c>
      <c r="V83" s="81" t="s">
        <v>80</v>
      </c>
      <c r="W83" s="81" t="s">
        <v>80</v>
      </c>
      <c r="X83" s="81" t="s">
        <v>80</v>
      </c>
      <c r="Y83" s="81" t="s">
        <v>80</v>
      </c>
      <c r="Z83" s="81" t="s">
        <v>80</v>
      </c>
      <c r="AA83" s="81" t="s">
        <v>80</v>
      </c>
      <c r="AB83" s="81" t="s">
        <v>80</v>
      </c>
      <c r="AC83" s="81" t="s">
        <v>54</v>
      </c>
      <c r="AD83" s="81" t="s">
        <v>54</v>
      </c>
      <c r="AE83" s="81" t="s">
        <v>54</v>
      </c>
      <c r="AF83" s="81" t="s">
        <v>80</v>
      </c>
      <c r="AG83" s="81" t="s">
        <v>80</v>
      </c>
      <c r="AH83" s="81" t="s">
        <v>80</v>
      </c>
      <c r="AI83" s="81" t="s">
        <v>80</v>
      </c>
      <c r="AJ83" s="81" t="s">
        <v>80</v>
      </c>
      <c r="AK83" s="81" t="s">
        <v>80</v>
      </c>
      <c r="AL83" s="81" t="s">
        <v>80</v>
      </c>
      <c r="AM83" s="81" t="s">
        <v>80</v>
      </c>
      <c r="AN83" s="81" t="s">
        <v>80</v>
      </c>
      <c r="AO83" s="81" t="s">
        <v>80</v>
      </c>
      <c r="AP83" s="81" t="s">
        <v>80</v>
      </c>
      <c r="AQ83" s="81" t="s">
        <v>80</v>
      </c>
      <c r="AR83" s="81" t="s">
        <v>80</v>
      </c>
      <c r="AS83" s="81" t="s">
        <v>80</v>
      </c>
      <c r="AT83" s="81" t="s">
        <v>80</v>
      </c>
      <c r="AU83" s="81" t="s">
        <v>80</v>
      </c>
      <c r="AV83" s="81" t="s">
        <v>80</v>
      </c>
      <c r="AW83" s="81" t="s">
        <v>80</v>
      </c>
      <c r="AX83" s="81" t="s">
        <v>54</v>
      </c>
      <c r="AY83" s="81" t="s">
        <v>54</v>
      </c>
      <c r="AZ83" s="81" t="s">
        <v>54</v>
      </c>
      <c r="BA83" s="81" t="s">
        <v>80</v>
      </c>
      <c r="BB83" s="81" t="s">
        <v>80</v>
      </c>
      <c r="BC83" s="81" t="s">
        <v>80</v>
      </c>
      <c r="BD83" s="81" t="s">
        <v>80</v>
      </c>
      <c r="BE83" s="81" t="s">
        <v>80</v>
      </c>
      <c r="BF83" s="81" t="s">
        <v>80</v>
      </c>
      <c r="BG83" s="81" t="s">
        <v>80</v>
      </c>
      <c r="BH83" s="81" t="s">
        <v>80</v>
      </c>
      <c r="BI83" s="81" t="s">
        <v>80</v>
      </c>
      <c r="BJ83" s="81" t="s">
        <v>80</v>
      </c>
      <c r="BK83" s="81" t="s">
        <v>80</v>
      </c>
      <c r="BL83" s="81" t="s">
        <v>80</v>
      </c>
      <c r="BM83" s="81" t="s">
        <v>80</v>
      </c>
      <c r="BN83" s="81" t="s">
        <v>80</v>
      </c>
      <c r="BO83" s="81" t="s">
        <v>80</v>
      </c>
      <c r="BP83" s="81" t="s">
        <v>80</v>
      </c>
      <c r="BQ83" s="81" t="s">
        <v>80</v>
      </c>
      <c r="BR83" s="81" t="s">
        <v>80</v>
      </c>
      <c r="BS83" s="81" t="s">
        <v>80</v>
      </c>
      <c r="BT83" s="81" t="s">
        <v>54</v>
      </c>
      <c r="BU83" s="81" t="s">
        <v>80</v>
      </c>
      <c r="BV83" s="81" t="s">
        <v>80</v>
      </c>
      <c r="BW83" s="81" t="s">
        <v>80</v>
      </c>
      <c r="BX83" s="81" t="s">
        <v>80</v>
      </c>
      <c r="BY83" s="81" t="s">
        <v>80</v>
      </c>
      <c r="BZ83" s="81" t="s">
        <v>80</v>
      </c>
      <c r="CA83" s="81" t="s">
        <v>80</v>
      </c>
      <c r="CB83" s="81" t="s">
        <v>54</v>
      </c>
      <c r="CC83" s="81" t="s">
        <v>54</v>
      </c>
      <c r="CD83" s="81" t="s">
        <v>54</v>
      </c>
      <c r="CE83" s="81" t="s">
        <v>80</v>
      </c>
      <c r="CF83" s="81" t="s">
        <v>80</v>
      </c>
      <c r="CG83" s="81" t="s">
        <v>80</v>
      </c>
      <c r="CH83" s="81" t="s">
        <v>80</v>
      </c>
      <c r="CI83" s="81" t="s">
        <v>80</v>
      </c>
      <c r="CJ83" s="81" t="s">
        <v>80</v>
      </c>
      <c r="CK83" s="81" t="s">
        <v>80</v>
      </c>
      <c r="CL83" s="81" t="s">
        <v>80</v>
      </c>
      <c r="CM83" s="81" t="s">
        <v>80</v>
      </c>
      <c r="CN83" s="81" t="s">
        <v>80</v>
      </c>
      <c r="CO83" s="81" t="s">
        <v>80</v>
      </c>
      <c r="CP83" s="81" t="s">
        <v>80</v>
      </c>
      <c r="CQ83" s="81" t="s">
        <v>80</v>
      </c>
      <c r="CR83" s="81" t="s">
        <v>80</v>
      </c>
      <c r="CS83" s="81" t="s">
        <v>80</v>
      </c>
      <c r="CT83" s="81" t="s">
        <v>80</v>
      </c>
      <c r="CU83" s="81" t="s">
        <v>80</v>
      </c>
      <c r="CV83" s="81" t="s">
        <v>80</v>
      </c>
      <c r="CW83" s="81" t="s">
        <v>80</v>
      </c>
      <c r="CX83" s="81" t="s">
        <v>80</v>
      </c>
      <c r="CY83" s="81" t="s">
        <v>80</v>
      </c>
      <c r="CZ83" s="81" t="s">
        <v>80</v>
      </c>
      <c r="DA83" s="81" t="s">
        <v>80</v>
      </c>
      <c r="DB83" s="81" t="s">
        <v>80</v>
      </c>
      <c r="DC83" s="82" t="s">
        <v>80</v>
      </c>
      <c r="DD83" s="82" t="s">
        <v>80</v>
      </c>
      <c r="DE83" s="81" t="s">
        <v>80</v>
      </c>
      <c r="DF83" s="81" t="s">
        <v>80</v>
      </c>
      <c r="DG83" s="81" t="s">
        <v>80</v>
      </c>
      <c r="DH83" s="81" t="s">
        <v>54</v>
      </c>
      <c r="DI83" s="81" t="s">
        <v>54</v>
      </c>
      <c r="DJ83" s="81" t="s">
        <v>54</v>
      </c>
      <c r="DK83" s="81" t="s">
        <v>54</v>
      </c>
      <c r="DL83" s="81" t="s">
        <v>80</v>
      </c>
      <c r="DM83" s="81" t="s">
        <v>80</v>
      </c>
      <c r="DN83" s="81" t="s">
        <v>80</v>
      </c>
      <c r="DO83" s="81" t="s">
        <v>80</v>
      </c>
      <c r="DP83" s="81" t="s">
        <v>80</v>
      </c>
      <c r="DQ83" s="81" t="s">
        <v>80</v>
      </c>
      <c r="DR83" s="81" t="s">
        <v>80</v>
      </c>
      <c r="DS83" s="81" t="s">
        <v>80</v>
      </c>
      <c r="DT83" s="81" t="s">
        <v>80</v>
      </c>
      <c r="DU83" s="81" t="s">
        <v>80</v>
      </c>
      <c r="DV83" s="81" t="s">
        <v>80</v>
      </c>
      <c r="DW83" s="81" t="s">
        <v>80</v>
      </c>
      <c r="DX83" s="81" t="s">
        <v>80</v>
      </c>
      <c r="DY83" s="81" t="s">
        <v>80</v>
      </c>
      <c r="DZ83" s="81" t="s">
        <v>80</v>
      </c>
      <c r="EA83" s="81" t="s">
        <v>80</v>
      </c>
      <c r="EB83" s="81" t="s">
        <v>80</v>
      </c>
      <c r="EC83" s="81" t="s">
        <v>80</v>
      </c>
      <c r="ED83" s="81" t="s">
        <v>80</v>
      </c>
      <c r="EE83" s="81" t="s">
        <v>80</v>
      </c>
      <c r="EF83" s="81" t="s">
        <v>80</v>
      </c>
      <c r="EG83" s="81" t="s">
        <v>80</v>
      </c>
      <c r="EH83" s="81" t="s">
        <v>80</v>
      </c>
      <c r="EI83" s="81" t="s">
        <v>54</v>
      </c>
      <c r="EJ83" s="81" t="s">
        <v>54</v>
      </c>
      <c r="EK83" s="81" t="s">
        <v>54</v>
      </c>
      <c r="EL83" s="81" t="s">
        <v>80</v>
      </c>
      <c r="EM83" s="81" t="s">
        <v>80</v>
      </c>
      <c r="EN83" s="81" t="s">
        <v>80</v>
      </c>
      <c r="EO83" s="81" t="s">
        <v>80</v>
      </c>
      <c r="EP83" s="81" t="s">
        <v>80</v>
      </c>
      <c r="EQ83" s="81" t="s">
        <v>80</v>
      </c>
      <c r="ER83" s="81" t="s">
        <v>80</v>
      </c>
      <c r="ES83" s="81" t="s">
        <v>80</v>
      </c>
      <c r="ET83" s="81" t="s">
        <v>80</v>
      </c>
      <c r="EU83" s="81" t="s">
        <v>80</v>
      </c>
      <c r="EV83" s="81" t="s">
        <v>80</v>
      </c>
      <c r="EW83" s="81" t="s">
        <v>80</v>
      </c>
      <c r="EX83" s="81" t="s">
        <v>80</v>
      </c>
      <c r="EY83" s="81" t="s">
        <v>80</v>
      </c>
      <c r="EZ83" s="81" t="s">
        <v>80</v>
      </c>
      <c r="FA83" s="81" t="s">
        <v>80</v>
      </c>
      <c r="FB83" s="81" t="s">
        <v>80</v>
      </c>
      <c r="FC83" s="81" t="s">
        <v>80</v>
      </c>
      <c r="FD83" s="81" t="s">
        <v>80</v>
      </c>
      <c r="FE83" s="81" t="s">
        <v>80</v>
      </c>
      <c r="FF83" s="81" t="s">
        <v>80</v>
      </c>
      <c r="FG83" s="81" t="s">
        <v>80</v>
      </c>
      <c r="FH83" s="81" t="s">
        <v>80</v>
      </c>
      <c r="FI83" s="81" t="s">
        <v>80</v>
      </c>
      <c r="FJ83" s="81" t="s">
        <v>80</v>
      </c>
      <c r="FK83" s="81" t="s">
        <v>80</v>
      </c>
      <c r="FL83" s="81" t="s">
        <v>80</v>
      </c>
      <c r="FM83" s="81" t="s">
        <v>80</v>
      </c>
      <c r="FN83" s="81" t="s">
        <v>80</v>
      </c>
      <c r="FO83" s="81" t="s">
        <v>80</v>
      </c>
      <c r="FP83" s="81" t="s">
        <v>80</v>
      </c>
      <c r="FQ83" s="81" t="s">
        <v>80</v>
      </c>
      <c r="FR83" s="81" t="s">
        <v>80</v>
      </c>
      <c r="FS83" s="81" t="s">
        <v>80</v>
      </c>
      <c r="FT83" s="81" t="s">
        <v>80</v>
      </c>
      <c r="FU83" s="81" t="s">
        <v>80</v>
      </c>
      <c r="FV83" s="81" t="s">
        <v>80</v>
      </c>
      <c r="FW83" s="81" t="s">
        <v>80</v>
      </c>
      <c r="FX83" s="81" t="s">
        <v>80</v>
      </c>
      <c r="FY83" s="81" t="s">
        <v>80</v>
      </c>
      <c r="FZ83" s="81" t="s">
        <v>80</v>
      </c>
      <c r="GA83" s="81" t="s">
        <v>80</v>
      </c>
      <c r="GB83" s="81" t="s">
        <v>80</v>
      </c>
      <c r="GC83" s="81" t="s">
        <v>80</v>
      </c>
      <c r="GD83" s="81" t="s">
        <v>80</v>
      </c>
      <c r="GE83" s="81" t="s">
        <v>80</v>
      </c>
      <c r="GF83" s="81" t="s">
        <v>80</v>
      </c>
      <c r="GG83" s="81" t="s">
        <v>80</v>
      </c>
      <c r="GH83" s="81" t="s">
        <v>80</v>
      </c>
      <c r="GI83" s="81" t="s">
        <v>80</v>
      </c>
      <c r="GJ83" s="81" t="s">
        <v>80</v>
      </c>
      <c r="GK83" s="81" t="s">
        <v>80</v>
      </c>
      <c r="GL83" s="81" t="s">
        <v>54</v>
      </c>
      <c r="GM83" s="81" t="s">
        <v>80</v>
      </c>
      <c r="GN83" s="81" t="s">
        <v>80</v>
      </c>
      <c r="GO83" s="81" t="s">
        <v>80</v>
      </c>
      <c r="GP83" s="81" t="s">
        <v>80</v>
      </c>
      <c r="GQ83" s="81" t="s">
        <v>80</v>
      </c>
      <c r="GR83" s="81" t="s">
        <v>80</v>
      </c>
      <c r="GS83" s="81" t="s">
        <v>80</v>
      </c>
      <c r="GT83" s="81" t="s">
        <v>80</v>
      </c>
      <c r="GU83" s="81" t="s">
        <v>80</v>
      </c>
      <c r="GV83" s="81" t="s">
        <v>80</v>
      </c>
      <c r="GW83" s="81" t="s">
        <v>80</v>
      </c>
      <c r="GX83" s="81" t="s">
        <v>80</v>
      </c>
      <c r="GY83" s="81" t="s">
        <v>80</v>
      </c>
      <c r="GZ83" s="81" t="s">
        <v>80</v>
      </c>
      <c r="HA83" s="81" t="s">
        <v>80</v>
      </c>
      <c r="HB83" s="81" t="s">
        <v>80</v>
      </c>
      <c r="HC83" s="81" t="s">
        <v>80</v>
      </c>
      <c r="HD83" s="81" t="s">
        <v>80</v>
      </c>
      <c r="HE83" s="81" t="s">
        <v>80</v>
      </c>
      <c r="HF83" s="81" t="s">
        <v>80</v>
      </c>
      <c r="HG83" s="81" t="s">
        <v>80</v>
      </c>
      <c r="HH83" s="81" t="s">
        <v>80</v>
      </c>
      <c r="HI83" s="81" t="s">
        <v>80</v>
      </c>
      <c r="HJ83" s="81" t="s">
        <v>80</v>
      </c>
      <c r="HK83" s="81" t="s">
        <v>80</v>
      </c>
      <c r="HL83" s="81" t="s">
        <v>80</v>
      </c>
      <c r="HM83" s="81" t="s">
        <v>80</v>
      </c>
      <c r="HN83" s="81" t="s">
        <v>80</v>
      </c>
      <c r="HO83" s="81" t="s">
        <v>80</v>
      </c>
      <c r="HP83" s="81" t="s">
        <v>80</v>
      </c>
      <c r="HQ83" s="81" t="s">
        <v>80</v>
      </c>
      <c r="HR83" s="81" t="s">
        <v>80</v>
      </c>
      <c r="HS83" s="81" t="s">
        <v>80</v>
      </c>
    </row>
    <row r="84" spans="1:227" ht="409.6" thickBot="1" x14ac:dyDescent="0.3">
      <c r="A84" s="54" t="s">
        <v>2348</v>
      </c>
      <c r="B84" s="21" t="s">
        <v>1372</v>
      </c>
      <c r="C84" s="21" t="s">
        <v>1373</v>
      </c>
      <c r="D84" s="62" t="s">
        <v>190</v>
      </c>
      <c r="E84" s="62"/>
      <c r="F84" s="34" t="s">
        <v>443</v>
      </c>
      <c r="G84" s="113" t="s">
        <v>2349</v>
      </c>
      <c r="H84" s="113" t="s">
        <v>2350</v>
      </c>
      <c r="I84" s="113" t="s">
        <v>2350</v>
      </c>
      <c r="J84" s="113" t="s">
        <v>2351</v>
      </c>
      <c r="K84" s="113" t="s">
        <v>2352</v>
      </c>
      <c r="L84" s="113" t="s">
        <v>2353</v>
      </c>
      <c r="M84" s="113" t="s">
        <v>2353</v>
      </c>
      <c r="N84" s="113" t="s">
        <v>2353</v>
      </c>
      <c r="O84" s="113" t="s">
        <v>2353</v>
      </c>
      <c r="P84" s="113" t="s">
        <v>2353</v>
      </c>
      <c r="Q84" s="113" t="s">
        <v>2353</v>
      </c>
      <c r="R84" s="113" t="s">
        <v>2353</v>
      </c>
      <c r="S84" s="113" t="s">
        <v>2353</v>
      </c>
      <c r="T84" s="113" t="s">
        <v>2353</v>
      </c>
      <c r="U84" s="113" t="s">
        <v>2353</v>
      </c>
      <c r="V84" s="113" t="s">
        <v>2353</v>
      </c>
      <c r="W84" s="113" t="s">
        <v>2353</v>
      </c>
      <c r="X84" s="113" t="s">
        <v>2354</v>
      </c>
      <c r="Y84" s="113" t="s">
        <v>2355</v>
      </c>
      <c r="Z84" s="113" t="s">
        <v>2355</v>
      </c>
      <c r="AA84" s="113" t="s">
        <v>2356</v>
      </c>
      <c r="AB84" s="113" t="s">
        <v>2356</v>
      </c>
      <c r="AC84" s="84"/>
      <c r="AD84" s="84"/>
      <c r="AE84" s="84"/>
      <c r="AF84" s="113" t="s">
        <v>2357</v>
      </c>
      <c r="AG84" s="113" t="s">
        <v>2358</v>
      </c>
      <c r="AH84" s="113" t="s">
        <v>2359</v>
      </c>
      <c r="AI84" s="113" t="s">
        <v>2359</v>
      </c>
      <c r="AJ84" s="113" t="s">
        <v>2359</v>
      </c>
      <c r="AK84" s="113" t="s">
        <v>2359</v>
      </c>
      <c r="AL84" s="113" t="s">
        <v>2359</v>
      </c>
      <c r="AM84" s="113" t="s">
        <v>2359</v>
      </c>
      <c r="AN84" s="113" t="s">
        <v>2360</v>
      </c>
      <c r="AO84" s="113" t="s">
        <v>2361</v>
      </c>
      <c r="AP84" s="113" t="s">
        <v>2361</v>
      </c>
      <c r="AQ84" s="113" t="s">
        <v>2361</v>
      </c>
      <c r="AR84" s="113" t="s">
        <v>2362</v>
      </c>
      <c r="AS84" s="113" t="s">
        <v>2362</v>
      </c>
      <c r="AT84" s="113" t="s">
        <v>2362</v>
      </c>
      <c r="AU84" s="113" t="s">
        <v>2363</v>
      </c>
      <c r="AV84" s="113" t="s">
        <v>2363</v>
      </c>
      <c r="AW84" s="113" t="s">
        <v>2363</v>
      </c>
      <c r="AX84" s="113" t="s">
        <v>2364</v>
      </c>
      <c r="AY84" s="113" t="s">
        <v>2364</v>
      </c>
      <c r="AZ84" s="113" t="s">
        <v>2364</v>
      </c>
      <c r="BA84" s="113" t="s">
        <v>2365</v>
      </c>
      <c r="BB84" s="113" t="s">
        <v>2366</v>
      </c>
      <c r="BC84" s="113" t="s">
        <v>2366</v>
      </c>
      <c r="BD84" s="113" t="s">
        <v>2367</v>
      </c>
      <c r="BE84" s="113" t="s">
        <v>2367</v>
      </c>
      <c r="BF84" s="113" t="s">
        <v>2368</v>
      </c>
      <c r="BG84" s="113" t="s">
        <v>2369</v>
      </c>
      <c r="BH84" s="113" t="s">
        <v>2370</v>
      </c>
      <c r="BI84" s="113" t="s">
        <v>2371</v>
      </c>
      <c r="BJ84" s="113" t="s">
        <v>2371</v>
      </c>
      <c r="BK84" s="113" t="s">
        <v>2371</v>
      </c>
      <c r="BL84" s="113" t="s">
        <v>2371</v>
      </c>
      <c r="BM84" s="113" t="s">
        <v>2371</v>
      </c>
      <c r="BN84" s="113" t="s">
        <v>2371</v>
      </c>
      <c r="BO84" s="113" t="s">
        <v>2371</v>
      </c>
      <c r="BP84" s="113" t="s">
        <v>2371</v>
      </c>
      <c r="BQ84" s="113" t="s">
        <v>2371</v>
      </c>
      <c r="BR84" s="113" t="s">
        <v>2371</v>
      </c>
      <c r="BS84" s="113" t="s">
        <v>2371</v>
      </c>
      <c r="BT84" s="113" t="s">
        <v>2372</v>
      </c>
      <c r="BU84" s="113" t="s">
        <v>2373</v>
      </c>
      <c r="BV84" s="113" t="s">
        <v>2374</v>
      </c>
      <c r="BW84" s="113" t="s">
        <v>2374</v>
      </c>
      <c r="BX84" s="113" t="s">
        <v>2374</v>
      </c>
      <c r="BY84" s="113" t="s">
        <v>2375</v>
      </c>
      <c r="BZ84" s="113" t="s">
        <v>2375</v>
      </c>
      <c r="CA84" s="84" t="s">
        <v>2376</v>
      </c>
      <c r="CB84" s="113" t="s">
        <v>2377</v>
      </c>
      <c r="CC84" s="113" t="s">
        <v>2377</v>
      </c>
      <c r="CD84" s="113" t="s">
        <v>2377</v>
      </c>
      <c r="CE84" s="113" t="s">
        <v>2378</v>
      </c>
      <c r="CF84" s="113" t="s">
        <v>2378</v>
      </c>
      <c r="CG84" s="113" t="s">
        <v>2378</v>
      </c>
      <c r="CH84" s="113" t="s">
        <v>2379</v>
      </c>
      <c r="CI84" s="113" t="s">
        <v>2379</v>
      </c>
      <c r="CJ84" s="113" t="s">
        <v>2380</v>
      </c>
      <c r="CK84" s="113" t="s">
        <v>2381</v>
      </c>
      <c r="CL84" s="113" t="s">
        <v>2381</v>
      </c>
      <c r="CM84" s="113" t="s">
        <v>2381</v>
      </c>
      <c r="CN84" s="113" t="s">
        <v>2381</v>
      </c>
      <c r="CO84" s="113" t="s">
        <v>2381</v>
      </c>
      <c r="CP84" s="113" t="s">
        <v>2381</v>
      </c>
      <c r="CQ84" s="113" t="s">
        <v>2381</v>
      </c>
      <c r="CR84" s="113" t="s">
        <v>2382</v>
      </c>
      <c r="CS84" s="113" t="s">
        <v>2382</v>
      </c>
      <c r="CT84" s="113" t="s">
        <v>2382</v>
      </c>
      <c r="CU84" s="113" t="s">
        <v>2382</v>
      </c>
      <c r="CV84" s="113" t="s">
        <v>2382</v>
      </c>
      <c r="CW84" s="113" t="s">
        <v>2382</v>
      </c>
      <c r="CX84" s="113" t="s">
        <v>2383</v>
      </c>
      <c r="CY84" s="113" t="s">
        <v>2383</v>
      </c>
      <c r="CZ84" s="113" t="s">
        <v>2383</v>
      </c>
      <c r="DA84" s="113" t="s">
        <v>2384</v>
      </c>
      <c r="DB84" s="113" t="s">
        <v>2385</v>
      </c>
      <c r="DC84" s="113" t="s">
        <v>2386</v>
      </c>
      <c r="DD84" s="113" t="s">
        <v>2387</v>
      </c>
      <c r="DE84" s="113" t="s">
        <v>2388</v>
      </c>
      <c r="DF84" s="113" t="s">
        <v>2389</v>
      </c>
      <c r="DG84" s="113" t="s">
        <v>2390</v>
      </c>
      <c r="DH84" s="113" t="s">
        <v>2391</v>
      </c>
      <c r="DI84" s="113" t="s">
        <v>2391</v>
      </c>
      <c r="DJ84" s="113" t="s">
        <v>2391</v>
      </c>
      <c r="DK84" s="113" t="s">
        <v>2391</v>
      </c>
      <c r="DL84" s="113" t="s">
        <v>2392</v>
      </c>
      <c r="DM84" s="113" t="s">
        <v>2393</v>
      </c>
      <c r="DN84" s="113" t="s">
        <v>2394</v>
      </c>
      <c r="DO84" s="113" t="s">
        <v>2395</v>
      </c>
      <c r="DP84" s="113" t="s">
        <v>2396</v>
      </c>
      <c r="DQ84" s="113" t="s">
        <v>2397</v>
      </c>
      <c r="DR84" s="113" t="s">
        <v>2398</v>
      </c>
      <c r="DS84" s="113" t="s">
        <v>2398</v>
      </c>
      <c r="DT84" s="113" t="s">
        <v>2399</v>
      </c>
      <c r="DU84" s="113" t="s">
        <v>2400</v>
      </c>
      <c r="DV84" s="113" t="s">
        <v>2401</v>
      </c>
      <c r="DW84" s="113" t="s">
        <v>2402</v>
      </c>
      <c r="DX84" s="113" t="s">
        <v>2403</v>
      </c>
      <c r="DY84" s="113" t="s">
        <v>2404</v>
      </c>
      <c r="DZ84" s="84"/>
      <c r="EA84" s="113" t="s">
        <v>2405</v>
      </c>
      <c r="EB84" s="113" t="s">
        <v>2406</v>
      </c>
      <c r="EC84" s="113" t="s">
        <v>2407</v>
      </c>
      <c r="ED84" s="113" t="s">
        <v>2408</v>
      </c>
      <c r="EE84" s="113" t="s">
        <v>2409</v>
      </c>
      <c r="EF84" s="113" t="s">
        <v>2410</v>
      </c>
      <c r="EG84" s="113" t="s">
        <v>2411</v>
      </c>
      <c r="EH84" s="113" t="s">
        <v>2412</v>
      </c>
      <c r="EI84" s="113" t="s">
        <v>2413</v>
      </c>
      <c r="EJ84" s="113" t="s">
        <v>2413</v>
      </c>
      <c r="EK84" s="113" t="s">
        <v>2413</v>
      </c>
      <c r="EL84" s="113" t="s">
        <v>2414</v>
      </c>
      <c r="EM84" s="113" t="s">
        <v>2414</v>
      </c>
      <c r="EN84" s="113" t="s">
        <v>2414</v>
      </c>
      <c r="EO84" s="113" t="s">
        <v>2414</v>
      </c>
      <c r="EP84" s="113" t="s">
        <v>2414</v>
      </c>
      <c r="EQ84" s="113" t="s">
        <v>2414</v>
      </c>
      <c r="ER84" s="113" t="s">
        <v>2414</v>
      </c>
      <c r="ES84" s="113" t="s">
        <v>2414</v>
      </c>
      <c r="ET84" s="113" t="s">
        <v>2414</v>
      </c>
      <c r="EU84" s="113" t="s">
        <v>2414</v>
      </c>
      <c r="EV84" s="113" t="s">
        <v>2414</v>
      </c>
      <c r="EW84" s="113" t="s">
        <v>2415</v>
      </c>
      <c r="EX84" s="113" t="s">
        <v>2416</v>
      </c>
      <c r="EY84" s="113" t="s">
        <v>2417</v>
      </c>
      <c r="EZ84" s="113" t="s">
        <v>2418</v>
      </c>
      <c r="FA84" s="113" t="s">
        <v>2419</v>
      </c>
      <c r="FB84" s="113" t="s">
        <v>2419</v>
      </c>
      <c r="FC84" s="113" t="s">
        <v>2420</v>
      </c>
      <c r="FD84" s="113" t="s">
        <v>2421</v>
      </c>
      <c r="FE84" s="113" t="s">
        <v>2422</v>
      </c>
      <c r="FF84" s="113" t="s">
        <v>2423</v>
      </c>
      <c r="FG84" s="113" t="s">
        <v>2424</v>
      </c>
      <c r="FH84" s="113" t="s">
        <v>2425</v>
      </c>
      <c r="FI84" s="113" t="s">
        <v>2425</v>
      </c>
      <c r="FJ84" s="113" t="s">
        <v>2426</v>
      </c>
      <c r="FK84" s="113" t="s">
        <v>2427</v>
      </c>
      <c r="FL84" s="113" t="s">
        <v>2428</v>
      </c>
      <c r="FM84" s="113" t="s">
        <v>2429</v>
      </c>
      <c r="FN84" s="113" t="s">
        <v>2430</v>
      </c>
      <c r="FO84" s="113" t="s">
        <v>2431</v>
      </c>
      <c r="FP84" s="113" t="s">
        <v>2432</v>
      </c>
      <c r="FQ84" s="113" t="s">
        <v>2432</v>
      </c>
      <c r="FR84" s="133" t="s">
        <v>2433</v>
      </c>
      <c r="FS84" s="113" t="s">
        <v>2434</v>
      </c>
      <c r="FT84" s="113" t="s">
        <v>2434</v>
      </c>
      <c r="FU84" s="113" t="s">
        <v>2434</v>
      </c>
      <c r="FV84" s="113" t="s">
        <v>2435</v>
      </c>
      <c r="FW84" s="113" t="s">
        <v>2435</v>
      </c>
      <c r="FX84" s="113" t="s">
        <v>2435</v>
      </c>
      <c r="FY84" s="113" t="s">
        <v>2435</v>
      </c>
      <c r="FZ84" s="113" t="s">
        <v>2435</v>
      </c>
      <c r="GA84" s="113" t="s">
        <v>2435</v>
      </c>
      <c r="GB84" s="113" t="s">
        <v>2435</v>
      </c>
      <c r="GC84" s="113" t="s">
        <v>2435</v>
      </c>
      <c r="GD84" s="113" t="s">
        <v>2435</v>
      </c>
      <c r="GE84" s="113" t="s">
        <v>2435</v>
      </c>
      <c r="GF84" s="113" t="s">
        <v>2436</v>
      </c>
      <c r="GG84" s="113" t="s">
        <v>2437</v>
      </c>
      <c r="GH84" s="113" t="s">
        <v>2438</v>
      </c>
      <c r="GI84" s="113" t="s">
        <v>2439</v>
      </c>
      <c r="GJ84" s="113" t="s">
        <v>2440</v>
      </c>
      <c r="GK84" s="113" t="s">
        <v>2440</v>
      </c>
      <c r="GL84" s="84"/>
      <c r="GM84" s="113" t="s">
        <v>2441</v>
      </c>
      <c r="GN84" s="113" t="s">
        <v>2442</v>
      </c>
      <c r="GO84" s="113" t="s">
        <v>2443</v>
      </c>
      <c r="GP84" s="113" t="s">
        <v>2444</v>
      </c>
      <c r="GQ84" s="113" t="s">
        <v>2444</v>
      </c>
      <c r="GR84" s="84"/>
      <c r="GS84" s="84"/>
      <c r="GT84" s="84"/>
      <c r="GU84" s="84"/>
      <c r="GV84" s="81" t="s">
        <v>2445</v>
      </c>
      <c r="GW84" s="81" t="s">
        <v>2446</v>
      </c>
      <c r="GX84" s="81" t="s">
        <v>2447</v>
      </c>
      <c r="GY84" s="81" t="s">
        <v>2448</v>
      </c>
      <c r="GZ84" s="81" t="s">
        <v>2449</v>
      </c>
      <c r="HA84" s="81" t="s">
        <v>2450</v>
      </c>
      <c r="HB84" s="81" t="s">
        <v>2451</v>
      </c>
      <c r="HC84" s="81" t="s">
        <v>2452</v>
      </c>
      <c r="HD84" s="81" t="s">
        <v>2453</v>
      </c>
      <c r="HE84" s="81" t="s">
        <v>2454</v>
      </c>
      <c r="HF84" s="81" t="s">
        <v>2455</v>
      </c>
      <c r="HG84" s="81" t="s">
        <v>2456</v>
      </c>
      <c r="HH84" s="81" t="s">
        <v>2457</v>
      </c>
      <c r="HI84" s="81" t="s">
        <v>2458</v>
      </c>
      <c r="HJ84" s="81" t="s">
        <v>2459</v>
      </c>
      <c r="HK84" s="81" t="s">
        <v>2460</v>
      </c>
      <c r="HL84" s="113" t="s">
        <v>2461</v>
      </c>
      <c r="HM84" s="113" t="s">
        <v>2462</v>
      </c>
      <c r="HN84" s="113" t="s">
        <v>2463</v>
      </c>
      <c r="HO84" s="113" t="s">
        <v>2464</v>
      </c>
      <c r="HP84" s="113" t="s">
        <v>2465</v>
      </c>
      <c r="HQ84" s="113" t="s">
        <v>2465</v>
      </c>
      <c r="HR84" s="113" t="s">
        <v>2465</v>
      </c>
      <c r="HS84" s="113" t="s">
        <v>2466</v>
      </c>
    </row>
    <row r="85" spans="1:227" x14ac:dyDescent="0.25">
      <c r="B85" s="16" t="s">
        <v>1459</v>
      </c>
      <c r="E85" s="36" t="s">
        <v>1460</v>
      </c>
      <c r="G85" s="97" t="s">
        <v>1473</v>
      </c>
      <c r="H85" s="97" t="s">
        <v>1463</v>
      </c>
      <c r="I85" s="97" t="s">
        <v>1463</v>
      </c>
      <c r="J85" s="97" t="s">
        <v>1476</v>
      </c>
      <c r="K85" s="97" t="s">
        <v>1478</v>
      </c>
      <c r="L85" s="97" t="s">
        <v>1478</v>
      </c>
      <c r="M85" s="97" t="s">
        <v>1478</v>
      </c>
      <c r="N85" s="97" t="s">
        <v>1478</v>
      </c>
      <c r="O85" s="97" t="s">
        <v>1478</v>
      </c>
      <c r="P85" s="97" t="s">
        <v>1478</v>
      </c>
      <c r="Q85" s="97" t="s">
        <v>1478</v>
      </c>
      <c r="R85" s="97" t="s">
        <v>1478</v>
      </c>
      <c r="S85" s="97" t="s">
        <v>1478</v>
      </c>
      <c r="T85" s="97" t="s">
        <v>1478</v>
      </c>
      <c r="U85" s="97" t="s">
        <v>1478</v>
      </c>
      <c r="V85" s="97" t="s">
        <v>1478</v>
      </c>
      <c r="W85" s="97" t="s">
        <v>1478</v>
      </c>
      <c r="X85" s="97" t="s">
        <v>2467</v>
      </c>
      <c r="Y85" s="97" t="s">
        <v>2467</v>
      </c>
      <c r="Z85" s="97" t="s">
        <v>2467</v>
      </c>
      <c r="AA85" s="97" t="s">
        <v>2467</v>
      </c>
      <c r="AB85" s="97" t="s">
        <v>2467</v>
      </c>
      <c r="AC85" s="97" t="s">
        <v>1478</v>
      </c>
      <c r="AD85" s="97" t="s">
        <v>1478</v>
      </c>
      <c r="AE85" s="97" t="s">
        <v>1478</v>
      </c>
      <c r="AF85" s="97" t="s">
        <v>1470</v>
      </c>
      <c r="AG85" s="97" t="s">
        <v>1478</v>
      </c>
      <c r="AH85" s="97" t="s">
        <v>1472</v>
      </c>
      <c r="AI85" s="97" t="s">
        <v>1472</v>
      </c>
      <c r="AJ85" s="97" t="s">
        <v>1472</v>
      </c>
      <c r="AK85" s="97" t="s">
        <v>1472</v>
      </c>
      <c r="AL85" s="97" t="s">
        <v>1472</v>
      </c>
      <c r="AM85" s="97" t="s">
        <v>1472</v>
      </c>
      <c r="AN85" s="97" t="s">
        <v>1473</v>
      </c>
      <c r="AO85" s="97" t="s">
        <v>1472</v>
      </c>
      <c r="AP85" s="97" t="s">
        <v>1472</v>
      </c>
      <c r="AQ85" s="97" t="s">
        <v>1472</v>
      </c>
      <c r="AR85" s="97" t="s">
        <v>1472</v>
      </c>
      <c r="AS85" s="97" t="s">
        <v>1472</v>
      </c>
      <c r="AT85" s="97" t="s">
        <v>1472</v>
      </c>
      <c r="AU85" s="97" t="s">
        <v>1472</v>
      </c>
      <c r="AV85" s="97" t="s">
        <v>1472</v>
      </c>
      <c r="AW85" s="97" t="s">
        <v>1472</v>
      </c>
      <c r="AX85" s="97" t="s">
        <v>2468</v>
      </c>
      <c r="AY85" s="97" t="s">
        <v>2468</v>
      </c>
      <c r="AZ85" s="97" t="s">
        <v>2468</v>
      </c>
      <c r="BA85" s="97" t="s">
        <v>2468</v>
      </c>
      <c r="BB85" s="97" t="s">
        <v>2469</v>
      </c>
      <c r="BC85" s="97" t="s">
        <v>2469</v>
      </c>
      <c r="BD85" s="97" t="s">
        <v>2469</v>
      </c>
      <c r="BE85" s="97" t="s">
        <v>2469</v>
      </c>
      <c r="BF85" s="97" t="s">
        <v>2469</v>
      </c>
      <c r="BG85" s="97" t="s">
        <v>2469</v>
      </c>
      <c r="BH85" s="97" t="s">
        <v>2469</v>
      </c>
      <c r="BI85" s="97" t="s">
        <v>2470</v>
      </c>
      <c r="BJ85" s="97" t="s">
        <v>2470</v>
      </c>
      <c r="BK85" s="97" t="s">
        <v>2470</v>
      </c>
      <c r="BL85" s="97" t="s">
        <v>2470</v>
      </c>
      <c r="BM85" s="97" t="s">
        <v>2470</v>
      </c>
      <c r="BN85" s="97" t="s">
        <v>2470</v>
      </c>
      <c r="BO85" s="97" t="s">
        <v>2470</v>
      </c>
      <c r="BP85" s="97" t="s">
        <v>2470</v>
      </c>
      <c r="BQ85" s="97" t="s">
        <v>2470</v>
      </c>
      <c r="BR85" s="97" t="s">
        <v>2470</v>
      </c>
      <c r="BS85" s="97" t="s">
        <v>2470</v>
      </c>
      <c r="BT85" s="97" t="s">
        <v>1470</v>
      </c>
      <c r="BU85" s="97" t="s">
        <v>2469</v>
      </c>
      <c r="BV85" s="97" t="s">
        <v>2469</v>
      </c>
      <c r="BW85" s="97" t="s">
        <v>2469</v>
      </c>
      <c r="BX85" s="97" t="s">
        <v>2469</v>
      </c>
      <c r="BY85" s="97" t="s">
        <v>2469</v>
      </c>
      <c r="BZ85" s="97" t="s">
        <v>2469</v>
      </c>
      <c r="CA85" s="97" t="s">
        <v>1470</v>
      </c>
      <c r="CB85" s="97" t="s">
        <v>1463</v>
      </c>
      <c r="CC85" s="97" t="s">
        <v>1463</v>
      </c>
      <c r="CD85" s="97" t="s">
        <v>1463</v>
      </c>
      <c r="CE85" s="97" t="s">
        <v>1463</v>
      </c>
      <c r="CF85" s="97" t="s">
        <v>1463</v>
      </c>
      <c r="CG85" s="97" t="s">
        <v>1463</v>
      </c>
      <c r="CH85" s="97" t="s">
        <v>1463</v>
      </c>
      <c r="CI85" s="97" t="s">
        <v>1463</v>
      </c>
      <c r="CJ85" s="97" t="s">
        <v>1463</v>
      </c>
      <c r="CK85" s="97" t="s">
        <v>1463</v>
      </c>
      <c r="CL85" s="97" t="s">
        <v>1463</v>
      </c>
      <c r="CM85" s="97" t="s">
        <v>1463</v>
      </c>
      <c r="CN85" s="97" t="s">
        <v>1463</v>
      </c>
      <c r="CO85" s="97" t="s">
        <v>1463</v>
      </c>
      <c r="CP85" s="97" t="s">
        <v>1463</v>
      </c>
      <c r="CQ85" s="97" t="s">
        <v>1463</v>
      </c>
      <c r="CR85" s="97" t="s">
        <v>2471</v>
      </c>
      <c r="CS85" s="97" t="s">
        <v>2471</v>
      </c>
      <c r="CT85" s="97" t="s">
        <v>2471</v>
      </c>
      <c r="CU85" s="97" t="s">
        <v>2471</v>
      </c>
      <c r="CV85" s="97" t="s">
        <v>2471</v>
      </c>
      <c r="CW85" s="97" t="s">
        <v>2471</v>
      </c>
      <c r="CX85" s="97" t="s">
        <v>1470</v>
      </c>
      <c r="CY85" s="97" t="s">
        <v>1470</v>
      </c>
      <c r="CZ85" s="97" t="s">
        <v>1470</v>
      </c>
      <c r="DA85" s="97" t="s">
        <v>2470</v>
      </c>
      <c r="DB85" s="97" t="s">
        <v>1470</v>
      </c>
      <c r="DC85" s="97" t="s">
        <v>1462</v>
      </c>
      <c r="DD85" s="97" t="s">
        <v>1462</v>
      </c>
      <c r="DE85" s="97" t="s">
        <v>2470</v>
      </c>
      <c r="DF85" s="97" t="s">
        <v>2470</v>
      </c>
      <c r="DG85" s="97" t="s">
        <v>1466</v>
      </c>
      <c r="DH85" s="97" t="s">
        <v>1466</v>
      </c>
      <c r="DI85" s="97" t="s">
        <v>1466</v>
      </c>
      <c r="DJ85" s="97" t="s">
        <v>1466</v>
      </c>
      <c r="DK85" s="97" t="s">
        <v>1466</v>
      </c>
      <c r="DL85" s="97" t="s">
        <v>2472</v>
      </c>
      <c r="DM85" s="97" t="s">
        <v>2472</v>
      </c>
      <c r="DN85" s="97" t="s">
        <v>2472</v>
      </c>
      <c r="DO85" s="97" t="s">
        <v>2472</v>
      </c>
      <c r="DP85" s="97" t="s">
        <v>2473</v>
      </c>
      <c r="DQ85" s="97" t="s">
        <v>1470</v>
      </c>
      <c r="DR85" s="97" t="s">
        <v>1470</v>
      </c>
      <c r="DS85" s="97" t="s">
        <v>1470</v>
      </c>
      <c r="DT85" s="97" t="s">
        <v>1470</v>
      </c>
      <c r="DU85" s="97" t="s">
        <v>2472</v>
      </c>
      <c r="DV85" s="97" t="s">
        <v>2472</v>
      </c>
      <c r="DW85" s="97" t="s">
        <v>2472</v>
      </c>
      <c r="DX85" s="97" t="s">
        <v>2472</v>
      </c>
      <c r="DY85" s="97" t="s">
        <v>2472</v>
      </c>
      <c r="DZ85" s="97" t="s">
        <v>1470</v>
      </c>
      <c r="EA85" s="97" t="s">
        <v>1470</v>
      </c>
      <c r="EB85" s="97" t="s">
        <v>1470</v>
      </c>
      <c r="EC85" s="97" t="s">
        <v>1470</v>
      </c>
      <c r="ED85" s="97" t="s">
        <v>1470</v>
      </c>
      <c r="EE85" s="97" t="s">
        <v>1470</v>
      </c>
      <c r="EF85" s="97" t="s">
        <v>1470</v>
      </c>
      <c r="EG85" s="97" t="s">
        <v>1470</v>
      </c>
      <c r="EH85" s="97" t="s">
        <v>1470</v>
      </c>
      <c r="EI85" s="97" t="s">
        <v>1470</v>
      </c>
      <c r="EJ85" s="97" t="s">
        <v>1470</v>
      </c>
      <c r="EK85" s="97" t="s">
        <v>1470</v>
      </c>
      <c r="EL85" s="97" t="s">
        <v>1470</v>
      </c>
      <c r="EM85" s="97" t="s">
        <v>1470</v>
      </c>
      <c r="EN85" s="97" t="s">
        <v>1470</v>
      </c>
      <c r="EO85" s="97" t="s">
        <v>1470</v>
      </c>
      <c r="EP85" s="97" t="s">
        <v>1470</v>
      </c>
      <c r="EQ85" s="97" t="s">
        <v>1470</v>
      </c>
      <c r="ER85" s="97" t="s">
        <v>1470</v>
      </c>
      <c r="ES85" s="97" t="s">
        <v>1470</v>
      </c>
      <c r="ET85" s="97" t="s">
        <v>1470</v>
      </c>
      <c r="EU85" s="97" t="s">
        <v>1470</v>
      </c>
      <c r="EV85" s="97" t="s">
        <v>1470</v>
      </c>
      <c r="EW85" s="97" t="s">
        <v>1470</v>
      </c>
      <c r="EX85" s="97" t="s">
        <v>1470</v>
      </c>
      <c r="EY85" s="97" t="s">
        <v>1470</v>
      </c>
      <c r="EZ85" s="97" t="s">
        <v>1470</v>
      </c>
      <c r="FA85" s="97" t="s">
        <v>1470</v>
      </c>
      <c r="FB85" s="97" t="s">
        <v>1470</v>
      </c>
      <c r="FC85" s="97" t="s">
        <v>1470</v>
      </c>
      <c r="FD85" s="97" t="s">
        <v>1470</v>
      </c>
      <c r="FE85" s="97" t="s">
        <v>1470</v>
      </c>
      <c r="FF85" s="97" t="s">
        <v>1470</v>
      </c>
      <c r="FG85" s="97" t="s">
        <v>1470</v>
      </c>
      <c r="FH85" s="97" t="s">
        <v>1470</v>
      </c>
      <c r="FI85" s="97" t="s">
        <v>1470</v>
      </c>
      <c r="FJ85" s="97" t="s">
        <v>1470</v>
      </c>
      <c r="FK85" s="97" t="s">
        <v>1470</v>
      </c>
      <c r="FL85" s="97" t="s">
        <v>1470</v>
      </c>
      <c r="FM85" s="97" t="s">
        <v>1470</v>
      </c>
      <c r="FN85" s="97" t="s">
        <v>1470</v>
      </c>
      <c r="FO85" s="97" t="s">
        <v>1470</v>
      </c>
      <c r="FP85" s="97" t="s">
        <v>1470</v>
      </c>
      <c r="FQ85" s="97" t="s">
        <v>1470</v>
      </c>
      <c r="FR85" s="97" t="s">
        <v>1462</v>
      </c>
      <c r="FS85" s="97" t="s">
        <v>1470</v>
      </c>
      <c r="FT85" s="97" t="s">
        <v>1470</v>
      </c>
      <c r="FU85" s="97" t="s">
        <v>1470</v>
      </c>
      <c r="FV85" s="97" t="s">
        <v>1470</v>
      </c>
      <c r="FW85" s="97" t="s">
        <v>1470</v>
      </c>
      <c r="FX85" s="97" t="s">
        <v>1470</v>
      </c>
      <c r="FY85" s="97" t="s">
        <v>1470</v>
      </c>
      <c r="FZ85" s="97" t="s">
        <v>1470</v>
      </c>
      <c r="GA85" s="97" t="s">
        <v>1470</v>
      </c>
      <c r="GB85" s="97" t="s">
        <v>1470</v>
      </c>
      <c r="GC85" s="97" t="s">
        <v>1470</v>
      </c>
      <c r="GD85" s="97" t="s">
        <v>1470</v>
      </c>
      <c r="GE85" s="97" t="s">
        <v>1470</v>
      </c>
      <c r="GF85" s="97" t="s">
        <v>1470</v>
      </c>
      <c r="GG85" s="97" t="s">
        <v>1470</v>
      </c>
      <c r="GH85" s="97" t="s">
        <v>1470</v>
      </c>
      <c r="GI85" s="97" t="s">
        <v>1470</v>
      </c>
      <c r="GJ85" s="97" t="s">
        <v>1470</v>
      </c>
      <c r="GK85" s="97" t="s">
        <v>1470</v>
      </c>
      <c r="GL85" s="97" t="s">
        <v>2474</v>
      </c>
      <c r="GM85" s="97" t="s">
        <v>2475</v>
      </c>
      <c r="GN85" s="97" t="s">
        <v>2475</v>
      </c>
      <c r="GO85" s="97" t="s">
        <v>1470</v>
      </c>
      <c r="GP85" s="97" t="s">
        <v>1470</v>
      </c>
      <c r="GQ85" s="97" t="s">
        <v>1470</v>
      </c>
      <c r="GR85" s="97" t="s">
        <v>1470</v>
      </c>
      <c r="GS85" s="97" t="s">
        <v>1470</v>
      </c>
      <c r="GT85" s="97" t="s">
        <v>1470</v>
      </c>
      <c r="GU85" s="97" t="s">
        <v>1470</v>
      </c>
      <c r="GV85" s="97" t="s">
        <v>1470</v>
      </c>
      <c r="GW85" s="97" t="s">
        <v>1470</v>
      </c>
      <c r="GX85" s="97" t="s">
        <v>1470</v>
      </c>
      <c r="GY85" s="97" t="s">
        <v>1470</v>
      </c>
      <c r="GZ85" s="97" t="s">
        <v>1470</v>
      </c>
      <c r="HA85" s="97" t="s">
        <v>1470</v>
      </c>
      <c r="HB85" s="97" t="s">
        <v>1470</v>
      </c>
      <c r="HC85" s="97" t="s">
        <v>1470</v>
      </c>
      <c r="HD85" s="97" t="s">
        <v>1470</v>
      </c>
      <c r="HE85" s="97" t="s">
        <v>1470</v>
      </c>
      <c r="HF85" s="97" t="s">
        <v>1470</v>
      </c>
      <c r="HG85" s="97" t="s">
        <v>1470</v>
      </c>
      <c r="HH85" s="97" t="s">
        <v>1470</v>
      </c>
      <c r="HI85" s="97" t="s">
        <v>1470</v>
      </c>
      <c r="HJ85" s="97" t="s">
        <v>1470</v>
      </c>
      <c r="HK85" s="97" t="s">
        <v>1470</v>
      </c>
      <c r="HL85" s="97" t="s">
        <v>2472</v>
      </c>
      <c r="HM85" s="97" t="s">
        <v>2475</v>
      </c>
      <c r="HN85" s="97" t="s">
        <v>2471</v>
      </c>
      <c r="HO85" s="97" t="s">
        <v>1470</v>
      </c>
      <c r="HP85" s="97" t="s">
        <v>1470</v>
      </c>
      <c r="HQ85" s="97" t="s">
        <v>1470</v>
      </c>
      <c r="HR85" s="97" t="s">
        <v>1470</v>
      </c>
      <c r="HS85" s="97" t="s">
        <v>1470</v>
      </c>
    </row>
    <row r="86" spans="1:227" x14ac:dyDescent="0.25">
      <c r="B86" t="s">
        <v>1480</v>
      </c>
      <c r="E86" s="36" t="s">
        <v>1481</v>
      </c>
      <c r="G86" s="97" t="s">
        <v>1470</v>
      </c>
      <c r="H86" s="97" t="s">
        <v>1470</v>
      </c>
      <c r="I86" s="97" t="s">
        <v>1470</v>
      </c>
      <c r="J86" s="97" t="s">
        <v>1470</v>
      </c>
      <c r="K86" s="97" t="s">
        <v>1470</v>
      </c>
      <c r="L86" s="97" t="s">
        <v>1470</v>
      </c>
      <c r="M86" s="97" t="s">
        <v>1470</v>
      </c>
      <c r="N86" s="97" t="s">
        <v>1470</v>
      </c>
      <c r="O86" s="97" t="s">
        <v>1470</v>
      </c>
      <c r="P86" s="97" t="s">
        <v>1470</v>
      </c>
      <c r="Q86" s="97" t="s">
        <v>1470</v>
      </c>
      <c r="R86" s="97" t="s">
        <v>1470</v>
      </c>
      <c r="S86" s="97" t="s">
        <v>1470</v>
      </c>
      <c r="T86" s="97" t="s">
        <v>1470</v>
      </c>
      <c r="U86" s="97" t="s">
        <v>1470</v>
      </c>
      <c r="V86" s="97" t="s">
        <v>1470</v>
      </c>
      <c r="W86" s="97" t="s">
        <v>1470</v>
      </c>
      <c r="X86" s="97" t="s">
        <v>1470</v>
      </c>
      <c r="Y86" s="97" t="s">
        <v>1470</v>
      </c>
      <c r="Z86" s="97" t="s">
        <v>1470</v>
      </c>
      <c r="AA86" s="97" t="s">
        <v>1470</v>
      </c>
      <c r="AB86" s="97" t="s">
        <v>1470</v>
      </c>
      <c r="AC86" s="97" t="s">
        <v>1470</v>
      </c>
      <c r="AD86" s="97" t="s">
        <v>1470</v>
      </c>
      <c r="AE86" s="97" t="s">
        <v>1470</v>
      </c>
      <c r="AF86" s="97" t="s">
        <v>1470</v>
      </c>
      <c r="AG86" s="97" t="s">
        <v>1470</v>
      </c>
      <c r="AH86" s="97" t="s">
        <v>1470</v>
      </c>
      <c r="AI86" s="97" t="s">
        <v>1470</v>
      </c>
      <c r="AJ86" s="97" t="s">
        <v>1470</v>
      </c>
      <c r="AK86" s="97" t="s">
        <v>1470</v>
      </c>
      <c r="AL86" s="97" t="s">
        <v>1470</v>
      </c>
      <c r="AM86" s="97" t="s">
        <v>1470</v>
      </c>
      <c r="AN86" s="97" t="s">
        <v>1470</v>
      </c>
      <c r="AO86" s="97" t="s">
        <v>1470</v>
      </c>
      <c r="AP86" s="97" t="s">
        <v>1470</v>
      </c>
      <c r="AQ86" s="97" t="s">
        <v>1470</v>
      </c>
      <c r="AR86" s="97" t="s">
        <v>1470</v>
      </c>
      <c r="AS86" s="97" t="s">
        <v>1470</v>
      </c>
      <c r="AT86" s="97" t="s">
        <v>1470</v>
      </c>
      <c r="AU86" s="97" t="s">
        <v>1470</v>
      </c>
      <c r="AV86" s="97" t="s">
        <v>1470</v>
      </c>
      <c r="AW86" s="97" t="s">
        <v>1470</v>
      </c>
      <c r="AX86" s="97" t="s">
        <v>1470</v>
      </c>
      <c r="AY86" s="97" t="s">
        <v>1470</v>
      </c>
      <c r="AZ86" s="97" t="s">
        <v>1470</v>
      </c>
      <c r="BA86" s="97" t="s">
        <v>1470</v>
      </c>
      <c r="BB86" s="97" t="s">
        <v>1470</v>
      </c>
      <c r="BC86" s="97" t="s">
        <v>1470</v>
      </c>
      <c r="BD86" s="97" t="s">
        <v>1470</v>
      </c>
      <c r="BE86" s="97" t="s">
        <v>1470</v>
      </c>
      <c r="BF86" s="97" t="s">
        <v>1470</v>
      </c>
      <c r="BG86" s="97" t="s">
        <v>1470</v>
      </c>
      <c r="BH86" s="97" t="s">
        <v>1470</v>
      </c>
      <c r="BI86" s="97" t="s">
        <v>1470</v>
      </c>
      <c r="BJ86" s="97" t="s">
        <v>1470</v>
      </c>
      <c r="BK86" s="97" t="s">
        <v>1470</v>
      </c>
      <c r="BL86" s="97" t="s">
        <v>1470</v>
      </c>
      <c r="BM86" s="97" t="s">
        <v>1470</v>
      </c>
      <c r="BN86" s="97" t="s">
        <v>1470</v>
      </c>
      <c r="BO86" s="97" t="s">
        <v>1470</v>
      </c>
      <c r="BP86" s="97" t="s">
        <v>1470</v>
      </c>
      <c r="BQ86" s="97" t="s">
        <v>1470</v>
      </c>
      <c r="BR86" s="97" t="s">
        <v>1470</v>
      </c>
      <c r="BS86" s="97" t="s">
        <v>1470</v>
      </c>
      <c r="BT86" s="97" t="s">
        <v>1470</v>
      </c>
      <c r="BU86" s="97" t="s">
        <v>1470</v>
      </c>
      <c r="BV86" s="97" t="s">
        <v>1470</v>
      </c>
      <c r="BW86" s="97" t="s">
        <v>1470</v>
      </c>
      <c r="BX86" s="97" t="s">
        <v>1470</v>
      </c>
      <c r="BY86" s="97" t="s">
        <v>1470</v>
      </c>
      <c r="BZ86" s="97" t="s">
        <v>1470</v>
      </c>
      <c r="CA86" s="97" t="s">
        <v>1470</v>
      </c>
      <c r="CB86" s="97" t="s">
        <v>1470</v>
      </c>
      <c r="CC86" s="97" t="s">
        <v>1470</v>
      </c>
      <c r="CD86" s="97" t="s">
        <v>1470</v>
      </c>
      <c r="CE86" s="97" t="s">
        <v>1470</v>
      </c>
      <c r="CF86" s="97" t="s">
        <v>1470</v>
      </c>
      <c r="CG86" s="97" t="s">
        <v>1470</v>
      </c>
      <c r="CH86" s="97" t="s">
        <v>1470</v>
      </c>
      <c r="CI86" s="97" t="s">
        <v>1470</v>
      </c>
      <c r="CJ86" s="97" t="s">
        <v>1470</v>
      </c>
      <c r="CK86" s="97" t="s">
        <v>1470</v>
      </c>
      <c r="CL86" s="97" t="s">
        <v>1470</v>
      </c>
      <c r="CM86" s="97" t="s">
        <v>1470</v>
      </c>
      <c r="CN86" s="97" t="s">
        <v>1470</v>
      </c>
      <c r="CO86" s="97" t="s">
        <v>1470</v>
      </c>
      <c r="CP86" s="97" t="s">
        <v>1470</v>
      </c>
      <c r="CQ86" s="97" t="s">
        <v>1470</v>
      </c>
      <c r="CR86" s="97" t="s">
        <v>1470</v>
      </c>
      <c r="CS86" s="97" t="s">
        <v>1470</v>
      </c>
      <c r="CT86" s="97" t="s">
        <v>1470</v>
      </c>
      <c r="CU86" s="97" t="s">
        <v>1470</v>
      </c>
      <c r="CV86" s="97" t="s">
        <v>1470</v>
      </c>
      <c r="CW86" s="97" t="s">
        <v>1470</v>
      </c>
      <c r="CX86" s="97" t="s">
        <v>1470</v>
      </c>
      <c r="CY86" s="97" t="s">
        <v>1470</v>
      </c>
      <c r="CZ86" s="97" t="s">
        <v>1470</v>
      </c>
      <c r="DA86" s="97" t="s">
        <v>1470</v>
      </c>
      <c r="DB86" s="97" t="s">
        <v>1470</v>
      </c>
      <c r="DC86" s="97" t="s">
        <v>1470</v>
      </c>
      <c r="DD86" s="97" t="s">
        <v>1470</v>
      </c>
      <c r="DE86" s="97" t="s">
        <v>1470</v>
      </c>
      <c r="DF86" s="97" t="s">
        <v>1470</v>
      </c>
      <c r="DG86" s="97" t="s">
        <v>1470</v>
      </c>
      <c r="DH86" s="97" t="s">
        <v>1470</v>
      </c>
      <c r="DI86" s="97" t="s">
        <v>1470</v>
      </c>
      <c r="DJ86" s="97" t="s">
        <v>1470</v>
      </c>
      <c r="DK86" s="97" t="s">
        <v>1470</v>
      </c>
      <c r="DL86" s="97" t="s">
        <v>1470</v>
      </c>
      <c r="DM86" s="97" t="s">
        <v>1470</v>
      </c>
      <c r="DN86" s="97" t="s">
        <v>1470</v>
      </c>
      <c r="DO86" s="97" t="s">
        <v>1470</v>
      </c>
      <c r="DP86" s="97" t="s">
        <v>1470</v>
      </c>
      <c r="DQ86" s="97" t="s">
        <v>1470</v>
      </c>
      <c r="DR86" s="97" t="s">
        <v>1470</v>
      </c>
      <c r="DS86" s="97" t="s">
        <v>1470</v>
      </c>
      <c r="DT86" s="97" t="s">
        <v>1470</v>
      </c>
      <c r="DU86" s="97" t="s">
        <v>1470</v>
      </c>
      <c r="DV86" s="97" t="s">
        <v>1470</v>
      </c>
      <c r="DW86" s="97" t="s">
        <v>1470</v>
      </c>
      <c r="DX86" s="97" t="s">
        <v>1470</v>
      </c>
      <c r="DY86" s="97" t="s">
        <v>1470</v>
      </c>
      <c r="DZ86" s="97" t="s">
        <v>1470</v>
      </c>
      <c r="EA86" s="97" t="s">
        <v>1470</v>
      </c>
      <c r="EB86" s="97" t="s">
        <v>1470</v>
      </c>
      <c r="EC86" s="97" t="s">
        <v>1470</v>
      </c>
      <c r="ED86" s="97" t="s">
        <v>1470</v>
      </c>
      <c r="EE86" s="97" t="s">
        <v>1470</v>
      </c>
      <c r="EF86" s="97" t="s">
        <v>1470</v>
      </c>
      <c r="EG86" s="97" t="s">
        <v>1470</v>
      </c>
      <c r="EH86" s="97" t="s">
        <v>1470</v>
      </c>
      <c r="EI86" s="97" t="s">
        <v>1470</v>
      </c>
      <c r="EJ86" s="97" t="s">
        <v>1470</v>
      </c>
      <c r="EK86" s="97" t="s">
        <v>1470</v>
      </c>
      <c r="EL86" s="97" t="s">
        <v>1470</v>
      </c>
      <c r="EM86" s="97" t="s">
        <v>1470</v>
      </c>
      <c r="EN86" s="97" t="s">
        <v>1470</v>
      </c>
      <c r="EO86" s="97" t="s">
        <v>1470</v>
      </c>
      <c r="EP86" s="97" t="s">
        <v>1470</v>
      </c>
      <c r="EQ86" s="97" t="s">
        <v>1470</v>
      </c>
      <c r="ER86" s="97" t="s">
        <v>1470</v>
      </c>
      <c r="ES86" s="97" t="s">
        <v>1470</v>
      </c>
      <c r="ET86" s="97" t="s">
        <v>1470</v>
      </c>
      <c r="EU86" s="97" t="s">
        <v>1470</v>
      </c>
      <c r="EV86" s="97" t="s">
        <v>1470</v>
      </c>
      <c r="EW86" s="97" t="s">
        <v>1470</v>
      </c>
      <c r="EX86" s="97" t="s">
        <v>1470</v>
      </c>
      <c r="EY86" s="97" t="s">
        <v>1470</v>
      </c>
      <c r="EZ86" s="97" t="s">
        <v>1470</v>
      </c>
      <c r="FA86" s="97" t="s">
        <v>1470</v>
      </c>
      <c r="FB86" s="97" t="s">
        <v>1470</v>
      </c>
      <c r="FC86" s="97" t="s">
        <v>1470</v>
      </c>
      <c r="FD86" s="97" t="s">
        <v>1470</v>
      </c>
      <c r="FE86" s="97" t="s">
        <v>1470</v>
      </c>
      <c r="FF86" s="97" t="s">
        <v>1470</v>
      </c>
      <c r="FG86" s="97" t="s">
        <v>1470</v>
      </c>
      <c r="FH86" s="97" t="s">
        <v>1470</v>
      </c>
      <c r="FI86" s="97" t="s">
        <v>1470</v>
      </c>
      <c r="FJ86" s="97" t="s">
        <v>1470</v>
      </c>
      <c r="FK86" s="97" t="s">
        <v>1470</v>
      </c>
      <c r="FL86" s="97" t="s">
        <v>1470</v>
      </c>
      <c r="FM86" s="97" t="s">
        <v>1470</v>
      </c>
      <c r="FN86" s="97" t="s">
        <v>1470</v>
      </c>
      <c r="FO86" s="97" t="s">
        <v>1470</v>
      </c>
      <c r="FP86" s="97" t="s">
        <v>1470</v>
      </c>
      <c r="FQ86" s="97" t="s">
        <v>1470</v>
      </c>
      <c r="FR86" s="97" t="s">
        <v>1470</v>
      </c>
      <c r="FS86" s="97" t="s">
        <v>1470</v>
      </c>
      <c r="FT86" s="97" t="s">
        <v>1470</v>
      </c>
      <c r="FU86" s="97" t="s">
        <v>1470</v>
      </c>
      <c r="FV86" s="97" t="s">
        <v>1470</v>
      </c>
      <c r="FW86" s="97" t="s">
        <v>1470</v>
      </c>
      <c r="FX86" s="97" t="s">
        <v>1470</v>
      </c>
      <c r="FY86" s="97" t="s">
        <v>1470</v>
      </c>
      <c r="FZ86" s="97" t="s">
        <v>1470</v>
      </c>
      <c r="GA86" s="97" t="s">
        <v>1470</v>
      </c>
      <c r="GB86" s="97" t="s">
        <v>1470</v>
      </c>
      <c r="GC86" s="97" t="s">
        <v>1470</v>
      </c>
      <c r="GD86" s="97" t="s">
        <v>1470</v>
      </c>
      <c r="GE86" s="97" t="s">
        <v>1470</v>
      </c>
      <c r="GF86" s="97" t="s">
        <v>1470</v>
      </c>
      <c r="GG86" s="97" t="s">
        <v>1470</v>
      </c>
      <c r="GH86" s="97" t="s">
        <v>1470</v>
      </c>
      <c r="GI86" s="97" t="s">
        <v>1470</v>
      </c>
      <c r="GJ86" s="97" t="s">
        <v>1470</v>
      </c>
      <c r="GK86" s="97" t="s">
        <v>1470</v>
      </c>
      <c r="GL86" s="97" t="s">
        <v>1470</v>
      </c>
      <c r="GM86" s="97" t="s">
        <v>1470</v>
      </c>
      <c r="GN86" s="97" t="s">
        <v>1470</v>
      </c>
      <c r="GO86" s="97" t="s">
        <v>1470</v>
      </c>
      <c r="GP86" s="97" t="s">
        <v>1470</v>
      </c>
      <c r="GQ86" s="97" t="s">
        <v>1470</v>
      </c>
      <c r="GR86" s="97" t="s">
        <v>1470</v>
      </c>
      <c r="GS86" s="97" t="s">
        <v>1470</v>
      </c>
      <c r="GT86" s="97" t="s">
        <v>1470</v>
      </c>
      <c r="GU86" s="97" t="s">
        <v>1470</v>
      </c>
      <c r="GV86" s="97" t="s">
        <v>1470</v>
      </c>
      <c r="GW86" s="97" t="s">
        <v>1470</v>
      </c>
      <c r="GX86" s="97" t="s">
        <v>1470</v>
      </c>
      <c r="GY86" s="97" t="s">
        <v>1470</v>
      </c>
      <c r="GZ86" s="97" t="s">
        <v>1470</v>
      </c>
      <c r="HA86" s="97" t="s">
        <v>1470</v>
      </c>
      <c r="HB86" s="97" t="s">
        <v>1470</v>
      </c>
      <c r="HC86" s="97" t="s">
        <v>1470</v>
      </c>
      <c r="HD86" s="97" t="s">
        <v>1470</v>
      </c>
      <c r="HE86" s="97" t="s">
        <v>1470</v>
      </c>
      <c r="HF86" s="97" t="s">
        <v>1470</v>
      </c>
      <c r="HG86" s="97" t="s">
        <v>1470</v>
      </c>
      <c r="HH86" s="97" t="s">
        <v>1470</v>
      </c>
      <c r="HI86" s="97" t="s">
        <v>1470</v>
      </c>
      <c r="HJ86" s="97" t="s">
        <v>1470</v>
      </c>
      <c r="HK86" s="97" t="s">
        <v>1470</v>
      </c>
      <c r="HL86" s="97" t="s">
        <v>1470</v>
      </c>
      <c r="HM86" s="97" t="s">
        <v>1470</v>
      </c>
      <c r="HN86" s="97" t="s">
        <v>1470</v>
      </c>
      <c r="HO86" s="97" t="s">
        <v>1470</v>
      </c>
      <c r="HP86" s="97" t="s">
        <v>1470</v>
      </c>
      <c r="HQ86" s="97" t="s">
        <v>1470</v>
      </c>
      <c r="HR86" s="97" t="s">
        <v>1470</v>
      </c>
      <c r="HS86" s="97" t="s">
        <v>1470</v>
      </c>
    </row>
  </sheetData>
  <autoFilter ref="A1:F84" xr:uid="{00000000-0009-0000-0000-000003000000}"/>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FX86"/>
  <sheetViews>
    <sheetView zoomScale="90" zoomScaleNormal="90" workbookViewId="0">
      <pane xSplit="2" ySplit="1" topLeftCell="ET8" activePane="bottomRight" state="frozen"/>
      <selection pane="topRight" activeCell="C1" sqref="C1"/>
      <selection pane="bottomLeft" activeCell="A2" sqref="A2"/>
      <selection pane="bottomRight" activeCell="A16" sqref="A16:XFD16"/>
    </sheetView>
  </sheetViews>
  <sheetFormatPr defaultColWidth="9.140625" defaultRowHeight="15" x14ac:dyDescent="0.25"/>
  <cols>
    <col min="1" max="1" width="17" style="163" customWidth="1"/>
    <col min="2" max="2" width="41.28515625" style="163" customWidth="1"/>
    <col min="3" max="3" width="44.42578125" style="163" customWidth="1"/>
    <col min="4" max="4" width="17.28515625" style="36" customWidth="1"/>
    <col min="5" max="5" width="51.5703125" style="36" customWidth="1"/>
    <col min="6" max="6" width="8.140625" style="163" customWidth="1"/>
    <col min="7" max="180" width="45.85546875" style="97" customWidth="1"/>
    <col min="181" max="16384" width="9.140625" style="163"/>
  </cols>
  <sheetData>
    <row r="1" spans="1:180" ht="15.75" x14ac:dyDescent="0.25">
      <c r="A1" s="65" t="s">
        <v>181</v>
      </c>
      <c r="B1" s="65" t="s">
        <v>182</v>
      </c>
      <c r="C1" s="65" t="s">
        <v>183</v>
      </c>
      <c r="D1" s="65" t="s">
        <v>184</v>
      </c>
      <c r="E1" s="65" t="s">
        <v>185</v>
      </c>
      <c r="F1" s="65" t="s">
        <v>186</v>
      </c>
      <c r="G1" s="162">
        <v>2005</v>
      </c>
      <c r="H1" s="162">
        <v>2005</v>
      </c>
      <c r="I1" s="162">
        <v>2005</v>
      </c>
      <c r="J1" s="162">
        <v>2006</v>
      </c>
      <c r="K1" s="162">
        <v>2006</v>
      </c>
      <c r="L1" s="162">
        <v>2006</v>
      </c>
      <c r="M1" s="162">
        <v>2013</v>
      </c>
      <c r="N1" s="162">
        <v>2020</v>
      </c>
      <c r="O1" s="162">
        <v>2022</v>
      </c>
      <c r="P1" s="162">
        <v>2040</v>
      </c>
      <c r="Q1" s="162">
        <v>2043</v>
      </c>
      <c r="R1" s="162">
        <v>2043</v>
      </c>
      <c r="S1" s="162">
        <v>2043</v>
      </c>
      <c r="T1" s="162">
        <v>2043</v>
      </c>
      <c r="U1" s="162">
        <v>2044</v>
      </c>
      <c r="V1" s="162">
        <v>2044</v>
      </c>
      <c r="W1" s="162">
        <v>2057</v>
      </c>
      <c r="X1" s="162">
        <v>2057</v>
      </c>
      <c r="Y1" s="162">
        <v>2061</v>
      </c>
      <c r="Z1" s="162">
        <v>2062</v>
      </c>
      <c r="AA1" s="162">
        <v>2062</v>
      </c>
      <c r="AB1" s="162">
        <v>2089</v>
      </c>
      <c r="AC1" s="162">
        <v>2089</v>
      </c>
      <c r="AD1" s="162">
        <v>2089</v>
      </c>
      <c r="AE1" s="162">
        <v>2089</v>
      </c>
      <c r="AF1" s="162">
        <v>2102</v>
      </c>
      <c r="AG1" s="162">
        <v>2102</v>
      </c>
      <c r="AH1" s="162">
        <v>2103</v>
      </c>
      <c r="AI1" s="162">
        <v>2112</v>
      </c>
      <c r="AJ1" s="162">
        <v>2128</v>
      </c>
      <c r="AK1" s="162">
        <v>2128</v>
      </c>
      <c r="AL1" s="162">
        <v>2128</v>
      </c>
      <c r="AM1" s="162">
        <v>2129</v>
      </c>
      <c r="AN1" s="162">
        <v>2129</v>
      </c>
      <c r="AO1" s="162">
        <v>2129</v>
      </c>
      <c r="AP1" s="162">
        <v>2132</v>
      </c>
      <c r="AQ1" s="162">
        <v>2143</v>
      </c>
      <c r="AR1" s="162">
        <v>2180</v>
      </c>
      <c r="AS1" s="162">
        <v>2182</v>
      </c>
      <c r="AT1" s="162">
        <v>2182</v>
      </c>
      <c r="AU1" s="162">
        <v>2190</v>
      </c>
      <c r="AV1" s="162">
        <v>2192</v>
      </c>
      <c r="AW1" s="162">
        <v>2193</v>
      </c>
      <c r="AX1" s="162">
        <v>2193</v>
      </c>
      <c r="AY1" s="162">
        <v>2198</v>
      </c>
      <c r="AZ1" s="162">
        <v>2199</v>
      </c>
      <c r="BA1" s="162">
        <v>2199</v>
      </c>
      <c r="BB1" s="162">
        <v>2212</v>
      </c>
      <c r="BC1" s="162">
        <v>2212</v>
      </c>
      <c r="BD1" s="162">
        <v>2213</v>
      </c>
      <c r="BE1" s="162">
        <v>2225</v>
      </c>
      <c r="BF1" s="162">
        <v>2231</v>
      </c>
      <c r="BG1" s="162">
        <v>2231</v>
      </c>
      <c r="BH1" s="162">
        <v>2231</v>
      </c>
      <c r="BI1" s="162">
        <v>2231</v>
      </c>
      <c r="BJ1" s="162">
        <v>2231</v>
      </c>
      <c r="BK1" s="162">
        <v>2231</v>
      </c>
      <c r="BL1" s="162">
        <v>2231</v>
      </c>
      <c r="BM1" s="162">
        <v>2231</v>
      </c>
      <c r="BN1" s="162">
        <v>2231</v>
      </c>
      <c r="BO1" s="162">
        <v>2231</v>
      </c>
      <c r="BP1" s="162">
        <v>2231</v>
      </c>
      <c r="BQ1" s="162">
        <v>2231</v>
      </c>
      <c r="BR1" s="162">
        <v>2231</v>
      </c>
      <c r="BS1" s="162">
        <v>2231</v>
      </c>
      <c r="BT1" s="162">
        <v>2231</v>
      </c>
      <c r="BU1" s="162">
        <v>2231</v>
      </c>
      <c r="BV1" s="162">
        <v>2231</v>
      </c>
      <c r="BW1" s="162">
        <v>2231</v>
      </c>
      <c r="BX1" s="162">
        <v>2275</v>
      </c>
      <c r="BY1" s="162">
        <v>2276</v>
      </c>
      <c r="BZ1" s="162">
        <v>2303</v>
      </c>
      <c r="CA1" s="162">
        <v>2305</v>
      </c>
      <c r="CB1" s="162">
        <v>2307</v>
      </c>
      <c r="CC1" s="162">
        <v>2311</v>
      </c>
      <c r="CD1" s="162">
        <v>2311</v>
      </c>
      <c r="CE1" s="162">
        <v>2312</v>
      </c>
      <c r="CF1" s="162">
        <v>2312</v>
      </c>
      <c r="CG1" s="162">
        <v>2312</v>
      </c>
      <c r="CH1" s="162">
        <v>2312</v>
      </c>
      <c r="CI1" s="162">
        <v>2315</v>
      </c>
      <c r="CJ1" s="162">
        <v>2315</v>
      </c>
      <c r="CK1" s="162">
        <v>2316</v>
      </c>
      <c r="CL1" s="162">
        <v>2316</v>
      </c>
      <c r="CM1" s="162">
        <v>2316</v>
      </c>
      <c r="CN1" s="162">
        <v>2317</v>
      </c>
      <c r="CO1" s="162">
        <v>2322</v>
      </c>
      <c r="CP1" s="162">
        <v>2323</v>
      </c>
      <c r="CQ1" s="162">
        <v>2328</v>
      </c>
      <c r="CR1" s="162">
        <v>2329</v>
      </c>
      <c r="CS1" s="162">
        <v>2364</v>
      </c>
      <c r="CT1" s="162">
        <v>2407</v>
      </c>
      <c r="CU1" s="162">
        <v>2419</v>
      </c>
      <c r="CV1" s="162">
        <v>2419</v>
      </c>
      <c r="CW1" s="162">
        <v>2467</v>
      </c>
      <c r="CX1" s="162">
        <v>2470</v>
      </c>
      <c r="CY1" s="162">
        <v>2477</v>
      </c>
      <c r="CZ1" s="162">
        <v>2479</v>
      </c>
      <c r="DA1" s="162">
        <v>2498</v>
      </c>
      <c r="DB1" s="162">
        <v>2520</v>
      </c>
      <c r="DC1" s="162">
        <v>2525</v>
      </c>
      <c r="DD1" s="162">
        <v>2526</v>
      </c>
      <c r="DE1" s="162">
        <v>2534</v>
      </c>
      <c r="DF1" s="162">
        <v>2534</v>
      </c>
      <c r="DG1" s="162">
        <v>2534</v>
      </c>
      <c r="DH1" s="162">
        <v>2534</v>
      </c>
      <c r="DI1" s="162">
        <v>2534</v>
      </c>
      <c r="DJ1" s="162">
        <v>2538</v>
      </c>
      <c r="DK1" s="162">
        <v>2545</v>
      </c>
      <c r="DL1" s="162">
        <v>2545</v>
      </c>
      <c r="DM1" s="162">
        <v>2547</v>
      </c>
      <c r="DN1" s="162">
        <v>2548</v>
      </c>
      <c r="DO1" s="162">
        <v>2548</v>
      </c>
      <c r="DP1" s="162">
        <v>2552</v>
      </c>
      <c r="DQ1" s="162">
        <v>2552</v>
      </c>
      <c r="DR1" s="162">
        <v>2552</v>
      </c>
      <c r="DS1" s="162">
        <v>2552</v>
      </c>
      <c r="DT1" s="162">
        <v>2552</v>
      </c>
      <c r="DU1" s="162">
        <v>2552</v>
      </c>
      <c r="DV1" s="162">
        <v>2558</v>
      </c>
      <c r="DW1" s="162">
        <v>2559</v>
      </c>
      <c r="DX1" s="162">
        <v>2559</v>
      </c>
      <c r="DY1" s="162">
        <v>2559</v>
      </c>
      <c r="DZ1" s="162">
        <v>2559</v>
      </c>
      <c r="EA1" s="162">
        <v>2577</v>
      </c>
      <c r="EB1" s="162">
        <v>2577</v>
      </c>
      <c r="EC1" s="162">
        <v>2591</v>
      </c>
      <c r="ED1" s="162">
        <v>2596</v>
      </c>
      <c r="EE1" s="162">
        <v>2602</v>
      </c>
      <c r="EF1" s="162">
        <v>2610</v>
      </c>
      <c r="EG1" s="162">
        <v>2610</v>
      </c>
      <c r="EH1" s="162">
        <v>2614</v>
      </c>
      <c r="EI1" s="162">
        <v>2624</v>
      </c>
      <c r="EJ1" s="162">
        <v>2624</v>
      </c>
      <c r="EK1" s="162">
        <v>2637</v>
      </c>
      <c r="EL1" s="162">
        <v>2639</v>
      </c>
      <c r="EM1" s="162">
        <v>2640</v>
      </c>
      <c r="EN1" s="162">
        <v>2643</v>
      </c>
      <c r="EO1" s="162">
        <v>2669</v>
      </c>
      <c r="EP1" s="162">
        <v>2681</v>
      </c>
      <c r="EQ1" s="162">
        <v>2682</v>
      </c>
      <c r="ER1" s="162">
        <v>2688</v>
      </c>
      <c r="ES1" s="162">
        <v>2691</v>
      </c>
      <c r="ET1" s="162">
        <v>2693</v>
      </c>
      <c r="EU1" s="162">
        <v>2698</v>
      </c>
      <c r="EV1" s="162">
        <v>2728</v>
      </c>
      <c r="EW1" s="162">
        <v>2728</v>
      </c>
      <c r="EX1" s="162">
        <v>2728</v>
      </c>
      <c r="EY1" s="162">
        <v>2735</v>
      </c>
      <c r="EZ1" s="162">
        <v>2741</v>
      </c>
      <c r="FA1" s="162">
        <v>2741</v>
      </c>
      <c r="FB1" s="162">
        <v>2750</v>
      </c>
      <c r="FC1" s="162">
        <v>2750</v>
      </c>
      <c r="FD1" s="162">
        <v>2761</v>
      </c>
      <c r="FE1" s="162">
        <v>2814</v>
      </c>
      <c r="FF1" s="162">
        <v>2814</v>
      </c>
      <c r="FG1" s="162">
        <v>2814</v>
      </c>
      <c r="FH1" s="162">
        <v>2816</v>
      </c>
      <c r="FI1" s="162">
        <v>2861</v>
      </c>
      <c r="FJ1" s="162">
        <v>2864</v>
      </c>
      <c r="FK1" s="162">
        <v>2873</v>
      </c>
      <c r="FL1" s="162">
        <v>2909</v>
      </c>
      <c r="FM1" s="162">
        <v>2909</v>
      </c>
      <c r="FN1" s="162">
        <v>2912</v>
      </c>
      <c r="FO1" s="162">
        <v>2954</v>
      </c>
      <c r="FP1" s="162">
        <v>2954</v>
      </c>
      <c r="FQ1" s="162">
        <v>2954</v>
      </c>
      <c r="FR1" s="162">
        <v>2954</v>
      </c>
      <c r="FS1" s="162">
        <v>2954</v>
      </c>
      <c r="FT1" s="162">
        <v>2960</v>
      </c>
      <c r="FU1" s="162">
        <v>2960</v>
      </c>
      <c r="FV1" s="162">
        <v>2961</v>
      </c>
      <c r="FW1" s="162">
        <v>2963</v>
      </c>
      <c r="FX1" s="162">
        <v>2963</v>
      </c>
    </row>
    <row r="2" spans="1:180" ht="15.75" thickBot="1" x14ac:dyDescent="0.3">
      <c r="A2" s="39" t="s">
        <v>187</v>
      </c>
      <c r="B2" s="164" t="s">
        <v>188</v>
      </c>
      <c r="C2" s="164" t="s">
        <v>189</v>
      </c>
      <c r="D2" s="165" t="s">
        <v>190</v>
      </c>
      <c r="E2" s="165" t="s">
        <v>191</v>
      </c>
      <c r="F2" s="166" t="s">
        <v>192</v>
      </c>
      <c r="G2" s="66" t="s">
        <v>2476</v>
      </c>
      <c r="H2" s="66" t="s">
        <v>2476</v>
      </c>
      <c r="I2" s="66" t="s">
        <v>2476</v>
      </c>
      <c r="J2" s="66" t="s">
        <v>2476</v>
      </c>
      <c r="K2" s="66" t="s">
        <v>2476</v>
      </c>
      <c r="L2" s="66" t="s">
        <v>2476</v>
      </c>
      <c r="M2" s="66" t="s">
        <v>1534</v>
      </c>
      <c r="N2" s="66" t="s">
        <v>2477</v>
      </c>
      <c r="O2" s="66" t="s">
        <v>2478</v>
      </c>
      <c r="P2" s="66" t="s">
        <v>2479</v>
      </c>
      <c r="Q2" s="66" t="s">
        <v>1562</v>
      </c>
      <c r="R2" s="66" t="s">
        <v>1562</v>
      </c>
      <c r="S2" s="66" t="s">
        <v>1562</v>
      </c>
      <c r="T2" s="66" t="s">
        <v>1562</v>
      </c>
      <c r="U2" s="66" t="s">
        <v>2480</v>
      </c>
      <c r="V2" s="66" t="s">
        <v>2480</v>
      </c>
      <c r="W2" s="66" t="s">
        <v>2481</v>
      </c>
      <c r="X2" s="66" t="s">
        <v>2481</v>
      </c>
      <c r="Y2" s="66" t="s">
        <v>2482</v>
      </c>
      <c r="Z2" s="66" t="s">
        <v>2483</v>
      </c>
      <c r="AA2" s="66" t="s">
        <v>2483</v>
      </c>
      <c r="AB2" s="66" t="s">
        <v>2484</v>
      </c>
      <c r="AC2" s="66" t="s">
        <v>2484</v>
      </c>
      <c r="AD2" s="66" t="s">
        <v>2484</v>
      </c>
      <c r="AE2" s="66" t="s">
        <v>2484</v>
      </c>
      <c r="AF2" s="66" t="s">
        <v>2485</v>
      </c>
      <c r="AG2" s="66" t="s">
        <v>2485</v>
      </c>
      <c r="AH2" s="66" t="s">
        <v>2486</v>
      </c>
      <c r="AI2" s="66" t="s">
        <v>2487</v>
      </c>
      <c r="AJ2" s="66" t="s">
        <v>2488</v>
      </c>
      <c r="AK2" s="66" t="s">
        <v>2488</v>
      </c>
      <c r="AL2" s="66" t="s">
        <v>2488</v>
      </c>
      <c r="AM2" s="66" t="s">
        <v>2489</v>
      </c>
      <c r="AN2" s="66" t="s">
        <v>2489</v>
      </c>
      <c r="AO2" s="66" t="s">
        <v>2489</v>
      </c>
      <c r="AP2" s="167" t="s">
        <v>2490</v>
      </c>
      <c r="AQ2" s="167" t="s">
        <v>2491</v>
      </c>
      <c r="AR2" s="167" t="s">
        <v>2492</v>
      </c>
      <c r="AS2" s="167" t="s">
        <v>2493</v>
      </c>
      <c r="AT2" s="167" t="s">
        <v>2493</v>
      </c>
      <c r="AU2" s="167" t="s">
        <v>2494</v>
      </c>
      <c r="AV2" s="167" t="s">
        <v>2495</v>
      </c>
      <c r="AW2" s="66" t="s">
        <v>2496</v>
      </c>
      <c r="AX2" s="66" t="s">
        <v>2496</v>
      </c>
      <c r="AY2" s="66" t="s">
        <v>2497</v>
      </c>
      <c r="AZ2" s="66" t="s">
        <v>2498</v>
      </c>
      <c r="BA2" s="66" t="s">
        <v>2498</v>
      </c>
      <c r="BB2" s="66" t="s">
        <v>2499</v>
      </c>
      <c r="BC2" s="66" t="s">
        <v>2499</v>
      </c>
      <c r="BD2" s="66" t="s">
        <v>2500</v>
      </c>
      <c r="BE2" s="167" t="s">
        <v>2501</v>
      </c>
      <c r="BF2" s="167" t="s">
        <v>2502</v>
      </c>
      <c r="BG2" s="167" t="s">
        <v>2502</v>
      </c>
      <c r="BH2" s="167" t="s">
        <v>2502</v>
      </c>
      <c r="BI2" s="167" t="s">
        <v>2502</v>
      </c>
      <c r="BJ2" s="167" t="s">
        <v>2502</v>
      </c>
      <c r="BK2" s="167" t="s">
        <v>2502</v>
      </c>
      <c r="BL2" s="167" t="s">
        <v>2502</v>
      </c>
      <c r="BM2" s="167" t="s">
        <v>2502</v>
      </c>
      <c r="BN2" s="167" t="s">
        <v>2502</v>
      </c>
      <c r="BO2" s="167" t="s">
        <v>2502</v>
      </c>
      <c r="BP2" s="167" t="s">
        <v>2502</v>
      </c>
      <c r="BQ2" s="167" t="s">
        <v>2502</v>
      </c>
      <c r="BR2" s="167" t="s">
        <v>2502</v>
      </c>
      <c r="BS2" s="167" t="s">
        <v>2502</v>
      </c>
      <c r="BT2" s="167" t="s">
        <v>2502</v>
      </c>
      <c r="BU2" s="167" t="s">
        <v>2502</v>
      </c>
      <c r="BV2" s="167" t="s">
        <v>2502</v>
      </c>
      <c r="BW2" s="167" t="s">
        <v>2502</v>
      </c>
      <c r="BX2" s="167" t="s">
        <v>2503</v>
      </c>
      <c r="BY2" s="167" t="s">
        <v>2503</v>
      </c>
      <c r="BZ2" s="66" t="s">
        <v>2504</v>
      </c>
      <c r="CA2" s="66" t="s">
        <v>2505</v>
      </c>
      <c r="CB2" s="167" t="s">
        <v>2506</v>
      </c>
      <c r="CC2" s="167" t="s">
        <v>1520</v>
      </c>
      <c r="CD2" s="167" t="s">
        <v>1520</v>
      </c>
      <c r="CE2" s="66" t="s">
        <v>2507</v>
      </c>
      <c r="CF2" s="66" t="s">
        <v>2507</v>
      </c>
      <c r="CG2" s="66" t="s">
        <v>2507</v>
      </c>
      <c r="CH2" s="66" t="s">
        <v>2507</v>
      </c>
      <c r="CI2" s="66" t="s">
        <v>2508</v>
      </c>
      <c r="CJ2" s="66" t="s">
        <v>2508</v>
      </c>
      <c r="CK2" s="167" t="s">
        <v>2509</v>
      </c>
      <c r="CL2" s="167" t="s">
        <v>2509</v>
      </c>
      <c r="CM2" s="167" t="s">
        <v>2509</v>
      </c>
      <c r="CN2" s="167" t="s">
        <v>2510</v>
      </c>
      <c r="CO2" s="167" t="s">
        <v>2511</v>
      </c>
      <c r="CP2" s="167" t="s">
        <v>2511</v>
      </c>
      <c r="CQ2" s="66" t="s">
        <v>2512</v>
      </c>
      <c r="CR2" s="66" t="s">
        <v>2513</v>
      </c>
      <c r="CS2" s="66" t="s">
        <v>2514</v>
      </c>
      <c r="CT2" s="66" t="s">
        <v>2515</v>
      </c>
      <c r="CU2" s="66" t="s">
        <v>2516</v>
      </c>
      <c r="CV2" s="66" t="s">
        <v>2516</v>
      </c>
      <c r="CW2" s="66" t="s">
        <v>2517</v>
      </c>
      <c r="CX2" s="167" t="s">
        <v>2518</v>
      </c>
      <c r="CY2" s="66" t="s">
        <v>2519</v>
      </c>
      <c r="CZ2" s="167" t="s">
        <v>2520</v>
      </c>
      <c r="DA2" s="167" t="s">
        <v>2521</v>
      </c>
      <c r="DB2" s="66" t="s">
        <v>2522</v>
      </c>
      <c r="DC2" s="167" t="s">
        <v>2523</v>
      </c>
      <c r="DD2" s="66" t="s">
        <v>2524</v>
      </c>
      <c r="DE2" s="167" t="s">
        <v>2525</v>
      </c>
      <c r="DF2" s="167" t="s">
        <v>2525</v>
      </c>
      <c r="DG2" s="167" t="s">
        <v>2525</v>
      </c>
      <c r="DH2" s="167" t="s">
        <v>2525</v>
      </c>
      <c r="DI2" s="167" t="s">
        <v>2525</v>
      </c>
      <c r="DJ2" s="167" t="s">
        <v>2526</v>
      </c>
      <c r="DK2" s="167" t="s">
        <v>2527</v>
      </c>
      <c r="DL2" s="167" t="s">
        <v>2527</v>
      </c>
      <c r="DM2" s="167" t="s">
        <v>2506</v>
      </c>
      <c r="DN2" s="66" t="s">
        <v>2506</v>
      </c>
      <c r="DO2" s="66" t="s">
        <v>2506</v>
      </c>
      <c r="DP2" s="167" t="s">
        <v>2528</v>
      </c>
      <c r="DQ2" s="167" t="s">
        <v>2528</v>
      </c>
      <c r="DR2" s="167" t="s">
        <v>2528</v>
      </c>
      <c r="DS2" s="167" t="s">
        <v>2528</v>
      </c>
      <c r="DT2" s="167" t="s">
        <v>2528</v>
      </c>
      <c r="DU2" s="167" t="s">
        <v>2528</v>
      </c>
      <c r="DV2" s="167" t="s">
        <v>2529</v>
      </c>
      <c r="DW2" s="66" t="s">
        <v>2530</v>
      </c>
      <c r="DX2" s="66" t="s">
        <v>2530</v>
      </c>
      <c r="DY2" s="66" t="s">
        <v>2530</v>
      </c>
      <c r="DZ2" s="66" t="s">
        <v>2530</v>
      </c>
      <c r="EA2" s="66" t="s">
        <v>2531</v>
      </c>
      <c r="EB2" s="66" t="s">
        <v>2531</v>
      </c>
      <c r="EC2" s="167" t="s">
        <v>2532</v>
      </c>
      <c r="ED2" s="167" t="s">
        <v>2533</v>
      </c>
      <c r="EE2" s="167" t="s">
        <v>2534</v>
      </c>
      <c r="EF2" s="66" t="s">
        <v>2535</v>
      </c>
      <c r="EG2" s="66" t="s">
        <v>2535</v>
      </c>
      <c r="EH2" s="167" t="s">
        <v>2536</v>
      </c>
      <c r="EI2" s="167" t="s">
        <v>2537</v>
      </c>
      <c r="EJ2" s="167" t="s">
        <v>2537</v>
      </c>
      <c r="EK2" s="66" t="s">
        <v>2538</v>
      </c>
      <c r="EL2" s="66" t="s">
        <v>2539</v>
      </c>
      <c r="EM2" s="66" t="s">
        <v>2539</v>
      </c>
      <c r="EN2" s="66" t="s">
        <v>2540</v>
      </c>
      <c r="EO2" s="66" t="s">
        <v>2541</v>
      </c>
      <c r="EP2" s="167" t="s">
        <v>2542</v>
      </c>
      <c r="EQ2" s="167" t="s">
        <v>2543</v>
      </c>
      <c r="ER2" s="66" t="s">
        <v>2544</v>
      </c>
      <c r="ES2" s="167" t="s">
        <v>2545</v>
      </c>
      <c r="ET2" s="66" t="s">
        <v>2546</v>
      </c>
      <c r="EU2" s="66" t="s">
        <v>2547</v>
      </c>
      <c r="EV2" s="167" t="s">
        <v>2548</v>
      </c>
      <c r="EW2" s="167" t="s">
        <v>2548</v>
      </c>
      <c r="EX2" s="167" t="s">
        <v>2548</v>
      </c>
      <c r="EY2" s="66" t="s">
        <v>2549</v>
      </c>
      <c r="EZ2" s="167" t="s">
        <v>2550</v>
      </c>
      <c r="FA2" s="167" t="s">
        <v>2550</v>
      </c>
      <c r="FB2" s="167" t="s">
        <v>2551</v>
      </c>
      <c r="FC2" s="167" t="s">
        <v>2551</v>
      </c>
      <c r="FD2" s="167" t="s">
        <v>2552</v>
      </c>
      <c r="FE2" s="66" t="s">
        <v>2553</v>
      </c>
      <c r="FF2" s="66" t="s">
        <v>2553</v>
      </c>
      <c r="FG2" s="66" t="s">
        <v>2553</v>
      </c>
      <c r="FH2" s="167" t="s">
        <v>2554</v>
      </c>
      <c r="FI2" s="167" t="s">
        <v>2555</v>
      </c>
      <c r="FJ2" s="167" t="s">
        <v>2556</v>
      </c>
      <c r="FK2" s="167" t="s">
        <v>2557</v>
      </c>
      <c r="FL2" s="66" t="s">
        <v>2558</v>
      </c>
      <c r="FM2" s="66" t="s">
        <v>2558</v>
      </c>
      <c r="FN2" s="66" t="s">
        <v>2559</v>
      </c>
      <c r="FO2" s="167" t="s">
        <v>2560</v>
      </c>
      <c r="FP2" s="167" t="s">
        <v>2560</v>
      </c>
      <c r="FQ2" s="167" t="s">
        <v>2560</v>
      </c>
      <c r="FR2" s="167" t="s">
        <v>2560</v>
      </c>
      <c r="FS2" s="167" t="s">
        <v>2560</v>
      </c>
      <c r="FT2" s="167" t="s">
        <v>2561</v>
      </c>
      <c r="FU2" s="167" t="s">
        <v>2561</v>
      </c>
      <c r="FV2" s="167" t="s">
        <v>2562</v>
      </c>
      <c r="FW2" s="66" t="s">
        <v>2563</v>
      </c>
      <c r="FX2" s="66" t="s">
        <v>2563</v>
      </c>
    </row>
    <row r="3" spans="1:180" ht="50.45" customHeight="1" thickBot="1" x14ac:dyDescent="0.3">
      <c r="A3" s="169"/>
      <c r="B3" s="170" t="s">
        <v>284</v>
      </c>
      <c r="C3" s="170" t="s">
        <v>285</v>
      </c>
      <c r="D3" s="171" t="s">
        <v>190</v>
      </c>
      <c r="E3" s="171" t="s">
        <v>286</v>
      </c>
      <c r="F3" s="172" t="s">
        <v>192</v>
      </c>
      <c r="G3" s="67" t="s">
        <v>2564</v>
      </c>
      <c r="H3" s="67" t="s">
        <v>2564</v>
      </c>
      <c r="I3" s="67" t="s">
        <v>2564</v>
      </c>
      <c r="J3" s="67" t="s">
        <v>2565</v>
      </c>
      <c r="K3" s="67" t="s">
        <v>2565</v>
      </c>
      <c r="L3" s="67" t="s">
        <v>2565</v>
      </c>
      <c r="M3" s="67" t="s">
        <v>2566</v>
      </c>
      <c r="N3" s="67" t="s">
        <v>2567</v>
      </c>
      <c r="O3" s="67" t="s">
        <v>2568</v>
      </c>
      <c r="P3" s="67" t="s">
        <v>2569</v>
      </c>
      <c r="Q3" s="67" t="s">
        <v>2570</v>
      </c>
      <c r="R3" s="67" t="s">
        <v>2570</v>
      </c>
      <c r="S3" s="67" t="s">
        <v>2570</v>
      </c>
      <c r="T3" s="67" t="s">
        <v>2570</v>
      </c>
      <c r="U3" s="67" t="s">
        <v>2571</v>
      </c>
      <c r="V3" s="67" t="s">
        <v>2571</v>
      </c>
      <c r="W3" s="67" t="s">
        <v>2572</v>
      </c>
      <c r="X3" s="67" t="s">
        <v>2572</v>
      </c>
      <c r="Y3" s="67" t="s">
        <v>2573</v>
      </c>
      <c r="Z3" s="67" t="s">
        <v>2574</v>
      </c>
      <c r="AA3" s="67" t="s">
        <v>2574</v>
      </c>
      <c r="AB3" s="67" t="s">
        <v>2575</v>
      </c>
      <c r="AC3" s="67" t="s">
        <v>2575</v>
      </c>
      <c r="AD3" s="67" t="s">
        <v>2575</v>
      </c>
      <c r="AE3" s="67" t="s">
        <v>2575</v>
      </c>
      <c r="AF3" s="67" t="s">
        <v>2576</v>
      </c>
      <c r="AG3" s="67" t="s">
        <v>2576</v>
      </c>
      <c r="AH3" s="67" t="s">
        <v>2577</v>
      </c>
      <c r="AI3" s="67" t="s">
        <v>2578</v>
      </c>
      <c r="AJ3" s="67" t="s">
        <v>2579</v>
      </c>
      <c r="AK3" s="67" t="s">
        <v>2579</v>
      </c>
      <c r="AL3" s="67" t="s">
        <v>2579</v>
      </c>
      <c r="AM3" s="67" t="s">
        <v>2580</v>
      </c>
      <c r="AN3" s="67" t="s">
        <v>2580</v>
      </c>
      <c r="AO3" s="67" t="s">
        <v>2580</v>
      </c>
      <c r="AP3" s="67" t="s">
        <v>2581</v>
      </c>
      <c r="AQ3" s="67" t="s">
        <v>2582</v>
      </c>
      <c r="AR3" s="67" t="s">
        <v>2583</v>
      </c>
      <c r="AS3" s="67" t="s">
        <v>2584</v>
      </c>
      <c r="AT3" s="67" t="s">
        <v>2584</v>
      </c>
      <c r="AU3" s="67" t="s">
        <v>2585</v>
      </c>
      <c r="AV3" s="67" t="s">
        <v>2586</v>
      </c>
      <c r="AW3" s="67" t="s">
        <v>2587</v>
      </c>
      <c r="AX3" s="67" t="s">
        <v>2587</v>
      </c>
      <c r="AY3" s="67" t="s">
        <v>2588</v>
      </c>
      <c r="AZ3" s="67" t="s">
        <v>2589</v>
      </c>
      <c r="BA3" s="67" t="s">
        <v>2589</v>
      </c>
      <c r="BB3" s="67" t="s">
        <v>2590</v>
      </c>
      <c r="BC3" s="67" t="s">
        <v>2590</v>
      </c>
      <c r="BD3" s="67" t="s">
        <v>2591</v>
      </c>
      <c r="BE3" s="67" t="s">
        <v>2592</v>
      </c>
      <c r="BF3" s="67" t="s">
        <v>2593</v>
      </c>
      <c r="BG3" s="67" t="s">
        <v>2593</v>
      </c>
      <c r="BH3" s="67" t="s">
        <v>2593</v>
      </c>
      <c r="BI3" s="67" t="s">
        <v>2593</v>
      </c>
      <c r="BJ3" s="67" t="s">
        <v>2593</v>
      </c>
      <c r="BK3" s="67" t="s">
        <v>2593</v>
      </c>
      <c r="BL3" s="67" t="s">
        <v>2593</v>
      </c>
      <c r="BM3" s="67" t="s">
        <v>2593</v>
      </c>
      <c r="BN3" s="67" t="s">
        <v>2593</v>
      </c>
      <c r="BO3" s="67" t="s">
        <v>2593</v>
      </c>
      <c r="BP3" s="67" t="s">
        <v>2593</v>
      </c>
      <c r="BQ3" s="67" t="s">
        <v>2593</v>
      </c>
      <c r="BR3" s="67" t="s">
        <v>2593</v>
      </c>
      <c r="BS3" s="67" t="s">
        <v>2593</v>
      </c>
      <c r="BT3" s="67" t="s">
        <v>2593</v>
      </c>
      <c r="BU3" s="67" t="s">
        <v>2593</v>
      </c>
      <c r="BV3" s="67" t="s">
        <v>2593</v>
      </c>
      <c r="BW3" s="67" t="s">
        <v>2593</v>
      </c>
      <c r="BX3" s="67" t="s">
        <v>2594</v>
      </c>
      <c r="BY3" s="67" t="s">
        <v>2595</v>
      </c>
      <c r="BZ3" s="67" t="s">
        <v>2596</v>
      </c>
      <c r="CA3" s="67" t="s">
        <v>2597</v>
      </c>
      <c r="CB3" s="67" t="s">
        <v>2598</v>
      </c>
      <c r="CC3" s="67" t="s">
        <v>2599</v>
      </c>
      <c r="CD3" s="67" t="s">
        <v>2599</v>
      </c>
      <c r="CE3" s="67" t="s">
        <v>2600</v>
      </c>
      <c r="CF3" s="67" t="s">
        <v>2600</v>
      </c>
      <c r="CG3" s="67" t="s">
        <v>2600</v>
      </c>
      <c r="CH3" s="67" t="s">
        <v>2600</v>
      </c>
      <c r="CI3" s="67" t="s">
        <v>2601</v>
      </c>
      <c r="CJ3" s="67" t="s">
        <v>2601</v>
      </c>
      <c r="CK3" s="67" t="s">
        <v>2602</v>
      </c>
      <c r="CL3" s="67" t="s">
        <v>2602</v>
      </c>
      <c r="CM3" s="67" t="s">
        <v>2602</v>
      </c>
      <c r="CN3" s="67" t="s">
        <v>2603</v>
      </c>
      <c r="CO3" s="67" t="s">
        <v>2604</v>
      </c>
      <c r="CP3" s="67" t="s">
        <v>2605</v>
      </c>
      <c r="CQ3" s="67" t="s">
        <v>2606</v>
      </c>
      <c r="CR3" s="67" t="s">
        <v>2607</v>
      </c>
      <c r="CS3" s="67" t="s">
        <v>2608</v>
      </c>
      <c r="CT3" s="67" t="s">
        <v>2609</v>
      </c>
      <c r="CU3" s="67" t="s">
        <v>2610</v>
      </c>
      <c r="CV3" s="67" t="s">
        <v>2610</v>
      </c>
      <c r="CW3" s="67" t="s">
        <v>2611</v>
      </c>
      <c r="CX3" s="67" t="s">
        <v>2612</v>
      </c>
      <c r="CY3" s="67" t="s">
        <v>2613</v>
      </c>
      <c r="CZ3" s="67" t="s">
        <v>2614</v>
      </c>
      <c r="DA3" s="67" t="s">
        <v>2615</v>
      </c>
      <c r="DB3" s="67" t="s">
        <v>2616</v>
      </c>
      <c r="DC3" s="67" t="s">
        <v>2617</v>
      </c>
      <c r="DD3" s="67" t="s">
        <v>2618</v>
      </c>
      <c r="DE3" s="67" t="s">
        <v>2619</v>
      </c>
      <c r="DF3" s="67" t="s">
        <v>2619</v>
      </c>
      <c r="DG3" s="67" t="s">
        <v>2619</v>
      </c>
      <c r="DH3" s="67" t="s">
        <v>2619</v>
      </c>
      <c r="DI3" s="67" t="s">
        <v>2619</v>
      </c>
      <c r="DJ3" s="173" t="s">
        <v>2620</v>
      </c>
      <c r="DK3" s="67" t="s">
        <v>2621</v>
      </c>
      <c r="DL3" s="67" t="s">
        <v>2621</v>
      </c>
      <c r="DM3" s="67" t="s">
        <v>2622</v>
      </c>
      <c r="DN3" s="67" t="s">
        <v>2623</v>
      </c>
      <c r="DO3" s="67" t="s">
        <v>2623</v>
      </c>
      <c r="DP3" s="67" t="s">
        <v>2624</v>
      </c>
      <c r="DQ3" s="67" t="s">
        <v>2624</v>
      </c>
      <c r="DR3" s="67" t="s">
        <v>2624</v>
      </c>
      <c r="DS3" s="67" t="s">
        <v>2624</v>
      </c>
      <c r="DT3" s="67" t="s">
        <v>2624</v>
      </c>
      <c r="DU3" s="67" t="s">
        <v>2624</v>
      </c>
      <c r="DV3" s="67" t="s">
        <v>2625</v>
      </c>
      <c r="DW3" s="67" t="s">
        <v>2626</v>
      </c>
      <c r="DX3" s="67" t="s">
        <v>2626</v>
      </c>
      <c r="DY3" s="67" t="s">
        <v>2626</v>
      </c>
      <c r="DZ3" s="67" t="s">
        <v>2626</v>
      </c>
      <c r="EA3" s="67" t="s">
        <v>2627</v>
      </c>
      <c r="EB3" s="67" t="s">
        <v>2627</v>
      </c>
      <c r="EC3" s="67" t="s">
        <v>2628</v>
      </c>
      <c r="ED3" s="67" t="s">
        <v>2629</v>
      </c>
      <c r="EE3" s="67" t="s">
        <v>2630</v>
      </c>
      <c r="EF3" s="67" t="s">
        <v>2631</v>
      </c>
      <c r="EG3" s="67" t="s">
        <v>2631</v>
      </c>
      <c r="EH3" s="67" t="s">
        <v>2632</v>
      </c>
      <c r="EI3" s="67" t="s">
        <v>2633</v>
      </c>
      <c r="EJ3" s="67" t="s">
        <v>2633</v>
      </c>
      <c r="EK3" s="67" t="s">
        <v>2634</v>
      </c>
      <c r="EL3" s="67" t="s">
        <v>2635</v>
      </c>
      <c r="EM3" s="67" t="s">
        <v>2636</v>
      </c>
      <c r="EN3" s="67" t="s">
        <v>2637</v>
      </c>
      <c r="EO3" s="67" t="s">
        <v>2638</v>
      </c>
      <c r="EP3" s="67" t="s">
        <v>2639</v>
      </c>
      <c r="EQ3" s="67" t="s">
        <v>2640</v>
      </c>
      <c r="ER3" s="67" t="s">
        <v>2641</v>
      </c>
      <c r="ES3" s="67" t="s">
        <v>2642</v>
      </c>
      <c r="ET3" s="67" t="s">
        <v>2643</v>
      </c>
      <c r="EU3" s="67" t="s">
        <v>2644</v>
      </c>
      <c r="EV3" s="67" t="s">
        <v>2645</v>
      </c>
      <c r="EW3" s="67" t="s">
        <v>2645</v>
      </c>
      <c r="EX3" s="67" t="s">
        <v>2645</v>
      </c>
      <c r="EY3" s="67" t="s">
        <v>2646</v>
      </c>
      <c r="EZ3" s="67" t="s">
        <v>2647</v>
      </c>
      <c r="FA3" s="67" t="s">
        <v>2647</v>
      </c>
      <c r="FB3" s="67" t="s">
        <v>2648</v>
      </c>
      <c r="FC3" s="67" t="s">
        <v>2648</v>
      </c>
      <c r="FD3" s="67" t="s">
        <v>2649</v>
      </c>
      <c r="FE3" s="67" t="s">
        <v>2650</v>
      </c>
      <c r="FF3" s="67" t="s">
        <v>2650</v>
      </c>
      <c r="FG3" s="67" t="s">
        <v>2650</v>
      </c>
      <c r="FH3" s="67" t="s">
        <v>2651</v>
      </c>
      <c r="FI3" s="67" t="s">
        <v>2652</v>
      </c>
      <c r="FJ3" s="67" t="s">
        <v>2653</v>
      </c>
      <c r="FK3" s="67" t="s">
        <v>2654</v>
      </c>
      <c r="FL3" s="67" t="s">
        <v>2655</v>
      </c>
      <c r="FM3" s="67" t="s">
        <v>2655</v>
      </c>
      <c r="FN3" s="67" t="s">
        <v>2656</v>
      </c>
      <c r="FO3" s="67" t="s">
        <v>2657</v>
      </c>
      <c r="FP3" s="67" t="s">
        <v>2657</v>
      </c>
      <c r="FQ3" s="52" t="s">
        <v>2657</v>
      </c>
      <c r="FR3" s="52" t="s">
        <v>2657</v>
      </c>
      <c r="FS3" s="52" t="s">
        <v>2657</v>
      </c>
      <c r="FT3" s="52" t="s">
        <v>2658</v>
      </c>
      <c r="FU3" s="52" t="s">
        <v>2658</v>
      </c>
      <c r="FV3" s="52" t="s">
        <v>2659</v>
      </c>
      <c r="FW3" s="52" t="s">
        <v>2660</v>
      </c>
      <c r="FX3" s="52" t="s">
        <v>2660</v>
      </c>
    </row>
    <row r="4" spans="1:180" ht="15.75" thickBot="1" x14ac:dyDescent="0.3">
      <c r="A4" s="169"/>
      <c r="B4" s="170" t="s">
        <v>380</v>
      </c>
      <c r="C4" s="174" t="s">
        <v>381</v>
      </c>
      <c r="D4" s="171" t="s">
        <v>190</v>
      </c>
      <c r="E4" s="171" t="s">
        <v>382</v>
      </c>
      <c r="F4" s="172" t="s">
        <v>192</v>
      </c>
      <c r="G4" s="67" t="s">
        <v>2661</v>
      </c>
      <c r="H4" s="67" t="s">
        <v>2661</v>
      </c>
      <c r="I4" s="67" t="s">
        <v>2661</v>
      </c>
      <c r="J4" s="67" t="s">
        <v>1662</v>
      </c>
      <c r="K4" s="67" t="s">
        <v>1662</v>
      </c>
      <c r="L4" s="67" t="s">
        <v>1662</v>
      </c>
      <c r="M4" s="67" t="s">
        <v>423</v>
      </c>
      <c r="N4" s="67" t="s">
        <v>2662</v>
      </c>
      <c r="O4" s="67" t="s">
        <v>408</v>
      </c>
      <c r="P4" s="67" t="s">
        <v>385</v>
      </c>
      <c r="Q4" s="67" t="s">
        <v>408</v>
      </c>
      <c r="R4" s="67" t="s">
        <v>408</v>
      </c>
      <c r="S4" s="67" t="s">
        <v>408</v>
      </c>
      <c r="T4" s="67" t="s">
        <v>408</v>
      </c>
      <c r="U4" s="67" t="s">
        <v>408</v>
      </c>
      <c r="V4" s="67" t="s">
        <v>408</v>
      </c>
      <c r="W4" s="173" t="s">
        <v>1677</v>
      </c>
      <c r="X4" s="173" t="s">
        <v>1677</v>
      </c>
      <c r="Y4" s="67" t="s">
        <v>407</v>
      </c>
      <c r="Z4" s="67" t="s">
        <v>2663</v>
      </c>
      <c r="AA4" s="67" t="s">
        <v>2663</v>
      </c>
      <c r="AB4" s="67" t="s">
        <v>2664</v>
      </c>
      <c r="AC4" s="67" t="s">
        <v>2664</v>
      </c>
      <c r="AD4" s="67" t="s">
        <v>2664</v>
      </c>
      <c r="AE4" s="67" t="s">
        <v>2664</v>
      </c>
      <c r="AF4" s="67" t="s">
        <v>404</v>
      </c>
      <c r="AG4" s="67" t="s">
        <v>404</v>
      </c>
      <c r="AH4" s="67" t="s">
        <v>407</v>
      </c>
      <c r="AI4" s="67" t="s">
        <v>390</v>
      </c>
      <c r="AJ4" s="67" t="s">
        <v>393</v>
      </c>
      <c r="AK4" s="67" t="s">
        <v>393</v>
      </c>
      <c r="AL4" s="67" t="s">
        <v>393</v>
      </c>
      <c r="AM4" s="67" t="s">
        <v>1662</v>
      </c>
      <c r="AN4" s="67" t="s">
        <v>1662</v>
      </c>
      <c r="AO4" s="67" t="s">
        <v>1662</v>
      </c>
      <c r="AP4" s="173" t="s">
        <v>414</v>
      </c>
      <c r="AQ4" s="173" t="s">
        <v>385</v>
      </c>
      <c r="AR4" s="173" t="s">
        <v>2665</v>
      </c>
      <c r="AS4" s="173" t="s">
        <v>390</v>
      </c>
      <c r="AT4" s="173" t="s">
        <v>390</v>
      </c>
      <c r="AU4" s="173" t="s">
        <v>408</v>
      </c>
      <c r="AV4" s="173" t="s">
        <v>407</v>
      </c>
      <c r="AW4" s="67" t="s">
        <v>385</v>
      </c>
      <c r="AX4" s="67" t="s">
        <v>385</v>
      </c>
      <c r="AY4" s="67" t="s">
        <v>2666</v>
      </c>
      <c r="AZ4" s="67" t="s">
        <v>1677</v>
      </c>
      <c r="BA4" s="67" t="s">
        <v>1677</v>
      </c>
      <c r="BB4" s="67" t="s">
        <v>408</v>
      </c>
      <c r="BC4" s="67" t="s">
        <v>408</v>
      </c>
      <c r="BD4" s="67" t="s">
        <v>408</v>
      </c>
      <c r="BE4" s="173" t="s">
        <v>1677</v>
      </c>
      <c r="BF4" s="173" t="s">
        <v>2661</v>
      </c>
      <c r="BG4" s="173" t="s">
        <v>2661</v>
      </c>
      <c r="BH4" s="173" t="s">
        <v>2661</v>
      </c>
      <c r="BI4" s="173" t="s">
        <v>2661</v>
      </c>
      <c r="BJ4" s="173" t="s">
        <v>2661</v>
      </c>
      <c r="BK4" s="173" t="s">
        <v>2661</v>
      </c>
      <c r="BL4" s="173" t="s">
        <v>2661</v>
      </c>
      <c r="BM4" s="173" t="s">
        <v>2661</v>
      </c>
      <c r="BN4" s="173" t="s">
        <v>2661</v>
      </c>
      <c r="BO4" s="173" t="s">
        <v>2661</v>
      </c>
      <c r="BP4" s="173" t="s">
        <v>2661</v>
      </c>
      <c r="BQ4" s="173" t="s">
        <v>2661</v>
      </c>
      <c r="BR4" s="173" t="s">
        <v>2661</v>
      </c>
      <c r="BS4" s="173" t="s">
        <v>2661</v>
      </c>
      <c r="BT4" s="173" t="s">
        <v>2661</v>
      </c>
      <c r="BU4" s="173" t="s">
        <v>2661</v>
      </c>
      <c r="BV4" s="173" t="s">
        <v>2661</v>
      </c>
      <c r="BW4" s="173" t="s">
        <v>2661</v>
      </c>
      <c r="BX4" s="173" t="s">
        <v>2667</v>
      </c>
      <c r="BY4" s="173" t="s">
        <v>2667</v>
      </c>
      <c r="BZ4" s="67" t="s">
        <v>2666</v>
      </c>
      <c r="CA4" s="67" t="s">
        <v>2668</v>
      </c>
      <c r="CB4" s="173" t="s">
        <v>385</v>
      </c>
      <c r="CC4" s="173" t="s">
        <v>408</v>
      </c>
      <c r="CD4" s="173" t="s">
        <v>408</v>
      </c>
      <c r="CE4" s="67" t="s">
        <v>407</v>
      </c>
      <c r="CF4" s="67" t="s">
        <v>407</v>
      </c>
      <c r="CG4" s="67" t="s">
        <v>407</v>
      </c>
      <c r="CH4" s="67" t="s">
        <v>407</v>
      </c>
      <c r="CI4" s="67" t="s">
        <v>408</v>
      </c>
      <c r="CJ4" s="67" t="s">
        <v>408</v>
      </c>
      <c r="CK4" s="173" t="s">
        <v>2669</v>
      </c>
      <c r="CL4" s="173" t="s">
        <v>2669</v>
      </c>
      <c r="CM4" s="173" t="s">
        <v>2669</v>
      </c>
      <c r="CN4" s="173" t="s">
        <v>1677</v>
      </c>
      <c r="CO4" s="173" t="s">
        <v>386</v>
      </c>
      <c r="CP4" s="173" t="s">
        <v>2670</v>
      </c>
      <c r="CQ4" s="67" t="s">
        <v>386</v>
      </c>
      <c r="CR4" s="67" t="s">
        <v>394</v>
      </c>
      <c r="CS4" s="67" t="s">
        <v>1675</v>
      </c>
      <c r="CT4" s="67" t="s">
        <v>404</v>
      </c>
      <c r="CU4" s="67" t="s">
        <v>407</v>
      </c>
      <c r="CV4" s="67" t="s">
        <v>407</v>
      </c>
      <c r="CW4" s="67" t="s">
        <v>413</v>
      </c>
      <c r="CX4" s="173" t="s">
        <v>421</v>
      </c>
      <c r="CY4" s="67" t="s">
        <v>2671</v>
      </c>
      <c r="CZ4" s="173" t="s">
        <v>404</v>
      </c>
      <c r="DA4" s="173" t="s">
        <v>1662</v>
      </c>
      <c r="DB4" s="67" t="s">
        <v>408</v>
      </c>
      <c r="DC4" s="173" t="s">
        <v>2672</v>
      </c>
      <c r="DD4" s="67" t="s">
        <v>408</v>
      </c>
      <c r="DE4" s="173" t="s">
        <v>424</v>
      </c>
      <c r="DF4" s="173" t="s">
        <v>424</v>
      </c>
      <c r="DG4" s="173" t="s">
        <v>424</v>
      </c>
      <c r="DH4" s="173" t="s">
        <v>424</v>
      </c>
      <c r="DI4" s="173" t="s">
        <v>424</v>
      </c>
      <c r="DJ4" s="173" t="s">
        <v>385</v>
      </c>
      <c r="DK4" s="173" t="s">
        <v>408</v>
      </c>
      <c r="DL4" s="173" t="s">
        <v>408</v>
      </c>
      <c r="DM4" s="173" t="s">
        <v>1675</v>
      </c>
      <c r="DN4" s="67" t="s">
        <v>2673</v>
      </c>
      <c r="DO4" s="67" t="s">
        <v>2673</v>
      </c>
      <c r="DP4" s="173" t="s">
        <v>385</v>
      </c>
      <c r="DQ4" s="173" t="s">
        <v>385</v>
      </c>
      <c r="DR4" s="173" t="s">
        <v>385</v>
      </c>
      <c r="DS4" s="173" t="s">
        <v>385</v>
      </c>
      <c r="DT4" s="173" t="s">
        <v>385</v>
      </c>
      <c r="DU4" s="173" t="s">
        <v>385</v>
      </c>
      <c r="DV4" s="173" t="s">
        <v>408</v>
      </c>
      <c r="DW4" s="67" t="s">
        <v>393</v>
      </c>
      <c r="DX4" s="67" t="s">
        <v>393</v>
      </c>
      <c r="DY4" s="67" t="s">
        <v>393</v>
      </c>
      <c r="DZ4" s="67" t="s">
        <v>393</v>
      </c>
      <c r="EA4" s="67" t="s">
        <v>2674</v>
      </c>
      <c r="EB4" s="67" t="s">
        <v>2674</v>
      </c>
      <c r="EC4" s="173" t="s">
        <v>423</v>
      </c>
      <c r="ED4" s="173" t="s">
        <v>408</v>
      </c>
      <c r="EE4" s="173" t="s">
        <v>408</v>
      </c>
      <c r="EF4" s="173" t="s">
        <v>1662</v>
      </c>
      <c r="EG4" s="173" t="s">
        <v>1662</v>
      </c>
      <c r="EH4" s="173" t="s">
        <v>413</v>
      </c>
      <c r="EI4" s="173" t="s">
        <v>1662</v>
      </c>
      <c r="EJ4" s="173" t="s">
        <v>1662</v>
      </c>
      <c r="EK4" s="67" t="s">
        <v>408</v>
      </c>
      <c r="EL4" s="173" t="s">
        <v>1675</v>
      </c>
      <c r="EM4" s="67" t="s">
        <v>408</v>
      </c>
      <c r="EN4" s="67" t="s">
        <v>407</v>
      </c>
      <c r="EO4" s="67" t="s">
        <v>385</v>
      </c>
      <c r="EP4" s="173" t="s">
        <v>393</v>
      </c>
      <c r="EQ4" s="173" t="s">
        <v>385</v>
      </c>
      <c r="ER4" s="67" t="s">
        <v>385</v>
      </c>
      <c r="ES4" s="173" t="s">
        <v>385</v>
      </c>
      <c r="ET4" s="67" t="s">
        <v>393</v>
      </c>
      <c r="EU4" s="67" t="s">
        <v>385</v>
      </c>
      <c r="EV4" s="173" t="s">
        <v>413</v>
      </c>
      <c r="EW4" s="173" t="s">
        <v>413</v>
      </c>
      <c r="EX4" s="173" t="s">
        <v>413</v>
      </c>
      <c r="EY4" s="67" t="s">
        <v>385</v>
      </c>
      <c r="EZ4" s="173" t="s">
        <v>421</v>
      </c>
      <c r="FA4" s="173" t="s">
        <v>421</v>
      </c>
      <c r="FB4" s="173" t="s">
        <v>2672</v>
      </c>
      <c r="FC4" s="173" t="s">
        <v>2672</v>
      </c>
      <c r="FD4" s="67" t="s">
        <v>426</v>
      </c>
      <c r="FE4" s="67" t="s">
        <v>1662</v>
      </c>
      <c r="FF4" s="67" t="s">
        <v>1662</v>
      </c>
      <c r="FG4" s="67" t="s">
        <v>1662</v>
      </c>
      <c r="FH4" s="173" t="s">
        <v>1659</v>
      </c>
      <c r="FI4" s="173" t="s">
        <v>426</v>
      </c>
      <c r="FJ4" s="173" t="s">
        <v>2672</v>
      </c>
      <c r="FK4" s="67" t="s">
        <v>393</v>
      </c>
      <c r="FL4" s="67" t="s">
        <v>385</v>
      </c>
      <c r="FM4" s="67" t="s">
        <v>385</v>
      </c>
      <c r="FN4" s="67" t="s">
        <v>390</v>
      </c>
      <c r="FO4" s="173" t="s">
        <v>2675</v>
      </c>
      <c r="FP4" s="173" t="s">
        <v>2675</v>
      </c>
      <c r="FQ4" s="173" t="s">
        <v>2675</v>
      </c>
      <c r="FR4" s="173" t="s">
        <v>2675</v>
      </c>
      <c r="FS4" s="173" t="s">
        <v>2675</v>
      </c>
      <c r="FT4" s="173" t="s">
        <v>1674</v>
      </c>
      <c r="FU4" s="173" t="s">
        <v>1674</v>
      </c>
      <c r="FV4" s="173" t="s">
        <v>385</v>
      </c>
      <c r="FW4" s="173" t="s">
        <v>408</v>
      </c>
      <c r="FX4" s="173" t="s">
        <v>408</v>
      </c>
    </row>
    <row r="5" spans="1:180" ht="15.75" thickBot="1" x14ac:dyDescent="0.3">
      <c r="A5" s="169"/>
      <c r="B5" s="170" t="s">
        <v>432</v>
      </c>
      <c r="C5" s="174" t="s">
        <v>433</v>
      </c>
      <c r="D5" s="171" t="s">
        <v>190</v>
      </c>
      <c r="E5" s="171" t="s">
        <v>434</v>
      </c>
      <c r="F5" s="172" t="s">
        <v>192</v>
      </c>
      <c r="G5" s="67">
        <v>2004</v>
      </c>
      <c r="H5" s="67">
        <v>2004</v>
      </c>
      <c r="I5" s="67">
        <v>2004</v>
      </c>
      <c r="J5" s="67">
        <v>2004</v>
      </c>
      <c r="K5" s="67">
        <v>2004</v>
      </c>
      <c r="L5" s="67">
        <v>2004</v>
      </c>
      <c r="M5" s="67">
        <v>2004</v>
      </c>
      <c r="N5" s="67">
        <v>2004</v>
      </c>
      <c r="O5" s="67">
        <v>2004</v>
      </c>
      <c r="P5" s="67">
        <v>2004</v>
      </c>
      <c r="Q5" s="67">
        <v>2004</v>
      </c>
      <c r="R5" s="67">
        <v>2004</v>
      </c>
      <c r="S5" s="67">
        <v>2004</v>
      </c>
      <c r="T5" s="67">
        <v>2004</v>
      </c>
      <c r="U5" s="67">
        <v>2004</v>
      </c>
      <c r="V5" s="67">
        <v>2004</v>
      </c>
      <c r="W5" s="67">
        <v>2004</v>
      </c>
      <c r="X5" s="67">
        <v>2004</v>
      </c>
      <c r="Y5" s="67">
        <v>2004</v>
      </c>
      <c r="Z5" s="67">
        <v>2004</v>
      </c>
      <c r="AA5" s="67">
        <v>2004</v>
      </c>
      <c r="AB5" s="67">
        <v>2002</v>
      </c>
      <c r="AC5" s="67">
        <v>2002</v>
      </c>
      <c r="AD5" s="67">
        <v>2002</v>
      </c>
      <c r="AE5" s="67">
        <v>2002</v>
      </c>
      <c r="AF5" s="67">
        <v>2003</v>
      </c>
      <c r="AG5" s="67">
        <v>2003</v>
      </c>
      <c r="AH5" s="67">
        <v>2003</v>
      </c>
      <c r="AI5" s="67">
        <v>2003</v>
      </c>
      <c r="AJ5" s="67">
        <v>2003</v>
      </c>
      <c r="AK5" s="67">
        <v>2003</v>
      </c>
      <c r="AL5" s="67">
        <v>2003</v>
      </c>
      <c r="AM5" s="67">
        <v>2003</v>
      </c>
      <c r="AN5" s="67">
        <v>2003</v>
      </c>
      <c r="AO5" s="67">
        <v>2003</v>
      </c>
      <c r="AP5" s="67">
        <v>2003</v>
      </c>
      <c r="AQ5" s="67">
        <v>2003</v>
      </c>
      <c r="AR5" s="67">
        <v>2002</v>
      </c>
      <c r="AS5" s="67">
        <v>2002</v>
      </c>
      <c r="AT5" s="67">
        <v>2002</v>
      </c>
      <c r="AU5" s="67">
        <v>2002</v>
      </c>
      <c r="AV5" s="67">
        <v>2002</v>
      </c>
      <c r="AW5" s="67">
        <v>2002</v>
      </c>
      <c r="AX5" s="67">
        <v>2002</v>
      </c>
      <c r="AY5" s="67">
        <v>2002</v>
      </c>
      <c r="AZ5" s="67">
        <v>2002</v>
      </c>
      <c r="BA5" s="67">
        <v>2002</v>
      </c>
      <c r="BB5" s="67">
        <v>2002</v>
      </c>
      <c r="BC5" s="67">
        <v>2002</v>
      </c>
      <c r="BD5" s="67">
        <v>2002</v>
      </c>
      <c r="BE5" s="67">
        <v>2002</v>
      </c>
      <c r="BF5" s="67">
        <v>2002</v>
      </c>
      <c r="BG5" s="67">
        <v>2002</v>
      </c>
      <c r="BH5" s="67">
        <v>2002</v>
      </c>
      <c r="BI5" s="67">
        <v>2002</v>
      </c>
      <c r="BJ5" s="67">
        <v>2002</v>
      </c>
      <c r="BK5" s="67">
        <v>2002</v>
      </c>
      <c r="BL5" s="67">
        <v>2002</v>
      </c>
      <c r="BM5" s="67">
        <v>2002</v>
      </c>
      <c r="BN5" s="67">
        <v>2002</v>
      </c>
      <c r="BO5" s="67">
        <v>2002</v>
      </c>
      <c r="BP5" s="67">
        <v>2002</v>
      </c>
      <c r="BQ5" s="67">
        <v>2002</v>
      </c>
      <c r="BR5" s="67">
        <v>2002</v>
      </c>
      <c r="BS5" s="67">
        <v>2002</v>
      </c>
      <c r="BT5" s="67">
        <v>2002</v>
      </c>
      <c r="BU5" s="67">
        <v>2002</v>
      </c>
      <c r="BV5" s="67">
        <v>2002</v>
      </c>
      <c r="BW5" s="67">
        <v>2002</v>
      </c>
      <c r="BX5" s="67">
        <v>2001</v>
      </c>
      <c r="BY5" s="67">
        <v>2001</v>
      </c>
      <c r="BZ5" s="67">
        <v>2001</v>
      </c>
      <c r="CA5" s="67">
        <v>2001</v>
      </c>
      <c r="CB5" s="67">
        <v>2001</v>
      </c>
      <c r="CC5" s="67">
        <v>2001</v>
      </c>
      <c r="CD5" s="67">
        <v>2001</v>
      </c>
      <c r="CE5" s="67">
        <v>2001</v>
      </c>
      <c r="CF5" s="67">
        <v>2001</v>
      </c>
      <c r="CG5" s="67">
        <v>2001</v>
      </c>
      <c r="CH5" s="67">
        <v>2001</v>
      </c>
      <c r="CI5" s="67">
        <v>2001</v>
      </c>
      <c r="CJ5" s="67">
        <v>2001</v>
      </c>
      <c r="CK5" s="67">
        <v>2001</v>
      </c>
      <c r="CL5" s="67">
        <v>2001</v>
      </c>
      <c r="CM5" s="67">
        <v>2001</v>
      </c>
      <c r="CN5" s="67">
        <v>2001</v>
      </c>
      <c r="CO5" s="67">
        <v>2001</v>
      </c>
      <c r="CP5" s="67">
        <v>2001</v>
      </c>
      <c r="CQ5" s="67">
        <v>2001</v>
      </c>
      <c r="CR5" s="67">
        <v>2001</v>
      </c>
      <c r="CS5" s="67">
        <v>2000</v>
      </c>
      <c r="CT5" s="67">
        <v>2000</v>
      </c>
      <c r="CU5" s="67">
        <v>2000</v>
      </c>
      <c r="CV5" s="67">
        <v>2000</v>
      </c>
      <c r="CW5" s="67">
        <v>1999</v>
      </c>
      <c r="CX5" s="67">
        <v>1999</v>
      </c>
      <c r="CY5" s="67">
        <v>1999</v>
      </c>
      <c r="CZ5" s="67">
        <v>1999</v>
      </c>
      <c r="DA5" s="67">
        <v>1999</v>
      </c>
      <c r="DB5" s="67">
        <v>1998</v>
      </c>
      <c r="DC5" s="67">
        <v>1998</v>
      </c>
      <c r="DD5" s="67">
        <v>1998</v>
      </c>
      <c r="DE5" s="67">
        <v>1998</v>
      </c>
      <c r="DF5" s="67">
        <v>1998</v>
      </c>
      <c r="DG5" s="67">
        <v>1998</v>
      </c>
      <c r="DH5" s="67">
        <v>1998</v>
      </c>
      <c r="DI5" s="67">
        <v>1998</v>
      </c>
      <c r="DJ5" s="67">
        <v>1998</v>
      </c>
      <c r="DK5" s="67">
        <v>1998</v>
      </c>
      <c r="DL5" s="67">
        <v>1998</v>
      </c>
      <c r="DM5" s="67">
        <v>1998</v>
      </c>
      <c r="DN5" s="67">
        <v>1998</v>
      </c>
      <c r="DO5" s="67">
        <v>1998</v>
      </c>
      <c r="DP5" s="67">
        <v>1998</v>
      </c>
      <c r="DQ5" s="67">
        <v>1998</v>
      </c>
      <c r="DR5" s="67">
        <v>1998</v>
      </c>
      <c r="DS5" s="67">
        <v>1998</v>
      </c>
      <c r="DT5" s="67">
        <v>1998</v>
      </c>
      <c r="DU5" s="67">
        <v>1998</v>
      </c>
      <c r="DV5" s="67">
        <v>1998</v>
      </c>
      <c r="DW5" s="67">
        <v>1998</v>
      </c>
      <c r="DX5" s="67">
        <v>1998</v>
      </c>
      <c r="DY5" s="67">
        <v>1998</v>
      </c>
      <c r="DZ5" s="67">
        <v>1998</v>
      </c>
      <c r="EA5" s="67">
        <v>1998</v>
      </c>
      <c r="EB5" s="67">
        <v>1998</v>
      </c>
      <c r="EC5" s="67">
        <v>1997</v>
      </c>
      <c r="ED5" s="67">
        <v>1997</v>
      </c>
      <c r="EE5" s="67">
        <v>1997</v>
      </c>
      <c r="EF5" s="67">
        <v>1997</v>
      </c>
      <c r="EG5" s="67">
        <v>1997</v>
      </c>
      <c r="EH5" s="67">
        <v>1997</v>
      </c>
      <c r="EI5" s="67">
        <v>1997</v>
      </c>
      <c r="EJ5" s="67">
        <v>1997</v>
      </c>
      <c r="EK5" s="67">
        <v>1997</v>
      </c>
      <c r="EL5" s="67">
        <v>1997</v>
      </c>
      <c r="EM5" s="67">
        <v>1997</v>
      </c>
      <c r="EN5" s="67">
        <v>1997</v>
      </c>
      <c r="EO5" s="67">
        <v>1996</v>
      </c>
      <c r="EP5" s="67">
        <v>1996</v>
      </c>
      <c r="EQ5" s="67">
        <v>1996</v>
      </c>
      <c r="ER5" s="67">
        <v>1996</v>
      </c>
      <c r="ES5" s="67">
        <v>1996</v>
      </c>
      <c r="ET5" s="67">
        <v>1996</v>
      </c>
      <c r="EU5" s="67">
        <v>1996</v>
      </c>
      <c r="EV5" s="67">
        <v>1995</v>
      </c>
      <c r="EW5" s="67">
        <v>1995</v>
      </c>
      <c r="EX5" s="67">
        <v>1995</v>
      </c>
      <c r="EY5" s="67">
        <v>1995</v>
      </c>
      <c r="EZ5" s="67">
        <v>1995</v>
      </c>
      <c r="FA5" s="67">
        <v>1995</v>
      </c>
      <c r="FB5" s="67">
        <v>1995</v>
      </c>
      <c r="FC5" s="67">
        <v>1995</v>
      </c>
      <c r="FD5" s="67">
        <v>1995</v>
      </c>
      <c r="FE5" s="67">
        <v>1994</v>
      </c>
      <c r="FF5" s="67">
        <v>1994</v>
      </c>
      <c r="FG5" s="67">
        <v>1994</v>
      </c>
      <c r="FH5" s="67">
        <v>1994</v>
      </c>
      <c r="FI5" s="67">
        <v>1993</v>
      </c>
      <c r="FJ5" s="67">
        <v>1993</v>
      </c>
      <c r="FK5" s="67">
        <v>1993</v>
      </c>
      <c r="FL5" s="67">
        <v>1992</v>
      </c>
      <c r="FM5" s="67">
        <v>1992</v>
      </c>
      <c r="FN5" s="67">
        <v>1992</v>
      </c>
      <c r="FO5" s="67">
        <v>1991</v>
      </c>
      <c r="FP5" s="67">
        <v>1991</v>
      </c>
      <c r="FQ5" s="67">
        <v>1991</v>
      </c>
      <c r="FR5" s="67">
        <v>1991</v>
      </c>
      <c r="FS5" s="67">
        <v>1991</v>
      </c>
      <c r="FT5" s="67">
        <v>1991</v>
      </c>
      <c r="FU5" s="67">
        <v>1991</v>
      </c>
      <c r="FV5" s="67">
        <v>1991</v>
      </c>
      <c r="FW5" s="67">
        <v>1991</v>
      </c>
      <c r="FX5" s="67">
        <v>1991</v>
      </c>
    </row>
    <row r="6" spans="1:180" s="176" customFormat="1" x14ac:dyDescent="0.25">
      <c r="A6" s="169"/>
      <c r="B6" s="175" t="s">
        <v>1</v>
      </c>
      <c r="C6" s="176" t="s">
        <v>435</v>
      </c>
      <c r="D6" s="177" t="s">
        <v>436</v>
      </c>
      <c r="E6" s="177" t="s">
        <v>434</v>
      </c>
      <c r="F6" s="178" t="s">
        <v>192</v>
      </c>
      <c r="G6" s="95" t="s">
        <v>30</v>
      </c>
      <c r="H6" s="95" t="s">
        <v>30</v>
      </c>
      <c r="I6" s="95" t="s">
        <v>30</v>
      </c>
      <c r="J6" s="95" t="s">
        <v>30</v>
      </c>
      <c r="K6" s="95" t="s">
        <v>30</v>
      </c>
      <c r="L6" s="95" t="s">
        <v>30</v>
      </c>
      <c r="M6" s="95" t="s">
        <v>30</v>
      </c>
      <c r="N6" s="95" t="s">
        <v>30</v>
      </c>
      <c r="O6" s="95" t="s">
        <v>30</v>
      </c>
      <c r="P6" s="95" t="s">
        <v>30</v>
      </c>
      <c r="Q6" s="95" t="s">
        <v>30</v>
      </c>
      <c r="R6" s="95" t="s">
        <v>30</v>
      </c>
      <c r="S6" s="95" t="s">
        <v>30</v>
      </c>
      <c r="T6" s="95" t="s">
        <v>30</v>
      </c>
      <c r="U6" s="95" t="s">
        <v>30</v>
      </c>
      <c r="V6" s="95" t="s">
        <v>30</v>
      </c>
      <c r="W6" s="95" t="s">
        <v>30</v>
      </c>
      <c r="X6" s="95" t="s">
        <v>30</v>
      </c>
      <c r="Y6" s="95" t="s">
        <v>30</v>
      </c>
      <c r="Z6" s="95" t="s">
        <v>30</v>
      </c>
      <c r="AA6" s="95" t="s">
        <v>30</v>
      </c>
      <c r="AB6" s="95" t="s">
        <v>30</v>
      </c>
      <c r="AC6" s="95" t="s">
        <v>30</v>
      </c>
      <c r="AD6" s="95" t="s">
        <v>30</v>
      </c>
      <c r="AE6" s="95" t="s">
        <v>30</v>
      </c>
      <c r="AF6" s="95" t="s">
        <v>30</v>
      </c>
      <c r="AG6" s="95" t="s">
        <v>30</v>
      </c>
      <c r="AH6" s="95" t="s">
        <v>30</v>
      </c>
      <c r="AI6" s="95" t="s">
        <v>30</v>
      </c>
      <c r="AJ6" s="95" t="s">
        <v>30</v>
      </c>
      <c r="AK6" s="95" t="s">
        <v>30</v>
      </c>
      <c r="AL6" s="95" t="s">
        <v>30</v>
      </c>
      <c r="AM6" s="95" t="s">
        <v>30</v>
      </c>
      <c r="AN6" s="95" t="s">
        <v>30</v>
      </c>
      <c r="AO6" s="95" t="s">
        <v>30</v>
      </c>
      <c r="AP6" s="95" t="s">
        <v>30</v>
      </c>
      <c r="AQ6" s="95" t="s">
        <v>30</v>
      </c>
      <c r="AR6" s="95" t="s">
        <v>30</v>
      </c>
      <c r="AS6" s="95" t="s">
        <v>30</v>
      </c>
      <c r="AT6" s="95" t="s">
        <v>30</v>
      </c>
      <c r="AU6" s="95" t="s">
        <v>30</v>
      </c>
      <c r="AV6" s="95" t="s">
        <v>30</v>
      </c>
      <c r="AW6" s="95" t="s">
        <v>30</v>
      </c>
      <c r="AX6" s="95" t="s">
        <v>30</v>
      </c>
      <c r="AY6" s="95" t="s">
        <v>30</v>
      </c>
      <c r="AZ6" s="95" t="s">
        <v>30</v>
      </c>
      <c r="BA6" s="95" t="s">
        <v>30</v>
      </c>
      <c r="BB6" s="95" t="s">
        <v>30</v>
      </c>
      <c r="BC6" s="95" t="s">
        <v>30</v>
      </c>
      <c r="BD6" s="95" t="s">
        <v>30</v>
      </c>
      <c r="BE6" s="95" t="s">
        <v>30</v>
      </c>
      <c r="BF6" s="95" t="s">
        <v>30</v>
      </c>
      <c r="BG6" s="95" t="s">
        <v>30</v>
      </c>
      <c r="BH6" s="95" t="s">
        <v>30</v>
      </c>
      <c r="BI6" s="95" t="s">
        <v>30</v>
      </c>
      <c r="BJ6" s="95" t="s">
        <v>30</v>
      </c>
      <c r="BK6" s="95" t="s">
        <v>30</v>
      </c>
      <c r="BL6" s="95" t="s">
        <v>30</v>
      </c>
      <c r="BM6" s="95" t="s">
        <v>30</v>
      </c>
      <c r="BN6" s="95" t="s">
        <v>30</v>
      </c>
      <c r="BO6" s="95" t="s">
        <v>30</v>
      </c>
      <c r="BP6" s="95" t="s">
        <v>30</v>
      </c>
      <c r="BQ6" s="95" t="s">
        <v>30</v>
      </c>
      <c r="BR6" s="95" t="s">
        <v>30</v>
      </c>
      <c r="BS6" s="95" t="s">
        <v>30</v>
      </c>
      <c r="BT6" s="95" t="s">
        <v>30</v>
      </c>
      <c r="BU6" s="95" t="s">
        <v>30</v>
      </c>
      <c r="BV6" s="95" t="s">
        <v>30</v>
      </c>
      <c r="BW6" s="95" t="s">
        <v>30</v>
      </c>
      <c r="BX6" s="95" t="s">
        <v>30</v>
      </c>
      <c r="BY6" s="95" t="s">
        <v>30</v>
      </c>
      <c r="BZ6" s="95" t="s">
        <v>30</v>
      </c>
      <c r="CA6" s="95" t="s">
        <v>30</v>
      </c>
      <c r="CB6" s="95" t="s">
        <v>30</v>
      </c>
      <c r="CC6" s="95" t="s">
        <v>30</v>
      </c>
      <c r="CD6" s="95" t="s">
        <v>30</v>
      </c>
      <c r="CE6" s="95" t="s">
        <v>30</v>
      </c>
      <c r="CF6" s="95" t="s">
        <v>30</v>
      </c>
      <c r="CG6" s="95" t="s">
        <v>30</v>
      </c>
      <c r="CH6" s="95" t="s">
        <v>30</v>
      </c>
      <c r="CI6" s="95" t="s">
        <v>30</v>
      </c>
      <c r="CJ6" s="95" t="s">
        <v>30</v>
      </c>
      <c r="CK6" s="95" t="s">
        <v>30</v>
      </c>
      <c r="CL6" s="95" t="s">
        <v>30</v>
      </c>
      <c r="CM6" s="95" t="s">
        <v>30</v>
      </c>
      <c r="CN6" s="95" t="s">
        <v>30</v>
      </c>
      <c r="CO6" s="95" t="s">
        <v>30</v>
      </c>
      <c r="CP6" s="95" t="s">
        <v>30</v>
      </c>
      <c r="CQ6" s="95" t="s">
        <v>30</v>
      </c>
      <c r="CR6" s="95" t="s">
        <v>30</v>
      </c>
      <c r="CS6" s="95" t="s">
        <v>30</v>
      </c>
      <c r="CT6" s="95" t="s">
        <v>30</v>
      </c>
      <c r="CU6" s="95" t="s">
        <v>30</v>
      </c>
      <c r="CV6" s="95" t="s">
        <v>30</v>
      </c>
      <c r="CW6" s="95" t="s">
        <v>30</v>
      </c>
      <c r="CX6" s="95" t="s">
        <v>30</v>
      </c>
      <c r="CY6" s="95" t="s">
        <v>30</v>
      </c>
      <c r="CZ6" s="95" t="s">
        <v>30</v>
      </c>
      <c r="DA6" s="95" t="s">
        <v>30</v>
      </c>
      <c r="DB6" s="95" t="s">
        <v>30</v>
      </c>
      <c r="DC6" s="95" t="s">
        <v>30</v>
      </c>
      <c r="DD6" s="95" t="s">
        <v>30</v>
      </c>
      <c r="DE6" s="95" t="s">
        <v>30</v>
      </c>
      <c r="DF6" s="95" t="s">
        <v>30</v>
      </c>
      <c r="DG6" s="95" t="s">
        <v>30</v>
      </c>
      <c r="DH6" s="95" t="s">
        <v>30</v>
      </c>
      <c r="DI6" s="95" t="s">
        <v>30</v>
      </c>
      <c r="DJ6" s="95" t="s">
        <v>30</v>
      </c>
      <c r="DK6" s="95" t="s">
        <v>30</v>
      </c>
      <c r="DL6" s="95" t="s">
        <v>30</v>
      </c>
      <c r="DM6" s="95" t="s">
        <v>30</v>
      </c>
      <c r="DN6" s="95" t="s">
        <v>30</v>
      </c>
      <c r="DO6" s="95" t="s">
        <v>30</v>
      </c>
      <c r="DP6" s="95" t="s">
        <v>30</v>
      </c>
      <c r="DQ6" s="95" t="s">
        <v>30</v>
      </c>
      <c r="DR6" s="95" t="s">
        <v>30</v>
      </c>
      <c r="DS6" s="95" t="s">
        <v>30</v>
      </c>
      <c r="DT6" s="95" t="s">
        <v>30</v>
      </c>
      <c r="DU6" s="95" t="s">
        <v>30</v>
      </c>
      <c r="DV6" s="95" t="s">
        <v>30</v>
      </c>
      <c r="DW6" s="95" t="s">
        <v>30</v>
      </c>
      <c r="DX6" s="95" t="s">
        <v>30</v>
      </c>
      <c r="DY6" s="95" t="s">
        <v>30</v>
      </c>
      <c r="DZ6" s="95" t="s">
        <v>30</v>
      </c>
      <c r="EA6" s="95" t="s">
        <v>30</v>
      </c>
      <c r="EB6" s="95" t="s">
        <v>30</v>
      </c>
      <c r="EC6" s="95" t="s">
        <v>30</v>
      </c>
      <c r="ED6" s="95" t="s">
        <v>30</v>
      </c>
      <c r="EE6" s="95" t="s">
        <v>30</v>
      </c>
      <c r="EF6" s="95" t="s">
        <v>30</v>
      </c>
      <c r="EG6" s="95" t="s">
        <v>30</v>
      </c>
      <c r="EH6" s="95" t="s">
        <v>30</v>
      </c>
      <c r="EI6" s="95" t="s">
        <v>30</v>
      </c>
      <c r="EJ6" s="95" t="s">
        <v>30</v>
      </c>
      <c r="EK6" s="95" t="s">
        <v>30</v>
      </c>
      <c r="EL6" s="95" t="s">
        <v>30</v>
      </c>
      <c r="EM6" s="95" t="s">
        <v>30</v>
      </c>
      <c r="EN6" s="95" t="s">
        <v>30</v>
      </c>
      <c r="EO6" s="95" t="s">
        <v>30</v>
      </c>
      <c r="EP6" s="95" t="s">
        <v>30</v>
      </c>
      <c r="EQ6" s="95" t="s">
        <v>30</v>
      </c>
      <c r="ER6" s="95" t="s">
        <v>30</v>
      </c>
      <c r="ES6" s="95" t="s">
        <v>30</v>
      </c>
      <c r="ET6" s="95" t="s">
        <v>30</v>
      </c>
      <c r="EU6" s="95" t="s">
        <v>30</v>
      </c>
      <c r="EV6" s="95" t="s">
        <v>30</v>
      </c>
      <c r="EW6" s="95" t="s">
        <v>30</v>
      </c>
      <c r="EX6" s="95" t="s">
        <v>30</v>
      </c>
      <c r="EY6" s="95" t="s">
        <v>30</v>
      </c>
      <c r="EZ6" s="95" t="s">
        <v>30</v>
      </c>
      <c r="FA6" s="95" t="s">
        <v>30</v>
      </c>
      <c r="FB6" s="95" t="s">
        <v>30</v>
      </c>
      <c r="FC6" s="95" t="s">
        <v>30</v>
      </c>
      <c r="FD6" s="95" t="s">
        <v>30</v>
      </c>
      <c r="FE6" s="95" t="s">
        <v>30</v>
      </c>
      <c r="FF6" s="95" t="s">
        <v>30</v>
      </c>
      <c r="FG6" s="95" t="s">
        <v>30</v>
      </c>
      <c r="FH6" s="95" t="s">
        <v>30</v>
      </c>
      <c r="FI6" s="95" t="s">
        <v>30</v>
      </c>
      <c r="FJ6" s="95" t="s">
        <v>30</v>
      </c>
      <c r="FK6" s="95" t="s">
        <v>30</v>
      </c>
      <c r="FL6" s="95" t="s">
        <v>30</v>
      </c>
      <c r="FM6" s="95" t="s">
        <v>30</v>
      </c>
      <c r="FN6" s="95" t="s">
        <v>30</v>
      </c>
      <c r="FO6" s="95" t="s">
        <v>30</v>
      </c>
      <c r="FP6" s="95" t="s">
        <v>30</v>
      </c>
      <c r="FQ6" s="95" t="s">
        <v>30</v>
      </c>
      <c r="FR6" s="95" t="s">
        <v>30</v>
      </c>
      <c r="FS6" s="95" t="s">
        <v>30</v>
      </c>
      <c r="FT6" s="95" t="s">
        <v>30</v>
      </c>
      <c r="FU6" s="95" t="s">
        <v>30</v>
      </c>
      <c r="FV6" s="95" t="s">
        <v>30</v>
      </c>
      <c r="FW6" s="95" t="s">
        <v>30</v>
      </c>
      <c r="FX6" s="95" t="s">
        <v>30</v>
      </c>
    </row>
    <row r="7" spans="1:180" s="176" customFormat="1" ht="15.75" thickBot="1" x14ac:dyDescent="0.3">
      <c r="A7" s="169"/>
      <c r="B7" s="164" t="s">
        <v>438</v>
      </c>
      <c r="C7" s="179" t="s">
        <v>439</v>
      </c>
      <c r="D7" s="165" t="s">
        <v>190</v>
      </c>
      <c r="E7" s="165"/>
      <c r="F7" s="166" t="s">
        <v>192</v>
      </c>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c r="BM7" s="66"/>
      <c r="BN7" s="66"/>
      <c r="BO7" s="66"/>
      <c r="BP7" s="66"/>
      <c r="BQ7" s="66"/>
      <c r="BR7" s="66"/>
      <c r="BS7" s="66"/>
      <c r="BT7" s="66"/>
      <c r="BU7" s="66"/>
      <c r="BV7" s="66"/>
      <c r="BW7" s="66"/>
      <c r="BX7" s="66"/>
      <c r="BY7" s="66"/>
      <c r="BZ7" s="66"/>
      <c r="CA7" s="66"/>
      <c r="CB7" s="66"/>
      <c r="CC7" s="66"/>
      <c r="CD7" s="66"/>
      <c r="CE7" s="66"/>
      <c r="CF7" s="66"/>
      <c r="CG7" s="66"/>
      <c r="CH7" s="66"/>
      <c r="CI7" s="66"/>
      <c r="CJ7" s="66"/>
      <c r="CK7" s="66"/>
      <c r="CL7" s="66"/>
      <c r="CM7" s="66"/>
      <c r="CN7" s="66"/>
      <c r="CO7" s="66"/>
      <c r="CP7" s="66"/>
      <c r="CQ7" s="66"/>
      <c r="CR7" s="66"/>
      <c r="CS7" s="66"/>
      <c r="CT7" s="66"/>
      <c r="CU7" s="66"/>
      <c r="CV7" s="66"/>
      <c r="CW7" s="66"/>
      <c r="CX7" s="66"/>
      <c r="CY7" s="66"/>
      <c r="CZ7" s="66"/>
      <c r="DA7" s="66"/>
      <c r="DB7" s="66"/>
      <c r="DC7" s="66"/>
      <c r="DD7" s="66"/>
      <c r="DE7" s="66"/>
      <c r="DF7" s="66"/>
      <c r="DG7" s="66"/>
      <c r="DH7" s="66"/>
      <c r="DI7" s="66"/>
      <c r="DJ7" s="66"/>
      <c r="DK7" s="66"/>
      <c r="DL7" s="66"/>
      <c r="DM7" s="66"/>
      <c r="DN7" s="66"/>
      <c r="DO7" s="66"/>
      <c r="DP7" s="66"/>
      <c r="DQ7" s="66"/>
      <c r="DR7" s="66"/>
      <c r="DS7" s="66"/>
      <c r="DT7" s="66"/>
      <c r="DU7" s="66"/>
      <c r="DV7" s="66"/>
      <c r="DW7" s="66"/>
      <c r="DX7" s="66"/>
      <c r="DY7" s="66"/>
      <c r="DZ7" s="66"/>
      <c r="EA7" s="66"/>
      <c r="EB7" s="66"/>
      <c r="EC7" s="66"/>
      <c r="ED7" s="66"/>
      <c r="EE7" s="66"/>
      <c r="EF7" s="66"/>
      <c r="EG7" s="66"/>
      <c r="EH7" s="66"/>
      <c r="EI7" s="66"/>
      <c r="EJ7" s="66"/>
      <c r="EK7" s="66"/>
      <c r="EL7" s="66"/>
      <c r="EM7" s="66"/>
      <c r="EN7" s="66"/>
      <c r="EO7" s="66"/>
      <c r="EP7" s="66"/>
      <c r="EQ7" s="66"/>
      <c r="ER7" s="66"/>
      <c r="ES7" s="66"/>
      <c r="ET7" s="66"/>
      <c r="EU7" s="66"/>
      <c r="EV7" s="66"/>
      <c r="EW7" s="66"/>
      <c r="EX7" s="66"/>
      <c r="EY7" s="66"/>
      <c r="EZ7" s="66"/>
      <c r="FA7" s="66"/>
      <c r="FB7" s="66"/>
      <c r="FC7" s="66"/>
      <c r="FD7" s="66"/>
      <c r="FE7" s="66"/>
      <c r="FF7" s="66"/>
      <c r="FG7" s="66"/>
      <c r="FH7" s="66"/>
      <c r="FI7" s="66"/>
      <c r="FJ7" s="66"/>
      <c r="FK7" s="66"/>
      <c r="FL7" s="66"/>
      <c r="FM7" s="66"/>
      <c r="FN7" s="66"/>
      <c r="FO7" s="66"/>
      <c r="FP7" s="66"/>
      <c r="FQ7" s="66"/>
      <c r="FR7" s="66"/>
      <c r="FS7" s="66"/>
      <c r="FT7" s="66"/>
      <c r="FU7" s="66"/>
      <c r="FV7" s="66"/>
      <c r="FW7" s="66"/>
      <c r="FX7" s="66"/>
    </row>
    <row r="8" spans="1:180" ht="15.75" thickBot="1" x14ac:dyDescent="0.3">
      <c r="A8" s="180"/>
      <c r="B8" s="181" t="s">
        <v>440</v>
      </c>
      <c r="C8" s="182" t="s">
        <v>441</v>
      </c>
      <c r="D8" s="165" t="s">
        <v>190</v>
      </c>
      <c r="E8" s="165" t="s">
        <v>442</v>
      </c>
      <c r="F8" s="165" t="s">
        <v>443</v>
      </c>
      <c r="G8" s="184" t="s">
        <v>2676</v>
      </c>
      <c r="H8" s="184" t="s">
        <v>2677</v>
      </c>
      <c r="I8" s="184" t="s">
        <v>2678</v>
      </c>
      <c r="J8" s="184" t="s">
        <v>2679</v>
      </c>
      <c r="K8" s="184" t="s">
        <v>2680</v>
      </c>
      <c r="L8" s="184" t="s">
        <v>2681</v>
      </c>
      <c r="M8" s="217" t="s">
        <v>2682</v>
      </c>
      <c r="N8" s="217" t="s">
        <v>2683</v>
      </c>
      <c r="O8" s="185" t="s">
        <v>2684</v>
      </c>
      <c r="P8" s="185" t="s">
        <v>2685</v>
      </c>
      <c r="Q8" s="184" t="s">
        <v>2686</v>
      </c>
      <c r="R8" s="184" t="s">
        <v>2687</v>
      </c>
      <c r="S8" s="184" t="s">
        <v>2688</v>
      </c>
      <c r="T8" s="184" t="s">
        <v>2689</v>
      </c>
      <c r="U8" s="184" t="s">
        <v>2690</v>
      </c>
      <c r="V8" s="184" t="s">
        <v>2691</v>
      </c>
      <c r="W8" s="184" t="s">
        <v>2692</v>
      </c>
      <c r="X8" s="184" t="s">
        <v>2693</v>
      </c>
      <c r="Y8" s="185" t="s">
        <v>2694</v>
      </c>
      <c r="Z8" s="185" t="s">
        <v>2695</v>
      </c>
      <c r="AA8" s="185" t="s">
        <v>2696</v>
      </c>
      <c r="AB8" s="184" t="s">
        <v>2697</v>
      </c>
      <c r="AC8" s="184" t="s">
        <v>2698</v>
      </c>
      <c r="AD8" s="184" t="s">
        <v>2699</v>
      </c>
      <c r="AE8" s="184" t="s">
        <v>2700</v>
      </c>
      <c r="AF8" s="185" t="s">
        <v>2701</v>
      </c>
      <c r="AG8" s="185" t="s">
        <v>2702</v>
      </c>
      <c r="AH8" s="185" t="s">
        <v>2703</v>
      </c>
      <c r="AI8" s="185" t="s">
        <v>2704</v>
      </c>
      <c r="AJ8" s="184" t="s">
        <v>2705</v>
      </c>
      <c r="AK8" s="184" t="s">
        <v>2706</v>
      </c>
      <c r="AL8" s="184" t="s">
        <v>2707</v>
      </c>
      <c r="AM8" s="184" t="s">
        <v>2708</v>
      </c>
      <c r="AN8" s="184" t="s">
        <v>2709</v>
      </c>
      <c r="AO8" s="184" t="s">
        <v>2710</v>
      </c>
      <c r="AP8" s="185" t="s">
        <v>2711</v>
      </c>
      <c r="AQ8" s="185" t="s">
        <v>2712</v>
      </c>
      <c r="AR8" s="185" t="s">
        <v>2713</v>
      </c>
      <c r="AS8" s="185" t="s">
        <v>2714</v>
      </c>
      <c r="AT8" s="185" t="s">
        <v>2715</v>
      </c>
      <c r="AU8" s="185" t="s">
        <v>2716</v>
      </c>
      <c r="AV8" s="185" t="s">
        <v>2717</v>
      </c>
      <c r="AW8" s="185" t="s">
        <v>2718</v>
      </c>
      <c r="AX8" s="185" t="s">
        <v>2719</v>
      </c>
      <c r="AY8" s="185" t="s">
        <v>2720</v>
      </c>
      <c r="AZ8" s="185" t="s">
        <v>2721</v>
      </c>
      <c r="BA8" s="185" t="s">
        <v>2722</v>
      </c>
      <c r="BB8" s="184" t="s">
        <v>2723</v>
      </c>
      <c r="BC8" s="184" t="s">
        <v>2724</v>
      </c>
      <c r="BD8" s="185" t="s">
        <v>2725</v>
      </c>
      <c r="BE8" s="185" t="s">
        <v>2726</v>
      </c>
      <c r="BF8" s="185" t="s">
        <v>2727</v>
      </c>
      <c r="BG8" s="185" t="s">
        <v>2728</v>
      </c>
      <c r="BH8" s="185" t="s">
        <v>2729</v>
      </c>
      <c r="BI8" s="185" t="s">
        <v>2730</v>
      </c>
      <c r="BJ8" s="185" t="s">
        <v>2731</v>
      </c>
      <c r="BK8" s="185" t="s">
        <v>2732</v>
      </c>
      <c r="BL8" s="185" t="s">
        <v>2733</v>
      </c>
      <c r="BM8" s="185" t="s">
        <v>2734</v>
      </c>
      <c r="BN8" s="185" t="s">
        <v>2735</v>
      </c>
      <c r="BO8" s="185" t="s">
        <v>2736</v>
      </c>
      <c r="BP8" s="185" t="s">
        <v>2737</v>
      </c>
      <c r="BQ8" s="185" t="s">
        <v>2738</v>
      </c>
      <c r="BR8" s="185" t="s">
        <v>2739</v>
      </c>
      <c r="BS8" s="185" t="s">
        <v>2740</v>
      </c>
      <c r="BT8" s="185" t="s">
        <v>2741</v>
      </c>
      <c r="BU8" s="185" t="s">
        <v>2742</v>
      </c>
      <c r="BV8" s="185" t="s">
        <v>2743</v>
      </c>
      <c r="BW8" s="185" t="s">
        <v>2744</v>
      </c>
      <c r="BX8" s="185" t="s">
        <v>2745</v>
      </c>
      <c r="BY8" s="185" t="s">
        <v>2746</v>
      </c>
      <c r="BZ8" s="185" t="s">
        <v>2747</v>
      </c>
      <c r="CA8" s="185" t="s">
        <v>2748</v>
      </c>
      <c r="CB8" s="185" t="s">
        <v>2749</v>
      </c>
      <c r="CC8" s="185" t="s">
        <v>2750</v>
      </c>
      <c r="CD8" s="185" t="s">
        <v>2751</v>
      </c>
      <c r="CE8" s="185" t="s">
        <v>2752</v>
      </c>
      <c r="CF8" s="185" t="s">
        <v>2753</v>
      </c>
      <c r="CG8" s="185" t="s">
        <v>2754</v>
      </c>
      <c r="CH8" s="185" t="s">
        <v>2755</v>
      </c>
      <c r="CI8" s="185" t="s">
        <v>2756</v>
      </c>
      <c r="CJ8" s="185" t="s">
        <v>2757</v>
      </c>
      <c r="CK8" s="185" t="s">
        <v>2758</v>
      </c>
      <c r="CL8" s="185" t="s">
        <v>2759</v>
      </c>
      <c r="CM8" s="185" t="s">
        <v>2760</v>
      </c>
      <c r="CN8" s="185" t="s">
        <v>2761</v>
      </c>
      <c r="CO8" s="185" t="s">
        <v>2762</v>
      </c>
      <c r="CP8" s="185" t="s">
        <v>2763</v>
      </c>
      <c r="CQ8" s="185" t="s">
        <v>2764</v>
      </c>
      <c r="CR8" s="185" t="s">
        <v>2765</v>
      </c>
      <c r="CS8" s="185" t="s">
        <v>2766</v>
      </c>
      <c r="CT8" s="185" t="s">
        <v>2767</v>
      </c>
      <c r="CU8" s="185" t="s">
        <v>2768</v>
      </c>
      <c r="CV8" s="185" t="s">
        <v>2769</v>
      </c>
      <c r="CW8" s="185" t="s">
        <v>2770</v>
      </c>
      <c r="CX8" s="185" t="s">
        <v>2771</v>
      </c>
      <c r="CY8" s="185" t="s">
        <v>2772</v>
      </c>
      <c r="CZ8" s="185" t="s">
        <v>2773</v>
      </c>
      <c r="DA8" s="185" t="s">
        <v>2774</v>
      </c>
      <c r="DB8" s="185" t="s">
        <v>2775</v>
      </c>
      <c r="DC8" s="185" t="s">
        <v>2776</v>
      </c>
      <c r="DD8" s="185" t="s">
        <v>2777</v>
      </c>
      <c r="DE8" s="185" t="s">
        <v>2778</v>
      </c>
      <c r="DF8" s="185" t="s">
        <v>2779</v>
      </c>
      <c r="DG8" s="185" t="s">
        <v>2780</v>
      </c>
      <c r="DH8" s="185" t="s">
        <v>2781</v>
      </c>
      <c r="DI8" s="185" t="s">
        <v>2782</v>
      </c>
      <c r="DJ8" s="185" t="s">
        <v>2783</v>
      </c>
      <c r="DK8" s="185" t="s">
        <v>2784</v>
      </c>
      <c r="DL8" s="185" t="s">
        <v>2785</v>
      </c>
      <c r="DM8" s="185" t="s">
        <v>2786</v>
      </c>
      <c r="DN8" s="185" t="s">
        <v>2787</v>
      </c>
      <c r="DO8" s="185" t="s">
        <v>2788</v>
      </c>
      <c r="DP8" s="185" t="s">
        <v>2789</v>
      </c>
      <c r="DQ8" s="185" t="s">
        <v>2790</v>
      </c>
      <c r="DR8" s="185" t="s">
        <v>2791</v>
      </c>
      <c r="DS8" s="185" t="s">
        <v>2792</v>
      </c>
      <c r="DT8" s="185" t="s">
        <v>2793</v>
      </c>
      <c r="DU8" s="185" t="s">
        <v>2794</v>
      </c>
      <c r="DV8" s="185" t="s">
        <v>2795</v>
      </c>
      <c r="DW8" s="184" t="s">
        <v>2796</v>
      </c>
      <c r="DX8" s="184" t="s">
        <v>2797</v>
      </c>
      <c r="DY8" s="184" t="s">
        <v>2798</v>
      </c>
      <c r="DZ8" s="184" t="s">
        <v>2799</v>
      </c>
      <c r="EA8" s="184" t="s">
        <v>2800</v>
      </c>
      <c r="EB8" s="184" t="s">
        <v>2801</v>
      </c>
      <c r="EC8" s="185" t="s">
        <v>2802</v>
      </c>
      <c r="ED8" s="185" t="s">
        <v>2803</v>
      </c>
      <c r="EE8" s="185" t="s">
        <v>2804</v>
      </c>
      <c r="EF8" s="184" t="s">
        <v>2805</v>
      </c>
      <c r="EG8" s="184" t="s">
        <v>2806</v>
      </c>
      <c r="EH8" s="185" t="s">
        <v>2807</v>
      </c>
      <c r="EI8" s="185" t="s">
        <v>2808</v>
      </c>
      <c r="EJ8" s="185" t="s">
        <v>2809</v>
      </c>
      <c r="EK8" s="185" t="s">
        <v>2810</v>
      </c>
      <c r="EL8" s="185" t="s">
        <v>2811</v>
      </c>
      <c r="EM8" s="185" t="s">
        <v>2812</v>
      </c>
      <c r="EN8" s="185" t="s">
        <v>2813</v>
      </c>
      <c r="EO8" s="185" t="s">
        <v>2814</v>
      </c>
      <c r="EP8" s="185" t="s">
        <v>2815</v>
      </c>
      <c r="EQ8" s="185" t="s">
        <v>2816</v>
      </c>
      <c r="ER8" s="185" t="s">
        <v>2817</v>
      </c>
      <c r="ES8" s="185" t="s">
        <v>2818</v>
      </c>
      <c r="ET8" s="185" t="s">
        <v>2819</v>
      </c>
      <c r="EU8" s="185" t="s">
        <v>2820</v>
      </c>
      <c r="EV8" s="185" t="s">
        <v>2821</v>
      </c>
      <c r="EW8" s="185" t="s">
        <v>2822</v>
      </c>
      <c r="EX8" s="185" t="s">
        <v>2823</v>
      </c>
      <c r="EY8" s="185" t="s">
        <v>2824</v>
      </c>
      <c r="EZ8" s="185" t="s">
        <v>2825</v>
      </c>
      <c r="FA8" s="185" t="s">
        <v>2826</v>
      </c>
      <c r="FB8" s="185" t="s">
        <v>2827</v>
      </c>
      <c r="FC8" s="185" t="s">
        <v>2828</v>
      </c>
      <c r="FD8" s="185" t="s">
        <v>2829</v>
      </c>
      <c r="FE8" s="184" t="s">
        <v>2830</v>
      </c>
      <c r="FF8" s="184" t="s">
        <v>2831</v>
      </c>
      <c r="FG8" s="184" t="s">
        <v>2832</v>
      </c>
      <c r="FH8" s="185" t="s">
        <v>2833</v>
      </c>
      <c r="FI8" s="185" t="s">
        <v>2834</v>
      </c>
      <c r="FJ8" s="185" t="s">
        <v>2835</v>
      </c>
      <c r="FK8" s="185" t="s">
        <v>2836</v>
      </c>
      <c r="FL8" s="184" t="s">
        <v>2837</v>
      </c>
      <c r="FM8" s="184" t="s">
        <v>2838</v>
      </c>
      <c r="FN8" s="185" t="s">
        <v>2839</v>
      </c>
      <c r="FO8" s="185" t="s">
        <v>2840</v>
      </c>
      <c r="FP8" s="185" t="s">
        <v>2841</v>
      </c>
      <c r="FQ8" s="185" t="s">
        <v>2842</v>
      </c>
      <c r="FR8" s="185" t="s">
        <v>2843</v>
      </c>
      <c r="FS8" s="185" t="s">
        <v>2844</v>
      </c>
      <c r="FT8" s="185" t="s">
        <v>2845</v>
      </c>
      <c r="FU8" s="185" t="s">
        <v>2846</v>
      </c>
      <c r="FV8" s="185" t="s">
        <v>2847</v>
      </c>
      <c r="FW8" s="185" t="s">
        <v>2848</v>
      </c>
      <c r="FX8" s="185" t="s">
        <v>2849</v>
      </c>
    </row>
    <row r="9" spans="1:180" x14ac:dyDescent="0.25">
      <c r="A9" s="56" t="s">
        <v>605</v>
      </c>
      <c r="B9" s="186" t="s">
        <v>2</v>
      </c>
      <c r="C9" s="187" t="s">
        <v>606</v>
      </c>
      <c r="D9" s="188" t="s">
        <v>436</v>
      </c>
      <c r="E9" s="188" t="s">
        <v>434</v>
      </c>
      <c r="F9" s="177" t="s">
        <v>192</v>
      </c>
      <c r="G9" s="95" t="s">
        <v>57</v>
      </c>
      <c r="H9" s="95" t="s">
        <v>57</v>
      </c>
      <c r="I9" s="95" t="s">
        <v>57</v>
      </c>
      <c r="J9" s="95" t="s">
        <v>57</v>
      </c>
      <c r="K9" s="95" t="s">
        <v>57</v>
      </c>
      <c r="L9" s="95" t="s">
        <v>57</v>
      </c>
      <c r="M9" s="95" t="s">
        <v>154</v>
      </c>
      <c r="N9" s="95" t="s">
        <v>57</v>
      </c>
      <c r="O9" s="95" t="s">
        <v>140</v>
      </c>
      <c r="P9" s="95" t="s">
        <v>57</v>
      </c>
      <c r="Q9" s="112" t="s">
        <v>147</v>
      </c>
      <c r="R9" s="112" t="s">
        <v>147</v>
      </c>
      <c r="S9" s="112" t="s">
        <v>140</v>
      </c>
      <c r="T9" s="112" t="s">
        <v>140</v>
      </c>
      <c r="U9" s="95" t="s">
        <v>140</v>
      </c>
      <c r="V9" s="95" t="s">
        <v>140</v>
      </c>
      <c r="W9" s="95" t="s">
        <v>140</v>
      </c>
      <c r="X9" s="95" t="s">
        <v>140</v>
      </c>
      <c r="Y9" s="112" t="s">
        <v>106</v>
      </c>
      <c r="Z9" s="95" t="s">
        <v>106</v>
      </c>
      <c r="AA9" s="95" t="s">
        <v>106</v>
      </c>
      <c r="AB9" s="95" t="s">
        <v>147</v>
      </c>
      <c r="AC9" s="95" t="s">
        <v>147</v>
      </c>
      <c r="AD9" s="95" t="s">
        <v>57</v>
      </c>
      <c r="AE9" s="95" t="s">
        <v>57</v>
      </c>
      <c r="AF9" s="95" t="s">
        <v>106</v>
      </c>
      <c r="AG9" s="95" t="s">
        <v>106</v>
      </c>
      <c r="AH9" s="95" t="s">
        <v>154</v>
      </c>
      <c r="AI9" s="95" t="s">
        <v>147</v>
      </c>
      <c r="AJ9" s="95" t="s">
        <v>31</v>
      </c>
      <c r="AK9" s="95" t="s">
        <v>31</v>
      </c>
      <c r="AL9" s="95" t="s">
        <v>31</v>
      </c>
      <c r="AM9" s="95" t="s">
        <v>31</v>
      </c>
      <c r="AN9" s="95" t="s">
        <v>31</v>
      </c>
      <c r="AO9" s="95" t="s">
        <v>31</v>
      </c>
      <c r="AP9" s="95" t="s">
        <v>161</v>
      </c>
      <c r="AQ9" s="95" t="s">
        <v>57</v>
      </c>
      <c r="AR9" s="95" t="s">
        <v>106</v>
      </c>
      <c r="AS9" s="95" t="s">
        <v>106</v>
      </c>
      <c r="AT9" s="95" t="s">
        <v>106</v>
      </c>
      <c r="AU9" s="95" t="s">
        <v>140</v>
      </c>
      <c r="AV9" s="95" t="s">
        <v>140</v>
      </c>
      <c r="AW9" s="95" t="s">
        <v>57</v>
      </c>
      <c r="AX9" s="95" t="s">
        <v>57</v>
      </c>
      <c r="AY9" s="95" t="s">
        <v>57</v>
      </c>
      <c r="AZ9" s="95" t="s">
        <v>57</v>
      </c>
      <c r="BA9" s="95" t="s">
        <v>57</v>
      </c>
      <c r="BB9" s="95" t="s">
        <v>140</v>
      </c>
      <c r="BC9" s="95" t="s">
        <v>140</v>
      </c>
      <c r="BD9" s="95" t="s">
        <v>140</v>
      </c>
      <c r="BE9" s="95" t="s">
        <v>106</v>
      </c>
      <c r="BF9" s="95" t="s">
        <v>147</v>
      </c>
      <c r="BG9" s="95" t="s">
        <v>161</v>
      </c>
      <c r="BH9" s="95" t="s">
        <v>161</v>
      </c>
      <c r="BI9" s="95" t="s">
        <v>161</v>
      </c>
      <c r="BJ9" s="95" t="s">
        <v>161</v>
      </c>
      <c r="BK9" s="95" t="s">
        <v>161</v>
      </c>
      <c r="BL9" s="95" t="s">
        <v>161</v>
      </c>
      <c r="BM9" s="95" t="s">
        <v>161</v>
      </c>
      <c r="BN9" s="95" t="s">
        <v>161</v>
      </c>
      <c r="BO9" s="95" t="s">
        <v>161</v>
      </c>
      <c r="BP9" s="95" t="s">
        <v>161</v>
      </c>
      <c r="BQ9" s="95" t="s">
        <v>161</v>
      </c>
      <c r="BR9" s="95" t="s">
        <v>161</v>
      </c>
      <c r="BS9" s="95" t="s">
        <v>161</v>
      </c>
      <c r="BT9" s="95" t="s">
        <v>161</v>
      </c>
      <c r="BU9" s="95" t="s">
        <v>161</v>
      </c>
      <c r="BV9" s="95" t="s">
        <v>161</v>
      </c>
      <c r="BW9" s="95" t="s">
        <v>161</v>
      </c>
      <c r="BX9" s="95" t="s">
        <v>106</v>
      </c>
      <c r="BY9" s="95" t="s">
        <v>106</v>
      </c>
      <c r="BZ9" s="95" t="s">
        <v>57</v>
      </c>
      <c r="CA9" s="95" t="s">
        <v>57</v>
      </c>
      <c r="CB9" s="95" t="s">
        <v>31</v>
      </c>
      <c r="CC9" s="95" t="s">
        <v>140</v>
      </c>
      <c r="CD9" s="95" t="s">
        <v>140</v>
      </c>
      <c r="CE9" s="95" t="s">
        <v>140</v>
      </c>
      <c r="CF9" s="95" t="s">
        <v>140</v>
      </c>
      <c r="CG9" s="95" t="s">
        <v>140</v>
      </c>
      <c r="CH9" s="95" t="s">
        <v>120</v>
      </c>
      <c r="CI9" s="95" t="s">
        <v>57</v>
      </c>
      <c r="CJ9" s="95" t="s">
        <v>57</v>
      </c>
      <c r="CK9" s="95" t="s">
        <v>31</v>
      </c>
      <c r="CL9" s="95" t="s">
        <v>31</v>
      </c>
      <c r="CM9" s="95" t="s">
        <v>31</v>
      </c>
      <c r="CN9" s="95" t="s">
        <v>161</v>
      </c>
      <c r="CO9" s="95" t="s">
        <v>57</v>
      </c>
      <c r="CP9" s="95" t="s">
        <v>57</v>
      </c>
      <c r="CQ9" s="95" t="s">
        <v>106</v>
      </c>
      <c r="CR9" s="95" t="s">
        <v>106</v>
      </c>
      <c r="CS9" s="95" t="s">
        <v>106</v>
      </c>
      <c r="CT9" s="95" t="s">
        <v>57</v>
      </c>
      <c r="CU9" s="95" t="s">
        <v>31</v>
      </c>
      <c r="CV9" s="95" t="s">
        <v>31</v>
      </c>
      <c r="CW9" s="95" t="s">
        <v>57</v>
      </c>
      <c r="CX9" s="95" t="s">
        <v>154</v>
      </c>
      <c r="CY9" s="95" t="s">
        <v>57</v>
      </c>
      <c r="CZ9" s="95" t="s">
        <v>57</v>
      </c>
      <c r="DA9" s="95" t="s">
        <v>57</v>
      </c>
      <c r="DB9" s="95" t="s">
        <v>106</v>
      </c>
      <c r="DC9" s="95" t="s">
        <v>57</v>
      </c>
      <c r="DD9" s="95" t="s">
        <v>147</v>
      </c>
      <c r="DE9" s="95" t="s">
        <v>57</v>
      </c>
      <c r="DF9" s="95" t="s">
        <v>57</v>
      </c>
      <c r="DG9" s="95" t="s">
        <v>57</v>
      </c>
      <c r="DH9" s="95" t="s">
        <v>57</v>
      </c>
      <c r="DI9" s="95" t="s">
        <v>57</v>
      </c>
      <c r="DJ9" s="95" t="s">
        <v>57</v>
      </c>
      <c r="DK9" s="95" t="s">
        <v>140</v>
      </c>
      <c r="DL9" s="95" t="s">
        <v>140</v>
      </c>
      <c r="DM9" s="95" t="s">
        <v>31</v>
      </c>
      <c r="DN9" s="95" t="s">
        <v>31</v>
      </c>
      <c r="DO9" s="95" t="s">
        <v>31</v>
      </c>
      <c r="DP9" s="95" t="s">
        <v>31</v>
      </c>
      <c r="DQ9" s="95" t="s">
        <v>31</v>
      </c>
      <c r="DR9" s="95" t="s">
        <v>31</v>
      </c>
      <c r="DS9" s="95" t="s">
        <v>31</v>
      </c>
      <c r="DT9" s="95" t="s">
        <v>31</v>
      </c>
      <c r="DU9" s="95" t="s">
        <v>31</v>
      </c>
      <c r="DV9" s="95" t="s">
        <v>154</v>
      </c>
      <c r="DW9" s="95" t="s">
        <v>106</v>
      </c>
      <c r="DX9" s="95" t="s">
        <v>106</v>
      </c>
      <c r="DY9" s="95" t="s">
        <v>106</v>
      </c>
      <c r="DZ9" s="95" t="s">
        <v>106</v>
      </c>
      <c r="EA9" s="95" t="s">
        <v>106</v>
      </c>
      <c r="EB9" s="95" t="s">
        <v>106</v>
      </c>
      <c r="EC9" s="95" t="s">
        <v>57</v>
      </c>
      <c r="ED9" s="95" t="s">
        <v>147</v>
      </c>
      <c r="EE9" s="95" t="s">
        <v>140</v>
      </c>
      <c r="EF9" s="95" t="s">
        <v>57</v>
      </c>
      <c r="EG9" s="95" t="s">
        <v>57</v>
      </c>
      <c r="EH9" s="95" t="s">
        <v>57</v>
      </c>
      <c r="EI9" s="95" t="s">
        <v>31</v>
      </c>
      <c r="EJ9" s="95" t="s">
        <v>31</v>
      </c>
      <c r="EK9" s="95" t="s">
        <v>154</v>
      </c>
      <c r="EL9" s="95" t="s">
        <v>106</v>
      </c>
      <c r="EM9" s="95" t="s">
        <v>106</v>
      </c>
      <c r="EN9" s="95" t="s">
        <v>154</v>
      </c>
      <c r="EO9" s="95" t="s">
        <v>57</v>
      </c>
      <c r="EP9" s="95" t="s">
        <v>57</v>
      </c>
      <c r="EQ9" s="95" t="s">
        <v>147</v>
      </c>
      <c r="ER9" s="95" t="s">
        <v>57</v>
      </c>
      <c r="ES9" s="95" t="s">
        <v>31</v>
      </c>
      <c r="ET9" s="95" t="s">
        <v>31</v>
      </c>
      <c r="EU9" s="95" t="s">
        <v>57</v>
      </c>
      <c r="EV9" s="95" t="s">
        <v>57</v>
      </c>
      <c r="EW9" s="95" t="s">
        <v>57</v>
      </c>
      <c r="EX9" s="95" t="s">
        <v>57</v>
      </c>
      <c r="EY9" s="95" t="s">
        <v>57</v>
      </c>
      <c r="EZ9" s="95" t="s">
        <v>147</v>
      </c>
      <c r="FA9" s="95" t="s">
        <v>147</v>
      </c>
      <c r="FB9" s="95" t="s">
        <v>57</v>
      </c>
      <c r="FC9" s="95" t="s">
        <v>57</v>
      </c>
      <c r="FD9" s="95" t="s">
        <v>147</v>
      </c>
      <c r="FE9" s="95" t="s">
        <v>140</v>
      </c>
      <c r="FF9" s="95" t="s">
        <v>140</v>
      </c>
      <c r="FG9" s="95" t="s">
        <v>140</v>
      </c>
      <c r="FH9" s="95" t="s">
        <v>57</v>
      </c>
      <c r="FI9" s="95" t="s">
        <v>154</v>
      </c>
      <c r="FJ9" s="95" t="s">
        <v>57</v>
      </c>
      <c r="FK9" s="95" t="s">
        <v>57</v>
      </c>
      <c r="FL9" s="95" t="s">
        <v>57</v>
      </c>
      <c r="FM9" s="95" t="s">
        <v>57</v>
      </c>
      <c r="FN9" s="95" t="s">
        <v>147</v>
      </c>
      <c r="FO9" s="95" t="s">
        <v>57</v>
      </c>
      <c r="FP9" s="95" t="s">
        <v>57</v>
      </c>
      <c r="FQ9" s="95" t="s">
        <v>57</v>
      </c>
      <c r="FR9" s="95" t="s">
        <v>57</v>
      </c>
      <c r="FS9" s="95" t="s">
        <v>57</v>
      </c>
      <c r="FT9" s="95" t="s">
        <v>57</v>
      </c>
      <c r="FU9" s="95" t="s">
        <v>57</v>
      </c>
      <c r="FV9" s="95" t="s">
        <v>57</v>
      </c>
      <c r="FW9" s="95" t="s">
        <v>127</v>
      </c>
      <c r="FX9" s="95" t="s">
        <v>127</v>
      </c>
    </row>
    <row r="10" spans="1:180" ht="15.75" thickBot="1" x14ac:dyDescent="0.3">
      <c r="A10" s="56"/>
      <c r="B10" s="56" t="s">
        <v>607</v>
      </c>
      <c r="C10" s="56" t="s">
        <v>608</v>
      </c>
      <c r="D10" s="188"/>
      <c r="E10" s="188"/>
      <c r="F10" s="177" t="s">
        <v>192</v>
      </c>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c r="BA10" s="95"/>
      <c r="BB10" s="95"/>
      <c r="BC10" s="95"/>
      <c r="BD10" s="95"/>
      <c r="BE10" s="95"/>
      <c r="BF10" s="95"/>
      <c r="BG10" s="95"/>
      <c r="BH10" s="95"/>
      <c r="BI10" s="95"/>
      <c r="BJ10" s="95"/>
      <c r="BK10" s="95"/>
      <c r="BL10" s="95"/>
      <c r="BM10" s="95"/>
      <c r="BN10" s="95"/>
      <c r="BO10" s="95"/>
      <c r="BP10" s="95"/>
      <c r="BQ10" s="95"/>
      <c r="BR10" s="95"/>
      <c r="BS10" s="95"/>
      <c r="BT10" s="95"/>
      <c r="BU10" s="95"/>
      <c r="BV10" s="95"/>
      <c r="BW10" s="95"/>
      <c r="BX10" s="95"/>
      <c r="BY10" s="95"/>
      <c r="BZ10" s="95"/>
      <c r="CA10" s="95"/>
      <c r="CB10" s="95"/>
      <c r="CC10" s="95"/>
      <c r="CD10" s="95"/>
      <c r="CE10" s="95"/>
      <c r="CF10" s="95"/>
      <c r="CG10" s="95"/>
      <c r="CH10" s="95" t="s">
        <v>611</v>
      </c>
      <c r="CI10" s="95"/>
      <c r="CJ10" s="95"/>
      <c r="CK10" s="95"/>
      <c r="CL10" s="95"/>
      <c r="CM10" s="95"/>
      <c r="CN10" s="95"/>
      <c r="CO10" s="95"/>
      <c r="CP10" s="95"/>
      <c r="CQ10" s="95"/>
      <c r="CR10" s="95"/>
      <c r="CS10" s="95"/>
      <c r="CT10" s="95"/>
      <c r="CU10" s="95"/>
      <c r="CV10" s="95"/>
      <c r="CW10" s="95"/>
      <c r="CX10" s="95"/>
      <c r="CY10" s="95"/>
      <c r="CZ10" s="95"/>
      <c r="DA10" s="95"/>
      <c r="DB10" s="95"/>
      <c r="DC10" s="95"/>
      <c r="DD10" s="95"/>
      <c r="DE10" s="95"/>
      <c r="DF10" s="95"/>
      <c r="DG10" s="95"/>
      <c r="DH10" s="95"/>
      <c r="DI10" s="95"/>
      <c r="DJ10" s="95"/>
      <c r="DK10" s="95"/>
      <c r="DL10" s="95"/>
      <c r="DM10" s="95"/>
      <c r="DN10" s="95"/>
      <c r="DO10" s="95"/>
      <c r="DP10" s="95"/>
      <c r="DQ10" s="95"/>
      <c r="DR10" s="95"/>
      <c r="DS10" s="95"/>
      <c r="DT10" s="95"/>
      <c r="DU10" s="95"/>
      <c r="DV10" s="95"/>
      <c r="DW10" s="95"/>
      <c r="DX10" s="95"/>
      <c r="DY10" s="95"/>
      <c r="DZ10" s="95"/>
      <c r="EA10" s="95"/>
      <c r="EB10" s="95"/>
      <c r="EC10" s="95"/>
      <c r="ED10" s="95"/>
      <c r="EE10" s="95"/>
      <c r="EF10" s="95"/>
      <c r="EG10" s="95"/>
      <c r="EH10" s="95"/>
      <c r="EI10" s="95"/>
      <c r="EJ10" s="95"/>
      <c r="EK10" s="95"/>
      <c r="EL10" s="95"/>
      <c r="EM10" s="95"/>
      <c r="EN10" s="95"/>
      <c r="EO10" s="95"/>
      <c r="EP10" s="95"/>
      <c r="EQ10" s="95"/>
      <c r="ER10" s="95"/>
      <c r="ES10" s="95"/>
      <c r="ET10" s="95"/>
      <c r="EU10" s="95"/>
      <c r="EV10" s="95"/>
      <c r="EW10" s="95"/>
      <c r="EX10" s="95"/>
      <c r="EY10" s="95"/>
      <c r="EZ10" s="95"/>
      <c r="FA10" s="95"/>
      <c r="FB10" s="95"/>
      <c r="FC10" s="95"/>
      <c r="FD10" s="95"/>
      <c r="FE10" s="95"/>
      <c r="FF10" s="95"/>
      <c r="FG10" s="95"/>
      <c r="FH10" s="95"/>
      <c r="FI10" s="95"/>
      <c r="FJ10" s="95"/>
      <c r="FK10" s="95"/>
      <c r="FL10" s="95"/>
      <c r="FM10" s="95"/>
      <c r="FN10" s="95"/>
      <c r="FO10" s="95"/>
      <c r="FP10" s="95"/>
      <c r="FQ10" s="95"/>
      <c r="FR10" s="95"/>
      <c r="FS10" s="95"/>
      <c r="FT10" s="95"/>
      <c r="FU10" s="95"/>
      <c r="FV10" s="95"/>
      <c r="FW10" s="95"/>
      <c r="FX10" s="95"/>
    </row>
    <row r="11" spans="1:180" ht="32.1" customHeight="1" thickBot="1" x14ac:dyDescent="0.3">
      <c r="A11" s="192"/>
      <c r="B11" s="204" t="s">
        <v>613</v>
      </c>
      <c r="C11" s="276" t="s">
        <v>614</v>
      </c>
      <c r="D11" s="171" t="s">
        <v>190</v>
      </c>
      <c r="E11" s="171" t="s">
        <v>615</v>
      </c>
      <c r="F11" s="171" t="s">
        <v>192</v>
      </c>
      <c r="G11" s="208" t="s">
        <v>2850</v>
      </c>
      <c r="H11" s="208" t="s">
        <v>2851</v>
      </c>
      <c r="I11" s="208" t="s">
        <v>2852</v>
      </c>
      <c r="J11" s="208" t="s">
        <v>2850</v>
      </c>
      <c r="K11" s="208" t="s">
        <v>2851</v>
      </c>
      <c r="L11" s="208" t="s">
        <v>2852</v>
      </c>
      <c r="M11" s="208" t="s">
        <v>1901</v>
      </c>
      <c r="N11" s="207" t="s">
        <v>674</v>
      </c>
      <c r="O11" s="208" t="s">
        <v>618</v>
      </c>
      <c r="P11" s="207" t="s">
        <v>708</v>
      </c>
      <c r="Q11" s="208" t="s">
        <v>625</v>
      </c>
      <c r="R11" s="208" t="s">
        <v>621</v>
      </c>
      <c r="S11" s="208" t="s">
        <v>618</v>
      </c>
      <c r="T11" s="208" t="s">
        <v>619</v>
      </c>
      <c r="U11" s="208" t="s">
        <v>632</v>
      </c>
      <c r="V11" s="208" t="s">
        <v>617</v>
      </c>
      <c r="W11" s="208" t="s">
        <v>1942</v>
      </c>
      <c r="X11" s="208" t="s">
        <v>1941</v>
      </c>
      <c r="Y11" s="207" t="s">
        <v>2853</v>
      </c>
      <c r="Z11" s="208" t="s">
        <v>2854</v>
      </c>
      <c r="AA11" s="208" t="s">
        <v>2855</v>
      </c>
      <c r="AB11" s="208" t="s">
        <v>2856</v>
      </c>
      <c r="AC11" s="208" t="s">
        <v>2856</v>
      </c>
      <c r="AD11" s="207" t="s">
        <v>657</v>
      </c>
      <c r="AE11" s="207" t="s">
        <v>657</v>
      </c>
      <c r="AF11" s="208" t="s">
        <v>1931</v>
      </c>
      <c r="AG11" s="208" t="s">
        <v>1931</v>
      </c>
      <c r="AH11" s="207" t="s">
        <v>2857</v>
      </c>
      <c r="AI11" s="208" t="s">
        <v>2858</v>
      </c>
      <c r="AJ11" s="208" t="s">
        <v>2859</v>
      </c>
      <c r="AK11" s="208" t="s">
        <v>2859</v>
      </c>
      <c r="AL11" s="208" t="s">
        <v>2859</v>
      </c>
      <c r="AM11" s="207" t="s">
        <v>616</v>
      </c>
      <c r="AN11" s="207" t="s">
        <v>616</v>
      </c>
      <c r="AO11" s="207" t="s">
        <v>616</v>
      </c>
      <c r="AP11" s="207" t="s">
        <v>2860</v>
      </c>
      <c r="AQ11" s="207" t="s">
        <v>708</v>
      </c>
      <c r="AR11" s="207" t="s">
        <v>2853</v>
      </c>
      <c r="AS11" s="207" t="s">
        <v>2853</v>
      </c>
      <c r="AT11" s="207" t="s">
        <v>2853</v>
      </c>
      <c r="AU11" s="207" t="s">
        <v>618</v>
      </c>
      <c r="AV11" s="207" t="s">
        <v>618</v>
      </c>
      <c r="AW11" s="208" t="s">
        <v>708</v>
      </c>
      <c r="AX11" s="208" t="s">
        <v>708</v>
      </c>
      <c r="AY11" s="208" t="s">
        <v>708</v>
      </c>
      <c r="AZ11" s="208" t="s">
        <v>708</v>
      </c>
      <c r="BA11" s="208" t="s">
        <v>674</v>
      </c>
      <c r="BB11" s="208" t="s">
        <v>618</v>
      </c>
      <c r="BC11" s="208" t="s">
        <v>618</v>
      </c>
      <c r="BD11" s="207" t="s">
        <v>617</v>
      </c>
      <c r="BE11" s="207" t="s">
        <v>2853</v>
      </c>
      <c r="BF11" s="208" t="s">
        <v>2856</v>
      </c>
      <c r="BG11" s="207" t="s">
        <v>1972</v>
      </c>
      <c r="BH11" s="207" t="s">
        <v>1972</v>
      </c>
      <c r="BI11" s="207" t="s">
        <v>1973</v>
      </c>
      <c r="BJ11" s="207" t="s">
        <v>1974</v>
      </c>
      <c r="BK11" s="207" t="s">
        <v>2861</v>
      </c>
      <c r="BL11" s="208" t="s">
        <v>1976</v>
      </c>
      <c r="BM11" s="208" t="s">
        <v>1977</v>
      </c>
      <c r="BN11" s="207" t="s">
        <v>2862</v>
      </c>
      <c r="BO11" s="207" t="s">
        <v>1978</v>
      </c>
      <c r="BP11" s="207" t="s">
        <v>1979</v>
      </c>
      <c r="BQ11" s="208" t="s">
        <v>2863</v>
      </c>
      <c r="BR11" s="207" t="s">
        <v>2864</v>
      </c>
      <c r="BS11" s="207" t="s">
        <v>2865</v>
      </c>
      <c r="BT11" s="207" t="s">
        <v>1986</v>
      </c>
      <c r="BU11" s="207" t="s">
        <v>1982</v>
      </c>
      <c r="BV11" s="207" t="s">
        <v>1983</v>
      </c>
      <c r="BW11" s="207" t="s">
        <v>2866</v>
      </c>
      <c r="BX11" s="208" t="s">
        <v>1931</v>
      </c>
      <c r="BY11" s="207" t="s">
        <v>2867</v>
      </c>
      <c r="BZ11" s="207" t="s">
        <v>1927</v>
      </c>
      <c r="CA11" s="208" t="s">
        <v>674</v>
      </c>
      <c r="CB11" s="207" t="s">
        <v>2859</v>
      </c>
      <c r="CC11" s="208" t="s">
        <v>618</v>
      </c>
      <c r="CD11" s="208" t="s">
        <v>618</v>
      </c>
      <c r="CE11" s="207" t="s">
        <v>617</v>
      </c>
      <c r="CF11" s="208" t="s">
        <v>2868</v>
      </c>
      <c r="CG11" s="207" t="s">
        <v>632</v>
      </c>
      <c r="CH11" s="208" t="s">
        <v>1971</v>
      </c>
      <c r="CI11" s="208" t="s">
        <v>2869</v>
      </c>
      <c r="CJ11" s="208" t="s">
        <v>2869</v>
      </c>
      <c r="CK11" s="207" t="s">
        <v>2859</v>
      </c>
      <c r="CL11" s="207" t="s">
        <v>1949</v>
      </c>
      <c r="CM11" s="207" t="s">
        <v>2870</v>
      </c>
      <c r="CN11" s="207" t="s">
        <v>2871</v>
      </c>
      <c r="CO11" s="207" t="s">
        <v>2872</v>
      </c>
      <c r="CP11" s="207" t="s">
        <v>2872</v>
      </c>
      <c r="CQ11" s="207" t="s">
        <v>2873</v>
      </c>
      <c r="CR11" s="207" t="s">
        <v>1967</v>
      </c>
      <c r="CS11" s="207" t="s">
        <v>651</v>
      </c>
      <c r="CT11" s="207" t="s">
        <v>2872</v>
      </c>
      <c r="CU11" s="207" t="s">
        <v>2874</v>
      </c>
      <c r="CV11" s="207" t="s">
        <v>2874</v>
      </c>
      <c r="CW11" s="207" t="s">
        <v>2875</v>
      </c>
      <c r="CX11" s="208" t="s">
        <v>685</v>
      </c>
      <c r="CY11" s="207" t="s">
        <v>674</v>
      </c>
      <c r="CZ11" s="208" t="s">
        <v>2872</v>
      </c>
      <c r="DA11" s="207" t="s">
        <v>2872</v>
      </c>
      <c r="DB11" s="207" t="s">
        <v>1967</v>
      </c>
      <c r="DC11" s="208" t="s">
        <v>2876</v>
      </c>
      <c r="DD11" s="207" t="s">
        <v>625</v>
      </c>
      <c r="DE11" s="207" t="s">
        <v>2877</v>
      </c>
      <c r="DF11" s="207" t="s">
        <v>657</v>
      </c>
      <c r="DG11" s="207" t="s">
        <v>2878</v>
      </c>
      <c r="DH11" s="207" t="s">
        <v>2879</v>
      </c>
      <c r="DI11" s="207" t="s">
        <v>2880</v>
      </c>
      <c r="DJ11" s="207" t="s">
        <v>708</v>
      </c>
      <c r="DK11" s="207" t="s">
        <v>618</v>
      </c>
      <c r="DL11" s="207" t="s">
        <v>618</v>
      </c>
      <c r="DM11" s="207" t="s">
        <v>2881</v>
      </c>
      <c r="DN11" s="208" t="s">
        <v>2881</v>
      </c>
      <c r="DO11" s="208" t="s">
        <v>2881</v>
      </c>
      <c r="DP11" s="208" t="s">
        <v>2859</v>
      </c>
      <c r="DQ11" s="207" t="s">
        <v>2882</v>
      </c>
      <c r="DR11" s="207" t="s">
        <v>2883</v>
      </c>
      <c r="DS11" s="207" t="s">
        <v>2884</v>
      </c>
      <c r="DT11" s="207" t="s">
        <v>2885</v>
      </c>
      <c r="DU11" s="207" t="s">
        <v>2886</v>
      </c>
      <c r="DV11" s="207" t="s">
        <v>648</v>
      </c>
      <c r="DW11" s="207" t="s">
        <v>651</v>
      </c>
      <c r="DX11" s="207" t="s">
        <v>651</v>
      </c>
      <c r="DY11" s="207" t="s">
        <v>651</v>
      </c>
      <c r="DZ11" s="207" t="s">
        <v>651</v>
      </c>
      <c r="EA11" s="207" t="s">
        <v>1967</v>
      </c>
      <c r="EB11" s="207" t="s">
        <v>1967</v>
      </c>
      <c r="EC11" s="208" t="s">
        <v>2887</v>
      </c>
      <c r="ED11" s="207" t="s">
        <v>625</v>
      </c>
      <c r="EE11" s="208" t="s">
        <v>634</v>
      </c>
      <c r="EF11" s="208" t="s">
        <v>708</v>
      </c>
      <c r="EG11" s="208" t="s">
        <v>708</v>
      </c>
      <c r="EH11" s="208" t="s">
        <v>2888</v>
      </c>
      <c r="EI11" s="207" t="s">
        <v>2881</v>
      </c>
      <c r="EJ11" s="207" t="s">
        <v>2881</v>
      </c>
      <c r="EK11" s="207" t="s">
        <v>648</v>
      </c>
      <c r="EL11" s="207" t="s">
        <v>651</v>
      </c>
      <c r="EM11" s="208" t="s">
        <v>651</v>
      </c>
      <c r="EN11" s="208" t="s">
        <v>685</v>
      </c>
      <c r="EO11" s="208" t="s">
        <v>674</v>
      </c>
      <c r="EP11" s="207" t="s">
        <v>2889</v>
      </c>
      <c r="EQ11" s="207" t="s">
        <v>625</v>
      </c>
      <c r="ER11" s="208" t="s">
        <v>2876</v>
      </c>
      <c r="ES11" s="207" t="s">
        <v>2881</v>
      </c>
      <c r="ET11" s="208" t="s">
        <v>2890</v>
      </c>
      <c r="EU11" s="208" t="s">
        <v>708</v>
      </c>
      <c r="EV11" s="207" t="s">
        <v>2891</v>
      </c>
      <c r="EW11" s="207" t="s">
        <v>2888</v>
      </c>
      <c r="EX11" s="207" t="s">
        <v>2892</v>
      </c>
      <c r="EY11" s="208" t="s">
        <v>674</v>
      </c>
      <c r="EZ11" s="207" t="s">
        <v>625</v>
      </c>
      <c r="FA11" s="207" t="s">
        <v>625</v>
      </c>
      <c r="FB11" s="208" t="s">
        <v>1927</v>
      </c>
      <c r="FC11" s="208" t="s">
        <v>1927</v>
      </c>
      <c r="FD11" s="208" t="s">
        <v>625</v>
      </c>
      <c r="FE11" s="208" t="s">
        <v>2893</v>
      </c>
      <c r="FF11" s="208" t="s">
        <v>2893</v>
      </c>
      <c r="FG11" s="208" t="s">
        <v>2893</v>
      </c>
      <c r="FH11" s="207" t="s">
        <v>2894</v>
      </c>
      <c r="FI11" s="208" t="s">
        <v>685</v>
      </c>
      <c r="FJ11" s="207" t="s">
        <v>2894</v>
      </c>
      <c r="FK11" s="207" t="s">
        <v>708</v>
      </c>
      <c r="FL11" s="208" t="s">
        <v>708</v>
      </c>
      <c r="FM11" s="208" t="s">
        <v>708</v>
      </c>
      <c r="FN11" s="207" t="s">
        <v>625</v>
      </c>
      <c r="FO11" s="207" t="s">
        <v>2895</v>
      </c>
      <c r="FP11" s="207" t="s">
        <v>2896</v>
      </c>
      <c r="FQ11" s="208" t="s">
        <v>2888</v>
      </c>
      <c r="FR11" s="207" t="s">
        <v>2897</v>
      </c>
      <c r="FS11" s="207" t="s">
        <v>2898</v>
      </c>
      <c r="FT11" s="207" t="s">
        <v>2899</v>
      </c>
      <c r="FU11" s="207" t="s">
        <v>2899</v>
      </c>
      <c r="FV11" s="207" t="s">
        <v>708</v>
      </c>
      <c r="FW11" s="207" t="s">
        <v>2900</v>
      </c>
      <c r="FX11" s="207" t="s">
        <v>2901</v>
      </c>
    </row>
    <row r="12" spans="1:180" ht="29.1" customHeight="1" thickBot="1" x14ac:dyDescent="0.3">
      <c r="A12" s="192"/>
      <c r="B12" s="182" t="s">
        <v>710</v>
      </c>
      <c r="C12" s="277" t="s">
        <v>711</v>
      </c>
      <c r="D12" s="165" t="s">
        <v>190</v>
      </c>
      <c r="E12" s="165" t="s">
        <v>712</v>
      </c>
      <c r="F12" s="165" t="s">
        <v>192</v>
      </c>
      <c r="G12" s="157">
        <v>58.3</v>
      </c>
      <c r="H12" s="157">
        <v>58.23</v>
      </c>
      <c r="I12" s="157">
        <v>57.2</v>
      </c>
      <c r="J12" s="157">
        <v>58.3</v>
      </c>
      <c r="K12" s="157">
        <v>58.23</v>
      </c>
      <c r="L12" s="157">
        <v>57.2</v>
      </c>
      <c r="M12" s="157" t="s">
        <v>2902</v>
      </c>
      <c r="N12" s="157" t="s">
        <v>2903</v>
      </c>
      <c r="O12" s="157">
        <v>69.75</v>
      </c>
      <c r="P12" s="157">
        <v>58.73</v>
      </c>
      <c r="Q12" s="157" t="s">
        <v>2904</v>
      </c>
      <c r="R12" s="157">
        <v>68.440556000000001</v>
      </c>
      <c r="S12" s="157">
        <v>69.753056000000001</v>
      </c>
      <c r="T12" s="157">
        <v>70.506111000000004</v>
      </c>
      <c r="U12" s="157">
        <v>69.67</v>
      </c>
      <c r="V12" s="157">
        <v>69.650000000000006</v>
      </c>
      <c r="W12" s="157">
        <v>69.150000000000006</v>
      </c>
      <c r="X12" s="157">
        <v>69.44</v>
      </c>
      <c r="Y12" s="157">
        <v>78.5</v>
      </c>
      <c r="Z12" s="157">
        <v>78.231802000000002</v>
      </c>
      <c r="AA12" s="157">
        <v>78.5</v>
      </c>
      <c r="AB12" s="158">
        <v>68.349999999999994</v>
      </c>
      <c r="AC12" s="158">
        <v>68.349999999999994</v>
      </c>
      <c r="AD12" s="158">
        <v>78.883332999999993</v>
      </c>
      <c r="AE12" s="158">
        <v>78.883332999999993</v>
      </c>
      <c r="AF12" s="157">
        <v>78.930000000000007</v>
      </c>
      <c r="AG12" s="157">
        <v>78.930000000000007</v>
      </c>
      <c r="AH12" s="157">
        <v>69.766666999999998</v>
      </c>
      <c r="AI12" s="157">
        <v>68.2</v>
      </c>
      <c r="AJ12" s="157">
        <v>61.25</v>
      </c>
      <c r="AK12" s="157">
        <v>61.25</v>
      </c>
      <c r="AL12" s="157">
        <v>61.25</v>
      </c>
      <c r="AM12" s="157" t="s">
        <v>2905</v>
      </c>
      <c r="AN12" s="158" t="s">
        <v>2905</v>
      </c>
      <c r="AO12" s="158" t="s">
        <v>2905</v>
      </c>
      <c r="AP12" s="158">
        <v>67.482624999999999</v>
      </c>
      <c r="AQ12" s="158">
        <v>58.75</v>
      </c>
      <c r="AR12" s="158">
        <v>78.05</v>
      </c>
      <c r="AS12" s="158">
        <v>78.05</v>
      </c>
      <c r="AT12" s="158">
        <v>78.05</v>
      </c>
      <c r="AU12" s="158">
        <v>69.766666999999998</v>
      </c>
      <c r="AV12" s="158">
        <v>69.75</v>
      </c>
      <c r="AW12" s="158">
        <v>58.844900000000003</v>
      </c>
      <c r="AX12" s="158">
        <v>58.844900000000003</v>
      </c>
      <c r="AY12" s="157">
        <v>58.75</v>
      </c>
      <c r="AZ12" s="157">
        <v>58.066666669999996</v>
      </c>
      <c r="BA12" s="157">
        <v>73.133332999999993</v>
      </c>
      <c r="BB12" s="158">
        <v>69.766666999999998</v>
      </c>
      <c r="BC12" s="158">
        <v>69.766666999999998</v>
      </c>
      <c r="BD12" s="158">
        <v>69.5</v>
      </c>
      <c r="BE12" s="158">
        <v>78.05</v>
      </c>
      <c r="BF12" s="158">
        <v>68.22</v>
      </c>
      <c r="BG12" s="158">
        <v>67.58</v>
      </c>
      <c r="BH12" s="158">
        <v>67.58</v>
      </c>
      <c r="BI12" s="158">
        <v>68.45</v>
      </c>
      <c r="BJ12" s="158">
        <v>69.150000000000006</v>
      </c>
      <c r="BK12" s="158">
        <v>68.52</v>
      </c>
      <c r="BL12" s="158">
        <v>69.97</v>
      </c>
      <c r="BM12" s="158">
        <v>72.73</v>
      </c>
      <c r="BN12" s="158">
        <v>76.180000000000007</v>
      </c>
      <c r="BO12" s="158">
        <v>77.03</v>
      </c>
      <c r="BP12" s="158">
        <v>76.45</v>
      </c>
      <c r="BQ12" s="158">
        <v>72.3</v>
      </c>
      <c r="BR12" s="158">
        <v>69.349999999999994</v>
      </c>
      <c r="BS12" s="158">
        <v>69.78</v>
      </c>
      <c r="BT12" s="158">
        <v>71.08</v>
      </c>
      <c r="BU12" s="158">
        <v>75.48</v>
      </c>
      <c r="BV12" s="158">
        <v>74.58</v>
      </c>
      <c r="BW12" s="158">
        <v>72.180000000000007</v>
      </c>
      <c r="BX12" s="158">
        <v>78.913360999999995</v>
      </c>
      <c r="BY12" s="158">
        <v>78.913360999999995</v>
      </c>
      <c r="BZ12" s="157">
        <v>73</v>
      </c>
      <c r="CA12" s="157">
        <v>72.833332999999996</v>
      </c>
      <c r="CB12" s="158">
        <v>61.25</v>
      </c>
      <c r="CC12" s="158">
        <v>69.766666999999998</v>
      </c>
      <c r="CD12" s="158">
        <v>69.766666999999998</v>
      </c>
      <c r="CE12" s="158">
        <v>69.5</v>
      </c>
      <c r="CF12" s="158">
        <v>70.5</v>
      </c>
      <c r="CG12" s="158">
        <v>69.666667000000004</v>
      </c>
      <c r="CH12" s="158">
        <v>68.833332999999996</v>
      </c>
      <c r="CI12" s="158">
        <v>68.349999999999994</v>
      </c>
      <c r="CJ12" s="158">
        <v>68.349999999999994</v>
      </c>
      <c r="CK12" s="158">
        <v>61</v>
      </c>
      <c r="CL12" s="158">
        <v>62</v>
      </c>
      <c r="CM12" s="158">
        <v>70</v>
      </c>
      <c r="CN12" s="158">
        <v>71.95</v>
      </c>
      <c r="CO12" s="158">
        <v>79.118454</v>
      </c>
      <c r="CP12" s="158">
        <v>79.118454</v>
      </c>
      <c r="CQ12" s="158">
        <v>78.5</v>
      </c>
      <c r="CR12" s="158">
        <v>78.916667000000004</v>
      </c>
      <c r="CS12" s="158">
        <v>78.183333000000005</v>
      </c>
      <c r="CT12" s="158">
        <v>78.883332999999993</v>
      </c>
      <c r="CU12" s="157">
        <v>68.75</v>
      </c>
      <c r="CV12" s="157">
        <v>68.75</v>
      </c>
      <c r="CW12" s="157">
        <v>68.75</v>
      </c>
      <c r="CX12" s="158">
        <v>69.75</v>
      </c>
      <c r="CY12" s="158">
        <v>73.133332999999993</v>
      </c>
      <c r="CZ12" s="158">
        <v>79.133332999999993</v>
      </c>
      <c r="DA12" s="158">
        <v>79.118454</v>
      </c>
      <c r="DB12" s="158">
        <v>78.916667000000004</v>
      </c>
      <c r="DC12" s="158">
        <v>58.473498999999997</v>
      </c>
      <c r="DD12" s="157">
        <v>68.349999999999994</v>
      </c>
      <c r="DE12" s="158">
        <v>79.75</v>
      </c>
      <c r="DF12" s="158">
        <v>78.883332999999993</v>
      </c>
      <c r="DG12" s="158">
        <v>79</v>
      </c>
      <c r="DH12" s="158">
        <v>76.5</v>
      </c>
      <c r="DI12" s="158">
        <v>75.75</v>
      </c>
      <c r="DJ12" s="158">
        <v>58.75</v>
      </c>
      <c r="DK12" s="158">
        <v>69.766666999999998</v>
      </c>
      <c r="DL12" s="158">
        <v>69.766666999999998</v>
      </c>
      <c r="DM12" s="158">
        <v>61.25</v>
      </c>
      <c r="DN12" s="158">
        <v>61.25</v>
      </c>
      <c r="DO12" s="158">
        <v>61.25</v>
      </c>
      <c r="DP12" s="158">
        <v>61.242302000000002</v>
      </c>
      <c r="DQ12" s="158">
        <v>61.292532000000001</v>
      </c>
      <c r="DR12" s="158">
        <v>61.325974000000002</v>
      </c>
      <c r="DS12" s="158">
        <v>61.345317999999999</v>
      </c>
      <c r="DT12" s="158">
        <v>61.665396999999999</v>
      </c>
      <c r="DU12" s="158">
        <v>61.686705000000003</v>
      </c>
      <c r="DV12" s="158">
        <v>69.016666999999998</v>
      </c>
      <c r="DW12" s="158">
        <v>78.212199999999996</v>
      </c>
      <c r="DX12" s="158">
        <v>78.212199999999996</v>
      </c>
      <c r="DY12" s="158">
        <v>78.212199999999996</v>
      </c>
      <c r="DZ12" s="158">
        <v>78.212199999999996</v>
      </c>
      <c r="EA12" s="158">
        <v>79</v>
      </c>
      <c r="EB12" s="158">
        <v>79</v>
      </c>
      <c r="EC12" s="158">
        <v>55.579797999999997</v>
      </c>
      <c r="ED12" s="158">
        <v>68.349999999999994</v>
      </c>
      <c r="EE12" s="158">
        <v>69.75</v>
      </c>
      <c r="EF12" s="158">
        <v>58.066667000000002</v>
      </c>
      <c r="EG12" s="158">
        <v>58.066667000000002</v>
      </c>
      <c r="EH12" s="158">
        <v>56.139901000000002</v>
      </c>
      <c r="EI12" s="158">
        <v>61.366667</v>
      </c>
      <c r="EJ12" s="158">
        <v>61.366667</v>
      </c>
      <c r="EK12" s="158">
        <v>69.016666999999998</v>
      </c>
      <c r="EL12" s="158">
        <v>78</v>
      </c>
      <c r="EM12" s="158">
        <v>78</v>
      </c>
      <c r="EN12" s="158">
        <v>69.75</v>
      </c>
      <c r="EO12" s="157">
        <v>73</v>
      </c>
      <c r="EP12" s="158">
        <v>55.283332999999999</v>
      </c>
      <c r="EQ12" s="158">
        <v>68.349999999999994</v>
      </c>
      <c r="ER12" s="157">
        <v>58.816667000000002</v>
      </c>
      <c r="ES12" s="158">
        <v>61.25</v>
      </c>
      <c r="ET12" s="158">
        <v>55.4</v>
      </c>
      <c r="EU12" s="157">
        <v>58.066667000000002</v>
      </c>
      <c r="EV12" s="158">
        <v>56.139901000000002</v>
      </c>
      <c r="EW12" s="158">
        <v>55.990183000000002</v>
      </c>
      <c r="EX12" s="158">
        <v>57.168433999999998</v>
      </c>
      <c r="EY12" s="157">
        <v>73</v>
      </c>
      <c r="EZ12" s="158">
        <v>68.349999999999994</v>
      </c>
      <c r="FA12" s="158">
        <v>68.349999999999994</v>
      </c>
      <c r="FB12" s="158">
        <v>73.833332999999996</v>
      </c>
      <c r="FC12" s="158">
        <v>73.833332999999996</v>
      </c>
      <c r="FD12" s="158">
        <v>68.349999999999994</v>
      </c>
      <c r="FE12" s="158">
        <v>69.666667000000004</v>
      </c>
      <c r="FF12" s="158">
        <v>69.666667000000004</v>
      </c>
      <c r="FG12" s="158">
        <v>69.666667000000004</v>
      </c>
      <c r="FH12" s="158">
        <v>64.2</v>
      </c>
      <c r="FI12" s="158">
        <v>69.75</v>
      </c>
      <c r="FJ12" s="158">
        <v>64.2</v>
      </c>
      <c r="FK12" s="158">
        <v>58.75</v>
      </c>
      <c r="FL12" s="157">
        <v>58.75</v>
      </c>
      <c r="FM12" s="157">
        <v>58.75</v>
      </c>
      <c r="FN12" s="158">
        <v>68.349999999999994</v>
      </c>
      <c r="FO12" s="158">
        <v>55.276848999999999</v>
      </c>
      <c r="FP12" s="158">
        <v>56.537922999999999</v>
      </c>
      <c r="FQ12" s="158">
        <v>56.260460999999999</v>
      </c>
      <c r="FR12" s="158">
        <v>57.676955999999997</v>
      </c>
      <c r="FS12" s="158">
        <v>57.986992000000001</v>
      </c>
      <c r="FT12" s="158">
        <v>67.273173</v>
      </c>
      <c r="FU12" s="158">
        <v>67.273173</v>
      </c>
      <c r="FV12" s="158">
        <v>58.75</v>
      </c>
      <c r="FW12" s="158">
        <v>64.376028000000005</v>
      </c>
      <c r="FX12" s="158">
        <v>65.2</v>
      </c>
    </row>
    <row r="13" spans="1:180" ht="27.6" customHeight="1" thickBot="1" x14ac:dyDescent="0.3">
      <c r="A13" s="192"/>
      <c r="B13" s="182" t="s">
        <v>721</v>
      </c>
      <c r="C13" s="277" t="s">
        <v>711</v>
      </c>
      <c r="D13" s="165" t="s">
        <v>190</v>
      </c>
      <c r="E13" s="165" t="s">
        <v>712</v>
      </c>
      <c r="F13" s="165" t="s">
        <v>192</v>
      </c>
      <c r="G13" s="157">
        <v>-65.633333329999999</v>
      </c>
      <c r="H13" s="157">
        <v>-66.183300000000003</v>
      </c>
      <c r="I13" s="157">
        <v>-65.533299999999997</v>
      </c>
      <c r="J13" s="157">
        <v>-65.633333329999999</v>
      </c>
      <c r="K13" s="157">
        <v>-66.183300000000003</v>
      </c>
      <c r="L13" s="157">
        <v>-65.533299999999997</v>
      </c>
      <c r="M13" s="157" t="s">
        <v>2906</v>
      </c>
      <c r="N13" s="157" t="s">
        <v>2907</v>
      </c>
      <c r="O13" s="157">
        <v>24.5</v>
      </c>
      <c r="P13" s="157">
        <v>-94.47</v>
      </c>
      <c r="Q13" s="157" t="s">
        <v>2908</v>
      </c>
      <c r="R13" s="157">
        <v>18.274722000000001</v>
      </c>
      <c r="S13" s="157">
        <v>24.002777999999999</v>
      </c>
      <c r="T13" s="157">
        <v>23.528055999999999</v>
      </c>
      <c r="U13" s="157">
        <v>24.67</v>
      </c>
      <c r="V13" s="157">
        <v>27.5</v>
      </c>
      <c r="W13" s="157">
        <v>23.48</v>
      </c>
      <c r="X13" s="157">
        <v>25.47</v>
      </c>
      <c r="Y13" s="157" t="s">
        <v>2909</v>
      </c>
      <c r="Z13" s="157">
        <v>15.550375000000001</v>
      </c>
      <c r="AA13" s="157" t="s">
        <v>2909</v>
      </c>
      <c r="AB13" s="158">
        <v>18.5</v>
      </c>
      <c r="AC13" s="158">
        <v>18.5</v>
      </c>
      <c r="AD13" s="158">
        <v>-75.916667000000004</v>
      </c>
      <c r="AE13" s="158">
        <v>-75.916667000000004</v>
      </c>
      <c r="AF13" s="157">
        <v>11.855</v>
      </c>
      <c r="AG13" s="157">
        <v>11.855</v>
      </c>
      <c r="AH13" s="157">
        <v>26.95</v>
      </c>
      <c r="AI13" s="157">
        <v>19.733332999999998</v>
      </c>
      <c r="AJ13" s="157">
        <v>-165.5</v>
      </c>
      <c r="AK13" s="157">
        <v>-165.5</v>
      </c>
      <c r="AL13" s="157">
        <v>-165.5</v>
      </c>
      <c r="AM13" s="157">
        <v>-165.6</v>
      </c>
      <c r="AN13" s="158">
        <v>-165.6</v>
      </c>
      <c r="AO13" s="158">
        <v>-165.6</v>
      </c>
      <c r="AP13" s="158">
        <v>49.254880999999997</v>
      </c>
      <c r="AQ13" s="158">
        <v>-93.5</v>
      </c>
      <c r="AR13" s="158">
        <v>15.533333000000001</v>
      </c>
      <c r="AS13" s="158">
        <v>15.533333000000001</v>
      </c>
      <c r="AT13" s="158">
        <v>15.533333000000001</v>
      </c>
      <c r="AU13" s="158">
        <v>23.966667000000001</v>
      </c>
      <c r="AV13" s="158">
        <v>24.5</v>
      </c>
      <c r="AW13" s="158">
        <v>-94.828900000000004</v>
      </c>
      <c r="AX13" s="158">
        <v>-94.828900000000004</v>
      </c>
      <c r="AY13" s="157">
        <v>-93.5</v>
      </c>
      <c r="AZ13" s="157">
        <v>-94.05</v>
      </c>
      <c r="BA13" s="157">
        <v>-80</v>
      </c>
      <c r="BB13" s="158">
        <v>23.966667000000001</v>
      </c>
      <c r="BC13" s="158">
        <v>23.966667000000001</v>
      </c>
      <c r="BD13" s="158">
        <v>27.5</v>
      </c>
      <c r="BE13" s="158">
        <v>15.533333000000001</v>
      </c>
      <c r="BF13" s="158">
        <v>18.309999999999999</v>
      </c>
      <c r="BG13" s="158">
        <v>33.75</v>
      </c>
      <c r="BH13" s="158">
        <v>33.75</v>
      </c>
      <c r="BI13" s="158">
        <v>45.42</v>
      </c>
      <c r="BJ13" s="158">
        <v>49.37</v>
      </c>
      <c r="BK13" s="158">
        <v>52.8</v>
      </c>
      <c r="BL13" s="158">
        <v>67.599999999999994</v>
      </c>
      <c r="BM13" s="158">
        <v>70.72</v>
      </c>
      <c r="BN13" s="158">
        <v>99.4</v>
      </c>
      <c r="BO13" s="158">
        <v>102.53</v>
      </c>
      <c r="BP13" s="158">
        <v>111.22</v>
      </c>
      <c r="BQ13" s="158">
        <v>140.83000000000001</v>
      </c>
      <c r="BR13" s="158">
        <v>163.58000000000001</v>
      </c>
      <c r="BS13" s="158">
        <v>168.57</v>
      </c>
      <c r="BT13" s="158">
        <v>179.28</v>
      </c>
      <c r="BU13" s="158">
        <v>143.15</v>
      </c>
      <c r="BV13" s="158">
        <v>138</v>
      </c>
      <c r="BW13" s="158">
        <v>148.43</v>
      </c>
      <c r="BX13" s="158">
        <v>11.748283000000001</v>
      </c>
      <c r="BY13" s="158">
        <v>11.748283000000001</v>
      </c>
      <c r="BZ13" s="157">
        <v>-121.5</v>
      </c>
      <c r="CA13" s="157">
        <v>-79.5</v>
      </c>
      <c r="CB13" s="158">
        <v>-165.5</v>
      </c>
      <c r="CC13" s="158">
        <v>23.966667000000001</v>
      </c>
      <c r="CD13" s="158">
        <v>23.966667000000001</v>
      </c>
      <c r="CE13" s="158">
        <v>27.5</v>
      </c>
      <c r="CF13" s="158">
        <v>27.5</v>
      </c>
      <c r="CG13" s="158">
        <v>24.666667</v>
      </c>
      <c r="CH13" s="158">
        <v>23.833333</v>
      </c>
      <c r="CI13" s="158">
        <v>-108.1</v>
      </c>
      <c r="CJ13" s="158">
        <v>-108.1</v>
      </c>
      <c r="CK13" s="158">
        <v>-165</v>
      </c>
      <c r="CL13" s="158">
        <v>-166</v>
      </c>
      <c r="CM13" s="158">
        <v>-149</v>
      </c>
      <c r="CN13" s="158">
        <v>127.283333</v>
      </c>
      <c r="CO13" s="158">
        <v>-78.326938999999996</v>
      </c>
      <c r="CP13" s="158">
        <v>-78.326938999999996</v>
      </c>
      <c r="CQ13" s="158">
        <v>11.5</v>
      </c>
      <c r="CR13" s="158">
        <v>11.933332999999999</v>
      </c>
      <c r="CS13" s="158">
        <v>15.766667</v>
      </c>
      <c r="CT13" s="158">
        <v>-75.916667000000004</v>
      </c>
      <c r="CU13" s="157">
        <v>-143.5</v>
      </c>
      <c r="CV13" s="157">
        <v>-143.5</v>
      </c>
      <c r="CW13" s="157">
        <v>-143.5</v>
      </c>
      <c r="CX13" s="158">
        <v>27.016667000000002</v>
      </c>
      <c r="CY13" s="158">
        <v>-80</v>
      </c>
      <c r="CZ13" s="158">
        <v>-81.45</v>
      </c>
      <c r="DA13" s="158">
        <v>-78.326938999999996</v>
      </c>
      <c r="DB13" s="158">
        <v>11.5</v>
      </c>
      <c r="DC13" s="158">
        <v>-65.82808</v>
      </c>
      <c r="DD13" s="157">
        <v>18.816666999999999</v>
      </c>
      <c r="DE13" s="158">
        <v>-75.583332999999996</v>
      </c>
      <c r="DF13" s="158">
        <v>-75.916667000000004</v>
      </c>
      <c r="DG13" s="158">
        <v>-79.666667000000004</v>
      </c>
      <c r="DH13" s="158">
        <v>-84.666667000000004</v>
      </c>
      <c r="DI13" s="158">
        <v>-98.416667000000004</v>
      </c>
      <c r="DJ13" s="158">
        <v>-93.5</v>
      </c>
      <c r="DK13" s="158">
        <v>23.966667000000001</v>
      </c>
      <c r="DL13" s="158">
        <v>23.966667000000001</v>
      </c>
      <c r="DM13" s="158">
        <v>-165.5</v>
      </c>
      <c r="DN13" s="158">
        <v>-165.5</v>
      </c>
      <c r="DO13" s="158">
        <v>-165.5</v>
      </c>
      <c r="DP13" s="158">
        <v>-165.61859100000001</v>
      </c>
      <c r="DQ13" s="158">
        <v>-165.60759200000001</v>
      </c>
      <c r="DR13" s="158">
        <v>-165.49118899999999</v>
      </c>
      <c r="DS13" s="158">
        <v>-165.409615</v>
      </c>
      <c r="DT13" s="158">
        <v>-165.84498199999999</v>
      </c>
      <c r="DU13" s="158">
        <v>-165.70108200000001</v>
      </c>
      <c r="DV13" s="158">
        <v>20.833333</v>
      </c>
      <c r="DW13" s="158">
        <v>15.8</v>
      </c>
      <c r="DX13" s="158">
        <v>15.8</v>
      </c>
      <c r="DY13" s="158">
        <v>15.8</v>
      </c>
      <c r="DZ13" s="158">
        <v>15.8</v>
      </c>
      <c r="EA13" s="158">
        <v>11.666667</v>
      </c>
      <c r="EB13" s="158">
        <v>11.666667</v>
      </c>
      <c r="EC13" s="158">
        <v>-74.750433000000001</v>
      </c>
      <c r="ED13" s="158">
        <v>18.816666999999999</v>
      </c>
      <c r="EE13" s="158">
        <v>24.5</v>
      </c>
      <c r="EF13" s="158">
        <v>-94.05</v>
      </c>
      <c r="EG13" s="158">
        <v>-94.05</v>
      </c>
      <c r="EH13" s="158">
        <v>-74.517481000000004</v>
      </c>
      <c r="EI13" s="158">
        <v>-163.716667</v>
      </c>
      <c r="EJ13" s="158">
        <v>-163.716667</v>
      </c>
      <c r="EK13" s="158">
        <v>20.833333</v>
      </c>
      <c r="EL13" s="158">
        <v>16</v>
      </c>
      <c r="EM13" s="158">
        <v>16</v>
      </c>
      <c r="EN13" s="158">
        <v>27</v>
      </c>
      <c r="EO13" s="157">
        <v>-80</v>
      </c>
      <c r="EP13" s="158">
        <v>-77.766666999999998</v>
      </c>
      <c r="EQ13" s="158">
        <v>18.816666999999999</v>
      </c>
      <c r="ER13" s="157">
        <v>-66.166667000000004</v>
      </c>
      <c r="ES13" s="158">
        <v>-165.5</v>
      </c>
      <c r="ET13" s="158">
        <v>-162.37</v>
      </c>
      <c r="EU13" s="157">
        <v>-94.05</v>
      </c>
      <c r="EV13" s="158">
        <v>-74.517481000000004</v>
      </c>
      <c r="EW13" s="158">
        <v>-73.982090999999997</v>
      </c>
      <c r="EX13" s="158">
        <v>-71.985135999999997</v>
      </c>
      <c r="EY13" s="157">
        <v>-80</v>
      </c>
      <c r="EZ13" s="158">
        <v>18.816666999999999</v>
      </c>
      <c r="FA13" s="158">
        <v>18.816666999999999</v>
      </c>
      <c r="FB13" s="158">
        <v>-119.88333299999999</v>
      </c>
      <c r="FC13" s="158">
        <v>-119.88333299999999</v>
      </c>
      <c r="FD13" s="158">
        <v>18.81666667</v>
      </c>
      <c r="FE13" s="158">
        <v>24.5</v>
      </c>
      <c r="FF13" s="158">
        <v>24.5</v>
      </c>
      <c r="FG13" s="158">
        <v>24.5</v>
      </c>
      <c r="FH13" s="158">
        <v>-83.366667000000007</v>
      </c>
      <c r="FI13" s="158">
        <v>27.166667</v>
      </c>
      <c r="FJ13" s="158">
        <v>-83.366667000000007</v>
      </c>
      <c r="FK13" s="158">
        <v>-93.5</v>
      </c>
      <c r="FL13" s="157">
        <v>-93.5</v>
      </c>
      <c r="FM13" s="157">
        <v>-93.5</v>
      </c>
      <c r="FN13" s="158">
        <v>18.816666999999999</v>
      </c>
      <c r="FO13" s="158">
        <v>-77.733744000000002</v>
      </c>
      <c r="FP13" s="158">
        <v>-76.363731999999999</v>
      </c>
      <c r="FQ13" s="158">
        <v>-74.247945999999999</v>
      </c>
      <c r="FR13" s="158">
        <v>-76.538568999999995</v>
      </c>
      <c r="FS13" s="158">
        <v>-74.993595999999997</v>
      </c>
      <c r="FT13" s="158">
        <v>-107.65416399999999</v>
      </c>
      <c r="FU13" s="158">
        <v>-107.65416399999999</v>
      </c>
      <c r="FV13" s="158">
        <v>-93.5</v>
      </c>
      <c r="FW13" s="158">
        <v>-19.983582999999999</v>
      </c>
      <c r="FX13" s="158">
        <v>-19.7</v>
      </c>
    </row>
    <row r="14" spans="1:180" ht="15.75" thickBot="1" x14ac:dyDescent="0.3">
      <c r="A14" s="192"/>
      <c r="B14" s="56" t="s">
        <v>729</v>
      </c>
      <c r="C14" s="202" t="s">
        <v>730</v>
      </c>
      <c r="D14" s="177" t="s">
        <v>190</v>
      </c>
      <c r="E14" s="177" t="s">
        <v>434</v>
      </c>
      <c r="F14" s="177" t="s">
        <v>192</v>
      </c>
      <c r="G14" s="203">
        <v>1999</v>
      </c>
      <c r="H14" s="203">
        <v>1999</v>
      </c>
      <c r="I14" s="203">
        <v>1999</v>
      </c>
      <c r="J14" s="203">
        <v>1999</v>
      </c>
      <c r="K14" s="203">
        <v>1999</v>
      </c>
      <c r="L14" s="203">
        <v>1999</v>
      </c>
      <c r="M14" s="203">
        <v>1997</v>
      </c>
      <c r="N14" s="203">
        <v>1990</v>
      </c>
      <c r="O14" s="203">
        <v>1991</v>
      </c>
      <c r="P14" s="203">
        <v>2000</v>
      </c>
      <c r="Q14" s="203">
        <v>1998</v>
      </c>
      <c r="R14" s="203">
        <v>1998</v>
      </c>
      <c r="S14" s="203">
        <v>1998</v>
      </c>
      <c r="T14" s="203">
        <v>1998</v>
      </c>
      <c r="U14" s="203">
        <v>2000</v>
      </c>
      <c r="V14" s="203">
        <v>2000</v>
      </c>
      <c r="W14" s="203">
        <v>1961</v>
      </c>
      <c r="X14" s="203">
        <v>1961</v>
      </c>
      <c r="Y14" s="203">
        <v>1997</v>
      </c>
      <c r="Z14" s="203">
        <v>2000</v>
      </c>
      <c r="AA14" s="203">
        <v>2000</v>
      </c>
      <c r="AB14" s="203">
        <v>1996</v>
      </c>
      <c r="AC14" s="203">
        <v>1996</v>
      </c>
      <c r="AD14" s="203">
        <v>1996</v>
      </c>
      <c r="AE14" s="203">
        <v>1996</v>
      </c>
      <c r="AF14" s="203">
        <v>1997</v>
      </c>
      <c r="AG14" s="203">
        <v>1997</v>
      </c>
      <c r="AH14" s="203">
        <v>1987</v>
      </c>
      <c r="AI14" s="203">
        <v>1995</v>
      </c>
      <c r="AJ14" s="154">
        <v>1995</v>
      </c>
      <c r="AK14" s="154">
        <v>1994</v>
      </c>
      <c r="AL14" s="154">
        <v>1991</v>
      </c>
      <c r="AM14" s="203">
        <v>1994</v>
      </c>
      <c r="AN14" s="203">
        <v>1994</v>
      </c>
      <c r="AO14" s="203">
        <v>1994</v>
      </c>
      <c r="AP14" s="203">
        <v>1988</v>
      </c>
      <c r="AQ14" s="203" t="s">
        <v>124</v>
      </c>
      <c r="AR14" s="203" t="s">
        <v>80</v>
      </c>
      <c r="AS14" s="203">
        <v>1997</v>
      </c>
      <c r="AT14" s="203">
        <v>1997</v>
      </c>
      <c r="AU14" s="203">
        <v>1992</v>
      </c>
      <c r="AV14" s="203">
        <v>1992</v>
      </c>
      <c r="AW14" s="203">
        <v>1984</v>
      </c>
      <c r="AX14" s="154">
        <v>1986</v>
      </c>
      <c r="AY14" s="203">
        <v>1985</v>
      </c>
      <c r="AZ14" s="203">
        <v>1997</v>
      </c>
      <c r="BA14" s="203">
        <v>1997</v>
      </c>
      <c r="BB14" s="203">
        <v>1998</v>
      </c>
      <c r="BC14" s="203">
        <v>1998</v>
      </c>
      <c r="BD14" s="203" t="s">
        <v>80</v>
      </c>
      <c r="BE14" s="203">
        <v>1997</v>
      </c>
      <c r="BF14" s="203">
        <v>1994</v>
      </c>
      <c r="BG14" s="203">
        <v>1994</v>
      </c>
      <c r="BH14" s="203">
        <v>1994</v>
      </c>
      <c r="BI14" s="203">
        <v>1994</v>
      </c>
      <c r="BJ14" s="203">
        <v>1994</v>
      </c>
      <c r="BK14" s="203">
        <v>1994</v>
      </c>
      <c r="BL14" s="203">
        <v>1994</v>
      </c>
      <c r="BM14" s="203">
        <v>1994</v>
      </c>
      <c r="BN14" s="203">
        <v>1994</v>
      </c>
      <c r="BO14" s="203">
        <v>1994</v>
      </c>
      <c r="BP14" s="203">
        <v>1994</v>
      </c>
      <c r="BQ14" s="203">
        <v>1994</v>
      </c>
      <c r="BR14" s="203">
        <v>1994</v>
      </c>
      <c r="BS14" s="203">
        <v>1994</v>
      </c>
      <c r="BT14" s="203">
        <v>1994</v>
      </c>
      <c r="BU14" s="203">
        <v>1994</v>
      </c>
      <c r="BV14" s="203">
        <v>1994</v>
      </c>
      <c r="BW14" s="203">
        <v>1994</v>
      </c>
      <c r="BX14" s="203" t="s">
        <v>80</v>
      </c>
      <c r="BY14" s="203">
        <v>1978</v>
      </c>
      <c r="BZ14" s="203">
        <v>1993</v>
      </c>
      <c r="CA14" s="203">
        <v>1996</v>
      </c>
      <c r="CB14" s="203" t="s">
        <v>124</v>
      </c>
      <c r="CC14" s="203">
        <v>1997</v>
      </c>
      <c r="CD14" s="203">
        <v>1997</v>
      </c>
      <c r="CE14" s="203" t="s">
        <v>80</v>
      </c>
      <c r="CF14" s="203" t="s">
        <v>80</v>
      </c>
      <c r="CG14" s="203" t="s">
        <v>80</v>
      </c>
      <c r="CH14" s="203" t="s">
        <v>80</v>
      </c>
      <c r="CI14" s="203">
        <v>1995</v>
      </c>
      <c r="CJ14" s="203">
        <v>1995</v>
      </c>
      <c r="CK14" s="203">
        <v>1995</v>
      </c>
      <c r="CL14" s="203">
        <v>1995</v>
      </c>
      <c r="CM14" s="203">
        <v>1995</v>
      </c>
      <c r="CN14" s="203">
        <v>1998</v>
      </c>
      <c r="CO14" s="203">
        <v>1996</v>
      </c>
      <c r="CP14" s="203">
        <v>1995</v>
      </c>
      <c r="CQ14" s="203">
        <v>2000</v>
      </c>
      <c r="CR14" s="203">
        <v>1992</v>
      </c>
      <c r="CS14" s="203">
        <v>1992</v>
      </c>
      <c r="CT14" s="203">
        <v>1995</v>
      </c>
      <c r="CU14" s="203">
        <v>1991</v>
      </c>
      <c r="CV14" s="203">
        <v>1989</v>
      </c>
      <c r="CW14" s="203">
        <v>1995</v>
      </c>
      <c r="CX14" s="203">
        <v>1986</v>
      </c>
      <c r="CY14" s="203">
        <v>1994</v>
      </c>
      <c r="CZ14" s="203">
        <v>1986</v>
      </c>
      <c r="DA14" s="203" t="s">
        <v>80</v>
      </c>
      <c r="DB14" s="203">
        <v>1996</v>
      </c>
      <c r="DC14" s="203">
        <v>1993</v>
      </c>
      <c r="DD14" s="203">
        <v>1994</v>
      </c>
      <c r="DE14" s="203" t="s">
        <v>80</v>
      </c>
      <c r="DF14" s="203" t="s">
        <v>80</v>
      </c>
      <c r="DG14" s="203" t="s">
        <v>80</v>
      </c>
      <c r="DH14" s="203" t="s">
        <v>80</v>
      </c>
      <c r="DI14" s="203" t="s">
        <v>80</v>
      </c>
      <c r="DJ14" s="203">
        <v>1973</v>
      </c>
      <c r="DK14" s="203">
        <v>1987</v>
      </c>
      <c r="DL14" s="203">
        <v>1987</v>
      </c>
      <c r="DM14" s="203">
        <v>1994</v>
      </c>
      <c r="DN14" s="203">
        <v>1993</v>
      </c>
      <c r="DO14" s="203">
        <v>1993</v>
      </c>
      <c r="DP14" s="203">
        <v>1994</v>
      </c>
      <c r="DQ14" s="203">
        <v>1994</v>
      </c>
      <c r="DR14" s="203">
        <v>1994</v>
      </c>
      <c r="DS14" s="203">
        <v>1994</v>
      </c>
      <c r="DT14" s="203">
        <v>1995</v>
      </c>
      <c r="DU14" s="203">
        <v>1995</v>
      </c>
      <c r="DV14" s="203">
        <v>1989</v>
      </c>
      <c r="DW14" s="203">
        <v>1994</v>
      </c>
      <c r="DX14" s="203">
        <v>1994</v>
      </c>
      <c r="DY14" s="203">
        <v>1994</v>
      </c>
      <c r="DZ14" s="203">
        <v>1994</v>
      </c>
      <c r="EA14" s="154">
        <v>1993</v>
      </c>
      <c r="EB14" s="203">
        <v>1992</v>
      </c>
      <c r="EC14" s="203">
        <v>1989</v>
      </c>
      <c r="ED14" s="203">
        <v>1994</v>
      </c>
      <c r="EE14" s="203">
        <v>1991</v>
      </c>
      <c r="EF14" s="203">
        <v>1986</v>
      </c>
      <c r="EG14" s="203">
        <v>1986</v>
      </c>
      <c r="EH14" s="203">
        <v>1991</v>
      </c>
      <c r="EI14" s="203">
        <v>1991</v>
      </c>
      <c r="EJ14" s="203" t="s">
        <v>80</v>
      </c>
      <c r="EK14" s="203">
        <v>1992</v>
      </c>
      <c r="EL14" s="203">
        <v>1993</v>
      </c>
      <c r="EM14" s="203">
        <v>1992</v>
      </c>
      <c r="EN14" s="203">
        <v>1988</v>
      </c>
      <c r="EO14" s="203">
        <v>1993</v>
      </c>
      <c r="EP14" s="203">
        <v>1993</v>
      </c>
      <c r="EQ14" s="203">
        <v>1994</v>
      </c>
      <c r="ER14" s="203">
        <v>1992</v>
      </c>
      <c r="ES14" s="203">
        <v>1992</v>
      </c>
      <c r="ET14" s="203">
        <v>1992</v>
      </c>
      <c r="EU14" s="203">
        <v>1991</v>
      </c>
      <c r="EV14" s="203" t="s">
        <v>80</v>
      </c>
      <c r="EW14" s="203" t="s">
        <v>80</v>
      </c>
      <c r="EX14" s="203" t="s">
        <v>80</v>
      </c>
      <c r="EY14" s="203">
        <v>1990</v>
      </c>
      <c r="EZ14" s="203">
        <v>1988</v>
      </c>
      <c r="FA14" s="203">
        <v>1990</v>
      </c>
      <c r="FB14" s="203">
        <v>1989</v>
      </c>
      <c r="FC14" s="203">
        <v>1990</v>
      </c>
      <c r="FD14" s="203">
        <v>1991</v>
      </c>
      <c r="FE14" s="203">
        <v>1977</v>
      </c>
      <c r="FF14" s="203">
        <v>1977</v>
      </c>
      <c r="FG14" s="203">
        <v>1977</v>
      </c>
      <c r="FH14" s="203">
        <v>1990</v>
      </c>
      <c r="FI14" s="203">
        <v>1991</v>
      </c>
      <c r="FJ14" s="203">
        <v>1989</v>
      </c>
      <c r="FK14" s="203">
        <v>1987</v>
      </c>
      <c r="FL14" s="203">
        <v>1986</v>
      </c>
      <c r="FM14" s="203">
        <v>1986</v>
      </c>
      <c r="FN14" s="203">
        <v>1985</v>
      </c>
      <c r="FO14" s="203">
        <v>1988</v>
      </c>
      <c r="FP14" s="203">
        <v>1988</v>
      </c>
      <c r="FQ14" s="203">
        <v>1988</v>
      </c>
      <c r="FR14" s="203">
        <v>1988</v>
      </c>
      <c r="FS14" s="203">
        <v>1988</v>
      </c>
      <c r="FT14" s="203">
        <v>1988</v>
      </c>
      <c r="FU14" s="203">
        <v>1988</v>
      </c>
      <c r="FV14" s="203">
        <v>1987</v>
      </c>
      <c r="FW14" s="203">
        <v>1970</v>
      </c>
      <c r="FX14" s="203">
        <v>1975</v>
      </c>
    </row>
    <row r="15" spans="1:180" ht="15.75" thickBot="1" x14ac:dyDescent="0.3">
      <c r="A15" s="192"/>
      <c r="B15" s="204" t="s">
        <v>731</v>
      </c>
      <c r="C15" s="205" t="s">
        <v>732</v>
      </c>
      <c r="D15" s="171" t="s">
        <v>190</v>
      </c>
      <c r="E15" s="171" t="s">
        <v>434</v>
      </c>
      <c r="F15" s="171" t="s">
        <v>192</v>
      </c>
      <c r="G15" s="207">
        <v>2000</v>
      </c>
      <c r="H15" s="207">
        <v>2000</v>
      </c>
      <c r="I15" s="207">
        <v>2000</v>
      </c>
      <c r="J15" s="207">
        <v>2000</v>
      </c>
      <c r="K15" s="207">
        <v>2000</v>
      </c>
      <c r="L15" s="207">
        <v>2000</v>
      </c>
      <c r="M15" s="207">
        <v>2002</v>
      </c>
      <c r="N15" s="207">
        <v>2002</v>
      </c>
      <c r="O15" s="207">
        <v>1994</v>
      </c>
      <c r="P15" s="207">
        <v>2002</v>
      </c>
      <c r="Q15" s="207">
        <v>2002</v>
      </c>
      <c r="R15" s="207">
        <v>2002</v>
      </c>
      <c r="S15" s="207">
        <v>2002</v>
      </c>
      <c r="T15" s="207">
        <v>2002</v>
      </c>
      <c r="U15" s="207">
        <v>2001</v>
      </c>
      <c r="V15" s="207">
        <v>2001</v>
      </c>
      <c r="W15" s="207">
        <v>2001</v>
      </c>
      <c r="X15" s="207">
        <v>2001</v>
      </c>
      <c r="Y15" s="207">
        <v>2001</v>
      </c>
      <c r="Z15" s="207">
        <v>2000</v>
      </c>
      <c r="AA15" s="207">
        <v>2001</v>
      </c>
      <c r="AB15" s="207">
        <v>1996</v>
      </c>
      <c r="AC15" s="207">
        <v>1996</v>
      </c>
      <c r="AD15" s="207">
        <v>1996</v>
      </c>
      <c r="AE15" s="207">
        <v>1996</v>
      </c>
      <c r="AF15" s="207">
        <v>1997</v>
      </c>
      <c r="AG15" s="207">
        <v>1997</v>
      </c>
      <c r="AH15" s="207">
        <v>2000</v>
      </c>
      <c r="AI15" s="207">
        <v>2002</v>
      </c>
      <c r="AJ15" s="208">
        <v>1997</v>
      </c>
      <c r="AK15" s="207">
        <v>2001</v>
      </c>
      <c r="AL15" s="208">
        <v>1999</v>
      </c>
      <c r="AM15" s="207">
        <v>1995</v>
      </c>
      <c r="AN15" s="207">
        <v>1995</v>
      </c>
      <c r="AO15" s="207">
        <v>1995</v>
      </c>
      <c r="AP15" s="207">
        <v>2000</v>
      </c>
      <c r="AQ15" s="207" t="s">
        <v>124</v>
      </c>
      <c r="AR15" s="207" t="s">
        <v>80</v>
      </c>
      <c r="AS15" s="207">
        <v>2000</v>
      </c>
      <c r="AT15" s="207">
        <v>2000</v>
      </c>
      <c r="AU15" s="207">
        <v>1996</v>
      </c>
      <c r="AV15" s="207">
        <v>1993</v>
      </c>
      <c r="AW15" s="207">
        <v>1997</v>
      </c>
      <c r="AX15" s="207">
        <v>1997</v>
      </c>
      <c r="AY15" s="207">
        <v>1999</v>
      </c>
      <c r="AZ15" s="207">
        <v>1997</v>
      </c>
      <c r="BA15" s="207">
        <v>1997</v>
      </c>
      <c r="BB15" s="207">
        <v>1998</v>
      </c>
      <c r="BC15" s="207">
        <v>1998</v>
      </c>
      <c r="BD15" s="207" t="s">
        <v>80</v>
      </c>
      <c r="BE15" s="207">
        <v>1998</v>
      </c>
      <c r="BF15" s="207">
        <v>1994</v>
      </c>
      <c r="BG15" s="207">
        <v>1994</v>
      </c>
      <c r="BH15" s="207">
        <v>1994</v>
      </c>
      <c r="BI15" s="207">
        <v>1994</v>
      </c>
      <c r="BJ15" s="207">
        <v>1994</v>
      </c>
      <c r="BK15" s="207">
        <v>1994</v>
      </c>
      <c r="BL15" s="207">
        <v>1994</v>
      </c>
      <c r="BM15" s="207">
        <v>1994</v>
      </c>
      <c r="BN15" s="207">
        <v>1994</v>
      </c>
      <c r="BO15" s="207">
        <v>1994</v>
      </c>
      <c r="BP15" s="207">
        <v>1994</v>
      </c>
      <c r="BQ15" s="207">
        <v>1994</v>
      </c>
      <c r="BR15" s="207">
        <v>1994</v>
      </c>
      <c r="BS15" s="207">
        <v>1994</v>
      </c>
      <c r="BT15" s="207">
        <v>1994</v>
      </c>
      <c r="BU15" s="207">
        <v>1994</v>
      </c>
      <c r="BV15" s="207">
        <v>1994</v>
      </c>
      <c r="BW15" s="207">
        <v>1994</v>
      </c>
      <c r="BX15" s="207" t="s">
        <v>80</v>
      </c>
      <c r="BY15" s="207">
        <v>1999</v>
      </c>
      <c r="BZ15" s="207">
        <v>1998</v>
      </c>
      <c r="CA15" s="207">
        <v>1997</v>
      </c>
      <c r="CB15" s="207" t="s">
        <v>124</v>
      </c>
      <c r="CC15" s="207">
        <v>2000</v>
      </c>
      <c r="CD15" s="207">
        <v>2000</v>
      </c>
      <c r="CE15" s="207" t="s">
        <v>80</v>
      </c>
      <c r="CF15" s="207" t="s">
        <v>80</v>
      </c>
      <c r="CG15" s="207" t="s">
        <v>80</v>
      </c>
      <c r="CH15" s="207" t="s">
        <v>80</v>
      </c>
      <c r="CI15" s="207">
        <v>1995</v>
      </c>
      <c r="CJ15" s="207">
        <v>1995</v>
      </c>
      <c r="CK15" s="207">
        <v>1995</v>
      </c>
      <c r="CL15" s="207">
        <v>1995</v>
      </c>
      <c r="CM15" s="207">
        <v>1995</v>
      </c>
      <c r="CN15" s="207">
        <v>1998</v>
      </c>
      <c r="CO15" s="207">
        <v>1996</v>
      </c>
      <c r="CP15" s="207">
        <v>1996</v>
      </c>
      <c r="CQ15" s="207">
        <v>2000</v>
      </c>
      <c r="CR15" s="207">
        <v>1999</v>
      </c>
      <c r="CS15" s="207">
        <v>1992</v>
      </c>
      <c r="CT15" s="207">
        <v>1996</v>
      </c>
      <c r="CU15" s="207">
        <v>1993</v>
      </c>
      <c r="CV15" s="207">
        <v>1993</v>
      </c>
      <c r="CW15" s="207">
        <v>1995</v>
      </c>
      <c r="CX15" s="207">
        <v>1992</v>
      </c>
      <c r="CY15" s="207">
        <v>1994</v>
      </c>
      <c r="CZ15" s="207">
        <v>1989</v>
      </c>
      <c r="DA15" s="207" t="s">
        <v>80</v>
      </c>
      <c r="DB15" s="207">
        <v>1996</v>
      </c>
      <c r="DC15" s="207">
        <v>1994</v>
      </c>
      <c r="DD15" s="207">
        <v>1995</v>
      </c>
      <c r="DE15" s="207" t="s">
        <v>80</v>
      </c>
      <c r="DF15" s="207" t="s">
        <v>80</v>
      </c>
      <c r="DG15" s="207" t="s">
        <v>80</v>
      </c>
      <c r="DH15" s="207" t="s">
        <v>80</v>
      </c>
      <c r="DI15" s="207" t="s">
        <v>80</v>
      </c>
      <c r="DJ15" s="207">
        <v>1993</v>
      </c>
      <c r="DK15" s="207">
        <v>1994</v>
      </c>
      <c r="DL15" s="207">
        <v>1994</v>
      </c>
      <c r="DM15" s="207">
        <v>1994</v>
      </c>
      <c r="DN15" s="207">
        <v>1994</v>
      </c>
      <c r="DO15" s="207">
        <v>1994</v>
      </c>
      <c r="DP15" s="207">
        <v>1995</v>
      </c>
      <c r="DQ15" s="207">
        <v>1995</v>
      </c>
      <c r="DR15" s="207">
        <v>1995</v>
      </c>
      <c r="DS15" s="207">
        <v>1995</v>
      </c>
      <c r="DT15" s="207">
        <v>1995</v>
      </c>
      <c r="DU15" s="207">
        <v>1995</v>
      </c>
      <c r="DV15" s="207">
        <v>1995</v>
      </c>
      <c r="DW15" s="207">
        <v>1996</v>
      </c>
      <c r="DX15" s="207">
        <v>1996</v>
      </c>
      <c r="DY15" s="207">
        <v>1996</v>
      </c>
      <c r="DZ15" s="207">
        <v>1996</v>
      </c>
      <c r="EA15" s="207">
        <v>1998</v>
      </c>
      <c r="EB15" s="207">
        <v>1998</v>
      </c>
      <c r="EC15" s="207">
        <v>1992</v>
      </c>
      <c r="ED15" s="207">
        <v>1995</v>
      </c>
      <c r="EE15" s="207">
        <v>1994</v>
      </c>
      <c r="EF15" s="207">
        <v>1995</v>
      </c>
      <c r="EG15" s="207">
        <v>1995</v>
      </c>
      <c r="EH15" s="207">
        <v>1991</v>
      </c>
      <c r="EI15" s="207">
        <v>1993</v>
      </c>
      <c r="EJ15" s="207" t="s">
        <v>80</v>
      </c>
      <c r="EK15" s="207">
        <v>1992</v>
      </c>
      <c r="EL15" s="207">
        <v>1993</v>
      </c>
      <c r="EM15" s="207">
        <v>1992</v>
      </c>
      <c r="EN15" s="207">
        <v>1993</v>
      </c>
      <c r="EO15" s="207">
        <v>1993</v>
      </c>
      <c r="EP15" s="207">
        <v>1993</v>
      </c>
      <c r="EQ15" s="207">
        <v>1994</v>
      </c>
      <c r="ER15" s="207">
        <v>1992</v>
      </c>
      <c r="ES15" s="207">
        <v>1992</v>
      </c>
      <c r="ET15" s="207">
        <v>1992</v>
      </c>
      <c r="EU15" s="207">
        <v>1992</v>
      </c>
      <c r="EV15" s="207" t="s">
        <v>80</v>
      </c>
      <c r="EW15" s="207" t="s">
        <v>80</v>
      </c>
      <c r="EX15" s="207" t="s">
        <v>80</v>
      </c>
      <c r="EY15" s="207">
        <v>1993</v>
      </c>
      <c r="EZ15" s="207">
        <v>1989</v>
      </c>
      <c r="FA15" s="207">
        <v>1990</v>
      </c>
      <c r="FB15" s="207">
        <v>1991</v>
      </c>
      <c r="FC15" s="207">
        <v>1991</v>
      </c>
      <c r="FD15" s="207">
        <v>1991</v>
      </c>
      <c r="FE15" s="207">
        <v>1985</v>
      </c>
      <c r="FF15" s="207">
        <v>1985</v>
      </c>
      <c r="FG15" s="207">
        <v>1985</v>
      </c>
      <c r="FH15" s="207">
        <v>1991</v>
      </c>
      <c r="FI15" s="207">
        <v>1992</v>
      </c>
      <c r="FJ15" s="207">
        <v>1991</v>
      </c>
      <c r="FK15" s="207">
        <v>1988</v>
      </c>
      <c r="FL15" s="207">
        <v>1989</v>
      </c>
      <c r="FM15" s="207">
        <v>1989</v>
      </c>
      <c r="FN15" s="207">
        <v>1989</v>
      </c>
      <c r="FO15" s="207">
        <v>1989</v>
      </c>
      <c r="FP15" s="207">
        <v>1989</v>
      </c>
      <c r="FQ15" s="207">
        <v>1989</v>
      </c>
      <c r="FR15" s="207">
        <v>1989</v>
      </c>
      <c r="FS15" s="207">
        <v>1989</v>
      </c>
      <c r="FT15" s="207">
        <v>1988</v>
      </c>
      <c r="FU15" s="207">
        <v>1988</v>
      </c>
      <c r="FV15" s="207">
        <v>1987</v>
      </c>
      <c r="FW15" s="207">
        <v>1984</v>
      </c>
      <c r="FX15" s="207">
        <v>1985</v>
      </c>
    </row>
    <row r="16" spans="1:180" ht="15.75" thickBot="1" x14ac:dyDescent="0.3">
      <c r="A16" s="192"/>
      <c r="B16" s="56" t="s">
        <v>733</v>
      </c>
      <c r="C16" s="56" t="s">
        <v>734</v>
      </c>
      <c r="D16" s="177" t="s">
        <v>190</v>
      </c>
      <c r="E16" s="177" t="s">
        <v>735</v>
      </c>
      <c r="F16" s="177" t="s">
        <v>192</v>
      </c>
      <c r="G16" s="203" t="s">
        <v>80</v>
      </c>
      <c r="H16" s="203" t="s">
        <v>80</v>
      </c>
      <c r="I16" s="203" t="s">
        <v>80</v>
      </c>
      <c r="J16" s="203" t="s">
        <v>80</v>
      </c>
      <c r="K16" s="203" t="s">
        <v>80</v>
      </c>
      <c r="L16" s="203" t="s">
        <v>80</v>
      </c>
      <c r="M16" s="203" t="s">
        <v>80</v>
      </c>
      <c r="N16" s="203" t="s">
        <v>80</v>
      </c>
      <c r="O16" s="203" t="s">
        <v>80</v>
      </c>
      <c r="P16" s="203" t="s">
        <v>80</v>
      </c>
      <c r="Q16" s="154" t="s">
        <v>2029</v>
      </c>
      <c r="R16" s="154" t="s">
        <v>2030</v>
      </c>
      <c r="S16" s="154">
        <v>450</v>
      </c>
      <c r="T16" s="154">
        <v>100</v>
      </c>
      <c r="U16" s="154">
        <v>550</v>
      </c>
      <c r="V16" s="154" t="s">
        <v>737</v>
      </c>
      <c r="W16" s="203" t="s">
        <v>80</v>
      </c>
      <c r="X16" s="203" t="s">
        <v>80</v>
      </c>
      <c r="Y16" s="203" t="s">
        <v>80</v>
      </c>
      <c r="Z16" s="203" t="s">
        <v>80</v>
      </c>
      <c r="AA16" s="203" t="s">
        <v>80</v>
      </c>
      <c r="AB16" s="203">
        <v>1000</v>
      </c>
      <c r="AC16" s="203">
        <v>1000</v>
      </c>
      <c r="AD16" s="203">
        <v>0</v>
      </c>
      <c r="AE16" s="203">
        <v>0</v>
      </c>
      <c r="AF16" s="203">
        <v>50</v>
      </c>
      <c r="AG16" s="154" t="s">
        <v>2910</v>
      </c>
      <c r="AH16" s="203">
        <v>327</v>
      </c>
      <c r="AI16" s="203">
        <v>390</v>
      </c>
      <c r="AJ16" s="203" t="s">
        <v>80</v>
      </c>
      <c r="AK16" s="203" t="s">
        <v>80</v>
      </c>
      <c r="AL16" s="203" t="s">
        <v>80</v>
      </c>
      <c r="AM16" s="154" t="s">
        <v>80</v>
      </c>
      <c r="AN16" s="154" t="s">
        <v>80</v>
      </c>
      <c r="AO16" s="154" t="s">
        <v>80</v>
      </c>
      <c r="AP16" s="154" t="s">
        <v>2911</v>
      </c>
      <c r="AQ16" s="203" t="s">
        <v>80</v>
      </c>
      <c r="AR16" s="203" t="s">
        <v>80</v>
      </c>
      <c r="AS16" s="203" t="s">
        <v>80</v>
      </c>
      <c r="AT16" s="203" t="s">
        <v>80</v>
      </c>
      <c r="AU16" s="203">
        <v>520</v>
      </c>
      <c r="AV16" s="203" t="s">
        <v>80</v>
      </c>
      <c r="AW16" s="203" t="s">
        <v>80</v>
      </c>
      <c r="AX16" s="203" t="s">
        <v>80</v>
      </c>
      <c r="AY16" s="203" t="s">
        <v>80</v>
      </c>
      <c r="AZ16" s="203" t="s">
        <v>80</v>
      </c>
      <c r="BA16" s="203" t="s">
        <v>80</v>
      </c>
      <c r="BB16" s="154">
        <v>450</v>
      </c>
      <c r="BC16" s="154">
        <v>600</v>
      </c>
      <c r="BD16" s="154" t="s">
        <v>737</v>
      </c>
      <c r="BE16" s="154" t="s">
        <v>2912</v>
      </c>
      <c r="BF16" s="203" t="s">
        <v>80</v>
      </c>
      <c r="BG16" s="203">
        <v>700</v>
      </c>
      <c r="BH16" s="203">
        <v>100</v>
      </c>
      <c r="BI16" s="203" t="s">
        <v>80</v>
      </c>
      <c r="BJ16" s="203" t="s">
        <v>80</v>
      </c>
      <c r="BK16" s="203" t="s">
        <v>80</v>
      </c>
      <c r="BL16" s="203" t="s">
        <v>80</v>
      </c>
      <c r="BM16" s="203" t="s">
        <v>80</v>
      </c>
      <c r="BN16" s="203" t="s">
        <v>80</v>
      </c>
      <c r="BO16" s="203" t="s">
        <v>80</v>
      </c>
      <c r="BP16" s="203" t="s">
        <v>80</v>
      </c>
      <c r="BQ16" s="203" t="s">
        <v>80</v>
      </c>
      <c r="BR16" s="203" t="s">
        <v>80</v>
      </c>
      <c r="BS16" s="203" t="s">
        <v>80</v>
      </c>
      <c r="BT16" s="203" t="s">
        <v>80</v>
      </c>
      <c r="BU16" s="203" t="s">
        <v>80</v>
      </c>
      <c r="BV16" s="203" t="s">
        <v>80</v>
      </c>
      <c r="BW16" s="203" t="s">
        <v>80</v>
      </c>
      <c r="BX16" s="203" t="s">
        <v>80</v>
      </c>
      <c r="BY16" s="203" t="s">
        <v>80</v>
      </c>
      <c r="BZ16" s="203" t="s">
        <v>80</v>
      </c>
      <c r="CA16" s="154" t="s">
        <v>80</v>
      </c>
      <c r="CB16" s="203" t="s">
        <v>80</v>
      </c>
      <c r="CC16" s="203">
        <v>450</v>
      </c>
      <c r="CD16" s="203">
        <v>600</v>
      </c>
      <c r="CE16" s="203" t="s">
        <v>737</v>
      </c>
      <c r="CF16" s="203">
        <v>250</v>
      </c>
      <c r="CG16" s="203">
        <v>250</v>
      </c>
      <c r="CH16" s="203">
        <v>550</v>
      </c>
      <c r="CI16" s="203" t="s">
        <v>80</v>
      </c>
      <c r="CJ16" s="203" t="s">
        <v>80</v>
      </c>
      <c r="CK16" s="203" t="s">
        <v>80</v>
      </c>
      <c r="CL16" s="203" t="s">
        <v>80</v>
      </c>
      <c r="CM16" s="203" t="s">
        <v>80</v>
      </c>
      <c r="CN16" s="203">
        <v>250</v>
      </c>
      <c r="CO16" s="203" t="s">
        <v>2913</v>
      </c>
      <c r="CP16" s="203" t="s">
        <v>2913</v>
      </c>
      <c r="CQ16" s="203" t="s">
        <v>80</v>
      </c>
      <c r="CR16" s="203" t="s">
        <v>80</v>
      </c>
      <c r="CS16" s="203" t="s">
        <v>80</v>
      </c>
      <c r="CT16" s="203" t="s">
        <v>80</v>
      </c>
      <c r="CU16" s="203" t="s">
        <v>80</v>
      </c>
      <c r="CV16" s="203" t="s">
        <v>80</v>
      </c>
      <c r="CW16" s="154" t="s">
        <v>80</v>
      </c>
      <c r="CX16" s="203">
        <v>200</v>
      </c>
      <c r="CY16" s="203" t="s">
        <v>80</v>
      </c>
      <c r="CZ16" s="203" t="s">
        <v>80</v>
      </c>
      <c r="DA16" s="203" t="s">
        <v>80</v>
      </c>
      <c r="DB16" s="203" t="s">
        <v>80</v>
      </c>
      <c r="DC16" s="154" t="s">
        <v>2914</v>
      </c>
      <c r="DD16" s="203">
        <v>360</v>
      </c>
      <c r="DE16" s="203" t="s">
        <v>80</v>
      </c>
      <c r="DF16" s="203" t="s">
        <v>80</v>
      </c>
      <c r="DG16" s="203" t="s">
        <v>80</v>
      </c>
      <c r="DH16" s="203" t="s">
        <v>80</v>
      </c>
      <c r="DI16" s="203" t="s">
        <v>80</v>
      </c>
      <c r="DJ16" s="203" t="s">
        <v>80</v>
      </c>
      <c r="DK16" s="203" t="s">
        <v>80</v>
      </c>
      <c r="DL16" s="203" t="s">
        <v>80</v>
      </c>
      <c r="DM16" s="203" t="s">
        <v>80</v>
      </c>
      <c r="DN16" s="203" t="s">
        <v>80</v>
      </c>
      <c r="DO16" s="203" t="s">
        <v>80</v>
      </c>
      <c r="DP16" s="203" t="s">
        <v>80</v>
      </c>
      <c r="DQ16" s="203" t="s">
        <v>80</v>
      </c>
      <c r="DR16" s="203" t="s">
        <v>80</v>
      </c>
      <c r="DS16" s="203" t="s">
        <v>80</v>
      </c>
      <c r="DT16" s="203" t="s">
        <v>80</v>
      </c>
      <c r="DU16" s="203" t="s">
        <v>80</v>
      </c>
      <c r="DV16" s="203">
        <v>750</v>
      </c>
      <c r="DW16" s="203">
        <v>200</v>
      </c>
      <c r="DX16" s="203">
        <v>200</v>
      </c>
      <c r="DY16" s="203">
        <v>200</v>
      </c>
      <c r="DZ16" s="203">
        <v>200</v>
      </c>
      <c r="EA16" s="203" t="s">
        <v>80</v>
      </c>
      <c r="EB16" s="203" t="s">
        <v>80</v>
      </c>
      <c r="EC16" s="203" t="s">
        <v>80</v>
      </c>
      <c r="ED16" s="203">
        <v>360</v>
      </c>
      <c r="EE16" s="203" t="s">
        <v>80</v>
      </c>
      <c r="EF16" s="203" t="s">
        <v>80</v>
      </c>
      <c r="EG16" s="203" t="s">
        <v>80</v>
      </c>
      <c r="EH16" s="203" t="s">
        <v>80</v>
      </c>
      <c r="EI16" s="203" t="s">
        <v>80</v>
      </c>
      <c r="EJ16" s="203" t="s">
        <v>80</v>
      </c>
      <c r="EK16" s="203">
        <v>850</v>
      </c>
      <c r="EL16" s="203" t="s">
        <v>80</v>
      </c>
      <c r="EM16" s="203" t="s">
        <v>80</v>
      </c>
      <c r="EN16" s="203" t="s">
        <v>80</v>
      </c>
      <c r="EO16" s="203" t="s">
        <v>80</v>
      </c>
      <c r="EP16" s="203">
        <v>18</v>
      </c>
      <c r="EQ16" s="154" t="s">
        <v>2915</v>
      </c>
      <c r="ER16" s="203" t="s">
        <v>80</v>
      </c>
      <c r="ES16" s="203" t="s">
        <v>80</v>
      </c>
      <c r="ET16" s="203" t="s">
        <v>80</v>
      </c>
      <c r="EU16" s="203" t="s">
        <v>80</v>
      </c>
      <c r="EV16" s="203" t="s">
        <v>80</v>
      </c>
      <c r="EW16" s="203" t="s">
        <v>80</v>
      </c>
      <c r="EX16" s="203" t="s">
        <v>80</v>
      </c>
      <c r="EY16" s="203" t="s">
        <v>80</v>
      </c>
      <c r="EZ16" s="203" t="s">
        <v>80</v>
      </c>
      <c r="FA16" s="203" t="s">
        <v>80</v>
      </c>
      <c r="FB16" s="154" t="s">
        <v>80</v>
      </c>
      <c r="FC16" s="154" t="s">
        <v>80</v>
      </c>
      <c r="FD16" s="203" t="s">
        <v>80</v>
      </c>
      <c r="FE16" s="154" t="s">
        <v>2916</v>
      </c>
      <c r="FF16" s="154" t="s">
        <v>2916</v>
      </c>
      <c r="FG16" s="154" t="s">
        <v>2916</v>
      </c>
      <c r="FH16" s="203" t="s">
        <v>80</v>
      </c>
      <c r="FI16" s="203">
        <v>110</v>
      </c>
      <c r="FJ16" s="203" t="s">
        <v>80</v>
      </c>
      <c r="FK16" s="203" t="s">
        <v>80</v>
      </c>
      <c r="FL16" s="203" t="s">
        <v>80</v>
      </c>
      <c r="FM16" s="203" t="s">
        <v>80</v>
      </c>
      <c r="FN16" s="154" t="s">
        <v>2917</v>
      </c>
      <c r="FO16" s="203" t="s">
        <v>2913</v>
      </c>
      <c r="FP16" s="203" t="s">
        <v>2913</v>
      </c>
      <c r="FQ16" s="203" t="s">
        <v>2913</v>
      </c>
      <c r="FR16" s="203" t="s">
        <v>2913</v>
      </c>
      <c r="FS16" s="203" t="s">
        <v>2913</v>
      </c>
      <c r="FT16" s="203" t="s">
        <v>80</v>
      </c>
      <c r="FU16" s="203" t="s">
        <v>80</v>
      </c>
      <c r="FV16" s="203" t="s">
        <v>80</v>
      </c>
      <c r="FW16" s="203">
        <v>270</v>
      </c>
      <c r="FX16" s="203">
        <v>470</v>
      </c>
    </row>
    <row r="17" spans="1:180" ht="15.75" thickBot="1" x14ac:dyDescent="0.3">
      <c r="A17" s="209"/>
      <c r="B17" s="204" t="s">
        <v>765</v>
      </c>
      <c r="C17" s="204" t="s">
        <v>766</v>
      </c>
      <c r="D17" s="171" t="s">
        <v>190</v>
      </c>
      <c r="E17" s="171"/>
      <c r="F17" s="171" t="s">
        <v>767</v>
      </c>
      <c r="G17" s="211"/>
      <c r="H17" s="211"/>
      <c r="I17" s="211"/>
      <c r="J17" s="211"/>
      <c r="K17" s="211"/>
      <c r="L17" s="211"/>
      <c r="M17" s="211"/>
      <c r="N17" s="211"/>
      <c r="O17" s="211"/>
      <c r="P17" s="211"/>
      <c r="Q17" s="211"/>
      <c r="R17" s="211"/>
      <c r="S17" s="211"/>
      <c r="T17" s="211"/>
      <c r="U17" s="211"/>
      <c r="V17" s="211"/>
      <c r="W17" s="211"/>
      <c r="X17" s="211"/>
      <c r="Y17" s="211"/>
      <c r="Z17" s="211"/>
      <c r="AA17" s="211"/>
      <c r="AB17" s="211"/>
      <c r="AC17" s="211"/>
      <c r="AD17" s="211"/>
      <c r="AE17" s="211"/>
      <c r="AF17" s="211"/>
      <c r="AG17" s="211"/>
      <c r="AH17" s="211"/>
      <c r="AI17" s="211"/>
      <c r="AJ17" s="211"/>
      <c r="AK17" s="211"/>
      <c r="AL17" s="211"/>
      <c r="AM17" s="211"/>
      <c r="AN17" s="211"/>
      <c r="AO17" s="211"/>
      <c r="AP17" s="211"/>
      <c r="AQ17" s="211"/>
      <c r="AR17" s="211"/>
      <c r="AS17" s="211"/>
      <c r="AT17" s="211"/>
      <c r="AU17" s="211"/>
      <c r="AV17" s="211"/>
      <c r="AW17" s="211"/>
      <c r="AX17" s="211"/>
      <c r="AY17" s="211"/>
      <c r="AZ17" s="211"/>
      <c r="BA17" s="211"/>
      <c r="BB17" s="211"/>
      <c r="BC17" s="211"/>
      <c r="BD17" s="211"/>
      <c r="BE17" s="211"/>
      <c r="BF17" s="211"/>
      <c r="BG17" s="211"/>
      <c r="BH17" s="211"/>
      <c r="BI17" s="211"/>
      <c r="BJ17" s="211"/>
      <c r="BK17" s="211"/>
      <c r="BL17" s="211"/>
      <c r="BM17" s="211"/>
      <c r="BN17" s="211"/>
      <c r="BO17" s="211"/>
      <c r="BP17" s="211"/>
      <c r="BQ17" s="211"/>
      <c r="BR17" s="211"/>
      <c r="BS17" s="211"/>
      <c r="BT17" s="211"/>
      <c r="BU17" s="211"/>
      <c r="BV17" s="211"/>
      <c r="BW17" s="211"/>
      <c r="BX17" s="211"/>
      <c r="BY17" s="211"/>
      <c r="BZ17" s="211"/>
      <c r="CA17" s="211"/>
      <c r="CB17" s="211"/>
      <c r="CC17" s="211"/>
      <c r="CD17" s="211"/>
      <c r="CE17" s="211"/>
      <c r="CF17" s="211"/>
      <c r="CG17" s="211"/>
      <c r="CH17" s="211"/>
      <c r="CI17" s="211"/>
      <c r="CJ17" s="211"/>
      <c r="CK17" s="211"/>
      <c r="CL17" s="211"/>
      <c r="CM17" s="211"/>
      <c r="CN17" s="211"/>
      <c r="CO17" s="211"/>
      <c r="CP17" s="211"/>
      <c r="CQ17" s="211"/>
      <c r="CR17" s="211"/>
      <c r="CS17" s="211"/>
      <c r="CT17" s="211"/>
      <c r="CU17" s="211"/>
      <c r="CV17" s="211"/>
      <c r="CW17" s="211"/>
      <c r="CX17" s="211"/>
      <c r="CY17" s="211"/>
      <c r="CZ17" s="211"/>
      <c r="DA17" s="211"/>
      <c r="DB17" s="211"/>
      <c r="DC17" s="211"/>
      <c r="DD17" s="211"/>
      <c r="DE17" s="211"/>
      <c r="DF17" s="211"/>
      <c r="DG17" s="211"/>
      <c r="DH17" s="211"/>
      <c r="DI17" s="211"/>
      <c r="DJ17" s="211"/>
      <c r="DK17" s="211"/>
      <c r="DL17" s="211"/>
      <c r="DM17" s="211"/>
      <c r="DN17" s="211"/>
      <c r="DO17" s="211"/>
      <c r="DP17" s="211"/>
      <c r="DQ17" s="211"/>
      <c r="DR17" s="211"/>
      <c r="DS17" s="211"/>
      <c r="DT17" s="211"/>
      <c r="DU17" s="211"/>
      <c r="DV17" s="211"/>
      <c r="DW17" s="211"/>
      <c r="DX17" s="211"/>
      <c r="DY17" s="211"/>
      <c r="DZ17" s="211"/>
      <c r="EA17" s="211"/>
      <c r="EB17" s="211"/>
      <c r="EC17" s="211"/>
      <c r="ED17" s="211"/>
      <c r="EE17" s="211"/>
      <c r="EF17" s="211"/>
      <c r="EG17" s="211"/>
      <c r="EH17" s="211"/>
      <c r="EI17" s="211"/>
      <c r="EJ17" s="211"/>
      <c r="EK17" s="211"/>
      <c r="EL17" s="211"/>
      <c r="EM17" s="211"/>
      <c r="EN17" s="211"/>
      <c r="EO17" s="211"/>
      <c r="EP17" s="211"/>
      <c r="EQ17" s="211"/>
      <c r="ER17" s="211"/>
      <c r="ES17" s="211"/>
      <c r="ET17" s="211"/>
      <c r="EU17" s="211"/>
      <c r="EV17" s="211"/>
      <c r="EW17" s="211"/>
      <c r="EX17" s="211"/>
      <c r="EY17" s="211"/>
      <c r="EZ17" s="211"/>
      <c r="FA17" s="211"/>
      <c r="FB17" s="211"/>
      <c r="FC17" s="211"/>
      <c r="FD17" s="211"/>
      <c r="FE17" s="211"/>
      <c r="FF17" s="211"/>
      <c r="FG17" s="211"/>
      <c r="FH17" s="211"/>
      <c r="FI17" s="211"/>
      <c r="FJ17" s="211"/>
      <c r="FK17" s="211"/>
      <c r="FL17" s="211"/>
      <c r="FM17" s="211"/>
      <c r="FN17" s="211"/>
      <c r="FO17" s="211"/>
      <c r="FP17" s="211"/>
      <c r="FQ17" s="211"/>
      <c r="FR17" s="211"/>
      <c r="FS17" s="211"/>
      <c r="FT17" s="211"/>
      <c r="FU17" s="211"/>
      <c r="FV17" s="211"/>
      <c r="FW17" s="211"/>
      <c r="FX17" s="211"/>
    </row>
    <row r="18" spans="1:180" x14ac:dyDescent="0.25">
      <c r="A18" s="192" t="s">
        <v>768</v>
      </c>
      <c r="B18" s="39" t="s">
        <v>3</v>
      </c>
      <c r="C18" s="39" t="s">
        <v>769</v>
      </c>
      <c r="D18" s="106" t="s">
        <v>436</v>
      </c>
      <c r="E18" s="106" t="s">
        <v>434</v>
      </c>
      <c r="F18" s="177" t="s">
        <v>443</v>
      </c>
      <c r="G18" s="154" t="s">
        <v>84</v>
      </c>
      <c r="H18" s="154" t="s">
        <v>84</v>
      </c>
      <c r="I18" s="154" t="s">
        <v>84</v>
      </c>
      <c r="J18" s="154" t="s">
        <v>84</v>
      </c>
      <c r="K18" s="154" t="s">
        <v>84</v>
      </c>
      <c r="L18" s="154" t="s">
        <v>84</v>
      </c>
      <c r="M18" s="203" t="s">
        <v>32</v>
      </c>
      <c r="N18" s="203" t="s">
        <v>32</v>
      </c>
      <c r="O18" s="203" t="s">
        <v>32</v>
      </c>
      <c r="P18" s="203" t="s">
        <v>32</v>
      </c>
      <c r="Q18" s="203" t="s">
        <v>32</v>
      </c>
      <c r="R18" s="203" t="s">
        <v>32</v>
      </c>
      <c r="S18" s="203" t="s">
        <v>32</v>
      </c>
      <c r="T18" s="203" t="s">
        <v>32</v>
      </c>
      <c r="U18" s="203" t="s">
        <v>84</v>
      </c>
      <c r="V18" s="203" t="s">
        <v>84</v>
      </c>
      <c r="W18" s="203" t="s">
        <v>58</v>
      </c>
      <c r="X18" s="203" t="s">
        <v>58</v>
      </c>
      <c r="Y18" s="203" t="s">
        <v>32</v>
      </c>
      <c r="Z18" s="203" t="s">
        <v>32</v>
      </c>
      <c r="AA18" s="154" t="s">
        <v>58</v>
      </c>
      <c r="AB18" s="203" t="s">
        <v>32</v>
      </c>
      <c r="AC18" s="203" t="s">
        <v>32</v>
      </c>
      <c r="AD18" s="154" t="s">
        <v>32</v>
      </c>
      <c r="AE18" s="154" t="s">
        <v>32</v>
      </c>
      <c r="AF18" s="203" t="s">
        <v>32</v>
      </c>
      <c r="AG18" s="203" t="s">
        <v>58</v>
      </c>
      <c r="AH18" s="203" t="s">
        <v>32</v>
      </c>
      <c r="AI18" s="203" t="s">
        <v>32</v>
      </c>
      <c r="AJ18" s="154" t="s">
        <v>32</v>
      </c>
      <c r="AK18" s="154" t="s">
        <v>32</v>
      </c>
      <c r="AL18" s="154" t="s">
        <v>58</v>
      </c>
      <c r="AM18" s="203" t="s">
        <v>32</v>
      </c>
      <c r="AN18" s="203" t="s">
        <v>32</v>
      </c>
      <c r="AO18" s="203" t="s">
        <v>32</v>
      </c>
      <c r="AP18" s="203" t="s">
        <v>58</v>
      </c>
      <c r="AQ18" s="203" t="s">
        <v>107</v>
      </c>
      <c r="AR18" s="203" t="s">
        <v>32</v>
      </c>
      <c r="AS18" s="203" t="s">
        <v>32</v>
      </c>
      <c r="AT18" s="203" t="s">
        <v>32</v>
      </c>
      <c r="AU18" s="203" t="s">
        <v>32</v>
      </c>
      <c r="AV18" s="203" t="s">
        <v>58</v>
      </c>
      <c r="AW18" s="203" t="s">
        <v>84</v>
      </c>
      <c r="AX18" s="203" t="s">
        <v>32</v>
      </c>
      <c r="AY18" s="203" t="s">
        <v>58</v>
      </c>
      <c r="AZ18" s="203" t="s">
        <v>32</v>
      </c>
      <c r="BA18" s="203" t="s">
        <v>32</v>
      </c>
      <c r="BB18" s="203" t="s">
        <v>32</v>
      </c>
      <c r="BC18" s="203" t="s">
        <v>32</v>
      </c>
      <c r="BD18" s="203" t="s">
        <v>32</v>
      </c>
      <c r="BE18" s="203" t="s">
        <v>32</v>
      </c>
      <c r="BF18" s="203" t="s">
        <v>58</v>
      </c>
      <c r="BG18" s="203" t="s">
        <v>58</v>
      </c>
      <c r="BH18" s="203" t="s">
        <v>58</v>
      </c>
      <c r="BI18" s="203" t="s">
        <v>58</v>
      </c>
      <c r="BJ18" s="203" t="s">
        <v>58</v>
      </c>
      <c r="BK18" s="203" t="s">
        <v>58</v>
      </c>
      <c r="BL18" s="203" t="s">
        <v>58</v>
      </c>
      <c r="BM18" s="203" t="s">
        <v>58</v>
      </c>
      <c r="BN18" s="203" t="s">
        <v>58</v>
      </c>
      <c r="BO18" s="203" t="s">
        <v>58</v>
      </c>
      <c r="BP18" s="203" t="s">
        <v>58</v>
      </c>
      <c r="BQ18" s="203" t="s">
        <v>58</v>
      </c>
      <c r="BR18" s="203" t="s">
        <v>58</v>
      </c>
      <c r="BS18" s="203" t="s">
        <v>58</v>
      </c>
      <c r="BT18" s="203" t="s">
        <v>58</v>
      </c>
      <c r="BU18" s="203" t="s">
        <v>58</v>
      </c>
      <c r="BV18" s="203" t="s">
        <v>58</v>
      </c>
      <c r="BW18" s="203" t="s">
        <v>58</v>
      </c>
      <c r="BX18" s="203" t="s">
        <v>32</v>
      </c>
      <c r="BY18" s="203" t="s">
        <v>32</v>
      </c>
      <c r="BZ18" s="203" t="s">
        <v>58</v>
      </c>
      <c r="CA18" s="203" t="s">
        <v>32</v>
      </c>
      <c r="CB18" s="203" t="s">
        <v>107</v>
      </c>
      <c r="CC18" s="203" t="s">
        <v>32</v>
      </c>
      <c r="CD18" s="203" t="s">
        <v>32</v>
      </c>
      <c r="CE18" s="203" t="s">
        <v>32</v>
      </c>
      <c r="CF18" s="203" t="s">
        <v>32</v>
      </c>
      <c r="CG18" s="203" t="s">
        <v>32</v>
      </c>
      <c r="CH18" s="203" t="s">
        <v>32</v>
      </c>
      <c r="CI18" s="203" t="s">
        <v>58</v>
      </c>
      <c r="CJ18" s="203" t="s">
        <v>32</v>
      </c>
      <c r="CK18" s="203" t="s">
        <v>58</v>
      </c>
      <c r="CL18" s="203" t="s">
        <v>58</v>
      </c>
      <c r="CM18" s="203" t="s">
        <v>58</v>
      </c>
      <c r="CN18" s="203" t="s">
        <v>58</v>
      </c>
      <c r="CO18" s="203" t="s">
        <v>84</v>
      </c>
      <c r="CP18" s="203" t="s">
        <v>84</v>
      </c>
      <c r="CQ18" s="203" t="s">
        <v>58</v>
      </c>
      <c r="CR18" s="203" t="s">
        <v>32</v>
      </c>
      <c r="CS18" s="203" t="s">
        <v>32</v>
      </c>
      <c r="CT18" s="203" t="s">
        <v>84</v>
      </c>
      <c r="CU18" s="203" t="s">
        <v>32</v>
      </c>
      <c r="CV18" s="203" t="s">
        <v>32</v>
      </c>
      <c r="CW18" s="203" t="s">
        <v>32</v>
      </c>
      <c r="CX18" s="203" t="s">
        <v>32</v>
      </c>
      <c r="CY18" s="203" t="s">
        <v>32</v>
      </c>
      <c r="CZ18" s="203" t="s">
        <v>32</v>
      </c>
      <c r="DA18" s="203" t="s">
        <v>84</v>
      </c>
      <c r="DB18" s="203" t="s">
        <v>32</v>
      </c>
      <c r="DC18" s="203" t="s">
        <v>84</v>
      </c>
      <c r="DD18" s="203" t="s">
        <v>32</v>
      </c>
      <c r="DE18" s="203" t="s">
        <v>58</v>
      </c>
      <c r="DF18" s="203" t="s">
        <v>58</v>
      </c>
      <c r="DG18" s="203" t="s">
        <v>58</v>
      </c>
      <c r="DH18" s="203" t="s">
        <v>58</v>
      </c>
      <c r="DI18" s="203" t="s">
        <v>58</v>
      </c>
      <c r="DJ18" s="203" t="s">
        <v>58</v>
      </c>
      <c r="DK18" s="203" t="s">
        <v>32</v>
      </c>
      <c r="DL18" s="203" t="s">
        <v>32</v>
      </c>
      <c r="DM18" s="203" t="s">
        <v>32</v>
      </c>
      <c r="DN18" s="203" t="s">
        <v>32</v>
      </c>
      <c r="DO18" s="203" t="s">
        <v>32</v>
      </c>
      <c r="DP18" s="203" t="s">
        <v>32</v>
      </c>
      <c r="DQ18" s="203" t="s">
        <v>32</v>
      </c>
      <c r="DR18" s="203" t="s">
        <v>32</v>
      </c>
      <c r="DS18" s="203" t="s">
        <v>32</v>
      </c>
      <c r="DT18" s="203" t="s">
        <v>32</v>
      </c>
      <c r="DU18" s="203" t="s">
        <v>32</v>
      </c>
      <c r="DV18" s="203" t="s">
        <v>32</v>
      </c>
      <c r="DW18" s="203" t="s">
        <v>32</v>
      </c>
      <c r="DX18" s="203" t="s">
        <v>32</v>
      </c>
      <c r="DY18" s="203" t="s">
        <v>32</v>
      </c>
      <c r="DZ18" s="203" t="s">
        <v>32</v>
      </c>
      <c r="EA18" s="203" t="s">
        <v>32</v>
      </c>
      <c r="EB18" s="203" t="s">
        <v>32</v>
      </c>
      <c r="EC18" s="203" t="s">
        <v>58</v>
      </c>
      <c r="ED18" s="203" t="s">
        <v>58</v>
      </c>
      <c r="EE18" s="203" t="s">
        <v>32</v>
      </c>
      <c r="EF18" s="203" t="s">
        <v>32</v>
      </c>
      <c r="EG18" s="203" t="s">
        <v>32</v>
      </c>
      <c r="EH18" s="203" t="s">
        <v>58</v>
      </c>
      <c r="EI18" s="203" t="s">
        <v>32</v>
      </c>
      <c r="EJ18" s="203" t="s">
        <v>32</v>
      </c>
      <c r="EK18" s="203" t="s">
        <v>32</v>
      </c>
      <c r="EL18" s="203" t="s">
        <v>32</v>
      </c>
      <c r="EM18" s="203" t="s">
        <v>32</v>
      </c>
      <c r="EN18" s="203" t="s">
        <v>32</v>
      </c>
      <c r="EO18" s="203" t="s">
        <v>32</v>
      </c>
      <c r="EP18" s="203" t="s">
        <v>32</v>
      </c>
      <c r="EQ18" s="203" t="s">
        <v>58</v>
      </c>
      <c r="ER18" s="203" t="s">
        <v>58</v>
      </c>
      <c r="ES18" s="203" t="s">
        <v>32</v>
      </c>
      <c r="ET18" s="203" t="s">
        <v>84</v>
      </c>
      <c r="EU18" s="203" t="s">
        <v>32</v>
      </c>
      <c r="EV18" s="203" t="s">
        <v>58</v>
      </c>
      <c r="EW18" s="203" t="s">
        <v>58</v>
      </c>
      <c r="EX18" s="203" t="s">
        <v>58</v>
      </c>
      <c r="EY18" s="203" t="s">
        <v>32</v>
      </c>
      <c r="EZ18" s="203" t="s">
        <v>32</v>
      </c>
      <c r="FA18" s="203" t="s">
        <v>32</v>
      </c>
      <c r="FB18" s="203" t="s">
        <v>84</v>
      </c>
      <c r="FC18" s="203" t="s">
        <v>32</v>
      </c>
      <c r="FD18" s="203" t="s">
        <v>32</v>
      </c>
      <c r="FE18" s="203" t="s">
        <v>32</v>
      </c>
      <c r="FF18" s="203" t="s">
        <v>32</v>
      </c>
      <c r="FG18" s="203" t="s">
        <v>32</v>
      </c>
      <c r="FH18" s="203" t="s">
        <v>32</v>
      </c>
      <c r="FI18" s="203" t="s">
        <v>32</v>
      </c>
      <c r="FJ18" s="203" t="s">
        <v>32</v>
      </c>
      <c r="FK18" s="203" t="s">
        <v>32</v>
      </c>
      <c r="FL18" s="203" t="s">
        <v>32</v>
      </c>
      <c r="FM18" s="203" t="s">
        <v>32</v>
      </c>
      <c r="FN18" s="203" t="s">
        <v>32</v>
      </c>
      <c r="FO18" s="203" t="s">
        <v>58</v>
      </c>
      <c r="FP18" s="203" t="s">
        <v>58</v>
      </c>
      <c r="FQ18" s="203" t="s">
        <v>58</v>
      </c>
      <c r="FR18" s="203" t="s">
        <v>58</v>
      </c>
      <c r="FS18" s="203" t="s">
        <v>58</v>
      </c>
      <c r="FT18" s="203" t="s">
        <v>84</v>
      </c>
      <c r="FU18" s="203" t="s">
        <v>84</v>
      </c>
      <c r="FV18" s="203" t="s">
        <v>32</v>
      </c>
      <c r="FW18" s="203" t="s">
        <v>84</v>
      </c>
      <c r="FX18" s="203" t="s">
        <v>84</v>
      </c>
    </row>
    <row r="19" spans="1:180" ht="15.75" thickBot="1" x14ac:dyDescent="0.3">
      <c r="A19" s="213"/>
      <c r="B19" s="214" t="s">
        <v>770</v>
      </c>
      <c r="C19" s="214" t="s">
        <v>771</v>
      </c>
      <c r="D19" s="215"/>
      <c r="E19" s="215"/>
      <c r="F19" s="165" t="s">
        <v>443</v>
      </c>
      <c r="G19" s="185"/>
      <c r="H19" s="185"/>
      <c r="I19" s="185"/>
      <c r="J19" s="185"/>
      <c r="K19" s="185"/>
      <c r="L19" s="185"/>
      <c r="M19" s="185"/>
      <c r="N19" s="185"/>
      <c r="O19" s="185"/>
      <c r="P19" s="185"/>
      <c r="Q19" s="185"/>
      <c r="R19" s="185"/>
      <c r="S19" s="185"/>
      <c r="T19" s="185"/>
      <c r="U19" s="185"/>
      <c r="V19" s="185"/>
      <c r="W19" s="185"/>
      <c r="X19" s="185"/>
      <c r="Y19" s="185"/>
      <c r="Z19" s="185"/>
      <c r="AA19" s="185"/>
      <c r="AB19" s="185"/>
      <c r="AC19" s="185"/>
      <c r="AD19" s="185"/>
      <c r="AE19" s="185"/>
      <c r="AF19" s="185"/>
      <c r="AG19" s="185"/>
      <c r="AH19" s="185"/>
      <c r="AI19" s="185"/>
      <c r="AJ19" s="185"/>
      <c r="AK19" s="185"/>
      <c r="AL19" s="185"/>
      <c r="AM19" s="185"/>
      <c r="AN19" s="185"/>
      <c r="AO19" s="185"/>
      <c r="AP19" s="185"/>
      <c r="AQ19" s="185"/>
      <c r="AR19" s="185"/>
      <c r="AS19" s="185"/>
      <c r="AT19" s="185"/>
      <c r="AU19" s="185"/>
      <c r="AV19" s="185"/>
      <c r="AW19" s="185"/>
      <c r="AX19" s="185"/>
      <c r="AY19" s="185"/>
      <c r="AZ19" s="185"/>
      <c r="BA19" s="185"/>
      <c r="BB19" s="185"/>
      <c r="BC19" s="185"/>
      <c r="BD19" s="185"/>
      <c r="BE19" s="185"/>
      <c r="BF19" s="185"/>
      <c r="BG19" s="185"/>
      <c r="BH19" s="185"/>
      <c r="BI19" s="185"/>
      <c r="BJ19" s="185"/>
      <c r="BK19" s="185"/>
      <c r="BL19" s="185"/>
      <c r="BM19" s="185"/>
      <c r="BN19" s="185"/>
      <c r="BO19" s="185"/>
      <c r="BP19" s="185"/>
      <c r="BQ19" s="185"/>
      <c r="BR19" s="185"/>
      <c r="BS19" s="185"/>
      <c r="BT19" s="185"/>
      <c r="BU19" s="185"/>
      <c r="BV19" s="185"/>
      <c r="BW19" s="185"/>
      <c r="BX19" s="185"/>
      <c r="BY19" s="185"/>
      <c r="BZ19" s="185"/>
      <c r="CA19" s="185"/>
      <c r="CB19" s="185"/>
      <c r="CC19" s="185"/>
      <c r="CD19" s="185"/>
      <c r="CE19" s="185"/>
      <c r="CF19" s="185"/>
      <c r="CG19" s="185"/>
      <c r="CH19" s="185"/>
      <c r="CI19" s="185"/>
      <c r="CJ19" s="185"/>
      <c r="CK19" s="185"/>
      <c r="CL19" s="185"/>
      <c r="CM19" s="185"/>
      <c r="CN19" s="185"/>
      <c r="CO19" s="185"/>
      <c r="CP19" s="185"/>
      <c r="CQ19" s="185"/>
      <c r="CR19" s="185"/>
      <c r="CS19" s="185"/>
      <c r="CT19" s="185"/>
      <c r="CU19" s="185"/>
      <c r="CV19" s="185"/>
      <c r="CW19" s="185"/>
      <c r="CX19" s="185"/>
      <c r="CY19" s="185"/>
      <c r="CZ19" s="185"/>
      <c r="DA19" s="185"/>
      <c r="DB19" s="185"/>
      <c r="DC19" s="185"/>
      <c r="DD19" s="185"/>
      <c r="DE19" s="185"/>
      <c r="DF19" s="185"/>
      <c r="DG19" s="185"/>
      <c r="DH19" s="185"/>
      <c r="DI19" s="185"/>
      <c r="DJ19" s="185"/>
      <c r="DK19" s="185"/>
      <c r="DL19" s="185"/>
      <c r="DM19" s="185"/>
      <c r="DN19" s="185"/>
      <c r="DO19" s="185"/>
      <c r="DP19" s="185"/>
      <c r="DQ19" s="185"/>
      <c r="DR19" s="185"/>
      <c r="DS19" s="185"/>
      <c r="DT19" s="185"/>
      <c r="DU19" s="185"/>
      <c r="DV19" s="185"/>
      <c r="DW19" s="185"/>
      <c r="DX19" s="185"/>
      <c r="DY19" s="185"/>
      <c r="DZ19" s="185"/>
      <c r="EA19" s="185"/>
      <c r="EB19" s="185"/>
      <c r="EC19" s="185"/>
      <c r="ED19" s="185"/>
      <c r="EE19" s="185"/>
      <c r="EF19" s="185"/>
      <c r="EG19" s="185"/>
      <c r="EH19" s="185"/>
      <c r="EI19" s="185"/>
      <c r="EJ19" s="185"/>
      <c r="EK19" s="185"/>
      <c r="EL19" s="185"/>
      <c r="EM19" s="185"/>
      <c r="EN19" s="185"/>
      <c r="EO19" s="185"/>
      <c r="EP19" s="185"/>
      <c r="EQ19" s="185"/>
      <c r="ER19" s="185"/>
      <c r="ES19" s="185"/>
      <c r="ET19" s="185"/>
      <c r="EU19" s="185"/>
      <c r="EV19" s="185"/>
      <c r="EW19" s="185"/>
      <c r="EX19" s="185"/>
      <c r="EY19" s="185"/>
      <c r="EZ19" s="185"/>
      <c r="FA19" s="185"/>
      <c r="FB19" s="185"/>
      <c r="FC19" s="185"/>
      <c r="FD19" s="185"/>
      <c r="FE19" s="185"/>
      <c r="FF19" s="185"/>
      <c r="FG19" s="185"/>
      <c r="FH19" s="185"/>
      <c r="FI19" s="185"/>
      <c r="FJ19" s="185"/>
      <c r="FK19" s="185"/>
      <c r="FL19" s="185"/>
      <c r="FM19" s="185"/>
      <c r="FN19" s="185"/>
      <c r="FO19" s="185"/>
      <c r="FP19" s="185"/>
      <c r="FQ19" s="185"/>
      <c r="FR19" s="185"/>
      <c r="FS19" s="185"/>
      <c r="FT19" s="185"/>
      <c r="FU19" s="185"/>
      <c r="FV19" s="185"/>
      <c r="FW19" s="185"/>
      <c r="FX19" s="185"/>
    </row>
    <row r="20" spans="1:180" ht="62.25" customHeight="1" thickBot="1" x14ac:dyDescent="0.3">
      <c r="A20" s="213"/>
      <c r="B20" s="218" t="s">
        <v>4</v>
      </c>
      <c r="C20" s="218" t="s">
        <v>773</v>
      </c>
      <c r="D20" s="219" t="s">
        <v>436</v>
      </c>
      <c r="E20" s="219" t="s">
        <v>434</v>
      </c>
      <c r="F20" s="171" t="s">
        <v>443</v>
      </c>
      <c r="G20" s="208" t="s">
        <v>59</v>
      </c>
      <c r="H20" s="208" t="s">
        <v>59</v>
      </c>
      <c r="I20" s="208" t="s">
        <v>59</v>
      </c>
      <c r="J20" s="207" t="s">
        <v>85</v>
      </c>
      <c r="K20" s="207" t="s">
        <v>85</v>
      </c>
      <c r="L20" s="207" t="s">
        <v>85</v>
      </c>
      <c r="M20" s="207" t="s">
        <v>85</v>
      </c>
      <c r="N20" s="207" t="s">
        <v>85</v>
      </c>
      <c r="O20" s="207" t="s">
        <v>85</v>
      </c>
      <c r="P20" s="207" t="s">
        <v>85</v>
      </c>
      <c r="Q20" s="207" t="s">
        <v>85</v>
      </c>
      <c r="R20" s="207" t="s">
        <v>85</v>
      </c>
      <c r="S20" s="207" t="s">
        <v>85</v>
      </c>
      <c r="T20" s="207" t="s">
        <v>85</v>
      </c>
      <c r="U20" s="207" t="s">
        <v>85</v>
      </c>
      <c r="V20" s="207" t="s">
        <v>85</v>
      </c>
      <c r="W20" s="207" t="s">
        <v>124</v>
      </c>
      <c r="X20" s="207" t="s">
        <v>124</v>
      </c>
      <c r="Y20" s="207" t="s">
        <v>85</v>
      </c>
      <c r="Z20" s="207" t="s">
        <v>85</v>
      </c>
      <c r="AA20" s="208" t="s">
        <v>124</v>
      </c>
      <c r="AB20" s="207" t="s">
        <v>85</v>
      </c>
      <c r="AC20" s="207" t="s">
        <v>85</v>
      </c>
      <c r="AD20" s="207" t="s">
        <v>85</v>
      </c>
      <c r="AE20" s="207" t="s">
        <v>85</v>
      </c>
      <c r="AF20" s="207" t="s">
        <v>85</v>
      </c>
      <c r="AG20" s="207" t="s">
        <v>124</v>
      </c>
      <c r="AH20" s="207" t="s">
        <v>85</v>
      </c>
      <c r="AI20" s="207" t="s">
        <v>85</v>
      </c>
      <c r="AJ20" s="208" t="s">
        <v>85</v>
      </c>
      <c r="AK20" s="208" t="s">
        <v>85</v>
      </c>
      <c r="AL20" s="208" t="s">
        <v>124</v>
      </c>
      <c r="AM20" s="207" t="s">
        <v>85</v>
      </c>
      <c r="AN20" s="207" t="s">
        <v>85</v>
      </c>
      <c r="AO20" s="207" t="s">
        <v>85</v>
      </c>
      <c r="AP20" s="207" t="s">
        <v>124</v>
      </c>
      <c r="AQ20" s="207" t="s">
        <v>124</v>
      </c>
      <c r="AR20" s="207" t="s">
        <v>85</v>
      </c>
      <c r="AS20" s="207" t="s">
        <v>85</v>
      </c>
      <c r="AT20" s="207" t="s">
        <v>85</v>
      </c>
      <c r="AU20" s="207" t="s">
        <v>85</v>
      </c>
      <c r="AV20" s="207" t="s">
        <v>124</v>
      </c>
      <c r="AW20" s="207" t="s">
        <v>85</v>
      </c>
      <c r="AX20" s="207" t="s">
        <v>85</v>
      </c>
      <c r="AY20" s="207" t="s">
        <v>124</v>
      </c>
      <c r="AZ20" s="207" t="s">
        <v>85</v>
      </c>
      <c r="BA20" s="207" t="s">
        <v>85</v>
      </c>
      <c r="BB20" s="207" t="s">
        <v>85</v>
      </c>
      <c r="BC20" s="207" t="s">
        <v>85</v>
      </c>
      <c r="BD20" s="207" t="s">
        <v>85</v>
      </c>
      <c r="BE20" s="207" t="s">
        <v>85</v>
      </c>
      <c r="BF20" s="207" t="s">
        <v>124</v>
      </c>
      <c r="BG20" s="207" t="s">
        <v>124</v>
      </c>
      <c r="BH20" s="207" t="s">
        <v>124</v>
      </c>
      <c r="BI20" s="207" t="s">
        <v>124</v>
      </c>
      <c r="BJ20" s="207" t="s">
        <v>124</v>
      </c>
      <c r="BK20" s="207" t="s">
        <v>124</v>
      </c>
      <c r="BL20" s="207" t="s">
        <v>124</v>
      </c>
      <c r="BM20" s="207" t="s">
        <v>124</v>
      </c>
      <c r="BN20" s="207" t="s">
        <v>124</v>
      </c>
      <c r="BO20" s="207" t="s">
        <v>124</v>
      </c>
      <c r="BP20" s="207" t="s">
        <v>124</v>
      </c>
      <c r="BQ20" s="207" t="s">
        <v>124</v>
      </c>
      <c r="BR20" s="207" t="s">
        <v>124</v>
      </c>
      <c r="BS20" s="207" t="s">
        <v>124</v>
      </c>
      <c r="BT20" s="207" t="s">
        <v>124</v>
      </c>
      <c r="BU20" s="207" t="s">
        <v>124</v>
      </c>
      <c r="BV20" s="207" t="s">
        <v>124</v>
      </c>
      <c r="BW20" s="207" t="s">
        <v>124</v>
      </c>
      <c r="BX20" s="207" t="s">
        <v>85</v>
      </c>
      <c r="BY20" s="207" t="s">
        <v>85</v>
      </c>
      <c r="BZ20" s="207" t="s">
        <v>124</v>
      </c>
      <c r="CA20" s="207" t="s">
        <v>85</v>
      </c>
      <c r="CB20" s="207" t="s">
        <v>85</v>
      </c>
      <c r="CC20" s="207" t="s">
        <v>85</v>
      </c>
      <c r="CD20" s="207" t="s">
        <v>85</v>
      </c>
      <c r="CE20" s="207" t="s">
        <v>85</v>
      </c>
      <c r="CF20" s="207" t="s">
        <v>85</v>
      </c>
      <c r="CG20" s="207" t="s">
        <v>85</v>
      </c>
      <c r="CH20" s="207" t="s">
        <v>85</v>
      </c>
      <c r="CI20" s="207" t="s">
        <v>124</v>
      </c>
      <c r="CJ20" s="207" t="s">
        <v>85</v>
      </c>
      <c r="CK20" s="207" t="s">
        <v>124</v>
      </c>
      <c r="CL20" s="207" t="s">
        <v>124</v>
      </c>
      <c r="CM20" s="207" t="s">
        <v>124</v>
      </c>
      <c r="CN20" s="207" t="s">
        <v>124</v>
      </c>
      <c r="CO20" s="207" t="s">
        <v>85</v>
      </c>
      <c r="CP20" s="207" t="s">
        <v>85</v>
      </c>
      <c r="CQ20" s="207" t="s">
        <v>124</v>
      </c>
      <c r="CR20" s="207" t="s">
        <v>85</v>
      </c>
      <c r="CS20" s="207" t="s">
        <v>85</v>
      </c>
      <c r="CT20" s="207" t="s">
        <v>85</v>
      </c>
      <c r="CU20" s="207" t="s">
        <v>33</v>
      </c>
      <c r="CV20" s="207" t="s">
        <v>85</v>
      </c>
      <c r="CW20" s="207" t="s">
        <v>85</v>
      </c>
      <c r="CX20" s="207" t="s">
        <v>85</v>
      </c>
      <c r="CY20" s="207" t="s">
        <v>85</v>
      </c>
      <c r="CZ20" s="207" t="s">
        <v>85</v>
      </c>
      <c r="DA20" s="207" t="s">
        <v>85</v>
      </c>
      <c r="DB20" s="207" t="s">
        <v>33</v>
      </c>
      <c r="DC20" s="207" t="s">
        <v>85</v>
      </c>
      <c r="DD20" s="207" t="s">
        <v>85</v>
      </c>
      <c r="DE20" s="207" t="s">
        <v>124</v>
      </c>
      <c r="DF20" s="207" t="s">
        <v>124</v>
      </c>
      <c r="DG20" s="207" t="s">
        <v>124</v>
      </c>
      <c r="DH20" s="207" t="s">
        <v>124</v>
      </c>
      <c r="DI20" s="207" t="s">
        <v>124</v>
      </c>
      <c r="DJ20" s="207" t="s">
        <v>124</v>
      </c>
      <c r="DK20" s="207" t="s">
        <v>85</v>
      </c>
      <c r="DL20" s="207" t="s">
        <v>85</v>
      </c>
      <c r="DM20" s="207" t="s">
        <v>85</v>
      </c>
      <c r="DN20" s="208" t="s">
        <v>85</v>
      </c>
      <c r="DO20" s="208" t="s">
        <v>85</v>
      </c>
      <c r="DP20" s="207" t="s">
        <v>85</v>
      </c>
      <c r="DQ20" s="207" t="s">
        <v>85</v>
      </c>
      <c r="DR20" s="207" t="s">
        <v>85</v>
      </c>
      <c r="DS20" s="207" t="s">
        <v>85</v>
      </c>
      <c r="DT20" s="207" t="s">
        <v>85</v>
      </c>
      <c r="DU20" s="207" t="s">
        <v>85</v>
      </c>
      <c r="DV20" s="207" t="s">
        <v>59</v>
      </c>
      <c r="DW20" s="207" t="s">
        <v>85</v>
      </c>
      <c r="DX20" s="207" t="s">
        <v>85</v>
      </c>
      <c r="DY20" s="207" t="s">
        <v>85</v>
      </c>
      <c r="DZ20" s="207" t="s">
        <v>85</v>
      </c>
      <c r="EA20" s="207" t="s">
        <v>85</v>
      </c>
      <c r="EB20" s="207" t="s">
        <v>85</v>
      </c>
      <c r="EC20" s="207" t="s">
        <v>124</v>
      </c>
      <c r="ED20" s="207" t="s">
        <v>124</v>
      </c>
      <c r="EE20" s="207" t="s">
        <v>85</v>
      </c>
      <c r="EF20" s="207" t="s">
        <v>85</v>
      </c>
      <c r="EG20" s="207" t="s">
        <v>85</v>
      </c>
      <c r="EH20" s="207" t="s">
        <v>124</v>
      </c>
      <c r="EI20" s="207" t="s">
        <v>85</v>
      </c>
      <c r="EJ20" s="207" t="s">
        <v>85</v>
      </c>
      <c r="EK20" s="207" t="s">
        <v>85</v>
      </c>
      <c r="EL20" s="207" t="s">
        <v>85</v>
      </c>
      <c r="EM20" s="207" t="s">
        <v>85</v>
      </c>
      <c r="EN20" s="207" t="s">
        <v>85</v>
      </c>
      <c r="EO20" s="208" t="s">
        <v>85</v>
      </c>
      <c r="EP20" s="207" t="s">
        <v>85</v>
      </c>
      <c r="EQ20" s="207" t="s">
        <v>124</v>
      </c>
      <c r="ER20" s="208" t="s">
        <v>124</v>
      </c>
      <c r="ES20" s="207" t="s">
        <v>85</v>
      </c>
      <c r="ET20" s="207" t="s">
        <v>85</v>
      </c>
      <c r="EU20" s="208" t="s">
        <v>85</v>
      </c>
      <c r="EV20" s="207" t="s">
        <v>124</v>
      </c>
      <c r="EW20" s="207" t="s">
        <v>124</v>
      </c>
      <c r="EX20" s="207" t="s">
        <v>124</v>
      </c>
      <c r="EY20" s="208" t="s">
        <v>85</v>
      </c>
      <c r="EZ20" s="207" t="s">
        <v>85</v>
      </c>
      <c r="FA20" s="207" t="s">
        <v>85</v>
      </c>
      <c r="FB20" s="208" t="s">
        <v>85</v>
      </c>
      <c r="FC20" s="208" t="s">
        <v>85</v>
      </c>
      <c r="FD20" s="207" t="s">
        <v>85</v>
      </c>
      <c r="FE20" s="207" t="s">
        <v>85</v>
      </c>
      <c r="FF20" s="207" t="s">
        <v>85</v>
      </c>
      <c r="FG20" s="207" t="s">
        <v>85</v>
      </c>
      <c r="FH20" s="207" t="s">
        <v>85</v>
      </c>
      <c r="FI20" s="207" t="s">
        <v>85</v>
      </c>
      <c r="FJ20" s="207" t="s">
        <v>85</v>
      </c>
      <c r="FK20" s="207" t="s">
        <v>85</v>
      </c>
      <c r="FL20" s="207" t="s">
        <v>85</v>
      </c>
      <c r="FM20" s="207" t="s">
        <v>85</v>
      </c>
      <c r="FN20" s="207" t="s">
        <v>85</v>
      </c>
      <c r="FO20" s="207" t="s">
        <v>124</v>
      </c>
      <c r="FP20" s="207" t="s">
        <v>124</v>
      </c>
      <c r="FQ20" s="207" t="s">
        <v>124</v>
      </c>
      <c r="FR20" s="207" t="s">
        <v>124</v>
      </c>
      <c r="FS20" s="207" t="s">
        <v>124</v>
      </c>
      <c r="FT20" s="207" t="s">
        <v>85</v>
      </c>
      <c r="FU20" s="207" t="s">
        <v>85</v>
      </c>
      <c r="FV20" s="207" t="s">
        <v>85</v>
      </c>
      <c r="FW20" s="207" t="s">
        <v>85</v>
      </c>
      <c r="FX20" s="207" t="s">
        <v>85</v>
      </c>
    </row>
    <row r="21" spans="1:180" x14ac:dyDescent="0.25">
      <c r="A21" s="192"/>
      <c r="B21" s="39" t="s">
        <v>774</v>
      </c>
      <c r="C21" s="39" t="s">
        <v>775</v>
      </c>
      <c r="D21" s="106" t="s">
        <v>436</v>
      </c>
      <c r="E21" s="106" t="s">
        <v>434</v>
      </c>
      <c r="F21" s="177" t="s">
        <v>443</v>
      </c>
      <c r="G21" s="154" t="s">
        <v>34</v>
      </c>
      <c r="H21" s="154" t="s">
        <v>34</v>
      </c>
      <c r="I21" s="154" t="s">
        <v>34</v>
      </c>
      <c r="J21" s="203" t="s">
        <v>34</v>
      </c>
      <c r="K21" s="203" t="s">
        <v>34</v>
      </c>
      <c r="L21" s="203" t="s">
        <v>34</v>
      </c>
      <c r="M21" s="203" t="s">
        <v>34</v>
      </c>
      <c r="N21" s="203" t="s">
        <v>34</v>
      </c>
      <c r="O21" s="203" t="s">
        <v>34</v>
      </c>
      <c r="P21" s="203" t="s">
        <v>34</v>
      </c>
      <c r="Q21" s="203" t="s">
        <v>34</v>
      </c>
      <c r="R21" s="203" t="s">
        <v>34</v>
      </c>
      <c r="S21" s="203" t="s">
        <v>34</v>
      </c>
      <c r="T21" s="203" t="s">
        <v>34</v>
      </c>
      <c r="U21" s="203" t="s">
        <v>34</v>
      </c>
      <c r="V21" s="203" t="s">
        <v>34</v>
      </c>
      <c r="W21" s="154" t="s">
        <v>86</v>
      </c>
      <c r="X21" s="154" t="s">
        <v>86</v>
      </c>
      <c r="Y21" s="203" t="s">
        <v>34</v>
      </c>
      <c r="Z21" s="203" t="s">
        <v>60</v>
      </c>
      <c r="AA21" s="203" t="s">
        <v>34</v>
      </c>
      <c r="AB21" s="203" t="s">
        <v>34</v>
      </c>
      <c r="AC21" s="203" t="s">
        <v>34</v>
      </c>
      <c r="AD21" s="203" t="s">
        <v>34</v>
      </c>
      <c r="AE21" s="203" t="s">
        <v>34</v>
      </c>
      <c r="AF21" s="203" t="s">
        <v>34</v>
      </c>
      <c r="AG21" s="203" t="s">
        <v>34</v>
      </c>
      <c r="AH21" s="203" t="s">
        <v>34</v>
      </c>
      <c r="AI21" s="203" t="s">
        <v>34</v>
      </c>
      <c r="AJ21" s="203" t="s">
        <v>34</v>
      </c>
      <c r="AK21" s="203" t="s">
        <v>34</v>
      </c>
      <c r="AL21" s="203" t="s">
        <v>34</v>
      </c>
      <c r="AM21" s="203" t="s">
        <v>34</v>
      </c>
      <c r="AN21" s="203" t="s">
        <v>34</v>
      </c>
      <c r="AO21" s="203" t="s">
        <v>34</v>
      </c>
      <c r="AP21" s="203" t="s">
        <v>86</v>
      </c>
      <c r="AQ21" s="203" t="s">
        <v>107</v>
      </c>
      <c r="AR21" s="203" t="s">
        <v>34</v>
      </c>
      <c r="AS21" s="203" t="s">
        <v>34</v>
      </c>
      <c r="AT21" s="203" t="s">
        <v>34</v>
      </c>
      <c r="AU21" s="203" t="s">
        <v>34</v>
      </c>
      <c r="AV21" s="203" t="s">
        <v>34</v>
      </c>
      <c r="AW21" s="203" t="s">
        <v>34</v>
      </c>
      <c r="AX21" s="203" t="s">
        <v>34</v>
      </c>
      <c r="AY21" s="203" t="s">
        <v>34</v>
      </c>
      <c r="AZ21" s="203" t="s">
        <v>34</v>
      </c>
      <c r="BA21" s="203" t="s">
        <v>34</v>
      </c>
      <c r="BB21" s="203" t="s">
        <v>34</v>
      </c>
      <c r="BC21" s="203" t="s">
        <v>34</v>
      </c>
      <c r="BD21" s="203" t="s">
        <v>34</v>
      </c>
      <c r="BE21" s="203" t="s">
        <v>34</v>
      </c>
      <c r="BF21" s="203" t="s">
        <v>34</v>
      </c>
      <c r="BG21" s="203" t="s">
        <v>34</v>
      </c>
      <c r="BH21" s="203" t="s">
        <v>34</v>
      </c>
      <c r="BI21" s="203" t="s">
        <v>34</v>
      </c>
      <c r="BJ21" s="203" t="s">
        <v>34</v>
      </c>
      <c r="BK21" s="203" t="s">
        <v>34</v>
      </c>
      <c r="BL21" s="203" t="s">
        <v>34</v>
      </c>
      <c r="BM21" s="203" t="s">
        <v>34</v>
      </c>
      <c r="BN21" s="203" t="s">
        <v>34</v>
      </c>
      <c r="BO21" s="203" t="s">
        <v>34</v>
      </c>
      <c r="BP21" s="203" t="s">
        <v>34</v>
      </c>
      <c r="BQ21" s="203" t="s">
        <v>34</v>
      </c>
      <c r="BR21" s="203" t="s">
        <v>34</v>
      </c>
      <c r="BS21" s="203" t="s">
        <v>34</v>
      </c>
      <c r="BT21" s="203" t="s">
        <v>34</v>
      </c>
      <c r="BU21" s="203" t="s">
        <v>34</v>
      </c>
      <c r="BV21" s="203" t="s">
        <v>34</v>
      </c>
      <c r="BW21" s="203" t="s">
        <v>34</v>
      </c>
      <c r="BX21" s="203" t="s">
        <v>60</v>
      </c>
      <c r="BY21" s="203" t="s">
        <v>34</v>
      </c>
      <c r="BZ21" s="203" t="s">
        <v>34</v>
      </c>
      <c r="CA21" s="203" t="s">
        <v>34</v>
      </c>
      <c r="CB21" s="203" t="s">
        <v>107</v>
      </c>
      <c r="CC21" s="203" t="s">
        <v>34</v>
      </c>
      <c r="CD21" s="203" t="s">
        <v>34</v>
      </c>
      <c r="CE21" s="203" t="s">
        <v>34</v>
      </c>
      <c r="CF21" s="203" t="s">
        <v>34</v>
      </c>
      <c r="CG21" s="203" t="s">
        <v>34</v>
      </c>
      <c r="CH21" s="203" t="s">
        <v>34</v>
      </c>
      <c r="CI21" s="203" t="s">
        <v>34</v>
      </c>
      <c r="CJ21" s="203" t="s">
        <v>34</v>
      </c>
      <c r="CK21" s="203" t="s">
        <v>34</v>
      </c>
      <c r="CL21" s="203" t="s">
        <v>34</v>
      </c>
      <c r="CM21" s="203" t="s">
        <v>34</v>
      </c>
      <c r="CN21" s="203" t="s">
        <v>34</v>
      </c>
      <c r="CO21" s="203" t="s">
        <v>34</v>
      </c>
      <c r="CP21" s="203" t="s">
        <v>34</v>
      </c>
      <c r="CQ21" s="203" t="s">
        <v>34</v>
      </c>
      <c r="CR21" s="203" t="s">
        <v>34</v>
      </c>
      <c r="CS21" s="203" t="s">
        <v>60</v>
      </c>
      <c r="CT21" s="203" t="s">
        <v>34</v>
      </c>
      <c r="CU21" s="203" t="s">
        <v>34</v>
      </c>
      <c r="CV21" s="203" t="s">
        <v>34</v>
      </c>
      <c r="CW21" s="203" t="s">
        <v>60</v>
      </c>
      <c r="CX21" s="203" t="s">
        <v>34</v>
      </c>
      <c r="CY21" s="203" t="s">
        <v>34</v>
      </c>
      <c r="CZ21" s="203" t="s">
        <v>34</v>
      </c>
      <c r="DA21" s="203" t="s">
        <v>34</v>
      </c>
      <c r="DB21" s="203" t="s">
        <v>34</v>
      </c>
      <c r="DC21" s="203" t="s">
        <v>34</v>
      </c>
      <c r="DD21" s="203" t="s">
        <v>34</v>
      </c>
      <c r="DE21" s="203" t="s">
        <v>34</v>
      </c>
      <c r="DF21" s="203" t="s">
        <v>34</v>
      </c>
      <c r="DG21" s="203" t="s">
        <v>34</v>
      </c>
      <c r="DH21" s="203" t="s">
        <v>34</v>
      </c>
      <c r="DI21" s="203" t="s">
        <v>34</v>
      </c>
      <c r="DJ21" s="203" t="s">
        <v>86</v>
      </c>
      <c r="DK21" s="203" t="s">
        <v>34</v>
      </c>
      <c r="DL21" s="203" t="s">
        <v>34</v>
      </c>
      <c r="DM21" s="203" t="s">
        <v>34</v>
      </c>
      <c r="DN21" s="203" t="s">
        <v>34</v>
      </c>
      <c r="DO21" s="203" t="s">
        <v>34</v>
      </c>
      <c r="DP21" s="203" t="s">
        <v>34</v>
      </c>
      <c r="DQ21" s="203" t="s">
        <v>34</v>
      </c>
      <c r="DR21" s="203" t="s">
        <v>34</v>
      </c>
      <c r="DS21" s="203" t="s">
        <v>34</v>
      </c>
      <c r="DT21" s="203" t="s">
        <v>34</v>
      </c>
      <c r="DU21" s="203" t="s">
        <v>34</v>
      </c>
      <c r="DV21" s="203" t="s">
        <v>34</v>
      </c>
      <c r="DW21" s="203" t="s">
        <v>34</v>
      </c>
      <c r="DX21" s="203" t="s">
        <v>34</v>
      </c>
      <c r="DY21" s="203" t="s">
        <v>34</v>
      </c>
      <c r="DZ21" s="203" t="s">
        <v>34</v>
      </c>
      <c r="EA21" s="203" t="s">
        <v>34</v>
      </c>
      <c r="EB21" s="203" t="s">
        <v>34</v>
      </c>
      <c r="EC21" s="154" t="s">
        <v>120</v>
      </c>
      <c r="ED21" s="203" t="s">
        <v>34</v>
      </c>
      <c r="EE21" s="203" t="s">
        <v>34</v>
      </c>
      <c r="EF21" s="203" t="s">
        <v>34</v>
      </c>
      <c r="EG21" s="203" t="s">
        <v>34</v>
      </c>
      <c r="EH21" s="203" t="s">
        <v>34</v>
      </c>
      <c r="EI21" s="203" t="s">
        <v>34</v>
      </c>
      <c r="EJ21" s="203" t="s">
        <v>60</v>
      </c>
      <c r="EK21" s="203" t="s">
        <v>34</v>
      </c>
      <c r="EL21" s="203" t="s">
        <v>60</v>
      </c>
      <c r="EM21" s="203" t="s">
        <v>60</v>
      </c>
      <c r="EN21" s="203" t="s">
        <v>34</v>
      </c>
      <c r="EO21" s="203" t="s">
        <v>34</v>
      </c>
      <c r="EP21" s="203" t="s">
        <v>60</v>
      </c>
      <c r="EQ21" s="203" t="s">
        <v>34</v>
      </c>
      <c r="ER21" s="203" t="s">
        <v>34</v>
      </c>
      <c r="ES21" s="203" t="s">
        <v>34</v>
      </c>
      <c r="ET21" s="203" t="s">
        <v>34</v>
      </c>
      <c r="EU21" s="203" t="s">
        <v>34</v>
      </c>
      <c r="EV21" s="203" t="s">
        <v>34</v>
      </c>
      <c r="EW21" s="203" t="s">
        <v>34</v>
      </c>
      <c r="EX21" s="203" t="s">
        <v>34</v>
      </c>
      <c r="EY21" s="203" t="s">
        <v>34</v>
      </c>
      <c r="EZ21" s="203" t="s">
        <v>34</v>
      </c>
      <c r="FA21" s="203" t="s">
        <v>34</v>
      </c>
      <c r="FB21" s="203" t="s">
        <v>34</v>
      </c>
      <c r="FC21" s="203" t="s">
        <v>34</v>
      </c>
      <c r="FD21" s="203" t="s">
        <v>34</v>
      </c>
      <c r="FE21" s="203" t="s">
        <v>34</v>
      </c>
      <c r="FF21" s="203" t="s">
        <v>34</v>
      </c>
      <c r="FG21" s="203" t="s">
        <v>34</v>
      </c>
      <c r="FH21" s="203" t="s">
        <v>34</v>
      </c>
      <c r="FI21" s="203" t="s">
        <v>34</v>
      </c>
      <c r="FJ21" s="203" t="s">
        <v>34</v>
      </c>
      <c r="FK21" s="203" t="s">
        <v>34</v>
      </c>
      <c r="FL21" s="203" t="s">
        <v>34</v>
      </c>
      <c r="FM21" s="203" t="s">
        <v>34</v>
      </c>
      <c r="FN21" s="203" t="s">
        <v>34</v>
      </c>
      <c r="FO21" s="203" t="s">
        <v>34</v>
      </c>
      <c r="FP21" s="203" t="s">
        <v>34</v>
      </c>
      <c r="FQ21" s="203" t="s">
        <v>34</v>
      </c>
      <c r="FR21" s="203" t="s">
        <v>34</v>
      </c>
      <c r="FS21" s="203" t="s">
        <v>34</v>
      </c>
      <c r="FT21" s="203" t="s">
        <v>34</v>
      </c>
      <c r="FU21" s="203" t="s">
        <v>34</v>
      </c>
      <c r="FV21" s="203" t="s">
        <v>34</v>
      </c>
      <c r="FW21" s="203" t="s">
        <v>34</v>
      </c>
      <c r="FX21" s="203" t="s">
        <v>34</v>
      </c>
    </row>
    <row r="22" spans="1:180" ht="15.75" thickBot="1" x14ac:dyDescent="0.3">
      <c r="A22" s="192"/>
      <c r="B22" s="214" t="s">
        <v>776</v>
      </c>
      <c r="C22" s="214" t="s">
        <v>777</v>
      </c>
      <c r="D22" s="215"/>
      <c r="E22" s="215"/>
      <c r="F22" s="165" t="s">
        <v>443</v>
      </c>
      <c r="G22" s="185"/>
      <c r="H22" s="185"/>
      <c r="I22" s="185"/>
      <c r="J22" s="185"/>
      <c r="K22" s="185"/>
      <c r="L22" s="185"/>
      <c r="M22" s="185"/>
      <c r="N22" s="185"/>
      <c r="O22" s="185"/>
      <c r="P22" s="185"/>
      <c r="Q22" s="185"/>
      <c r="R22" s="185"/>
      <c r="S22" s="185"/>
      <c r="T22" s="185"/>
      <c r="U22" s="185"/>
      <c r="V22" s="185"/>
      <c r="W22" s="185"/>
      <c r="X22" s="185"/>
      <c r="Y22" s="185"/>
      <c r="Z22" s="185"/>
      <c r="AA22" s="185"/>
      <c r="AB22" s="185"/>
      <c r="AC22" s="185"/>
      <c r="AD22" s="185"/>
      <c r="AE22" s="185"/>
      <c r="AF22" s="185"/>
      <c r="AG22" s="185"/>
      <c r="AH22" s="185"/>
      <c r="AI22" s="185"/>
      <c r="AJ22" s="185"/>
      <c r="AK22" s="185"/>
      <c r="AL22" s="185"/>
      <c r="AM22" s="185"/>
      <c r="AN22" s="185"/>
      <c r="AO22" s="185"/>
      <c r="AP22" s="185"/>
      <c r="AQ22" s="185"/>
      <c r="AR22" s="185"/>
      <c r="AS22" s="185"/>
      <c r="AT22" s="185"/>
      <c r="AU22" s="185"/>
      <c r="AV22" s="185"/>
      <c r="AW22" s="185"/>
      <c r="AX22" s="185"/>
      <c r="AY22" s="185"/>
      <c r="AZ22" s="185"/>
      <c r="BA22" s="185"/>
      <c r="BB22" s="185"/>
      <c r="BC22" s="185"/>
      <c r="BD22" s="185"/>
      <c r="BE22" s="185"/>
      <c r="BF22" s="185"/>
      <c r="BG22" s="185"/>
      <c r="BH22" s="185"/>
      <c r="BI22" s="185"/>
      <c r="BJ22" s="185"/>
      <c r="BK22" s="185"/>
      <c r="BL22" s="185"/>
      <c r="BM22" s="185"/>
      <c r="BN22" s="185"/>
      <c r="BO22" s="185"/>
      <c r="BP22" s="185"/>
      <c r="BQ22" s="185"/>
      <c r="BR22" s="185"/>
      <c r="BS22" s="185"/>
      <c r="BT22" s="185"/>
      <c r="BU22" s="185"/>
      <c r="BV22" s="185"/>
      <c r="BW22" s="185"/>
      <c r="BX22" s="185" t="s">
        <v>2918</v>
      </c>
      <c r="BY22" s="185"/>
      <c r="BZ22" s="185"/>
      <c r="CA22" s="185"/>
      <c r="CB22" s="185"/>
      <c r="CC22" s="185"/>
      <c r="CD22" s="185"/>
      <c r="CE22" s="185"/>
      <c r="CF22" s="185"/>
      <c r="CG22" s="185"/>
      <c r="CH22" s="185"/>
      <c r="CI22" s="185"/>
      <c r="CJ22" s="185"/>
      <c r="CK22" s="185"/>
      <c r="CL22" s="185"/>
      <c r="CM22" s="185"/>
      <c r="CN22" s="185"/>
      <c r="CO22" s="185"/>
      <c r="CP22" s="185"/>
      <c r="CQ22" s="185"/>
      <c r="CR22" s="185"/>
      <c r="CS22" s="185" t="s">
        <v>2918</v>
      </c>
      <c r="CT22" s="185"/>
      <c r="CU22" s="185"/>
      <c r="CV22" s="185"/>
      <c r="CW22" s="185"/>
      <c r="CX22" s="185"/>
      <c r="CY22" s="185"/>
      <c r="CZ22" s="185"/>
      <c r="DA22" s="185"/>
      <c r="DB22" s="185"/>
      <c r="DC22" s="185"/>
      <c r="DD22" s="185"/>
      <c r="DE22" s="185"/>
      <c r="DF22" s="185"/>
      <c r="DG22" s="185"/>
      <c r="DH22" s="185"/>
      <c r="DI22" s="185"/>
      <c r="DJ22" s="185"/>
      <c r="DK22" s="185"/>
      <c r="DL22" s="185"/>
      <c r="DM22" s="185"/>
      <c r="DN22" s="185"/>
      <c r="DO22" s="185"/>
      <c r="DP22" s="185"/>
      <c r="DQ22" s="185"/>
      <c r="DR22" s="185"/>
      <c r="DS22" s="185"/>
      <c r="DT22" s="185"/>
      <c r="DU22" s="185"/>
      <c r="DV22" s="185"/>
      <c r="DW22" s="185"/>
      <c r="DX22" s="185"/>
      <c r="DY22" s="185"/>
      <c r="DZ22" s="185"/>
      <c r="EA22" s="185"/>
      <c r="EB22" s="185"/>
      <c r="EC22" s="184" t="s">
        <v>2919</v>
      </c>
      <c r="ED22" s="185"/>
      <c r="EE22" s="185"/>
      <c r="EF22" s="185"/>
      <c r="EG22" s="185"/>
      <c r="EH22" s="185"/>
      <c r="EI22" s="185"/>
      <c r="EJ22" s="185"/>
      <c r="EK22" s="185"/>
      <c r="EL22" s="185" t="s">
        <v>2918</v>
      </c>
      <c r="EM22" s="185"/>
      <c r="EN22" s="185"/>
      <c r="EO22" s="185"/>
      <c r="EP22" s="185"/>
      <c r="EQ22" s="185"/>
      <c r="ER22" s="185"/>
      <c r="ES22" s="185"/>
      <c r="ET22" s="185"/>
      <c r="EU22" s="185"/>
      <c r="EV22" s="185"/>
      <c r="EW22" s="185"/>
      <c r="EX22" s="185"/>
      <c r="EY22" s="185"/>
      <c r="EZ22" s="185"/>
      <c r="FA22" s="185"/>
      <c r="FB22" s="185"/>
      <c r="FC22" s="185"/>
      <c r="FD22" s="185"/>
      <c r="FE22" s="185"/>
      <c r="FF22" s="185"/>
      <c r="FG22" s="185"/>
      <c r="FH22" s="185"/>
      <c r="FI22" s="185"/>
      <c r="FJ22" s="185"/>
      <c r="FK22" s="185"/>
      <c r="FL22" s="185"/>
      <c r="FM22" s="185"/>
      <c r="FN22" s="185"/>
      <c r="FO22" s="185"/>
      <c r="FP22" s="185"/>
      <c r="FQ22" s="185"/>
      <c r="FR22" s="185"/>
      <c r="FS22" s="185"/>
      <c r="FT22" s="185"/>
      <c r="FU22" s="185"/>
      <c r="FV22" s="185"/>
      <c r="FW22" s="185"/>
      <c r="FX22" s="185"/>
    </row>
    <row r="23" spans="1:180" x14ac:dyDescent="0.25">
      <c r="A23" s="192"/>
      <c r="B23" s="56" t="s">
        <v>6</v>
      </c>
      <c r="C23" s="56" t="s">
        <v>781</v>
      </c>
      <c r="D23" s="177" t="s">
        <v>436</v>
      </c>
      <c r="E23" s="177" t="s">
        <v>434</v>
      </c>
      <c r="F23" s="177" t="s">
        <v>443</v>
      </c>
      <c r="G23" s="154" t="s">
        <v>109</v>
      </c>
      <c r="H23" s="154" t="s">
        <v>109</v>
      </c>
      <c r="I23" s="154" t="s">
        <v>109</v>
      </c>
      <c r="J23" s="203" t="s">
        <v>155</v>
      </c>
      <c r="K23" s="203" t="s">
        <v>155</v>
      </c>
      <c r="L23" s="203" t="s">
        <v>155</v>
      </c>
      <c r="M23" s="203" t="s">
        <v>35</v>
      </c>
      <c r="N23" s="203" t="s">
        <v>35</v>
      </c>
      <c r="O23" s="203" t="s">
        <v>35</v>
      </c>
      <c r="P23" s="203" t="s">
        <v>148</v>
      </c>
      <c r="Q23" s="203" t="s">
        <v>35</v>
      </c>
      <c r="R23" s="203" t="s">
        <v>35</v>
      </c>
      <c r="S23" s="203" t="s">
        <v>35</v>
      </c>
      <c r="T23" s="203" t="s">
        <v>35</v>
      </c>
      <c r="U23" s="203" t="s">
        <v>61</v>
      </c>
      <c r="V23" s="203" t="s">
        <v>61</v>
      </c>
      <c r="W23" s="203" t="s">
        <v>109</v>
      </c>
      <c r="X23" s="203" t="s">
        <v>109</v>
      </c>
      <c r="Y23" s="203" t="s">
        <v>82</v>
      </c>
      <c r="Z23" s="203" t="s">
        <v>82</v>
      </c>
      <c r="AA23" s="154" t="s">
        <v>155</v>
      </c>
      <c r="AB23" s="203" t="s">
        <v>148</v>
      </c>
      <c r="AC23" s="203" t="s">
        <v>148</v>
      </c>
      <c r="AD23" s="203" t="s">
        <v>120</v>
      </c>
      <c r="AE23" s="203" t="s">
        <v>120</v>
      </c>
      <c r="AF23" s="203" t="s">
        <v>35</v>
      </c>
      <c r="AG23" s="203" t="s">
        <v>155</v>
      </c>
      <c r="AH23" s="203" t="s">
        <v>35</v>
      </c>
      <c r="AI23" s="203" t="s">
        <v>141</v>
      </c>
      <c r="AJ23" s="154" t="s">
        <v>148</v>
      </c>
      <c r="AK23" s="154" t="s">
        <v>35</v>
      </c>
      <c r="AL23" s="154" t="s">
        <v>155</v>
      </c>
      <c r="AM23" s="203" t="s">
        <v>35</v>
      </c>
      <c r="AN23" s="203" t="s">
        <v>35</v>
      </c>
      <c r="AO23" s="203" t="s">
        <v>35</v>
      </c>
      <c r="AP23" s="203" t="s">
        <v>109</v>
      </c>
      <c r="AQ23" s="203" t="s">
        <v>124</v>
      </c>
      <c r="AR23" s="203" t="s">
        <v>148</v>
      </c>
      <c r="AS23" s="203" t="s">
        <v>35</v>
      </c>
      <c r="AT23" s="203" t="s">
        <v>35</v>
      </c>
      <c r="AU23" s="203" t="s">
        <v>35</v>
      </c>
      <c r="AV23" s="203" t="s">
        <v>155</v>
      </c>
      <c r="AW23" s="203" t="s">
        <v>35</v>
      </c>
      <c r="AX23" s="203" t="s">
        <v>35</v>
      </c>
      <c r="AY23" s="203" t="s">
        <v>109</v>
      </c>
      <c r="AZ23" s="203" t="s">
        <v>148</v>
      </c>
      <c r="BA23" s="203" t="s">
        <v>148</v>
      </c>
      <c r="BB23" s="203" t="s">
        <v>35</v>
      </c>
      <c r="BC23" s="203" t="s">
        <v>35</v>
      </c>
      <c r="BD23" s="203" t="s">
        <v>61</v>
      </c>
      <c r="BE23" s="203" t="s">
        <v>148</v>
      </c>
      <c r="BF23" s="203" t="s">
        <v>155</v>
      </c>
      <c r="BG23" s="203" t="s">
        <v>155</v>
      </c>
      <c r="BH23" s="203" t="s">
        <v>155</v>
      </c>
      <c r="BI23" s="203" t="s">
        <v>155</v>
      </c>
      <c r="BJ23" s="203" t="s">
        <v>155</v>
      </c>
      <c r="BK23" s="203" t="s">
        <v>155</v>
      </c>
      <c r="BL23" s="203" t="s">
        <v>155</v>
      </c>
      <c r="BM23" s="203" t="s">
        <v>155</v>
      </c>
      <c r="BN23" s="203" t="s">
        <v>155</v>
      </c>
      <c r="BO23" s="203" t="s">
        <v>155</v>
      </c>
      <c r="BP23" s="203" t="s">
        <v>155</v>
      </c>
      <c r="BQ23" s="203" t="s">
        <v>155</v>
      </c>
      <c r="BR23" s="203" t="s">
        <v>155</v>
      </c>
      <c r="BS23" s="203" t="s">
        <v>155</v>
      </c>
      <c r="BT23" s="203" t="s">
        <v>155</v>
      </c>
      <c r="BU23" s="203" t="s">
        <v>155</v>
      </c>
      <c r="BV23" s="203" t="s">
        <v>155</v>
      </c>
      <c r="BW23" s="203" t="s">
        <v>155</v>
      </c>
      <c r="BX23" s="203" t="s">
        <v>148</v>
      </c>
      <c r="BY23" s="203" t="s">
        <v>35</v>
      </c>
      <c r="BZ23" s="203" t="s">
        <v>155</v>
      </c>
      <c r="CA23" s="203" t="s">
        <v>35</v>
      </c>
      <c r="CB23" s="203" t="s">
        <v>124</v>
      </c>
      <c r="CC23" s="203" t="s">
        <v>35</v>
      </c>
      <c r="CD23" s="203" t="s">
        <v>35</v>
      </c>
      <c r="CE23" s="203" t="s">
        <v>61</v>
      </c>
      <c r="CF23" s="203" t="s">
        <v>61</v>
      </c>
      <c r="CG23" s="203" t="s">
        <v>61</v>
      </c>
      <c r="CH23" s="203" t="s">
        <v>61</v>
      </c>
      <c r="CI23" s="203" t="s">
        <v>120</v>
      </c>
      <c r="CJ23" s="203" t="s">
        <v>148</v>
      </c>
      <c r="CK23" s="203" t="s">
        <v>155</v>
      </c>
      <c r="CL23" s="203" t="s">
        <v>155</v>
      </c>
      <c r="CM23" s="203" t="s">
        <v>155</v>
      </c>
      <c r="CN23" s="203" t="s">
        <v>155</v>
      </c>
      <c r="CO23" s="203" t="s">
        <v>155</v>
      </c>
      <c r="CP23" s="203" t="s">
        <v>155</v>
      </c>
      <c r="CQ23" s="203" t="s">
        <v>155</v>
      </c>
      <c r="CR23" s="203" t="s">
        <v>120</v>
      </c>
      <c r="CS23" s="203" t="s">
        <v>148</v>
      </c>
      <c r="CT23" s="203" t="s">
        <v>155</v>
      </c>
      <c r="CU23" s="203" t="s">
        <v>35</v>
      </c>
      <c r="CV23" s="203" t="s">
        <v>148</v>
      </c>
      <c r="CW23" s="203" t="s">
        <v>148</v>
      </c>
      <c r="CX23" s="203" t="s">
        <v>148</v>
      </c>
      <c r="CY23" s="203" t="s">
        <v>87</v>
      </c>
      <c r="CZ23" s="203" t="s">
        <v>148</v>
      </c>
      <c r="DA23" s="203" t="s">
        <v>155</v>
      </c>
      <c r="DB23" s="203" t="s">
        <v>35</v>
      </c>
      <c r="DC23" s="203" t="s">
        <v>155</v>
      </c>
      <c r="DD23" s="203" t="s">
        <v>148</v>
      </c>
      <c r="DE23" s="203" t="s">
        <v>155</v>
      </c>
      <c r="DF23" s="203" t="s">
        <v>155</v>
      </c>
      <c r="DG23" s="203" t="s">
        <v>155</v>
      </c>
      <c r="DH23" s="203" t="s">
        <v>155</v>
      </c>
      <c r="DI23" s="203" t="s">
        <v>155</v>
      </c>
      <c r="DJ23" s="203" t="s">
        <v>109</v>
      </c>
      <c r="DK23" s="203" t="s">
        <v>35</v>
      </c>
      <c r="DL23" s="203" t="s">
        <v>35</v>
      </c>
      <c r="DM23" s="203" t="s">
        <v>148</v>
      </c>
      <c r="DN23" s="203" t="s">
        <v>35</v>
      </c>
      <c r="DO23" s="203" t="s">
        <v>148</v>
      </c>
      <c r="DP23" s="203" t="s">
        <v>35</v>
      </c>
      <c r="DQ23" s="203" t="s">
        <v>35</v>
      </c>
      <c r="DR23" s="203" t="s">
        <v>35</v>
      </c>
      <c r="DS23" s="203" t="s">
        <v>35</v>
      </c>
      <c r="DT23" s="203" t="s">
        <v>35</v>
      </c>
      <c r="DU23" s="203" t="s">
        <v>35</v>
      </c>
      <c r="DV23" s="203" t="s">
        <v>35</v>
      </c>
      <c r="DW23" s="203" t="s">
        <v>120</v>
      </c>
      <c r="DX23" s="203" t="s">
        <v>120</v>
      </c>
      <c r="DY23" s="203" t="s">
        <v>120</v>
      </c>
      <c r="DZ23" s="203" t="s">
        <v>120</v>
      </c>
      <c r="EA23" s="203" t="s">
        <v>35</v>
      </c>
      <c r="EB23" s="203" t="s">
        <v>35</v>
      </c>
      <c r="EC23" s="203" t="s">
        <v>124</v>
      </c>
      <c r="ED23" s="203" t="s">
        <v>124</v>
      </c>
      <c r="EE23" s="203" t="s">
        <v>120</v>
      </c>
      <c r="EF23" s="203" t="s">
        <v>35</v>
      </c>
      <c r="EG23" s="203" t="s">
        <v>35</v>
      </c>
      <c r="EH23" s="203" t="s">
        <v>141</v>
      </c>
      <c r="EI23" s="203" t="s">
        <v>148</v>
      </c>
      <c r="EJ23" s="203" t="s">
        <v>120</v>
      </c>
      <c r="EK23" s="203" t="s">
        <v>35</v>
      </c>
      <c r="EL23" s="203" t="s">
        <v>148</v>
      </c>
      <c r="EM23" s="203" t="s">
        <v>148</v>
      </c>
      <c r="EN23" s="203" t="s">
        <v>35</v>
      </c>
      <c r="EO23" s="278" t="s">
        <v>87</v>
      </c>
      <c r="EP23" s="203" t="s">
        <v>148</v>
      </c>
      <c r="EQ23" s="203" t="s">
        <v>141</v>
      </c>
      <c r="ER23" s="203" t="s">
        <v>155</v>
      </c>
      <c r="ES23" s="203" t="s">
        <v>148</v>
      </c>
      <c r="ET23" s="203" t="s">
        <v>155</v>
      </c>
      <c r="EU23" s="203" t="s">
        <v>35</v>
      </c>
      <c r="EV23" s="203" t="s">
        <v>141</v>
      </c>
      <c r="EW23" s="203" t="s">
        <v>141</v>
      </c>
      <c r="EX23" s="203" t="s">
        <v>141</v>
      </c>
      <c r="EY23" s="203" t="s">
        <v>35</v>
      </c>
      <c r="EZ23" s="203" t="s">
        <v>148</v>
      </c>
      <c r="FA23" s="203" t="s">
        <v>148</v>
      </c>
      <c r="FB23" s="203" t="s">
        <v>155</v>
      </c>
      <c r="FC23" s="203" t="s">
        <v>148</v>
      </c>
      <c r="FD23" s="203" t="s">
        <v>148</v>
      </c>
      <c r="FE23" s="203" t="s">
        <v>35</v>
      </c>
      <c r="FF23" s="203" t="s">
        <v>35</v>
      </c>
      <c r="FG23" s="203" t="s">
        <v>35</v>
      </c>
      <c r="FH23" s="203" t="s">
        <v>148</v>
      </c>
      <c r="FI23" s="203" t="s">
        <v>148</v>
      </c>
      <c r="FJ23" s="203" t="s">
        <v>35</v>
      </c>
      <c r="FK23" s="203" t="s">
        <v>87</v>
      </c>
      <c r="FL23" s="154" t="s">
        <v>35</v>
      </c>
      <c r="FM23" s="154" t="s">
        <v>87</v>
      </c>
      <c r="FN23" s="203" t="s">
        <v>148</v>
      </c>
      <c r="FO23" s="203" t="s">
        <v>155</v>
      </c>
      <c r="FP23" s="203" t="s">
        <v>155</v>
      </c>
      <c r="FQ23" s="203" t="s">
        <v>155</v>
      </c>
      <c r="FR23" s="203" t="s">
        <v>155</v>
      </c>
      <c r="FS23" s="203" t="s">
        <v>155</v>
      </c>
      <c r="FT23" s="203" t="s">
        <v>155</v>
      </c>
      <c r="FU23" s="203" t="s">
        <v>155</v>
      </c>
      <c r="FV23" s="203" t="s">
        <v>148</v>
      </c>
      <c r="FW23" s="203" t="s">
        <v>35</v>
      </c>
      <c r="FX23" s="203" t="s">
        <v>87</v>
      </c>
    </row>
    <row r="24" spans="1:180" ht="15.75" thickBot="1" x14ac:dyDescent="0.3">
      <c r="A24" s="192"/>
      <c r="B24" s="182" t="s">
        <v>782</v>
      </c>
      <c r="C24" s="182" t="s">
        <v>783</v>
      </c>
      <c r="D24" s="165"/>
      <c r="E24" s="165"/>
      <c r="F24" s="165" t="s">
        <v>443</v>
      </c>
      <c r="G24" s="185"/>
      <c r="H24" s="185"/>
      <c r="I24" s="185"/>
      <c r="J24" s="185"/>
      <c r="K24" s="185"/>
      <c r="L24" s="185"/>
      <c r="M24" s="185"/>
      <c r="N24" s="185"/>
      <c r="O24" s="185"/>
      <c r="P24" s="185"/>
      <c r="Q24" s="185"/>
      <c r="R24" s="185"/>
      <c r="S24" s="185"/>
      <c r="T24" s="185"/>
      <c r="U24" s="185"/>
      <c r="V24" s="185"/>
      <c r="W24" s="185"/>
      <c r="X24" s="185"/>
      <c r="Y24" s="185" t="s">
        <v>2920</v>
      </c>
      <c r="Z24" s="185" t="s">
        <v>2921</v>
      </c>
      <c r="AA24" s="184"/>
      <c r="AB24" s="185"/>
      <c r="AC24" s="185"/>
      <c r="AD24" s="184" t="s">
        <v>2922</v>
      </c>
      <c r="AE24" s="184" t="s">
        <v>2922</v>
      </c>
      <c r="AF24" s="185"/>
      <c r="AG24" s="185"/>
      <c r="AH24" s="185"/>
      <c r="AI24" s="185"/>
      <c r="AJ24" s="185"/>
      <c r="AK24" s="185"/>
      <c r="AL24" s="185"/>
      <c r="AM24" s="185"/>
      <c r="AN24" s="185"/>
      <c r="AO24" s="185"/>
      <c r="AP24" s="185"/>
      <c r="AQ24" s="185"/>
      <c r="AR24" s="185"/>
      <c r="AS24" s="185"/>
      <c r="AT24" s="185"/>
      <c r="AU24" s="185" t="s">
        <v>2923</v>
      </c>
      <c r="AV24" s="185"/>
      <c r="AW24" s="185"/>
      <c r="AX24" s="185"/>
      <c r="AY24" s="185"/>
      <c r="AZ24" s="185"/>
      <c r="BA24" s="185"/>
      <c r="BB24" s="185"/>
      <c r="BC24" s="185"/>
      <c r="BD24" s="185"/>
      <c r="BE24" s="185"/>
      <c r="BF24" s="185" t="s">
        <v>2924</v>
      </c>
      <c r="BG24" s="185" t="s">
        <v>2924</v>
      </c>
      <c r="BH24" s="185" t="s">
        <v>2924</v>
      </c>
      <c r="BI24" s="185" t="s">
        <v>2924</v>
      </c>
      <c r="BJ24" s="185" t="s">
        <v>2924</v>
      </c>
      <c r="BK24" s="185" t="s">
        <v>2924</v>
      </c>
      <c r="BL24" s="185" t="s">
        <v>2924</v>
      </c>
      <c r="BM24" s="185" t="s">
        <v>2924</v>
      </c>
      <c r="BN24" s="185" t="s">
        <v>2924</v>
      </c>
      <c r="BO24" s="185" t="s">
        <v>2924</v>
      </c>
      <c r="BP24" s="185" t="s">
        <v>2924</v>
      </c>
      <c r="BQ24" s="185" t="s">
        <v>2924</v>
      </c>
      <c r="BR24" s="185" t="s">
        <v>2924</v>
      </c>
      <c r="BS24" s="185" t="s">
        <v>2924</v>
      </c>
      <c r="BT24" s="185" t="s">
        <v>2924</v>
      </c>
      <c r="BU24" s="185" t="s">
        <v>2924</v>
      </c>
      <c r="BV24" s="185" t="s">
        <v>2924</v>
      </c>
      <c r="BW24" s="185" t="s">
        <v>2924</v>
      </c>
      <c r="BX24" s="185"/>
      <c r="BY24" s="185"/>
      <c r="BZ24" s="185"/>
      <c r="CA24" s="185"/>
      <c r="CB24" s="185"/>
      <c r="CC24" s="185"/>
      <c r="CD24" s="185"/>
      <c r="CE24" s="185"/>
      <c r="CF24" s="185"/>
      <c r="CG24" s="185"/>
      <c r="CH24" s="185"/>
      <c r="CI24" s="185" t="s">
        <v>2925</v>
      </c>
      <c r="CJ24" s="185"/>
      <c r="CK24" s="185"/>
      <c r="CL24" s="185"/>
      <c r="CM24" s="185"/>
      <c r="CN24" s="185"/>
      <c r="CO24" s="185"/>
      <c r="CP24" s="185"/>
      <c r="CQ24" s="185"/>
      <c r="CR24" s="185" t="s">
        <v>2926</v>
      </c>
      <c r="CS24" s="185"/>
      <c r="CT24" s="185"/>
      <c r="CU24" s="185"/>
      <c r="CV24" s="185"/>
      <c r="CW24" s="185"/>
      <c r="CX24" s="185"/>
      <c r="CY24" s="185"/>
      <c r="CZ24" s="185"/>
      <c r="DA24" s="185"/>
      <c r="DB24" s="185"/>
      <c r="DC24" s="185"/>
      <c r="DD24" s="185"/>
      <c r="DE24" s="185"/>
      <c r="DF24" s="185"/>
      <c r="DG24" s="185"/>
      <c r="DH24" s="185"/>
      <c r="DI24" s="185"/>
      <c r="DJ24" s="185"/>
      <c r="DK24" s="185"/>
      <c r="DL24" s="185"/>
      <c r="DM24" s="185"/>
      <c r="DN24" s="185"/>
      <c r="DO24" s="185"/>
      <c r="DP24" s="185"/>
      <c r="DQ24" s="185"/>
      <c r="DR24" s="185"/>
      <c r="DS24" s="185"/>
      <c r="DT24" s="185"/>
      <c r="DU24" s="185"/>
      <c r="DV24" s="185"/>
      <c r="DW24" s="184" t="s">
        <v>2927</v>
      </c>
      <c r="DX24" s="184" t="s">
        <v>2927</v>
      </c>
      <c r="DY24" s="184" t="s">
        <v>2927</v>
      </c>
      <c r="DZ24" s="184" t="s">
        <v>2927</v>
      </c>
      <c r="EA24" s="185"/>
      <c r="EB24" s="185"/>
      <c r="EC24" s="185"/>
      <c r="ED24" s="185"/>
      <c r="EE24" s="184" t="s">
        <v>2928</v>
      </c>
      <c r="EF24" s="185"/>
      <c r="EG24" s="185"/>
      <c r="EH24" s="185"/>
      <c r="EI24" s="185"/>
      <c r="EJ24" s="184" t="s">
        <v>2929</v>
      </c>
      <c r="EK24" s="185"/>
      <c r="EL24" s="185"/>
      <c r="EM24" s="185"/>
      <c r="EN24" s="185"/>
      <c r="EO24" s="185" t="s">
        <v>2930</v>
      </c>
      <c r="EP24" s="185"/>
      <c r="EQ24" s="185"/>
      <c r="ER24" s="185"/>
      <c r="ES24" s="185"/>
      <c r="ET24" s="185"/>
      <c r="EU24" s="185"/>
      <c r="EV24" s="185"/>
      <c r="EW24" s="185"/>
      <c r="EX24" s="185"/>
      <c r="EY24" s="185"/>
      <c r="EZ24" s="185" t="s">
        <v>2931</v>
      </c>
      <c r="FA24" s="185" t="s">
        <v>2932</v>
      </c>
      <c r="FB24" s="185"/>
      <c r="FC24" s="185"/>
      <c r="FD24" s="185"/>
      <c r="FE24" s="185"/>
      <c r="FF24" s="185"/>
      <c r="FG24" s="185"/>
      <c r="FH24" s="185"/>
      <c r="FI24" s="185"/>
      <c r="FJ24" s="185"/>
      <c r="FK24" s="185" t="s">
        <v>2930</v>
      </c>
      <c r="FL24" s="217"/>
      <c r="FM24" s="184" t="s">
        <v>2930</v>
      </c>
      <c r="FN24" s="185"/>
      <c r="FO24" s="185"/>
      <c r="FP24" s="185"/>
      <c r="FQ24" s="185"/>
      <c r="FR24" s="185"/>
      <c r="FS24" s="185"/>
      <c r="FT24" s="185"/>
      <c r="FU24" s="185"/>
      <c r="FV24" s="185"/>
      <c r="FW24" s="185"/>
      <c r="FX24" s="185"/>
    </row>
    <row r="25" spans="1:180" s="36" customFormat="1" x14ac:dyDescent="0.25">
      <c r="A25" s="56"/>
      <c r="B25" s="39" t="s">
        <v>7</v>
      </c>
      <c r="C25" s="224" t="s">
        <v>799</v>
      </c>
      <c r="D25" s="106" t="s">
        <v>436</v>
      </c>
      <c r="E25" s="106" t="s">
        <v>434</v>
      </c>
      <c r="F25" s="177" t="s">
        <v>192</v>
      </c>
      <c r="G25" s="203" t="s">
        <v>162</v>
      </c>
      <c r="H25" s="203" t="s">
        <v>162</v>
      </c>
      <c r="I25" s="203" t="s">
        <v>162</v>
      </c>
      <c r="J25" s="203" t="s">
        <v>162</v>
      </c>
      <c r="K25" s="203" t="s">
        <v>162</v>
      </c>
      <c r="L25" s="203" t="s">
        <v>162</v>
      </c>
      <c r="M25" s="203" t="s">
        <v>82</v>
      </c>
      <c r="N25" s="203" t="s">
        <v>124</v>
      </c>
      <c r="O25" s="203" t="s">
        <v>124</v>
      </c>
      <c r="P25" s="203" t="s">
        <v>124</v>
      </c>
      <c r="Q25" s="203" t="s">
        <v>124</v>
      </c>
      <c r="R25" s="203" t="s">
        <v>124</v>
      </c>
      <c r="S25" s="203" t="s">
        <v>124</v>
      </c>
      <c r="T25" s="203" t="s">
        <v>124</v>
      </c>
      <c r="U25" s="203" t="s">
        <v>124</v>
      </c>
      <c r="V25" s="203" t="s">
        <v>124</v>
      </c>
      <c r="W25" s="203" t="s">
        <v>124</v>
      </c>
      <c r="X25" s="203" t="s">
        <v>124</v>
      </c>
      <c r="Y25" s="203" t="s">
        <v>124</v>
      </c>
      <c r="Z25" s="203" t="s">
        <v>162</v>
      </c>
      <c r="AA25" s="154" t="s">
        <v>162</v>
      </c>
      <c r="AB25" s="203" t="s">
        <v>124</v>
      </c>
      <c r="AC25" s="203" t="s">
        <v>124</v>
      </c>
      <c r="AD25" s="203" t="s">
        <v>124</v>
      </c>
      <c r="AE25" s="203" t="s">
        <v>124</v>
      </c>
      <c r="AF25" s="203" t="s">
        <v>124</v>
      </c>
      <c r="AG25" s="203" t="s">
        <v>124</v>
      </c>
      <c r="AH25" s="203" t="s">
        <v>162</v>
      </c>
      <c r="AI25" s="203" t="s">
        <v>162</v>
      </c>
      <c r="AJ25" s="203" t="s">
        <v>162</v>
      </c>
      <c r="AK25" s="203" t="s">
        <v>162</v>
      </c>
      <c r="AL25" s="203" t="s">
        <v>162</v>
      </c>
      <c r="AM25" s="203" t="s">
        <v>82</v>
      </c>
      <c r="AN25" s="203" t="s">
        <v>82</v>
      </c>
      <c r="AO25" s="203" t="s">
        <v>82</v>
      </c>
      <c r="AP25" s="203" t="s">
        <v>162</v>
      </c>
      <c r="AQ25" s="203" t="s">
        <v>162</v>
      </c>
      <c r="AR25" s="203" t="s">
        <v>162</v>
      </c>
      <c r="AS25" s="203" t="s">
        <v>162</v>
      </c>
      <c r="AT25" s="203" t="s">
        <v>162</v>
      </c>
      <c r="AU25" s="203" t="s">
        <v>149</v>
      </c>
      <c r="AV25" s="203" t="s">
        <v>162</v>
      </c>
      <c r="AW25" s="203" t="s">
        <v>162</v>
      </c>
      <c r="AX25" s="203" t="s">
        <v>162</v>
      </c>
      <c r="AY25" s="203" t="s">
        <v>162</v>
      </c>
      <c r="AZ25" s="203" t="s">
        <v>124</v>
      </c>
      <c r="BA25" s="203" t="s">
        <v>124</v>
      </c>
      <c r="BB25" s="203" t="s">
        <v>82</v>
      </c>
      <c r="BC25" s="203" t="s">
        <v>82</v>
      </c>
      <c r="BD25" s="203" t="s">
        <v>124</v>
      </c>
      <c r="BE25" s="203" t="s">
        <v>82</v>
      </c>
      <c r="BF25" s="203" t="s">
        <v>162</v>
      </c>
      <c r="BG25" s="203" t="s">
        <v>162</v>
      </c>
      <c r="BH25" s="203" t="s">
        <v>162</v>
      </c>
      <c r="BI25" s="203" t="s">
        <v>162</v>
      </c>
      <c r="BJ25" s="203" t="s">
        <v>162</v>
      </c>
      <c r="BK25" s="203" t="s">
        <v>162</v>
      </c>
      <c r="BL25" s="203" t="s">
        <v>162</v>
      </c>
      <c r="BM25" s="203" t="s">
        <v>162</v>
      </c>
      <c r="BN25" s="203" t="s">
        <v>162</v>
      </c>
      <c r="BO25" s="203" t="s">
        <v>162</v>
      </c>
      <c r="BP25" s="203" t="s">
        <v>162</v>
      </c>
      <c r="BQ25" s="203" t="s">
        <v>162</v>
      </c>
      <c r="BR25" s="203" t="s">
        <v>162</v>
      </c>
      <c r="BS25" s="203" t="s">
        <v>162</v>
      </c>
      <c r="BT25" s="203" t="s">
        <v>162</v>
      </c>
      <c r="BU25" s="203" t="s">
        <v>162</v>
      </c>
      <c r="BV25" s="203" t="s">
        <v>162</v>
      </c>
      <c r="BW25" s="203" t="s">
        <v>162</v>
      </c>
      <c r="BX25" s="203" t="s">
        <v>120</v>
      </c>
      <c r="BY25" s="203" t="s">
        <v>162</v>
      </c>
      <c r="BZ25" s="203" t="s">
        <v>124</v>
      </c>
      <c r="CA25" s="203" t="s">
        <v>162</v>
      </c>
      <c r="CB25" s="203" t="s">
        <v>162</v>
      </c>
      <c r="CC25" s="203" t="s">
        <v>82</v>
      </c>
      <c r="CD25" s="203" t="s">
        <v>82</v>
      </c>
      <c r="CE25" s="203" t="s">
        <v>124</v>
      </c>
      <c r="CF25" s="203" t="s">
        <v>124</v>
      </c>
      <c r="CG25" s="203" t="s">
        <v>124</v>
      </c>
      <c r="CH25" s="203" t="s">
        <v>124</v>
      </c>
      <c r="CI25" s="203" t="s">
        <v>124</v>
      </c>
      <c r="CJ25" s="203" t="s">
        <v>124</v>
      </c>
      <c r="CK25" s="203" t="s">
        <v>162</v>
      </c>
      <c r="CL25" s="203" t="s">
        <v>162</v>
      </c>
      <c r="CM25" s="203" t="s">
        <v>162</v>
      </c>
      <c r="CN25" s="203" t="s">
        <v>162</v>
      </c>
      <c r="CO25" s="203" t="s">
        <v>162</v>
      </c>
      <c r="CP25" s="203" t="s">
        <v>162</v>
      </c>
      <c r="CQ25" s="203" t="s">
        <v>162</v>
      </c>
      <c r="CR25" s="203" t="s">
        <v>162</v>
      </c>
      <c r="CS25" s="203" t="s">
        <v>149</v>
      </c>
      <c r="CT25" s="203" t="s">
        <v>162</v>
      </c>
      <c r="CU25" s="203" t="s">
        <v>124</v>
      </c>
      <c r="CV25" s="203" t="s">
        <v>124</v>
      </c>
      <c r="CW25" s="203" t="s">
        <v>149</v>
      </c>
      <c r="CX25" s="203" t="s">
        <v>162</v>
      </c>
      <c r="CY25" s="203" t="s">
        <v>162</v>
      </c>
      <c r="CZ25" s="203" t="s">
        <v>162</v>
      </c>
      <c r="DA25" s="203" t="s">
        <v>162</v>
      </c>
      <c r="DB25" s="203" t="s">
        <v>162</v>
      </c>
      <c r="DC25" s="203" t="s">
        <v>162</v>
      </c>
      <c r="DD25" s="154" t="s">
        <v>162</v>
      </c>
      <c r="DE25" s="203" t="s">
        <v>162</v>
      </c>
      <c r="DF25" s="203" t="s">
        <v>162</v>
      </c>
      <c r="DG25" s="203" t="s">
        <v>162</v>
      </c>
      <c r="DH25" s="203" t="s">
        <v>162</v>
      </c>
      <c r="DI25" s="203" t="s">
        <v>162</v>
      </c>
      <c r="DJ25" s="203" t="s">
        <v>162</v>
      </c>
      <c r="DK25" s="203" t="s">
        <v>162</v>
      </c>
      <c r="DL25" s="203" t="s">
        <v>162</v>
      </c>
      <c r="DM25" s="203" t="s">
        <v>162</v>
      </c>
      <c r="DN25" s="203" t="s">
        <v>149</v>
      </c>
      <c r="DO25" s="203" t="s">
        <v>149</v>
      </c>
      <c r="DP25" s="203" t="s">
        <v>162</v>
      </c>
      <c r="DQ25" s="203" t="s">
        <v>162</v>
      </c>
      <c r="DR25" s="203" t="s">
        <v>162</v>
      </c>
      <c r="DS25" s="203" t="s">
        <v>162</v>
      </c>
      <c r="DT25" s="203" t="s">
        <v>162</v>
      </c>
      <c r="DU25" s="203" t="s">
        <v>162</v>
      </c>
      <c r="DV25" s="203" t="s">
        <v>82</v>
      </c>
      <c r="DW25" s="203" t="s">
        <v>124</v>
      </c>
      <c r="DX25" s="203" t="s">
        <v>124</v>
      </c>
      <c r="DY25" s="203" t="s">
        <v>124</v>
      </c>
      <c r="DZ25" s="203" t="s">
        <v>124</v>
      </c>
      <c r="EA25" s="203" t="s">
        <v>162</v>
      </c>
      <c r="EB25" s="203" t="s">
        <v>162</v>
      </c>
      <c r="EC25" s="203" t="s">
        <v>162</v>
      </c>
      <c r="ED25" s="203" t="s">
        <v>162</v>
      </c>
      <c r="EE25" s="203" t="s">
        <v>162</v>
      </c>
      <c r="EF25" s="203" t="s">
        <v>162</v>
      </c>
      <c r="EG25" s="203" t="s">
        <v>162</v>
      </c>
      <c r="EH25" s="203" t="s">
        <v>162</v>
      </c>
      <c r="EI25" s="203" t="s">
        <v>149</v>
      </c>
      <c r="EJ25" s="203" t="s">
        <v>82</v>
      </c>
      <c r="EK25" s="203" t="s">
        <v>162</v>
      </c>
      <c r="EL25" s="203" t="s">
        <v>149</v>
      </c>
      <c r="EM25" s="203" t="s">
        <v>149</v>
      </c>
      <c r="EN25" s="203" t="s">
        <v>162</v>
      </c>
      <c r="EO25" s="203" t="s">
        <v>149</v>
      </c>
      <c r="EP25" s="203" t="s">
        <v>149</v>
      </c>
      <c r="EQ25" s="203" t="s">
        <v>162</v>
      </c>
      <c r="ER25" s="154" t="s">
        <v>162</v>
      </c>
      <c r="ES25" s="203" t="s">
        <v>82</v>
      </c>
      <c r="ET25" s="203" t="s">
        <v>162</v>
      </c>
      <c r="EU25" s="203" t="s">
        <v>82</v>
      </c>
      <c r="EV25" s="203" t="s">
        <v>162</v>
      </c>
      <c r="EW25" s="203" t="s">
        <v>162</v>
      </c>
      <c r="EX25" s="203" t="s">
        <v>162</v>
      </c>
      <c r="EY25" s="203" t="s">
        <v>82</v>
      </c>
      <c r="EZ25" s="203" t="s">
        <v>162</v>
      </c>
      <c r="FA25" s="203" t="s">
        <v>162</v>
      </c>
      <c r="FB25" s="203" t="s">
        <v>162</v>
      </c>
      <c r="FC25" s="203" t="s">
        <v>162</v>
      </c>
      <c r="FD25" s="203" t="s">
        <v>162</v>
      </c>
      <c r="FE25" s="203" t="s">
        <v>162</v>
      </c>
      <c r="FF25" s="203" t="s">
        <v>162</v>
      </c>
      <c r="FG25" s="203" t="s">
        <v>162</v>
      </c>
      <c r="FH25" s="203" t="s">
        <v>162</v>
      </c>
      <c r="FI25" s="203" t="s">
        <v>120</v>
      </c>
      <c r="FJ25" s="203" t="s">
        <v>162</v>
      </c>
      <c r="FK25" s="203" t="s">
        <v>162</v>
      </c>
      <c r="FL25" s="203" t="s">
        <v>162</v>
      </c>
      <c r="FM25" s="203" t="s">
        <v>162</v>
      </c>
      <c r="FN25" s="203" t="s">
        <v>162</v>
      </c>
      <c r="FO25" s="203" t="s">
        <v>162</v>
      </c>
      <c r="FP25" s="203" t="s">
        <v>162</v>
      </c>
      <c r="FQ25" s="203" t="s">
        <v>162</v>
      </c>
      <c r="FR25" s="203" t="s">
        <v>162</v>
      </c>
      <c r="FS25" s="203" t="s">
        <v>162</v>
      </c>
      <c r="FT25" s="203" t="s">
        <v>162</v>
      </c>
      <c r="FU25" s="203" t="s">
        <v>162</v>
      </c>
      <c r="FV25" s="203" t="s">
        <v>162</v>
      </c>
      <c r="FW25" s="203" t="s">
        <v>162</v>
      </c>
      <c r="FX25" s="203" t="s">
        <v>162</v>
      </c>
    </row>
    <row r="26" spans="1:180" ht="15.75" thickBot="1" x14ac:dyDescent="0.3">
      <c r="A26" s="192"/>
      <c r="B26" s="279" t="s">
        <v>800</v>
      </c>
      <c r="C26" s="182" t="s">
        <v>783</v>
      </c>
      <c r="D26" s="215"/>
      <c r="E26" s="165" t="s">
        <v>801</v>
      </c>
      <c r="F26" s="225"/>
      <c r="G26" s="185"/>
      <c r="H26" s="185"/>
      <c r="I26" s="185"/>
      <c r="J26" s="185"/>
      <c r="K26" s="185"/>
      <c r="L26" s="185"/>
      <c r="M26" s="185" t="s">
        <v>2933</v>
      </c>
      <c r="N26" s="185"/>
      <c r="O26" s="185"/>
      <c r="P26" s="185"/>
      <c r="Q26" s="185"/>
      <c r="R26" s="185"/>
      <c r="S26" s="185"/>
      <c r="T26" s="185"/>
      <c r="U26" s="185"/>
      <c r="V26" s="185"/>
      <c r="W26" s="185"/>
      <c r="X26" s="185"/>
      <c r="Y26" s="185"/>
      <c r="Z26" s="185"/>
      <c r="AA26" s="185"/>
      <c r="AB26" s="185"/>
      <c r="AC26" s="185"/>
      <c r="AD26" s="185"/>
      <c r="AE26" s="185"/>
      <c r="AF26" s="185"/>
      <c r="AG26" s="185"/>
      <c r="AH26" s="185"/>
      <c r="AI26" s="185"/>
      <c r="AJ26" s="185"/>
      <c r="AK26" s="185"/>
      <c r="AL26" s="185"/>
      <c r="AM26" s="185" t="s">
        <v>153</v>
      </c>
      <c r="AN26" s="185" t="s">
        <v>153</v>
      </c>
      <c r="AO26" s="185" t="s">
        <v>153</v>
      </c>
      <c r="AP26" s="185"/>
      <c r="AQ26" s="185"/>
      <c r="AR26" s="185"/>
      <c r="AS26" s="185"/>
      <c r="AT26" s="185"/>
      <c r="AU26" s="185"/>
      <c r="AV26" s="185"/>
      <c r="AW26" s="185"/>
      <c r="AX26" s="185"/>
      <c r="AY26" s="185"/>
      <c r="AZ26" s="185"/>
      <c r="BA26" s="185"/>
      <c r="BB26" s="184" t="s">
        <v>2934</v>
      </c>
      <c r="BC26" s="184" t="s">
        <v>2934</v>
      </c>
      <c r="BD26" s="185"/>
      <c r="BE26" s="185" t="s">
        <v>2935</v>
      </c>
      <c r="BF26" s="185"/>
      <c r="BG26" s="185"/>
      <c r="BH26" s="185"/>
      <c r="BI26" s="185"/>
      <c r="BJ26" s="185"/>
      <c r="BK26" s="185"/>
      <c r="BL26" s="185"/>
      <c r="BM26" s="185"/>
      <c r="BN26" s="185"/>
      <c r="BO26" s="185"/>
      <c r="BP26" s="185"/>
      <c r="BQ26" s="185"/>
      <c r="BR26" s="185"/>
      <c r="BS26" s="185"/>
      <c r="BT26" s="185"/>
      <c r="BU26" s="185"/>
      <c r="BV26" s="185"/>
      <c r="BW26" s="185"/>
      <c r="BX26" s="185" t="s">
        <v>2936</v>
      </c>
      <c r="BY26" s="185"/>
      <c r="BZ26" s="185" t="s">
        <v>1679</v>
      </c>
      <c r="CA26" s="185"/>
      <c r="CB26" s="185"/>
      <c r="CC26" s="184" t="s">
        <v>733</v>
      </c>
      <c r="CD26" s="184" t="s">
        <v>733</v>
      </c>
      <c r="CE26" s="185"/>
      <c r="CF26" s="185"/>
      <c r="CG26" s="185"/>
      <c r="CH26" s="185"/>
      <c r="CI26" s="185"/>
      <c r="CJ26" s="185"/>
      <c r="CK26" s="185"/>
      <c r="CL26" s="185"/>
      <c r="CM26" s="185"/>
      <c r="CN26" s="185"/>
      <c r="CO26" s="185"/>
      <c r="CP26" s="185"/>
      <c r="CQ26" s="185"/>
      <c r="CR26" s="185"/>
      <c r="CS26" s="185"/>
      <c r="CT26" s="185"/>
      <c r="CU26" s="185"/>
      <c r="CV26" s="185"/>
      <c r="CW26" s="185"/>
      <c r="CX26" s="185"/>
      <c r="CY26" s="185"/>
      <c r="CZ26" s="185"/>
      <c r="DA26" s="185"/>
      <c r="DB26" s="185"/>
      <c r="DC26" s="185"/>
      <c r="DD26" s="185"/>
      <c r="DE26" s="185"/>
      <c r="DF26" s="185"/>
      <c r="DG26" s="185"/>
      <c r="DH26" s="185"/>
      <c r="DI26" s="185"/>
      <c r="DJ26" s="185"/>
      <c r="DK26" s="185"/>
      <c r="DL26" s="185"/>
      <c r="DM26" s="185"/>
      <c r="DN26" s="185" t="s">
        <v>2937</v>
      </c>
      <c r="DO26" s="185" t="s">
        <v>2938</v>
      </c>
      <c r="DP26" s="185"/>
      <c r="DQ26" s="185"/>
      <c r="DR26" s="185"/>
      <c r="DS26" s="185"/>
      <c r="DT26" s="185"/>
      <c r="DU26" s="185"/>
      <c r="DV26" s="185" t="s">
        <v>2934</v>
      </c>
      <c r="DW26" s="185"/>
      <c r="DX26" s="185"/>
      <c r="DY26" s="185"/>
      <c r="DZ26" s="185"/>
      <c r="EA26" s="185"/>
      <c r="EB26" s="185"/>
      <c r="EC26" s="185"/>
      <c r="ED26" s="185"/>
      <c r="EE26" s="185"/>
      <c r="EF26" s="185"/>
      <c r="EG26" s="185"/>
      <c r="EH26" s="185"/>
      <c r="EI26" s="185"/>
      <c r="EJ26" s="185" t="s">
        <v>2939</v>
      </c>
      <c r="EK26" s="185"/>
      <c r="EL26" s="185"/>
      <c r="EM26" s="185"/>
      <c r="EN26" s="185"/>
      <c r="EO26" s="185"/>
      <c r="EP26" s="185"/>
      <c r="EQ26" s="185"/>
      <c r="ER26" s="185"/>
      <c r="ES26" s="184" t="s">
        <v>2939</v>
      </c>
      <c r="ET26" s="185"/>
      <c r="EU26" s="185" t="s">
        <v>2939</v>
      </c>
      <c r="EV26" s="185"/>
      <c r="EW26" s="185"/>
      <c r="EX26" s="185"/>
      <c r="EY26" s="185" t="s">
        <v>2940</v>
      </c>
      <c r="EZ26" s="185"/>
      <c r="FA26" s="185"/>
      <c r="FB26" s="185"/>
      <c r="FC26" s="185"/>
      <c r="FD26" s="185"/>
      <c r="FE26" s="185"/>
      <c r="FF26" s="185"/>
      <c r="FG26" s="185"/>
      <c r="FH26" s="185"/>
      <c r="FI26" s="184" t="s">
        <v>2941</v>
      </c>
      <c r="FJ26" s="185"/>
      <c r="FK26" s="185"/>
      <c r="FL26" s="185"/>
      <c r="FM26" s="185"/>
      <c r="FN26" s="185"/>
      <c r="FO26" s="185"/>
      <c r="FP26" s="185"/>
      <c r="FQ26" s="185"/>
      <c r="FR26" s="185"/>
      <c r="FS26" s="185"/>
      <c r="FT26" s="185"/>
      <c r="FU26" s="185"/>
      <c r="FV26" s="185"/>
      <c r="FW26" s="185"/>
      <c r="FX26" s="185"/>
    </row>
    <row r="27" spans="1:180" ht="15.75" thickBot="1" x14ac:dyDescent="0.3">
      <c r="A27" s="192"/>
      <c r="B27" s="204" t="s">
        <v>8</v>
      </c>
      <c r="C27" s="205" t="s">
        <v>819</v>
      </c>
      <c r="D27" s="171" t="s">
        <v>436</v>
      </c>
      <c r="E27" s="171" t="s">
        <v>434</v>
      </c>
      <c r="F27" s="171" t="s">
        <v>443</v>
      </c>
      <c r="G27" s="208" t="s">
        <v>111</v>
      </c>
      <c r="H27" s="208" t="s">
        <v>111</v>
      </c>
      <c r="I27" s="208" t="s">
        <v>111</v>
      </c>
      <c r="J27" s="207" t="s">
        <v>111</v>
      </c>
      <c r="K27" s="207" t="s">
        <v>111</v>
      </c>
      <c r="L27" s="207" t="s">
        <v>111</v>
      </c>
      <c r="M27" s="207" t="s">
        <v>63</v>
      </c>
      <c r="N27" s="207" t="s">
        <v>89</v>
      </c>
      <c r="O27" s="207" t="s">
        <v>63</v>
      </c>
      <c r="P27" s="207" t="s">
        <v>37</v>
      </c>
      <c r="Q27" s="207" t="s">
        <v>111</v>
      </c>
      <c r="R27" s="207" t="s">
        <v>111</v>
      </c>
      <c r="S27" s="207" t="s">
        <v>111</v>
      </c>
      <c r="T27" s="207" t="s">
        <v>111</v>
      </c>
      <c r="U27" s="207" t="s">
        <v>111</v>
      </c>
      <c r="V27" s="207" t="s">
        <v>111</v>
      </c>
      <c r="W27" s="207" t="s">
        <v>111</v>
      </c>
      <c r="X27" s="207" t="s">
        <v>111</v>
      </c>
      <c r="Y27" s="207" t="s">
        <v>37</v>
      </c>
      <c r="Z27" s="207" t="s">
        <v>124</v>
      </c>
      <c r="AA27" s="207" t="s">
        <v>2942</v>
      </c>
      <c r="AB27" s="207" t="s">
        <v>37</v>
      </c>
      <c r="AC27" s="207" t="s">
        <v>37</v>
      </c>
      <c r="AD27" s="207" t="s">
        <v>37</v>
      </c>
      <c r="AE27" s="207" t="s">
        <v>37</v>
      </c>
      <c r="AF27" s="207" t="s">
        <v>37</v>
      </c>
      <c r="AG27" s="207" t="s">
        <v>63</v>
      </c>
      <c r="AH27" s="207" t="s">
        <v>63</v>
      </c>
      <c r="AI27" s="207" t="s">
        <v>80</v>
      </c>
      <c r="AJ27" s="208" t="s">
        <v>37</v>
      </c>
      <c r="AK27" s="207" t="s">
        <v>80</v>
      </c>
      <c r="AL27" s="207" t="s">
        <v>63</v>
      </c>
      <c r="AM27" s="207" t="s">
        <v>2043</v>
      </c>
      <c r="AN27" s="207" t="s">
        <v>2043</v>
      </c>
      <c r="AO27" s="207" t="s">
        <v>2043</v>
      </c>
      <c r="AP27" s="207" t="s">
        <v>130</v>
      </c>
      <c r="AQ27" s="207" t="s">
        <v>124</v>
      </c>
      <c r="AR27" s="207" t="s">
        <v>80</v>
      </c>
      <c r="AS27" s="207" t="s">
        <v>80</v>
      </c>
      <c r="AT27" s="207" t="s">
        <v>80</v>
      </c>
      <c r="AU27" s="207" t="s">
        <v>37</v>
      </c>
      <c r="AV27" s="207" t="s">
        <v>63</v>
      </c>
      <c r="AW27" s="207" t="s">
        <v>80</v>
      </c>
      <c r="AX27" s="207" t="s">
        <v>80</v>
      </c>
      <c r="AY27" s="207" t="s">
        <v>89</v>
      </c>
      <c r="AZ27" s="207" t="s">
        <v>63</v>
      </c>
      <c r="BA27" s="207" t="s">
        <v>63</v>
      </c>
      <c r="BB27" s="207" t="s">
        <v>80</v>
      </c>
      <c r="BC27" s="207" t="s">
        <v>80</v>
      </c>
      <c r="BD27" s="207" t="s">
        <v>80</v>
      </c>
      <c r="BE27" s="207" t="s">
        <v>37</v>
      </c>
      <c r="BF27" s="208" t="s">
        <v>37</v>
      </c>
      <c r="BG27" s="208" t="s">
        <v>37</v>
      </c>
      <c r="BH27" s="208" t="s">
        <v>37</v>
      </c>
      <c r="BI27" s="208" t="s">
        <v>37</v>
      </c>
      <c r="BJ27" s="208" t="s">
        <v>37</v>
      </c>
      <c r="BK27" s="208" t="s">
        <v>37</v>
      </c>
      <c r="BL27" s="208" t="s">
        <v>37</v>
      </c>
      <c r="BM27" s="208" t="s">
        <v>37</v>
      </c>
      <c r="BN27" s="208" t="s">
        <v>37</v>
      </c>
      <c r="BO27" s="208" t="s">
        <v>37</v>
      </c>
      <c r="BP27" s="208" t="s">
        <v>37</v>
      </c>
      <c r="BQ27" s="208" t="s">
        <v>37</v>
      </c>
      <c r="BR27" s="208" t="s">
        <v>37</v>
      </c>
      <c r="BS27" s="208" t="s">
        <v>37</v>
      </c>
      <c r="BT27" s="208" t="s">
        <v>37</v>
      </c>
      <c r="BU27" s="208" t="s">
        <v>37</v>
      </c>
      <c r="BV27" s="208" t="s">
        <v>37</v>
      </c>
      <c r="BW27" s="208" t="s">
        <v>37</v>
      </c>
      <c r="BX27" s="207" t="s">
        <v>124</v>
      </c>
      <c r="BY27" s="207" t="s">
        <v>80</v>
      </c>
      <c r="BZ27" s="207" t="s">
        <v>89</v>
      </c>
      <c r="CA27" s="207" t="s">
        <v>89</v>
      </c>
      <c r="CB27" s="207" t="s">
        <v>63</v>
      </c>
      <c r="CC27" s="207" t="s">
        <v>80</v>
      </c>
      <c r="CD27" s="207" t="s">
        <v>80</v>
      </c>
      <c r="CE27" s="207" t="s">
        <v>37</v>
      </c>
      <c r="CF27" s="207" t="s">
        <v>37</v>
      </c>
      <c r="CG27" s="207" t="s">
        <v>37</v>
      </c>
      <c r="CH27" s="207" t="s">
        <v>63</v>
      </c>
      <c r="CI27" s="207" t="s">
        <v>80</v>
      </c>
      <c r="CJ27" s="207" t="s">
        <v>80</v>
      </c>
      <c r="CK27" s="207" t="s">
        <v>80</v>
      </c>
      <c r="CL27" s="207" t="s">
        <v>80</v>
      </c>
      <c r="CM27" s="207" t="s">
        <v>80</v>
      </c>
      <c r="CN27" s="207" t="s">
        <v>63</v>
      </c>
      <c r="CO27" s="207" t="s">
        <v>80</v>
      </c>
      <c r="CP27" s="207" t="s">
        <v>80</v>
      </c>
      <c r="CQ27" s="207" t="s">
        <v>111</v>
      </c>
      <c r="CR27" s="207" t="s">
        <v>37</v>
      </c>
      <c r="CS27" s="207" t="s">
        <v>37</v>
      </c>
      <c r="CT27" s="207" t="s">
        <v>80</v>
      </c>
      <c r="CU27" s="207" t="s">
        <v>37</v>
      </c>
      <c r="CV27" s="207" t="s">
        <v>37</v>
      </c>
      <c r="CW27" s="207" t="s">
        <v>124</v>
      </c>
      <c r="CX27" s="208" t="s">
        <v>80</v>
      </c>
      <c r="CY27" s="207" t="s">
        <v>80</v>
      </c>
      <c r="CZ27" s="207" t="s">
        <v>80</v>
      </c>
      <c r="DA27" s="207" t="s">
        <v>80</v>
      </c>
      <c r="DB27" s="207" t="s">
        <v>80</v>
      </c>
      <c r="DC27" s="207" t="s">
        <v>89</v>
      </c>
      <c r="DD27" s="207" t="s">
        <v>37</v>
      </c>
      <c r="DE27" s="207" t="s">
        <v>63</v>
      </c>
      <c r="DF27" s="207" t="s">
        <v>63</v>
      </c>
      <c r="DG27" s="207" t="s">
        <v>63</v>
      </c>
      <c r="DH27" s="207" t="s">
        <v>63</v>
      </c>
      <c r="DI27" s="207" t="s">
        <v>63</v>
      </c>
      <c r="DJ27" s="207" t="s">
        <v>89</v>
      </c>
      <c r="DK27" s="207" t="s">
        <v>80</v>
      </c>
      <c r="DL27" s="207" t="s">
        <v>80</v>
      </c>
      <c r="DM27" s="207" t="s">
        <v>63</v>
      </c>
      <c r="DN27" s="207" t="s">
        <v>63</v>
      </c>
      <c r="DO27" s="207" t="s">
        <v>63</v>
      </c>
      <c r="DP27" s="207" t="s">
        <v>80</v>
      </c>
      <c r="DQ27" s="207" t="s">
        <v>80</v>
      </c>
      <c r="DR27" s="207" t="s">
        <v>80</v>
      </c>
      <c r="DS27" s="207" t="s">
        <v>80</v>
      </c>
      <c r="DT27" s="207" t="s">
        <v>80</v>
      </c>
      <c r="DU27" s="207" t="s">
        <v>80</v>
      </c>
      <c r="DV27" s="207" t="s">
        <v>80</v>
      </c>
      <c r="DW27" s="207" t="s">
        <v>80</v>
      </c>
      <c r="DX27" s="207" t="s">
        <v>80</v>
      </c>
      <c r="DY27" s="207" t="s">
        <v>80</v>
      </c>
      <c r="DZ27" s="207" t="s">
        <v>80</v>
      </c>
      <c r="EA27" s="207" t="s">
        <v>80</v>
      </c>
      <c r="EB27" s="207" t="s">
        <v>80</v>
      </c>
      <c r="EC27" s="207" t="s">
        <v>111</v>
      </c>
      <c r="ED27" s="208" t="s">
        <v>63</v>
      </c>
      <c r="EE27" s="207" t="s">
        <v>80</v>
      </c>
      <c r="EF27" s="207" t="s">
        <v>37</v>
      </c>
      <c r="EG27" s="207" t="s">
        <v>37</v>
      </c>
      <c r="EH27" s="208" t="s">
        <v>80</v>
      </c>
      <c r="EI27" s="207" t="s">
        <v>37</v>
      </c>
      <c r="EJ27" s="207" t="s">
        <v>124</v>
      </c>
      <c r="EK27" s="207" t="s">
        <v>37</v>
      </c>
      <c r="EL27" s="207" t="s">
        <v>124</v>
      </c>
      <c r="EM27" s="207" t="s">
        <v>37</v>
      </c>
      <c r="EN27" s="207" t="s">
        <v>37</v>
      </c>
      <c r="EO27" s="207" t="s">
        <v>37</v>
      </c>
      <c r="EP27" s="207" t="s">
        <v>124</v>
      </c>
      <c r="EQ27" s="207" t="s">
        <v>80</v>
      </c>
      <c r="ER27" s="207" t="s">
        <v>89</v>
      </c>
      <c r="ES27" s="207" t="s">
        <v>37</v>
      </c>
      <c r="ET27" s="207" t="s">
        <v>89</v>
      </c>
      <c r="EU27" s="207" t="s">
        <v>63</v>
      </c>
      <c r="EV27" s="208" t="s">
        <v>80</v>
      </c>
      <c r="EW27" s="208" t="s">
        <v>80</v>
      </c>
      <c r="EX27" s="208" t="s">
        <v>80</v>
      </c>
      <c r="EY27" s="207" t="s">
        <v>63</v>
      </c>
      <c r="EZ27" s="207" t="s">
        <v>37</v>
      </c>
      <c r="FA27" s="207" t="s">
        <v>37</v>
      </c>
      <c r="FB27" s="207" t="s">
        <v>80</v>
      </c>
      <c r="FC27" s="207" t="s">
        <v>80</v>
      </c>
      <c r="FD27" s="207" t="s">
        <v>37</v>
      </c>
      <c r="FE27" s="207" t="s">
        <v>80</v>
      </c>
      <c r="FF27" s="207" t="s">
        <v>80</v>
      </c>
      <c r="FG27" s="207" t="s">
        <v>80</v>
      </c>
      <c r="FH27" s="207" t="s">
        <v>80</v>
      </c>
      <c r="FI27" s="207" t="s">
        <v>80</v>
      </c>
      <c r="FJ27" s="207" t="s">
        <v>80</v>
      </c>
      <c r="FK27" s="207" t="s">
        <v>80</v>
      </c>
      <c r="FL27" s="207" t="s">
        <v>63</v>
      </c>
      <c r="FM27" s="207" t="s">
        <v>63</v>
      </c>
      <c r="FN27" s="207" t="s">
        <v>89</v>
      </c>
      <c r="FO27" s="207" t="s">
        <v>111</v>
      </c>
      <c r="FP27" s="207" t="s">
        <v>111</v>
      </c>
      <c r="FQ27" s="207" t="s">
        <v>111</v>
      </c>
      <c r="FR27" s="207" t="s">
        <v>111</v>
      </c>
      <c r="FS27" s="207" t="s">
        <v>111</v>
      </c>
      <c r="FT27" s="207" t="s">
        <v>63</v>
      </c>
      <c r="FU27" s="207" t="s">
        <v>63</v>
      </c>
      <c r="FV27" s="207" t="s">
        <v>80</v>
      </c>
      <c r="FW27" s="207" t="s">
        <v>80</v>
      </c>
      <c r="FX27" s="207" t="s">
        <v>80</v>
      </c>
    </row>
    <row r="28" spans="1:180" ht="15.75" thickBot="1" x14ac:dyDescent="0.3">
      <c r="A28" s="192"/>
      <c r="B28" s="204" t="s">
        <v>820</v>
      </c>
      <c r="C28" s="205" t="s">
        <v>821</v>
      </c>
      <c r="D28" s="171" t="s">
        <v>436</v>
      </c>
      <c r="E28" s="171" t="s">
        <v>434</v>
      </c>
      <c r="F28" s="171" t="s">
        <v>443</v>
      </c>
      <c r="G28" s="208" t="s">
        <v>2943</v>
      </c>
      <c r="H28" s="208" t="s">
        <v>2943</v>
      </c>
      <c r="I28" s="208" t="s">
        <v>2943</v>
      </c>
      <c r="J28" s="207" t="s">
        <v>64</v>
      </c>
      <c r="K28" s="207" t="s">
        <v>64</v>
      </c>
      <c r="L28" s="207" t="s">
        <v>64</v>
      </c>
      <c r="M28" s="207" t="s">
        <v>64</v>
      </c>
      <c r="N28" s="207" t="s">
        <v>38</v>
      </c>
      <c r="O28" s="207" t="s">
        <v>38</v>
      </c>
      <c r="P28" s="207" t="s">
        <v>38</v>
      </c>
      <c r="Q28" s="207" t="s">
        <v>38</v>
      </c>
      <c r="R28" s="207" t="s">
        <v>38</v>
      </c>
      <c r="S28" s="207" t="s">
        <v>38</v>
      </c>
      <c r="T28" s="207" t="s">
        <v>38</v>
      </c>
      <c r="U28" s="207" t="s">
        <v>38</v>
      </c>
      <c r="V28" s="207" t="s">
        <v>38</v>
      </c>
      <c r="W28" s="207" t="s">
        <v>90</v>
      </c>
      <c r="X28" s="207" t="s">
        <v>90</v>
      </c>
      <c r="Y28" s="207" t="s">
        <v>38</v>
      </c>
      <c r="Z28" s="207" t="s">
        <v>38</v>
      </c>
      <c r="AA28" s="207" t="s">
        <v>38</v>
      </c>
      <c r="AB28" s="207" t="s">
        <v>38</v>
      </c>
      <c r="AC28" s="207" t="s">
        <v>38</v>
      </c>
      <c r="AD28" s="207" t="s">
        <v>38</v>
      </c>
      <c r="AE28" s="207" t="s">
        <v>38</v>
      </c>
      <c r="AF28" s="207" t="s">
        <v>38</v>
      </c>
      <c r="AG28" s="207" t="s">
        <v>64</v>
      </c>
      <c r="AH28" s="207" t="s">
        <v>38</v>
      </c>
      <c r="AI28" s="207" t="s">
        <v>80</v>
      </c>
      <c r="AJ28" s="208" t="s">
        <v>38</v>
      </c>
      <c r="AK28" s="208" t="s">
        <v>38</v>
      </c>
      <c r="AL28" s="207" t="s">
        <v>131</v>
      </c>
      <c r="AM28" s="207" t="s">
        <v>38</v>
      </c>
      <c r="AN28" s="207" t="s">
        <v>38</v>
      </c>
      <c r="AO28" s="207" t="s">
        <v>38</v>
      </c>
      <c r="AP28" s="207" t="s">
        <v>131</v>
      </c>
      <c r="AQ28" s="207" t="s">
        <v>124</v>
      </c>
      <c r="AR28" s="207" t="s">
        <v>38</v>
      </c>
      <c r="AS28" s="207" t="s">
        <v>38</v>
      </c>
      <c r="AT28" s="207" t="s">
        <v>38</v>
      </c>
      <c r="AU28" s="207" t="s">
        <v>38</v>
      </c>
      <c r="AV28" s="207" t="s">
        <v>38</v>
      </c>
      <c r="AW28" s="207" t="s">
        <v>38</v>
      </c>
      <c r="AX28" s="207" t="s">
        <v>38</v>
      </c>
      <c r="AY28" s="207" t="s">
        <v>124</v>
      </c>
      <c r="AZ28" s="207" t="s">
        <v>38</v>
      </c>
      <c r="BA28" s="207" t="s">
        <v>38</v>
      </c>
      <c r="BB28" s="207" t="s">
        <v>38</v>
      </c>
      <c r="BC28" s="207" t="s">
        <v>38</v>
      </c>
      <c r="BD28" s="207" t="s">
        <v>38</v>
      </c>
      <c r="BE28" s="207" t="s">
        <v>38</v>
      </c>
      <c r="BF28" s="208" t="s">
        <v>38</v>
      </c>
      <c r="BG28" s="208" t="s">
        <v>38</v>
      </c>
      <c r="BH28" s="208" t="s">
        <v>38</v>
      </c>
      <c r="BI28" s="208" t="s">
        <v>38</v>
      </c>
      <c r="BJ28" s="208" t="s">
        <v>38</v>
      </c>
      <c r="BK28" s="208" t="s">
        <v>38</v>
      </c>
      <c r="BL28" s="208" t="s">
        <v>38</v>
      </c>
      <c r="BM28" s="208" t="s">
        <v>38</v>
      </c>
      <c r="BN28" s="208" t="s">
        <v>38</v>
      </c>
      <c r="BO28" s="208" t="s">
        <v>38</v>
      </c>
      <c r="BP28" s="208" t="s">
        <v>38</v>
      </c>
      <c r="BQ28" s="208" t="s">
        <v>38</v>
      </c>
      <c r="BR28" s="208" t="s">
        <v>38</v>
      </c>
      <c r="BS28" s="208" t="s">
        <v>38</v>
      </c>
      <c r="BT28" s="208" t="s">
        <v>38</v>
      </c>
      <c r="BU28" s="208" t="s">
        <v>38</v>
      </c>
      <c r="BV28" s="208" t="s">
        <v>38</v>
      </c>
      <c r="BW28" s="208" t="s">
        <v>38</v>
      </c>
      <c r="BX28" s="207" t="s">
        <v>124</v>
      </c>
      <c r="BY28" s="207" t="s">
        <v>38</v>
      </c>
      <c r="BZ28" s="207" t="s">
        <v>80</v>
      </c>
      <c r="CA28" s="207" t="s">
        <v>38</v>
      </c>
      <c r="CB28" s="207" t="s">
        <v>64</v>
      </c>
      <c r="CC28" s="207" t="s">
        <v>38</v>
      </c>
      <c r="CD28" s="207" t="s">
        <v>38</v>
      </c>
      <c r="CE28" s="207" t="s">
        <v>38</v>
      </c>
      <c r="CF28" s="207" t="s">
        <v>38</v>
      </c>
      <c r="CG28" s="207" t="s">
        <v>38</v>
      </c>
      <c r="CH28" s="207" t="s">
        <v>38</v>
      </c>
      <c r="CI28" s="207" t="s">
        <v>38</v>
      </c>
      <c r="CJ28" s="207" t="s">
        <v>64</v>
      </c>
      <c r="CK28" s="207" t="s">
        <v>64</v>
      </c>
      <c r="CL28" s="207" t="s">
        <v>64</v>
      </c>
      <c r="CM28" s="207" t="s">
        <v>64</v>
      </c>
      <c r="CN28" s="207" t="s">
        <v>38</v>
      </c>
      <c r="CO28" s="207" t="s">
        <v>124</v>
      </c>
      <c r="CP28" s="207" t="s">
        <v>124</v>
      </c>
      <c r="CQ28" s="207" t="s">
        <v>38</v>
      </c>
      <c r="CR28" s="207" t="s">
        <v>38</v>
      </c>
      <c r="CS28" s="207" t="s">
        <v>124</v>
      </c>
      <c r="CT28" s="207" t="s">
        <v>38</v>
      </c>
      <c r="CU28" s="207" t="s">
        <v>64</v>
      </c>
      <c r="CV28" s="207" t="s">
        <v>38</v>
      </c>
      <c r="CW28" s="184" t="s">
        <v>38</v>
      </c>
      <c r="CX28" s="184" t="s">
        <v>80</v>
      </c>
      <c r="CY28" s="207" t="s">
        <v>64</v>
      </c>
      <c r="CZ28" s="207" t="s">
        <v>38</v>
      </c>
      <c r="DA28" s="207" t="s">
        <v>38</v>
      </c>
      <c r="DB28" s="207" t="s">
        <v>38</v>
      </c>
      <c r="DC28" s="207" t="s">
        <v>64</v>
      </c>
      <c r="DD28" s="207" t="s">
        <v>38</v>
      </c>
      <c r="DE28" s="207" t="s">
        <v>38</v>
      </c>
      <c r="DF28" s="207" t="s">
        <v>38</v>
      </c>
      <c r="DG28" s="207" t="s">
        <v>38</v>
      </c>
      <c r="DH28" s="207" t="s">
        <v>38</v>
      </c>
      <c r="DI28" s="207" t="s">
        <v>38</v>
      </c>
      <c r="DJ28" s="207" t="s">
        <v>90</v>
      </c>
      <c r="DK28" s="207" t="s">
        <v>64</v>
      </c>
      <c r="DL28" s="207" t="s">
        <v>64</v>
      </c>
      <c r="DM28" s="208" t="s">
        <v>38</v>
      </c>
      <c r="DN28" s="207" t="s">
        <v>64</v>
      </c>
      <c r="DO28" s="207" t="s">
        <v>64</v>
      </c>
      <c r="DP28" s="207" t="s">
        <v>38</v>
      </c>
      <c r="DQ28" s="207" t="s">
        <v>38</v>
      </c>
      <c r="DR28" s="207" t="s">
        <v>38</v>
      </c>
      <c r="DS28" s="207" t="s">
        <v>38</v>
      </c>
      <c r="DT28" s="207" t="s">
        <v>38</v>
      </c>
      <c r="DU28" s="207" t="s">
        <v>38</v>
      </c>
      <c r="DV28" s="207" t="s">
        <v>38</v>
      </c>
      <c r="DW28" s="207" t="s">
        <v>38</v>
      </c>
      <c r="DX28" s="207" t="s">
        <v>38</v>
      </c>
      <c r="DY28" s="207" t="s">
        <v>38</v>
      </c>
      <c r="DZ28" s="207" t="s">
        <v>38</v>
      </c>
      <c r="EA28" s="207" t="s">
        <v>38</v>
      </c>
      <c r="EB28" s="207" t="s">
        <v>38</v>
      </c>
      <c r="EC28" s="207" t="s">
        <v>112</v>
      </c>
      <c r="ED28" s="208" t="s">
        <v>38</v>
      </c>
      <c r="EE28" s="207" t="s">
        <v>38</v>
      </c>
      <c r="EF28" s="207" t="s">
        <v>64</v>
      </c>
      <c r="EG28" s="207" t="s">
        <v>64</v>
      </c>
      <c r="EH28" s="208" t="s">
        <v>80</v>
      </c>
      <c r="EI28" s="207" t="s">
        <v>38</v>
      </c>
      <c r="EJ28" s="207" t="s">
        <v>38</v>
      </c>
      <c r="EK28" s="207" t="s">
        <v>38</v>
      </c>
      <c r="EL28" s="207" t="s">
        <v>124</v>
      </c>
      <c r="EM28" s="207" t="s">
        <v>38</v>
      </c>
      <c r="EN28" s="207" t="s">
        <v>64</v>
      </c>
      <c r="EO28" s="207" t="s">
        <v>64</v>
      </c>
      <c r="EP28" s="207" t="s">
        <v>124</v>
      </c>
      <c r="EQ28" s="207" t="s">
        <v>124</v>
      </c>
      <c r="ER28" s="207" t="s">
        <v>38</v>
      </c>
      <c r="ES28" s="207" t="s">
        <v>38</v>
      </c>
      <c r="ET28" s="207" t="s">
        <v>38</v>
      </c>
      <c r="EU28" s="207" t="s">
        <v>38</v>
      </c>
      <c r="EV28" s="208" t="s">
        <v>80</v>
      </c>
      <c r="EW28" s="208" t="s">
        <v>80</v>
      </c>
      <c r="EX28" s="208" t="s">
        <v>80</v>
      </c>
      <c r="EY28" s="207" t="s">
        <v>38</v>
      </c>
      <c r="EZ28" s="207" t="s">
        <v>124</v>
      </c>
      <c r="FA28" s="207" t="s">
        <v>124</v>
      </c>
      <c r="FB28" s="207" t="s">
        <v>124</v>
      </c>
      <c r="FC28" s="207" t="s">
        <v>124</v>
      </c>
      <c r="FD28" s="207" t="s">
        <v>124</v>
      </c>
      <c r="FE28" s="207" t="s">
        <v>38</v>
      </c>
      <c r="FF28" s="207" t="s">
        <v>38</v>
      </c>
      <c r="FG28" s="207" t="s">
        <v>38</v>
      </c>
      <c r="FH28" s="207" t="s">
        <v>124</v>
      </c>
      <c r="FI28" s="207" t="s">
        <v>124</v>
      </c>
      <c r="FJ28" s="207" t="s">
        <v>38</v>
      </c>
      <c r="FK28" s="207" t="s">
        <v>38</v>
      </c>
      <c r="FL28" s="207" t="s">
        <v>38</v>
      </c>
      <c r="FM28" s="207" t="s">
        <v>38</v>
      </c>
      <c r="FN28" s="207" t="s">
        <v>38</v>
      </c>
      <c r="FO28" s="207" t="s">
        <v>124</v>
      </c>
      <c r="FP28" s="207" t="s">
        <v>124</v>
      </c>
      <c r="FQ28" s="207" t="s">
        <v>124</v>
      </c>
      <c r="FR28" s="207" t="s">
        <v>124</v>
      </c>
      <c r="FS28" s="207" t="s">
        <v>124</v>
      </c>
      <c r="FT28" s="207" t="s">
        <v>38</v>
      </c>
      <c r="FU28" s="207" t="s">
        <v>38</v>
      </c>
      <c r="FV28" s="207" t="s">
        <v>124</v>
      </c>
      <c r="FW28" s="207" t="s">
        <v>38</v>
      </c>
      <c r="FX28" s="207" t="s">
        <v>38</v>
      </c>
    </row>
    <row r="29" spans="1:180" ht="15.75" thickBot="1" x14ac:dyDescent="0.3">
      <c r="A29" s="192"/>
      <c r="B29" s="182" t="s">
        <v>822</v>
      </c>
      <c r="C29" s="245" t="s">
        <v>823</v>
      </c>
      <c r="D29" s="165" t="s">
        <v>436</v>
      </c>
      <c r="E29" s="171" t="s">
        <v>434</v>
      </c>
      <c r="F29" s="165" t="s">
        <v>443</v>
      </c>
      <c r="G29" s="184" t="s">
        <v>90</v>
      </c>
      <c r="H29" s="184" t="s">
        <v>90</v>
      </c>
      <c r="I29" s="184" t="s">
        <v>90</v>
      </c>
      <c r="J29" s="185" t="s">
        <v>64</v>
      </c>
      <c r="K29" s="185" t="s">
        <v>64</v>
      </c>
      <c r="L29" s="185" t="s">
        <v>64</v>
      </c>
      <c r="M29" s="185" t="s">
        <v>64</v>
      </c>
      <c r="N29" s="185" t="s">
        <v>38</v>
      </c>
      <c r="O29" s="185" t="s">
        <v>38</v>
      </c>
      <c r="P29" s="185" t="s">
        <v>38</v>
      </c>
      <c r="Q29" s="185" t="s">
        <v>80</v>
      </c>
      <c r="R29" s="185" t="s">
        <v>80</v>
      </c>
      <c r="S29" s="185" t="s">
        <v>80</v>
      </c>
      <c r="T29" s="185" t="s">
        <v>80</v>
      </c>
      <c r="U29" s="185" t="s">
        <v>80</v>
      </c>
      <c r="V29" s="185" t="s">
        <v>80</v>
      </c>
      <c r="W29" s="185" t="s">
        <v>112</v>
      </c>
      <c r="X29" s="185" t="s">
        <v>112</v>
      </c>
      <c r="Y29" s="185" t="s">
        <v>64</v>
      </c>
      <c r="Z29" s="185" t="s">
        <v>90</v>
      </c>
      <c r="AA29" s="185" t="s">
        <v>112</v>
      </c>
      <c r="AB29" s="185" t="s">
        <v>38</v>
      </c>
      <c r="AC29" s="185" t="s">
        <v>38</v>
      </c>
      <c r="AD29" s="185" t="s">
        <v>38</v>
      </c>
      <c r="AE29" s="185" t="s">
        <v>38</v>
      </c>
      <c r="AF29" s="185" t="s">
        <v>38</v>
      </c>
      <c r="AG29" s="185" t="s">
        <v>64</v>
      </c>
      <c r="AH29" s="185" t="s">
        <v>38</v>
      </c>
      <c r="AI29" s="185" t="s">
        <v>80</v>
      </c>
      <c r="AJ29" s="184" t="s">
        <v>90</v>
      </c>
      <c r="AK29" s="185" t="s">
        <v>38</v>
      </c>
      <c r="AL29" s="185" t="s">
        <v>131</v>
      </c>
      <c r="AM29" s="185" t="s">
        <v>64</v>
      </c>
      <c r="AN29" s="185" t="s">
        <v>64</v>
      </c>
      <c r="AO29" s="185" t="s">
        <v>64</v>
      </c>
      <c r="AP29" s="185" t="s">
        <v>131</v>
      </c>
      <c r="AQ29" s="185" t="s">
        <v>124</v>
      </c>
      <c r="AR29" s="185" t="s">
        <v>38</v>
      </c>
      <c r="AS29" s="185" t="s">
        <v>90</v>
      </c>
      <c r="AT29" s="185" t="s">
        <v>90</v>
      </c>
      <c r="AU29" s="185" t="s">
        <v>38</v>
      </c>
      <c r="AV29" s="185" t="s">
        <v>38</v>
      </c>
      <c r="AW29" s="185" t="s">
        <v>64</v>
      </c>
      <c r="AX29" s="185" t="s">
        <v>38</v>
      </c>
      <c r="AY29" s="185" t="s">
        <v>112</v>
      </c>
      <c r="AZ29" s="185" t="s">
        <v>80</v>
      </c>
      <c r="BA29" s="185" t="s">
        <v>80</v>
      </c>
      <c r="BB29" s="185" t="s">
        <v>64</v>
      </c>
      <c r="BC29" s="185" t="s">
        <v>64</v>
      </c>
      <c r="BD29" s="185" t="s">
        <v>38</v>
      </c>
      <c r="BE29" s="185" t="s">
        <v>38</v>
      </c>
      <c r="BF29" s="184" t="s">
        <v>38</v>
      </c>
      <c r="BG29" s="184" t="s">
        <v>38</v>
      </c>
      <c r="BH29" s="184" t="s">
        <v>38</v>
      </c>
      <c r="BI29" s="184" t="s">
        <v>38</v>
      </c>
      <c r="BJ29" s="184" t="s">
        <v>38</v>
      </c>
      <c r="BK29" s="184" t="s">
        <v>38</v>
      </c>
      <c r="BL29" s="184" t="s">
        <v>38</v>
      </c>
      <c r="BM29" s="184" t="s">
        <v>38</v>
      </c>
      <c r="BN29" s="184" t="s">
        <v>38</v>
      </c>
      <c r="BO29" s="184" t="s">
        <v>38</v>
      </c>
      <c r="BP29" s="184" t="s">
        <v>38</v>
      </c>
      <c r="BQ29" s="184" t="s">
        <v>38</v>
      </c>
      <c r="BR29" s="184" t="s">
        <v>38</v>
      </c>
      <c r="BS29" s="184" t="s">
        <v>38</v>
      </c>
      <c r="BT29" s="184" t="s">
        <v>38</v>
      </c>
      <c r="BU29" s="184" t="s">
        <v>38</v>
      </c>
      <c r="BV29" s="184" t="s">
        <v>38</v>
      </c>
      <c r="BW29" s="184" t="s">
        <v>38</v>
      </c>
      <c r="BX29" s="185" t="s">
        <v>124</v>
      </c>
      <c r="BY29" s="185" t="s">
        <v>64</v>
      </c>
      <c r="BZ29" s="185" t="s">
        <v>80</v>
      </c>
      <c r="CA29" s="185" t="s">
        <v>131</v>
      </c>
      <c r="CB29" s="185" t="s">
        <v>64</v>
      </c>
      <c r="CC29" s="185" t="s">
        <v>38</v>
      </c>
      <c r="CD29" s="185" t="s">
        <v>38</v>
      </c>
      <c r="CE29" s="185" t="s">
        <v>38</v>
      </c>
      <c r="CF29" s="185" t="s">
        <v>38</v>
      </c>
      <c r="CG29" s="185" t="s">
        <v>38</v>
      </c>
      <c r="CH29" s="185" t="s">
        <v>38</v>
      </c>
      <c r="CI29" s="185" t="s">
        <v>112</v>
      </c>
      <c r="CJ29" s="185" t="s">
        <v>80</v>
      </c>
      <c r="CK29" s="185" t="s">
        <v>64</v>
      </c>
      <c r="CL29" s="185" t="s">
        <v>64</v>
      </c>
      <c r="CM29" s="185" t="s">
        <v>64</v>
      </c>
      <c r="CN29" s="185" t="s">
        <v>112</v>
      </c>
      <c r="CO29" s="185" t="s">
        <v>124</v>
      </c>
      <c r="CP29" s="185" t="s">
        <v>124</v>
      </c>
      <c r="CQ29" s="185" t="s">
        <v>112</v>
      </c>
      <c r="CR29" s="185" t="s">
        <v>38</v>
      </c>
      <c r="CS29" s="185" t="s">
        <v>124</v>
      </c>
      <c r="CT29" s="185" t="s">
        <v>38</v>
      </c>
      <c r="CU29" s="185" t="s">
        <v>64</v>
      </c>
      <c r="CV29" s="185" t="s">
        <v>64</v>
      </c>
      <c r="CW29" s="184" t="s">
        <v>38</v>
      </c>
      <c r="CX29" s="184" t="s">
        <v>80</v>
      </c>
      <c r="CY29" s="185" t="s">
        <v>38</v>
      </c>
      <c r="CZ29" s="185" t="s">
        <v>38</v>
      </c>
      <c r="DA29" s="185" t="s">
        <v>64</v>
      </c>
      <c r="DB29" s="185" t="s">
        <v>38</v>
      </c>
      <c r="DC29" s="185" t="s">
        <v>90</v>
      </c>
      <c r="DD29" s="185" t="s">
        <v>38</v>
      </c>
      <c r="DE29" s="185" t="s">
        <v>90</v>
      </c>
      <c r="DF29" s="185" t="s">
        <v>90</v>
      </c>
      <c r="DG29" s="185" t="s">
        <v>90</v>
      </c>
      <c r="DH29" s="185" t="s">
        <v>90</v>
      </c>
      <c r="DI29" s="185" t="s">
        <v>90</v>
      </c>
      <c r="DJ29" s="185" t="s">
        <v>90</v>
      </c>
      <c r="DK29" s="185" t="s">
        <v>64</v>
      </c>
      <c r="DL29" s="185" t="s">
        <v>64</v>
      </c>
      <c r="DM29" s="184" t="s">
        <v>90</v>
      </c>
      <c r="DN29" s="185" t="s">
        <v>131</v>
      </c>
      <c r="DO29" s="185" t="s">
        <v>131</v>
      </c>
      <c r="DP29" s="185" t="s">
        <v>38</v>
      </c>
      <c r="DQ29" s="185" t="s">
        <v>38</v>
      </c>
      <c r="DR29" s="185" t="s">
        <v>38</v>
      </c>
      <c r="DS29" s="185" t="s">
        <v>38</v>
      </c>
      <c r="DT29" s="185" t="s">
        <v>38</v>
      </c>
      <c r="DU29" s="185" t="s">
        <v>38</v>
      </c>
      <c r="DV29" s="185" t="s">
        <v>38</v>
      </c>
      <c r="DW29" s="185" t="s">
        <v>38</v>
      </c>
      <c r="DX29" s="185" t="s">
        <v>38</v>
      </c>
      <c r="DY29" s="185" t="s">
        <v>38</v>
      </c>
      <c r="DZ29" s="185" t="s">
        <v>38</v>
      </c>
      <c r="EA29" s="185" t="s">
        <v>38</v>
      </c>
      <c r="EB29" s="185" t="s">
        <v>38</v>
      </c>
      <c r="EC29" s="185" t="s">
        <v>112</v>
      </c>
      <c r="ED29" s="184" t="s">
        <v>38</v>
      </c>
      <c r="EE29" s="185" t="s">
        <v>38</v>
      </c>
      <c r="EF29" s="185" t="s">
        <v>64</v>
      </c>
      <c r="EG29" s="185" t="s">
        <v>64</v>
      </c>
      <c r="EH29" s="208" t="s">
        <v>80</v>
      </c>
      <c r="EI29" s="185" t="s">
        <v>38</v>
      </c>
      <c r="EJ29" s="185" t="s">
        <v>38</v>
      </c>
      <c r="EK29" s="185" t="s">
        <v>38</v>
      </c>
      <c r="EL29" s="185" t="s">
        <v>124</v>
      </c>
      <c r="EM29" s="185" t="s">
        <v>38</v>
      </c>
      <c r="EN29" s="185" t="s">
        <v>64</v>
      </c>
      <c r="EO29" s="185" t="s">
        <v>124</v>
      </c>
      <c r="EP29" s="185" t="s">
        <v>124</v>
      </c>
      <c r="EQ29" s="185" t="s">
        <v>124</v>
      </c>
      <c r="ER29" s="185" t="s">
        <v>124</v>
      </c>
      <c r="ES29" s="185" t="s">
        <v>38</v>
      </c>
      <c r="ET29" s="185" t="s">
        <v>38</v>
      </c>
      <c r="EU29" s="185" t="s">
        <v>124</v>
      </c>
      <c r="EV29" s="208" t="s">
        <v>80</v>
      </c>
      <c r="EW29" s="208" t="s">
        <v>80</v>
      </c>
      <c r="EX29" s="208" t="s">
        <v>80</v>
      </c>
      <c r="EY29" s="185" t="s">
        <v>124</v>
      </c>
      <c r="EZ29" s="185" t="s">
        <v>124</v>
      </c>
      <c r="FA29" s="185" t="s">
        <v>124</v>
      </c>
      <c r="FB29" s="185" t="s">
        <v>124</v>
      </c>
      <c r="FC29" s="185" t="s">
        <v>124</v>
      </c>
      <c r="FD29" s="185" t="s">
        <v>124</v>
      </c>
      <c r="FE29" s="185" t="s">
        <v>64</v>
      </c>
      <c r="FF29" s="185" t="s">
        <v>64</v>
      </c>
      <c r="FG29" s="185" t="s">
        <v>64</v>
      </c>
      <c r="FH29" s="185" t="s">
        <v>124</v>
      </c>
      <c r="FI29" s="185" t="s">
        <v>124</v>
      </c>
      <c r="FJ29" s="185" t="s">
        <v>64</v>
      </c>
      <c r="FK29" s="185" t="s">
        <v>38</v>
      </c>
      <c r="FL29" s="185" t="s">
        <v>80</v>
      </c>
      <c r="FM29" s="185" t="s">
        <v>80</v>
      </c>
      <c r="FN29" s="185" t="s">
        <v>38</v>
      </c>
      <c r="FO29" s="185" t="s">
        <v>124</v>
      </c>
      <c r="FP29" s="185" t="s">
        <v>124</v>
      </c>
      <c r="FQ29" s="185" t="s">
        <v>124</v>
      </c>
      <c r="FR29" s="185" t="s">
        <v>124</v>
      </c>
      <c r="FS29" s="185" t="s">
        <v>124</v>
      </c>
      <c r="FT29" s="185" t="s">
        <v>38</v>
      </c>
      <c r="FU29" s="185" t="s">
        <v>38</v>
      </c>
      <c r="FV29" s="185" t="s">
        <v>124</v>
      </c>
      <c r="FW29" s="185" t="s">
        <v>38</v>
      </c>
      <c r="FX29" s="185" t="s">
        <v>38</v>
      </c>
    </row>
    <row r="30" spans="1:180" ht="15.75" thickBot="1" x14ac:dyDescent="0.3">
      <c r="A30" s="192"/>
      <c r="B30" s="182" t="s">
        <v>824</v>
      </c>
      <c r="C30" s="182" t="s">
        <v>825</v>
      </c>
      <c r="D30" s="165" t="s">
        <v>190</v>
      </c>
      <c r="E30" s="171" t="s">
        <v>826</v>
      </c>
      <c r="F30" s="165" t="s">
        <v>192</v>
      </c>
      <c r="G30" s="185">
        <v>2</v>
      </c>
      <c r="H30" s="185">
        <v>2</v>
      </c>
      <c r="I30" s="185">
        <v>2</v>
      </c>
      <c r="J30" s="185">
        <v>2</v>
      </c>
      <c r="K30" s="185">
        <v>2</v>
      </c>
      <c r="L30" s="185">
        <v>2</v>
      </c>
      <c r="M30" s="185">
        <f>M15-M14</f>
        <v>5</v>
      </c>
      <c r="N30" s="185">
        <f>N15-N14</f>
        <v>12</v>
      </c>
      <c r="O30" s="185">
        <f>O15-O14</f>
        <v>3</v>
      </c>
      <c r="P30" s="185">
        <f>P15-P14</f>
        <v>2</v>
      </c>
      <c r="Q30" s="185">
        <f>Q15-Q14</f>
        <v>4</v>
      </c>
      <c r="R30" s="185">
        <v>4</v>
      </c>
      <c r="S30" s="185">
        <v>4</v>
      </c>
      <c r="T30" s="185">
        <v>4</v>
      </c>
      <c r="U30" s="185">
        <f>U15-U14</f>
        <v>1</v>
      </c>
      <c r="V30" s="185">
        <v>1</v>
      </c>
      <c r="W30" s="185">
        <f>(W15-W14)+1</f>
        <v>41</v>
      </c>
      <c r="X30" s="185">
        <f>(X15-X14)+1</f>
        <v>41</v>
      </c>
      <c r="Y30" s="185">
        <f>Y15-Y14+1</f>
        <v>5</v>
      </c>
      <c r="Z30" s="185">
        <v>1</v>
      </c>
      <c r="AA30" s="185">
        <v>2</v>
      </c>
      <c r="AB30" s="185">
        <v>1</v>
      </c>
      <c r="AC30" s="185">
        <v>1</v>
      </c>
      <c r="AD30" s="185">
        <v>1</v>
      </c>
      <c r="AE30" s="185">
        <v>1</v>
      </c>
      <c r="AF30" s="185">
        <v>1</v>
      </c>
      <c r="AG30" s="185">
        <v>1</v>
      </c>
      <c r="AH30" s="185">
        <f t="shared" ref="AH30" si="0">AH15-AH14+1</f>
        <v>14</v>
      </c>
      <c r="AI30" s="185">
        <v>8</v>
      </c>
      <c r="AJ30" s="184">
        <f>AJ15-AJ14+1</f>
        <v>3</v>
      </c>
      <c r="AK30" s="184">
        <f t="shared" ref="AK30:AL30" si="1">AK15-AK14+1</f>
        <v>8</v>
      </c>
      <c r="AL30" s="184">
        <f t="shared" si="1"/>
        <v>9</v>
      </c>
      <c r="AM30" s="185">
        <v>2</v>
      </c>
      <c r="AN30" s="185">
        <v>2</v>
      </c>
      <c r="AO30" s="185">
        <v>2</v>
      </c>
      <c r="AP30" s="185">
        <v>13</v>
      </c>
      <c r="AQ30" s="184" t="s">
        <v>124</v>
      </c>
      <c r="AR30" s="185">
        <v>1</v>
      </c>
      <c r="AS30" s="185">
        <v>4</v>
      </c>
      <c r="AT30" s="185">
        <v>4</v>
      </c>
      <c r="AU30" s="185">
        <v>5</v>
      </c>
      <c r="AV30" s="185">
        <v>2</v>
      </c>
      <c r="AW30" s="185">
        <v>14</v>
      </c>
      <c r="AX30" s="185">
        <v>16</v>
      </c>
      <c r="AY30" s="185">
        <v>15</v>
      </c>
      <c r="AZ30" s="185">
        <v>1</v>
      </c>
      <c r="BA30" s="185">
        <v>1</v>
      </c>
      <c r="BB30" s="185">
        <v>1</v>
      </c>
      <c r="BC30" s="185">
        <v>1</v>
      </c>
      <c r="BD30" s="185">
        <v>1</v>
      </c>
      <c r="BE30" s="185">
        <v>2</v>
      </c>
      <c r="BF30" s="185">
        <v>1</v>
      </c>
      <c r="BG30" s="185">
        <v>1</v>
      </c>
      <c r="BH30" s="185">
        <v>1</v>
      </c>
      <c r="BI30" s="185">
        <v>1</v>
      </c>
      <c r="BJ30" s="185">
        <v>1</v>
      </c>
      <c r="BK30" s="185">
        <v>1</v>
      </c>
      <c r="BL30" s="185">
        <v>1</v>
      </c>
      <c r="BM30" s="185">
        <v>1</v>
      </c>
      <c r="BN30" s="185">
        <v>1</v>
      </c>
      <c r="BO30" s="185">
        <v>1</v>
      </c>
      <c r="BP30" s="185">
        <v>1</v>
      </c>
      <c r="BQ30" s="185">
        <v>1</v>
      </c>
      <c r="BR30" s="185">
        <v>1</v>
      </c>
      <c r="BS30" s="185">
        <v>1</v>
      </c>
      <c r="BT30" s="185">
        <v>1</v>
      </c>
      <c r="BU30" s="185">
        <v>1</v>
      </c>
      <c r="BV30" s="185">
        <v>1</v>
      </c>
      <c r="BW30" s="185">
        <v>1</v>
      </c>
      <c r="BX30" s="185">
        <v>1</v>
      </c>
      <c r="BY30" s="185">
        <v>22</v>
      </c>
      <c r="BZ30" s="185">
        <f>BZ15-BZ14</f>
        <v>5</v>
      </c>
      <c r="CA30" s="185">
        <v>2</v>
      </c>
      <c r="CB30" s="184" t="s">
        <v>124</v>
      </c>
      <c r="CC30" s="185">
        <v>4</v>
      </c>
      <c r="CD30" s="185">
        <v>4</v>
      </c>
      <c r="CE30" s="185">
        <v>1</v>
      </c>
      <c r="CF30" s="185">
        <v>1</v>
      </c>
      <c r="CG30" s="185">
        <v>1</v>
      </c>
      <c r="CH30" s="185">
        <v>1</v>
      </c>
      <c r="CI30" s="184">
        <v>1</v>
      </c>
      <c r="CJ30" s="184">
        <v>1</v>
      </c>
      <c r="CK30" s="185">
        <v>1</v>
      </c>
      <c r="CL30" s="185">
        <v>1</v>
      </c>
      <c r="CM30" s="185">
        <v>1</v>
      </c>
      <c r="CN30" s="185">
        <v>1</v>
      </c>
      <c r="CO30" s="185">
        <v>1</v>
      </c>
      <c r="CP30" s="185">
        <v>2</v>
      </c>
      <c r="CQ30" s="185">
        <v>1</v>
      </c>
      <c r="CR30" s="185">
        <v>8</v>
      </c>
      <c r="CS30" s="185">
        <v>1</v>
      </c>
      <c r="CT30" s="185">
        <v>2</v>
      </c>
      <c r="CU30" s="185">
        <f>CU15-CU14+1</f>
        <v>3</v>
      </c>
      <c r="CV30" s="185">
        <f>CV15-CV14+1</f>
        <v>5</v>
      </c>
      <c r="CW30" s="185">
        <v>1</v>
      </c>
      <c r="CX30" s="185">
        <v>7</v>
      </c>
      <c r="CY30" s="185">
        <v>1</v>
      </c>
      <c r="CZ30" s="185">
        <v>4</v>
      </c>
      <c r="DA30" s="185">
        <v>1</v>
      </c>
      <c r="DB30" s="184">
        <v>1</v>
      </c>
      <c r="DC30" s="185">
        <v>2</v>
      </c>
      <c r="DD30" s="185">
        <f>DD15-DD14+1</f>
        <v>2</v>
      </c>
      <c r="DE30" s="185">
        <v>1</v>
      </c>
      <c r="DF30" s="185">
        <v>1</v>
      </c>
      <c r="DG30" s="185">
        <v>1</v>
      </c>
      <c r="DH30" s="185">
        <v>1</v>
      </c>
      <c r="DI30" s="185">
        <v>1</v>
      </c>
      <c r="DJ30" s="185">
        <v>21</v>
      </c>
      <c r="DK30" s="185">
        <v>8</v>
      </c>
      <c r="DL30" s="185">
        <v>8</v>
      </c>
      <c r="DM30" s="185">
        <v>1</v>
      </c>
      <c r="DN30" s="185">
        <v>2</v>
      </c>
      <c r="DO30" s="185">
        <v>2</v>
      </c>
      <c r="DP30" s="185">
        <v>2</v>
      </c>
      <c r="DQ30" s="185">
        <v>2</v>
      </c>
      <c r="DR30" s="185">
        <v>2</v>
      </c>
      <c r="DS30" s="185">
        <v>2</v>
      </c>
      <c r="DT30" s="185">
        <v>1</v>
      </c>
      <c r="DU30" s="185">
        <v>1</v>
      </c>
      <c r="DV30" s="185">
        <v>7</v>
      </c>
      <c r="DW30" s="185">
        <v>5</v>
      </c>
      <c r="DX30" s="185">
        <v>5</v>
      </c>
      <c r="DY30" s="185">
        <v>5</v>
      </c>
      <c r="DZ30" s="185">
        <v>5</v>
      </c>
      <c r="EA30" s="185">
        <v>7</v>
      </c>
      <c r="EB30" s="185">
        <v>7</v>
      </c>
      <c r="EC30" s="185">
        <v>4</v>
      </c>
      <c r="ED30" s="185">
        <v>2</v>
      </c>
      <c r="EE30" s="185">
        <v>4</v>
      </c>
      <c r="EF30" s="185">
        <v>10</v>
      </c>
      <c r="EG30" s="185">
        <v>10</v>
      </c>
      <c r="EH30" s="184">
        <v>145</v>
      </c>
      <c r="EI30" s="185">
        <v>3</v>
      </c>
      <c r="EJ30" s="185">
        <v>1</v>
      </c>
      <c r="EK30" s="185">
        <v>1</v>
      </c>
      <c r="EL30" s="185">
        <v>1</v>
      </c>
      <c r="EM30" s="185">
        <v>1</v>
      </c>
      <c r="EN30" s="185">
        <v>6</v>
      </c>
      <c r="EO30" s="185">
        <v>1</v>
      </c>
      <c r="EP30" s="185">
        <v>1</v>
      </c>
      <c r="EQ30" s="185">
        <v>1</v>
      </c>
      <c r="ER30" s="185">
        <v>1</v>
      </c>
      <c r="ES30" s="185">
        <v>1</v>
      </c>
      <c r="ET30" s="185">
        <v>1</v>
      </c>
      <c r="EU30" s="185">
        <v>2</v>
      </c>
      <c r="EV30" s="184">
        <v>25</v>
      </c>
      <c r="EW30" s="184">
        <v>25</v>
      </c>
      <c r="EX30" s="184">
        <v>25</v>
      </c>
      <c r="EY30" s="185">
        <v>4</v>
      </c>
      <c r="EZ30" s="185">
        <v>2</v>
      </c>
      <c r="FA30" s="185">
        <v>1</v>
      </c>
      <c r="FB30" s="185">
        <v>3</v>
      </c>
      <c r="FC30" s="185">
        <v>2</v>
      </c>
      <c r="FD30" s="185">
        <v>1</v>
      </c>
      <c r="FE30" s="185">
        <v>9</v>
      </c>
      <c r="FF30" s="185">
        <v>9</v>
      </c>
      <c r="FG30" s="185">
        <v>9</v>
      </c>
      <c r="FH30" s="185">
        <v>2</v>
      </c>
      <c r="FI30" s="185">
        <v>2</v>
      </c>
      <c r="FJ30" s="185">
        <v>3</v>
      </c>
      <c r="FK30" s="185">
        <v>2</v>
      </c>
      <c r="FL30" s="185">
        <v>4</v>
      </c>
      <c r="FM30" s="185">
        <v>4</v>
      </c>
      <c r="FN30" s="185">
        <v>5</v>
      </c>
      <c r="FO30" s="185">
        <v>2</v>
      </c>
      <c r="FP30" s="185">
        <v>2</v>
      </c>
      <c r="FQ30" s="185">
        <v>2</v>
      </c>
      <c r="FR30" s="185">
        <v>2</v>
      </c>
      <c r="FS30" s="185">
        <v>2</v>
      </c>
      <c r="FT30" s="185">
        <v>1</v>
      </c>
      <c r="FU30" s="185">
        <v>1</v>
      </c>
      <c r="FV30" s="185">
        <v>1</v>
      </c>
      <c r="FW30" s="185">
        <v>15</v>
      </c>
      <c r="FX30" s="185">
        <v>11</v>
      </c>
    </row>
    <row r="31" spans="1:180" ht="15.75" thickBot="1" x14ac:dyDescent="0.3">
      <c r="A31" s="192"/>
      <c r="B31" s="182" t="s">
        <v>10</v>
      </c>
      <c r="C31" s="182" t="s">
        <v>827</v>
      </c>
      <c r="D31" s="165" t="s">
        <v>436</v>
      </c>
      <c r="E31" s="171" t="s">
        <v>434</v>
      </c>
      <c r="F31" s="165" t="s">
        <v>443</v>
      </c>
      <c r="G31" s="185" t="s">
        <v>39</v>
      </c>
      <c r="H31" s="185" t="s">
        <v>39</v>
      </c>
      <c r="I31" s="185" t="s">
        <v>39</v>
      </c>
      <c r="J31" s="185" t="s">
        <v>39</v>
      </c>
      <c r="K31" s="185" t="s">
        <v>39</v>
      </c>
      <c r="L31" s="185" t="s">
        <v>39</v>
      </c>
      <c r="M31" s="185" t="s">
        <v>65</v>
      </c>
      <c r="N31" s="185" t="s">
        <v>113</v>
      </c>
      <c r="O31" s="185" t="s">
        <v>113</v>
      </c>
      <c r="P31" s="185" t="s">
        <v>65</v>
      </c>
      <c r="Q31" s="185" t="s">
        <v>113</v>
      </c>
      <c r="R31" s="185" t="s">
        <v>113</v>
      </c>
      <c r="S31" s="185" t="s">
        <v>113</v>
      </c>
      <c r="T31" s="185" t="s">
        <v>113</v>
      </c>
      <c r="U31" s="185" t="s">
        <v>113</v>
      </c>
      <c r="V31" s="185" t="s">
        <v>113</v>
      </c>
      <c r="W31" s="185" t="s">
        <v>157</v>
      </c>
      <c r="X31" s="185" t="s">
        <v>157</v>
      </c>
      <c r="Y31" s="185" t="s">
        <v>113</v>
      </c>
      <c r="Z31" s="185" t="s">
        <v>39</v>
      </c>
      <c r="AA31" s="185" t="s">
        <v>39</v>
      </c>
      <c r="AB31" s="185" t="s">
        <v>39</v>
      </c>
      <c r="AC31" s="185" t="s">
        <v>39</v>
      </c>
      <c r="AD31" s="185" t="s">
        <v>39</v>
      </c>
      <c r="AE31" s="185" t="s">
        <v>39</v>
      </c>
      <c r="AF31" s="185" t="s">
        <v>132</v>
      </c>
      <c r="AG31" s="185" t="s">
        <v>65</v>
      </c>
      <c r="AH31" s="185" t="s">
        <v>91</v>
      </c>
      <c r="AI31" s="185" t="s">
        <v>113</v>
      </c>
      <c r="AJ31" s="184" t="s">
        <v>113</v>
      </c>
      <c r="AK31" s="184" t="s">
        <v>143</v>
      </c>
      <c r="AL31" s="184" t="s">
        <v>113</v>
      </c>
      <c r="AM31" s="185" t="s">
        <v>132</v>
      </c>
      <c r="AN31" s="185" t="s">
        <v>132</v>
      </c>
      <c r="AO31" s="185" t="s">
        <v>132</v>
      </c>
      <c r="AP31" s="185" t="s">
        <v>39</v>
      </c>
      <c r="AQ31" s="185" t="s">
        <v>80</v>
      </c>
      <c r="AR31" s="185" t="s">
        <v>132</v>
      </c>
      <c r="AS31" s="185" t="s">
        <v>39</v>
      </c>
      <c r="AT31" s="185" t="s">
        <v>39</v>
      </c>
      <c r="AU31" s="185" t="s">
        <v>113</v>
      </c>
      <c r="AV31" s="185" t="s">
        <v>39</v>
      </c>
      <c r="AW31" s="185" t="s">
        <v>91</v>
      </c>
      <c r="AX31" s="185" t="s">
        <v>157</v>
      </c>
      <c r="AY31" s="185" t="s">
        <v>113</v>
      </c>
      <c r="AZ31" s="185" t="s">
        <v>65</v>
      </c>
      <c r="BA31" s="185" t="s">
        <v>65</v>
      </c>
      <c r="BB31" s="185" t="s">
        <v>39</v>
      </c>
      <c r="BC31" s="185" t="s">
        <v>39</v>
      </c>
      <c r="BD31" s="185" t="s">
        <v>39</v>
      </c>
      <c r="BE31" s="185" t="s">
        <v>39</v>
      </c>
      <c r="BF31" s="185" t="s">
        <v>39</v>
      </c>
      <c r="BG31" s="185" t="s">
        <v>39</v>
      </c>
      <c r="BH31" s="185" t="s">
        <v>39</v>
      </c>
      <c r="BI31" s="185" t="s">
        <v>39</v>
      </c>
      <c r="BJ31" s="185" t="s">
        <v>39</v>
      </c>
      <c r="BK31" s="185" t="s">
        <v>39</v>
      </c>
      <c r="BL31" s="185" t="s">
        <v>39</v>
      </c>
      <c r="BM31" s="185" t="s">
        <v>39</v>
      </c>
      <c r="BN31" s="185" t="s">
        <v>39</v>
      </c>
      <c r="BO31" s="185" t="s">
        <v>39</v>
      </c>
      <c r="BP31" s="185" t="s">
        <v>39</v>
      </c>
      <c r="BQ31" s="185" t="s">
        <v>39</v>
      </c>
      <c r="BR31" s="185" t="s">
        <v>39</v>
      </c>
      <c r="BS31" s="185" t="s">
        <v>39</v>
      </c>
      <c r="BT31" s="185" t="s">
        <v>39</v>
      </c>
      <c r="BU31" s="185" t="s">
        <v>39</v>
      </c>
      <c r="BV31" s="185" t="s">
        <v>39</v>
      </c>
      <c r="BW31" s="185" t="s">
        <v>39</v>
      </c>
      <c r="BX31" s="185" t="s">
        <v>39</v>
      </c>
      <c r="BY31" s="185" t="s">
        <v>39</v>
      </c>
      <c r="BZ31" s="185" t="s">
        <v>150</v>
      </c>
      <c r="CA31" s="185" t="s">
        <v>113</v>
      </c>
      <c r="CB31" s="185" t="s">
        <v>39</v>
      </c>
      <c r="CC31" s="185" t="s">
        <v>113</v>
      </c>
      <c r="CD31" s="185" t="s">
        <v>113</v>
      </c>
      <c r="CE31" s="185" t="s">
        <v>39</v>
      </c>
      <c r="CF31" s="185" t="s">
        <v>39</v>
      </c>
      <c r="CG31" s="185" t="s">
        <v>39</v>
      </c>
      <c r="CH31" s="185" t="s">
        <v>39</v>
      </c>
      <c r="CI31" s="185" t="s">
        <v>39</v>
      </c>
      <c r="CJ31" s="185" t="s">
        <v>39</v>
      </c>
      <c r="CK31" s="185" t="s">
        <v>132</v>
      </c>
      <c r="CL31" s="185" t="s">
        <v>132</v>
      </c>
      <c r="CM31" s="185" t="s">
        <v>132</v>
      </c>
      <c r="CN31" s="185" t="s">
        <v>39</v>
      </c>
      <c r="CO31" s="185" t="s">
        <v>39</v>
      </c>
      <c r="CP31" s="185" t="s">
        <v>39</v>
      </c>
      <c r="CQ31" s="185" t="s">
        <v>39</v>
      </c>
      <c r="CR31" s="185" t="s">
        <v>39</v>
      </c>
      <c r="CS31" s="185" t="s">
        <v>65</v>
      </c>
      <c r="CT31" s="185" t="s">
        <v>39</v>
      </c>
      <c r="CU31" s="185" t="s">
        <v>113</v>
      </c>
      <c r="CV31" s="185" t="s">
        <v>157</v>
      </c>
      <c r="CW31" s="185" t="s">
        <v>39</v>
      </c>
      <c r="CX31" s="185" t="s">
        <v>157</v>
      </c>
      <c r="CY31" s="185" t="s">
        <v>132</v>
      </c>
      <c r="CZ31" s="185" t="s">
        <v>113</v>
      </c>
      <c r="DA31" s="185" t="s">
        <v>39</v>
      </c>
      <c r="DB31" s="185" t="s">
        <v>132</v>
      </c>
      <c r="DC31" s="185" t="s">
        <v>39</v>
      </c>
      <c r="DD31" s="185" t="s">
        <v>39</v>
      </c>
      <c r="DE31" s="185" t="s">
        <v>39</v>
      </c>
      <c r="DF31" s="185" t="s">
        <v>39</v>
      </c>
      <c r="DG31" s="185" t="s">
        <v>39</v>
      </c>
      <c r="DH31" s="185" t="s">
        <v>39</v>
      </c>
      <c r="DI31" s="185" t="s">
        <v>39</v>
      </c>
      <c r="DJ31" s="185" t="s">
        <v>157</v>
      </c>
      <c r="DK31" s="185" t="s">
        <v>113</v>
      </c>
      <c r="DL31" s="185" t="s">
        <v>113</v>
      </c>
      <c r="DM31" s="185" t="s">
        <v>39</v>
      </c>
      <c r="DN31" s="185" t="s">
        <v>157</v>
      </c>
      <c r="DO31" s="185" t="s">
        <v>157</v>
      </c>
      <c r="DP31" s="185" t="s">
        <v>132</v>
      </c>
      <c r="DQ31" s="185" t="s">
        <v>132</v>
      </c>
      <c r="DR31" s="185" t="s">
        <v>132</v>
      </c>
      <c r="DS31" s="185" t="s">
        <v>132</v>
      </c>
      <c r="DT31" s="185" t="s">
        <v>132</v>
      </c>
      <c r="DU31" s="185" t="s">
        <v>132</v>
      </c>
      <c r="DV31" s="185" t="s">
        <v>113</v>
      </c>
      <c r="DW31" s="185" t="s">
        <v>91</v>
      </c>
      <c r="DX31" s="185" t="s">
        <v>91</v>
      </c>
      <c r="DY31" s="185" t="s">
        <v>91</v>
      </c>
      <c r="DZ31" s="185" t="s">
        <v>91</v>
      </c>
      <c r="EA31" s="185" t="s">
        <v>39</v>
      </c>
      <c r="EB31" s="185" t="s">
        <v>39</v>
      </c>
      <c r="EC31" s="185" t="s">
        <v>157</v>
      </c>
      <c r="ED31" s="185" t="s">
        <v>39</v>
      </c>
      <c r="EE31" s="185" t="s">
        <v>113</v>
      </c>
      <c r="EF31" s="185" t="s">
        <v>157</v>
      </c>
      <c r="EG31" s="185" t="s">
        <v>157</v>
      </c>
      <c r="EH31" s="185" t="s">
        <v>39</v>
      </c>
      <c r="EI31" s="185" t="s">
        <v>150</v>
      </c>
      <c r="EJ31" s="185" t="s">
        <v>150</v>
      </c>
      <c r="EK31" s="185" t="s">
        <v>39</v>
      </c>
      <c r="EL31" s="185" t="s">
        <v>39</v>
      </c>
      <c r="EM31" s="185" t="s">
        <v>65</v>
      </c>
      <c r="EN31" s="185" t="s">
        <v>157</v>
      </c>
      <c r="EO31" s="185" t="s">
        <v>150</v>
      </c>
      <c r="EP31" s="185" t="s">
        <v>39</v>
      </c>
      <c r="EQ31" s="185" t="s">
        <v>39</v>
      </c>
      <c r="ER31" s="185" t="s">
        <v>39</v>
      </c>
      <c r="ES31" s="185" t="s">
        <v>39</v>
      </c>
      <c r="ET31" s="185" t="s">
        <v>39</v>
      </c>
      <c r="EU31" s="185" t="s">
        <v>65</v>
      </c>
      <c r="EV31" s="185" t="s">
        <v>39</v>
      </c>
      <c r="EW31" s="185" t="s">
        <v>39</v>
      </c>
      <c r="EX31" s="185" t="s">
        <v>39</v>
      </c>
      <c r="EY31" s="185" t="s">
        <v>157</v>
      </c>
      <c r="EZ31" s="185" t="s">
        <v>113</v>
      </c>
      <c r="FA31" s="185" t="s">
        <v>113</v>
      </c>
      <c r="FB31" s="185" t="s">
        <v>150</v>
      </c>
      <c r="FC31" s="185" t="s">
        <v>150</v>
      </c>
      <c r="FD31" s="185" t="s">
        <v>39</v>
      </c>
      <c r="FE31" s="185" t="s">
        <v>113</v>
      </c>
      <c r="FF31" s="185" t="s">
        <v>113</v>
      </c>
      <c r="FG31" s="185" t="s">
        <v>113</v>
      </c>
      <c r="FH31" s="185" t="s">
        <v>132</v>
      </c>
      <c r="FI31" s="185" t="s">
        <v>39</v>
      </c>
      <c r="FJ31" s="185" t="s">
        <v>113</v>
      </c>
      <c r="FK31" s="185" t="s">
        <v>150</v>
      </c>
      <c r="FL31" s="185" t="s">
        <v>157</v>
      </c>
      <c r="FM31" s="185" t="s">
        <v>157</v>
      </c>
      <c r="FN31" s="185" t="s">
        <v>113</v>
      </c>
      <c r="FO31" s="185" t="s">
        <v>39</v>
      </c>
      <c r="FP31" s="185" t="s">
        <v>39</v>
      </c>
      <c r="FQ31" s="185" t="s">
        <v>39</v>
      </c>
      <c r="FR31" s="185" t="s">
        <v>39</v>
      </c>
      <c r="FS31" s="185" t="s">
        <v>39</v>
      </c>
      <c r="FT31" s="185" t="s">
        <v>39</v>
      </c>
      <c r="FU31" s="185" t="s">
        <v>39</v>
      </c>
      <c r="FV31" s="185" t="s">
        <v>39</v>
      </c>
      <c r="FW31" s="185" t="s">
        <v>39</v>
      </c>
      <c r="FX31" s="185" t="s">
        <v>39</v>
      </c>
    </row>
    <row r="32" spans="1:180" ht="15.75" thickBot="1" x14ac:dyDescent="0.3">
      <c r="A32" s="209"/>
      <c r="B32" s="204" t="s">
        <v>11</v>
      </c>
      <c r="C32" s="204" t="s">
        <v>828</v>
      </c>
      <c r="D32" s="171" t="s">
        <v>436</v>
      </c>
      <c r="E32" s="171"/>
      <c r="F32" s="171" t="s">
        <v>443</v>
      </c>
      <c r="G32" s="211" t="s">
        <v>92</v>
      </c>
      <c r="H32" s="211" t="s">
        <v>92</v>
      </c>
      <c r="I32" s="211" t="s">
        <v>92</v>
      </c>
      <c r="J32" s="211" t="s">
        <v>92</v>
      </c>
      <c r="K32" s="211" t="s">
        <v>92</v>
      </c>
      <c r="L32" s="211" t="s">
        <v>92</v>
      </c>
      <c r="M32" s="86" t="s">
        <v>92</v>
      </c>
      <c r="N32" s="86" t="s">
        <v>66</v>
      </c>
      <c r="O32" s="86" t="s">
        <v>92</v>
      </c>
      <c r="P32" s="86" t="s">
        <v>92</v>
      </c>
      <c r="Q32" s="86" t="s">
        <v>92</v>
      </c>
      <c r="R32" s="86" t="s">
        <v>92</v>
      </c>
      <c r="S32" s="86" t="s">
        <v>92</v>
      </c>
      <c r="T32" s="211" t="s">
        <v>92</v>
      </c>
      <c r="U32" s="86" t="s">
        <v>92</v>
      </c>
      <c r="V32" s="86" t="s">
        <v>92</v>
      </c>
      <c r="W32" s="86" t="s">
        <v>92</v>
      </c>
      <c r="X32" s="86" t="s">
        <v>92</v>
      </c>
      <c r="Y32" s="86" t="s">
        <v>92</v>
      </c>
      <c r="Z32" s="86" t="s">
        <v>92</v>
      </c>
      <c r="AA32" s="86" t="s">
        <v>92</v>
      </c>
      <c r="AB32" s="211" t="s">
        <v>92</v>
      </c>
      <c r="AC32" s="211" t="s">
        <v>92</v>
      </c>
      <c r="AD32" s="211" t="s">
        <v>92</v>
      </c>
      <c r="AE32" s="211" t="s">
        <v>92</v>
      </c>
      <c r="AF32" s="211" t="s">
        <v>92</v>
      </c>
      <c r="AG32" s="211" t="s">
        <v>92</v>
      </c>
      <c r="AH32" s="86" t="s">
        <v>92</v>
      </c>
      <c r="AI32" s="86" t="s">
        <v>92</v>
      </c>
      <c r="AJ32" s="86" t="s">
        <v>92</v>
      </c>
      <c r="AK32" s="86" t="s">
        <v>92</v>
      </c>
      <c r="AL32" s="86" t="s">
        <v>92</v>
      </c>
      <c r="AM32" s="86" t="s">
        <v>92</v>
      </c>
      <c r="AN32" s="86" t="s">
        <v>92</v>
      </c>
      <c r="AO32" s="86" t="s">
        <v>92</v>
      </c>
      <c r="AP32" s="86" t="s">
        <v>92</v>
      </c>
      <c r="AQ32" s="86" t="s">
        <v>92</v>
      </c>
      <c r="AR32" s="211" t="s">
        <v>92</v>
      </c>
      <c r="AS32" s="86" t="s">
        <v>92</v>
      </c>
      <c r="AT32" s="86" t="s">
        <v>92</v>
      </c>
      <c r="AU32" s="86" t="s">
        <v>92</v>
      </c>
      <c r="AV32" s="211" t="s">
        <v>92</v>
      </c>
      <c r="AW32" s="211" t="s">
        <v>92</v>
      </c>
      <c r="AX32" s="211" t="s">
        <v>92</v>
      </c>
      <c r="AY32" s="211" t="s">
        <v>92</v>
      </c>
      <c r="AZ32" s="86" t="s">
        <v>92</v>
      </c>
      <c r="BA32" s="211" t="s">
        <v>92</v>
      </c>
      <c r="BB32" s="86" t="s">
        <v>92</v>
      </c>
      <c r="BC32" s="86" t="s">
        <v>92</v>
      </c>
      <c r="BD32" s="211" t="s">
        <v>40</v>
      </c>
      <c r="BE32" s="86" t="s">
        <v>92</v>
      </c>
      <c r="BF32" s="86" t="s">
        <v>92</v>
      </c>
      <c r="BG32" s="86" t="s">
        <v>92</v>
      </c>
      <c r="BH32" s="86" t="s">
        <v>92</v>
      </c>
      <c r="BI32" s="86" t="s">
        <v>92</v>
      </c>
      <c r="BJ32" s="86" t="s">
        <v>92</v>
      </c>
      <c r="BK32" s="86" t="s">
        <v>92</v>
      </c>
      <c r="BL32" s="86" t="s">
        <v>92</v>
      </c>
      <c r="BM32" s="86" t="s">
        <v>92</v>
      </c>
      <c r="BN32" s="86" t="s">
        <v>92</v>
      </c>
      <c r="BO32" s="86" t="s">
        <v>92</v>
      </c>
      <c r="BP32" s="86" t="s">
        <v>92</v>
      </c>
      <c r="BQ32" s="86" t="s">
        <v>92</v>
      </c>
      <c r="BR32" s="86" t="s">
        <v>92</v>
      </c>
      <c r="BS32" s="86" t="s">
        <v>92</v>
      </c>
      <c r="BT32" s="86" t="s">
        <v>92</v>
      </c>
      <c r="BU32" s="86" t="s">
        <v>92</v>
      </c>
      <c r="BV32" s="86" t="s">
        <v>92</v>
      </c>
      <c r="BW32" s="86" t="s">
        <v>92</v>
      </c>
      <c r="BX32" s="211" t="s">
        <v>2045</v>
      </c>
      <c r="BY32" s="211" t="s">
        <v>2045</v>
      </c>
      <c r="BZ32" s="211" t="s">
        <v>2045</v>
      </c>
      <c r="CA32" s="211" t="s">
        <v>2045</v>
      </c>
      <c r="CB32" s="211" t="s">
        <v>92</v>
      </c>
      <c r="CC32" s="86" t="s">
        <v>92</v>
      </c>
      <c r="CD32" s="86" t="s">
        <v>92</v>
      </c>
      <c r="CE32" s="211" t="s">
        <v>92</v>
      </c>
      <c r="CF32" s="211" t="s">
        <v>92</v>
      </c>
      <c r="CG32" s="211" t="s">
        <v>92</v>
      </c>
      <c r="CH32" s="211" t="s">
        <v>92</v>
      </c>
      <c r="CI32" s="211" t="s">
        <v>92</v>
      </c>
      <c r="CJ32" s="211" t="s">
        <v>92</v>
      </c>
      <c r="CK32" s="211" t="s">
        <v>92</v>
      </c>
      <c r="CL32" s="86" t="s">
        <v>92</v>
      </c>
      <c r="CM32" s="86" t="s">
        <v>92</v>
      </c>
      <c r="CN32" s="86" t="s">
        <v>92</v>
      </c>
      <c r="CO32" s="211" t="s">
        <v>66</v>
      </c>
      <c r="CP32" s="86" t="s">
        <v>92</v>
      </c>
      <c r="CQ32" s="86" t="s">
        <v>92</v>
      </c>
      <c r="CR32" s="86" t="s">
        <v>92</v>
      </c>
      <c r="CS32" s="86" t="s">
        <v>92</v>
      </c>
      <c r="CT32" s="211" t="s">
        <v>66</v>
      </c>
      <c r="CU32" s="211" t="s">
        <v>92</v>
      </c>
      <c r="CV32" s="211" t="s">
        <v>92</v>
      </c>
      <c r="CW32" s="86" t="s">
        <v>92</v>
      </c>
      <c r="CX32" s="86" t="s">
        <v>92</v>
      </c>
      <c r="CY32" s="86" t="s">
        <v>92</v>
      </c>
      <c r="CZ32" s="87" t="s">
        <v>92</v>
      </c>
      <c r="DA32" s="87" t="s">
        <v>92</v>
      </c>
      <c r="DB32" s="86" t="s">
        <v>92</v>
      </c>
      <c r="DC32" s="86" t="s">
        <v>92</v>
      </c>
      <c r="DD32" s="86" t="s">
        <v>92</v>
      </c>
      <c r="DE32" s="86" t="s">
        <v>92</v>
      </c>
      <c r="DF32" s="86" t="s">
        <v>92</v>
      </c>
      <c r="DG32" s="86" t="s">
        <v>92</v>
      </c>
      <c r="DH32" s="86" t="s">
        <v>92</v>
      </c>
      <c r="DI32" s="86" t="s">
        <v>92</v>
      </c>
      <c r="DJ32" s="86" t="s">
        <v>92</v>
      </c>
      <c r="DK32" s="86" t="s">
        <v>92</v>
      </c>
      <c r="DL32" s="86" t="s">
        <v>92</v>
      </c>
      <c r="DM32" s="211" t="s">
        <v>92</v>
      </c>
      <c r="DN32" s="211" t="s">
        <v>92</v>
      </c>
      <c r="DO32" s="211" t="s">
        <v>92</v>
      </c>
      <c r="DP32" s="86" t="s">
        <v>92</v>
      </c>
      <c r="DQ32" s="86" t="s">
        <v>92</v>
      </c>
      <c r="DR32" s="86" t="s">
        <v>92</v>
      </c>
      <c r="DS32" s="86" t="s">
        <v>92</v>
      </c>
      <c r="DT32" s="86" t="s">
        <v>92</v>
      </c>
      <c r="DU32" s="86" t="s">
        <v>92</v>
      </c>
      <c r="DV32" s="211" t="s">
        <v>66</v>
      </c>
      <c r="DW32" s="86" t="s">
        <v>92</v>
      </c>
      <c r="DX32" s="86" t="s">
        <v>92</v>
      </c>
      <c r="DY32" s="86" t="s">
        <v>92</v>
      </c>
      <c r="DZ32" s="86" t="s">
        <v>92</v>
      </c>
      <c r="EA32" s="86" t="s">
        <v>92</v>
      </c>
      <c r="EB32" s="86" t="s">
        <v>92</v>
      </c>
      <c r="EC32" s="86" t="s">
        <v>92</v>
      </c>
      <c r="ED32" s="86" t="s">
        <v>92</v>
      </c>
      <c r="EE32" s="86" t="s">
        <v>92</v>
      </c>
      <c r="EF32" s="211" t="s">
        <v>92</v>
      </c>
      <c r="EG32" s="211" t="s">
        <v>92</v>
      </c>
      <c r="EH32" s="211" t="s">
        <v>40</v>
      </c>
      <c r="EI32" s="86" t="s">
        <v>92</v>
      </c>
      <c r="EJ32" s="211" t="s">
        <v>92</v>
      </c>
      <c r="EK32" s="211" t="s">
        <v>92</v>
      </c>
      <c r="EL32" s="86" t="s">
        <v>92</v>
      </c>
      <c r="EM32" s="86" t="s">
        <v>92</v>
      </c>
      <c r="EN32" s="86" t="s">
        <v>92</v>
      </c>
      <c r="EO32" s="86" t="s">
        <v>92</v>
      </c>
      <c r="EP32" s="86" t="s">
        <v>92</v>
      </c>
      <c r="EQ32" s="86" t="s">
        <v>92</v>
      </c>
      <c r="ER32" s="86" t="s">
        <v>92</v>
      </c>
      <c r="ES32" s="86" t="s">
        <v>92</v>
      </c>
      <c r="ET32" s="86" t="s">
        <v>92</v>
      </c>
      <c r="EU32" s="211" t="s">
        <v>92</v>
      </c>
      <c r="EV32" s="86" t="s">
        <v>92</v>
      </c>
      <c r="EW32" s="86" t="s">
        <v>92</v>
      </c>
      <c r="EX32" s="86" t="s">
        <v>92</v>
      </c>
      <c r="EY32" s="86" t="s">
        <v>92</v>
      </c>
      <c r="EZ32" s="211" t="s">
        <v>92</v>
      </c>
      <c r="FA32" s="211" t="s">
        <v>92</v>
      </c>
      <c r="FB32" s="211" t="s">
        <v>92</v>
      </c>
      <c r="FC32" s="211" t="s">
        <v>92</v>
      </c>
      <c r="FD32" s="86" t="s">
        <v>92</v>
      </c>
      <c r="FE32" s="211" t="s">
        <v>92</v>
      </c>
      <c r="FF32" s="211" t="s">
        <v>92</v>
      </c>
      <c r="FG32" s="211" t="s">
        <v>92</v>
      </c>
      <c r="FH32" s="211" t="s">
        <v>92</v>
      </c>
      <c r="FI32" s="86" t="s">
        <v>92</v>
      </c>
      <c r="FJ32" s="211" t="s">
        <v>92</v>
      </c>
      <c r="FK32" s="211" t="s">
        <v>92</v>
      </c>
      <c r="FL32" s="211" t="s">
        <v>92</v>
      </c>
      <c r="FM32" s="211" t="s">
        <v>92</v>
      </c>
      <c r="FN32" s="86" t="s">
        <v>92</v>
      </c>
      <c r="FO32" s="86" t="s">
        <v>92</v>
      </c>
      <c r="FP32" s="86" t="s">
        <v>92</v>
      </c>
      <c r="FQ32" s="86" t="s">
        <v>92</v>
      </c>
      <c r="FR32" s="86" t="s">
        <v>92</v>
      </c>
      <c r="FS32" s="86" t="s">
        <v>92</v>
      </c>
      <c r="FT32" s="211" t="s">
        <v>92</v>
      </c>
      <c r="FU32" s="211" t="s">
        <v>92</v>
      </c>
      <c r="FV32" s="86" t="s">
        <v>92</v>
      </c>
      <c r="FW32" s="86" t="s">
        <v>92</v>
      </c>
      <c r="FX32" s="86" t="s">
        <v>92</v>
      </c>
    </row>
    <row r="33" spans="1:180" x14ac:dyDescent="0.25">
      <c r="A33" s="226" t="s">
        <v>829</v>
      </c>
      <c r="B33" s="226" t="s">
        <v>12</v>
      </c>
      <c r="C33" s="226" t="s">
        <v>830</v>
      </c>
      <c r="D33" s="228" t="s">
        <v>436</v>
      </c>
      <c r="E33" s="228" t="s">
        <v>434</v>
      </c>
      <c r="F33" s="228" t="s">
        <v>443</v>
      </c>
      <c r="G33" s="230" t="s">
        <v>120</v>
      </c>
      <c r="H33" s="230" t="s">
        <v>120</v>
      </c>
      <c r="I33" s="230" t="s">
        <v>120</v>
      </c>
      <c r="J33" s="222" t="s">
        <v>67</v>
      </c>
      <c r="K33" s="222" t="s">
        <v>67</v>
      </c>
      <c r="L33" s="222" t="s">
        <v>67</v>
      </c>
      <c r="M33" s="222" t="s">
        <v>41</v>
      </c>
      <c r="N33" s="222" t="s">
        <v>67</v>
      </c>
      <c r="O33" s="222" t="s">
        <v>67</v>
      </c>
      <c r="P33" s="222" t="s">
        <v>67</v>
      </c>
      <c r="Q33" s="222" t="s">
        <v>67</v>
      </c>
      <c r="R33" s="222" t="s">
        <v>67</v>
      </c>
      <c r="S33" s="222" t="s">
        <v>67</v>
      </c>
      <c r="T33" s="222" t="s">
        <v>67</v>
      </c>
      <c r="U33" s="222" t="s">
        <v>67</v>
      </c>
      <c r="V33" s="222" t="s">
        <v>67</v>
      </c>
      <c r="W33" s="222" t="s">
        <v>114</v>
      </c>
      <c r="X33" s="222" t="s">
        <v>114</v>
      </c>
      <c r="Y33" s="222" t="s">
        <v>93</v>
      </c>
      <c r="Z33" s="222" t="s">
        <v>67</v>
      </c>
      <c r="AA33" s="230" t="s">
        <v>93</v>
      </c>
      <c r="AB33" s="222" t="s">
        <v>41</v>
      </c>
      <c r="AC33" s="222" t="s">
        <v>41</v>
      </c>
      <c r="AD33" s="222" t="s">
        <v>41</v>
      </c>
      <c r="AE33" s="222" t="s">
        <v>41</v>
      </c>
      <c r="AF33" s="222" t="s">
        <v>41</v>
      </c>
      <c r="AG33" s="222" t="s">
        <v>41</v>
      </c>
      <c r="AH33" s="222" t="s">
        <v>120</v>
      </c>
      <c r="AI33" s="222" t="s">
        <v>41</v>
      </c>
      <c r="AJ33" s="222" t="s">
        <v>67</v>
      </c>
      <c r="AK33" s="222" t="s">
        <v>67</v>
      </c>
      <c r="AL33" s="222" t="s">
        <v>114</v>
      </c>
      <c r="AM33" s="222" t="s">
        <v>67</v>
      </c>
      <c r="AN33" s="222" t="s">
        <v>67</v>
      </c>
      <c r="AO33" s="222" t="s">
        <v>67</v>
      </c>
      <c r="AP33" s="222" t="s">
        <v>82</v>
      </c>
      <c r="AQ33" s="222" t="s">
        <v>114</v>
      </c>
      <c r="AR33" s="222" t="s">
        <v>41</v>
      </c>
      <c r="AS33" s="222" t="s">
        <v>67</v>
      </c>
      <c r="AT33" s="222" t="s">
        <v>67</v>
      </c>
      <c r="AU33" s="222" t="s">
        <v>41</v>
      </c>
      <c r="AV33" s="222" t="s">
        <v>67</v>
      </c>
      <c r="AW33" s="222" t="s">
        <v>67</v>
      </c>
      <c r="AX33" s="222" t="s">
        <v>67</v>
      </c>
      <c r="AY33" s="222" t="s">
        <v>80</v>
      </c>
      <c r="AZ33" s="222" t="s">
        <v>67</v>
      </c>
      <c r="BA33" s="222" t="s">
        <v>67</v>
      </c>
      <c r="BB33" s="222" t="s">
        <v>120</v>
      </c>
      <c r="BC33" s="222" t="s">
        <v>120</v>
      </c>
      <c r="BD33" s="222" t="s">
        <v>67</v>
      </c>
      <c r="BE33" s="222" t="s">
        <v>67</v>
      </c>
      <c r="BF33" s="222" t="s">
        <v>41</v>
      </c>
      <c r="BG33" s="222" t="s">
        <v>41</v>
      </c>
      <c r="BH33" s="222" t="s">
        <v>41</v>
      </c>
      <c r="BI33" s="222" t="s">
        <v>41</v>
      </c>
      <c r="BJ33" s="222" t="s">
        <v>41</v>
      </c>
      <c r="BK33" s="222" t="s">
        <v>41</v>
      </c>
      <c r="BL33" s="222" t="s">
        <v>41</v>
      </c>
      <c r="BM33" s="222" t="s">
        <v>41</v>
      </c>
      <c r="BN33" s="222" t="s">
        <v>41</v>
      </c>
      <c r="BO33" s="222" t="s">
        <v>41</v>
      </c>
      <c r="BP33" s="222" t="s">
        <v>41</v>
      </c>
      <c r="BQ33" s="222" t="s">
        <v>41</v>
      </c>
      <c r="BR33" s="222" t="s">
        <v>41</v>
      </c>
      <c r="BS33" s="222" t="s">
        <v>41</v>
      </c>
      <c r="BT33" s="222" t="s">
        <v>41</v>
      </c>
      <c r="BU33" s="222" t="s">
        <v>41</v>
      </c>
      <c r="BV33" s="222" t="s">
        <v>41</v>
      </c>
      <c r="BW33" s="222" t="s">
        <v>41</v>
      </c>
      <c r="BX33" s="222" t="s">
        <v>67</v>
      </c>
      <c r="BY33" s="222" t="s">
        <v>67</v>
      </c>
      <c r="BZ33" s="222" t="s">
        <v>67</v>
      </c>
      <c r="CA33" s="222" t="s">
        <v>67</v>
      </c>
      <c r="CB33" s="222" t="s">
        <v>67</v>
      </c>
      <c r="CC33" s="222" t="s">
        <v>41</v>
      </c>
      <c r="CD33" s="222" t="s">
        <v>41</v>
      </c>
      <c r="CE33" s="222" t="s">
        <v>67</v>
      </c>
      <c r="CF33" s="222" t="s">
        <v>67</v>
      </c>
      <c r="CG33" s="222" t="s">
        <v>67</v>
      </c>
      <c r="CH33" s="222" t="s">
        <v>67</v>
      </c>
      <c r="CI33" s="222" t="s">
        <v>41</v>
      </c>
      <c r="CJ33" s="222" t="s">
        <v>41</v>
      </c>
      <c r="CK33" s="222" t="s">
        <v>67</v>
      </c>
      <c r="CL33" s="222" t="s">
        <v>67</v>
      </c>
      <c r="CM33" s="222" t="s">
        <v>67</v>
      </c>
      <c r="CN33" s="222" t="s">
        <v>41</v>
      </c>
      <c r="CO33" s="222" t="s">
        <v>41</v>
      </c>
      <c r="CP33" s="222" t="s">
        <v>41</v>
      </c>
      <c r="CQ33" s="222" t="s">
        <v>120</v>
      </c>
      <c r="CR33" s="222" t="s">
        <v>120</v>
      </c>
      <c r="CS33" s="222" t="s">
        <v>41</v>
      </c>
      <c r="CT33" s="222" t="s">
        <v>67</v>
      </c>
      <c r="CU33" s="222" t="s">
        <v>67</v>
      </c>
      <c r="CV33" s="222" t="s">
        <v>67</v>
      </c>
      <c r="CW33" s="222" t="s">
        <v>41</v>
      </c>
      <c r="CX33" s="222" t="s">
        <v>41</v>
      </c>
      <c r="CY33" s="222" t="s">
        <v>114</v>
      </c>
      <c r="CZ33" s="222" t="s">
        <v>67</v>
      </c>
      <c r="DA33" s="222" t="s">
        <v>41</v>
      </c>
      <c r="DB33" s="222" t="s">
        <v>41</v>
      </c>
      <c r="DC33" s="222" t="s">
        <v>67</v>
      </c>
      <c r="DD33" s="222" t="s">
        <v>41</v>
      </c>
      <c r="DE33" s="222" t="s">
        <v>67</v>
      </c>
      <c r="DF33" s="222" t="s">
        <v>67</v>
      </c>
      <c r="DG33" s="222" t="s">
        <v>67</v>
      </c>
      <c r="DH33" s="222" t="s">
        <v>67</v>
      </c>
      <c r="DI33" s="222" t="s">
        <v>67</v>
      </c>
      <c r="DJ33" s="222" t="s">
        <v>114</v>
      </c>
      <c r="DK33" s="222" t="s">
        <v>67</v>
      </c>
      <c r="DL33" s="222" t="s">
        <v>67</v>
      </c>
      <c r="DM33" s="222" t="s">
        <v>41</v>
      </c>
      <c r="DN33" s="222" t="s">
        <v>120</v>
      </c>
      <c r="DO33" s="222" t="s">
        <v>120</v>
      </c>
      <c r="DP33" s="222" t="s">
        <v>114</v>
      </c>
      <c r="DQ33" s="222" t="s">
        <v>114</v>
      </c>
      <c r="DR33" s="222" t="s">
        <v>114</v>
      </c>
      <c r="DS33" s="222" t="s">
        <v>114</v>
      </c>
      <c r="DT33" s="222" t="s">
        <v>114</v>
      </c>
      <c r="DU33" s="222" t="s">
        <v>114</v>
      </c>
      <c r="DV33" s="222" t="s">
        <v>67</v>
      </c>
      <c r="DW33" s="222" t="s">
        <v>67</v>
      </c>
      <c r="DX33" s="222" t="s">
        <v>67</v>
      </c>
      <c r="DY33" s="222" t="s">
        <v>67</v>
      </c>
      <c r="DZ33" s="222" t="s">
        <v>67</v>
      </c>
      <c r="EA33" s="222" t="s">
        <v>120</v>
      </c>
      <c r="EB33" s="222" t="s">
        <v>120</v>
      </c>
      <c r="EC33" s="222" t="s">
        <v>93</v>
      </c>
      <c r="ED33" s="222" t="s">
        <v>41</v>
      </c>
      <c r="EE33" s="222" t="s">
        <v>41</v>
      </c>
      <c r="EF33" s="222" t="s">
        <v>114</v>
      </c>
      <c r="EG33" s="222" t="s">
        <v>114</v>
      </c>
      <c r="EH33" s="222" t="s">
        <v>41</v>
      </c>
      <c r="EI33" s="222" t="s">
        <v>114</v>
      </c>
      <c r="EJ33" s="222" t="s">
        <v>41</v>
      </c>
      <c r="EK33" s="222" t="s">
        <v>67</v>
      </c>
      <c r="EL33" s="222" t="s">
        <v>41</v>
      </c>
      <c r="EM33" s="222" t="s">
        <v>41</v>
      </c>
      <c r="EN33" s="222" t="s">
        <v>67</v>
      </c>
      <c r="EO33" s="222" t="s">
        <v>41</v>
      </c>
      <c r="EP33" s="222" t="s">
        <v>41</v>
      </c>
      <c r="EQ33" s="222" t="s">
        <v>41</v>
      </c>
      <c r="ER33" s="222" t="s">
        <v>93</v>
      </c>
      <c r="ES33" s="222" t="s">
        <v>41</v>
      </c>
      <c r="ET33" s="222" t="s">
        <v>67</v>
      </c>
      <c r="EU33" s="222" t="s">
        <v>41</v>
      </c>
      <c r="EV33" s="222" t="s">
        <v>41</v>
      </c>
      <c r="EW33" s="222" t="s">
        <v>41</v>
      </c>
      <c r="EX33" s="222" t="s">
        <v>41</v>
      </c>
      <c r="EY33" s="222" t="s">
        <v>67</v>
      </c>
      <c r="EZ33" s="222" t="s">
        <v>41</v>
      </c>
      <c r="FA33" s="222" t="s">
        <v>41</v>
      </c>
      <c r="FB33" s="222" t="s">
        <v>41</v>
      </c>
      <c r="FC33" s="222" t="s">
        <v>41</v>
      </c>
      <c r="FD33" s="222" t="s">
        <v>41</v>
      </c>
      <c r="FE33" s="222" t="s">
        <v>67</v>
      </c>
      <c r="FF33" s="222" t="s">
        <v>67</v>
      </c>
      <c r="FG33" s="222" t="s">
        <v>67</v>
      </c>
      <c r="FH33" s="222" t="s">
        <v>41</v>
      </c>
      <c r="FI33" s="222" t="s">
        <v>41</v>
      </c>
      <c r="FJ33" s="222" t="s">
        <v>67</v>
      </c>
      <c r="FK33" s="222" t="s">
        <v>67</v>
      </c>
      <c r="FL33" s="230" t="s">
        <v>67</v>
      </c>
      <c r="FM33" s="230" t="s">
        <v>67</v>
      </c>
      <c r="FN33" s="222" t="s">
        <v>41</v>
      </c>
      <c r="FO33" s="222" t="s">
        <v>41</v>
      </c>
      <c r="FP33" s="222" t="s">
        <v>41</v>
      </c>
      <c r="FQ33" s="222" t="s">
        <v>41</v>
      </c>
      <c r="FR33" s="222" t="s">
        <v>41</v>
      </c>
      <c r="FS33" s="222" t="s">
        <v>41</v>
      </c>
      <c r="FT33" s="222" t="s">
        <v>67</v>
      </c>
      <c r="FU33" s="222" t="s">
        <v>67</v>
      </c>
      <c r="FV33" s="222" t="s">
        <v>41</v>
      </c>
      <c r="FW33" s="222" t="s">
        <v>41</v>
      </c>
      <c r="FX33" s="222" t="s">
        <v>41</v>
      </c>
    </row>
    <row r="34" spans="1:180" ht="16.5" customHeight="1" thickBot="1" x14ac:dyDescent="0.3">
      <c r="A34" s="56"/>
      <c r="B34" s="209" t="s">
        <v>831</v>
      </c>
      <c r="C34" s="182" t="s">
        <v>783</v>
      </c>
      <c r="D34" s="165"/>
      <c r="E34" s="165"/>
      <c r="F34" s="165"/>
      <c r="G34" s="184" t="s">
        <v>843</v>
      </c>
      <c r="H34" s="184" t="s">
        <v>843</v>
      </c>
      <c r="I34" s="184" t="s">
        <v>843</v>
      </c>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5" t="s">
        <v>2047</v>
      </c>
      <c r="AI34" s="185"/>
      <c r="AJ34" s="185"/>
      <c r="AK34" s="185"/>
      <c r="AL34" s="185"/>
      <c r="AM34" s="185"/>
      <c r="AN34" s="185"/>
      <c r="AO34" s="185"/>
      <c r="AP34" s="185" t="s">
        <v>2944</v>
      </c>
      <c r="AQ34" s="185"/>
      <c r="AR34" s="185"/>
      <c r="AS34" s="185"/>
      <c r="AT34" s="185"/>
      <c r="AU34" s="185"/>
      <c r="AV34" s="185"/>
      <c r="AW34" s="185"/>
      <c r="AX34" s="185"/>
      <c r="AY34" s="185"/>
      <c r="AZ34" s="185"/>
      <c r="BA34" s="185"/>
      <c r="BB34" s="184" t="s">
        <v>2945</v>
      </c>
      <c r="BC34" s="184" t="s">
        <v>2945</v>
      </c>
      <c r="BD34" s="185"/>
      <c r="BE34" s="185"/>
      <c r="BF34" s="185"/>
      <c r="BG34" s="185"/>
      <c r="BH34" s="185"/>
      <c r="BI34" s="185"/>
      <c r="BJ34" s="185"/>
      <c r="BK34" s="185"/>
      <c r="BL34" s="185"/>
      <c r="BM34" s="185"/>
      <c r="BN34" s="185"/>
      <c r="BO34" s="185"/>
      <c r="BP34" s="185"/>
      <c r="BQ34" s="185"/>
      <c r="BR34" s="185"/>
      <c r="BS34" s="185"/>
      <c r="BT34" s="185"/>
      <c r="BU34" s="185"/>
      <c r="BV34" s="185"/>
      <c r="BW34" s="185"/>
      <c r="BX34" s="185"/>
      <c r="BY34" s="185"/>
      <c r="BZ34" s="185"/>
      <c r="CA34" s="185"/>
      <c r="CB34" s="185"/>
      <c r="CC34" s="185"/>
      <c r="CD34" s="185"/>
      <c r="CE34" s="185"/>
      <c r="CF34" s="185"/>
      <c r="CG34" s="185"/>
      <c r="CH34" s="185"/>
      <c r="CI34" s="185"/>
      <c r="CJ34" s="185"/>
      <c r="CK34" s="185"/>
      <c r="CL34" s="185"/>
      <c r="CM34" s="185"/>
      <c r="CN34" s="185"/>
      <c r="CO34" s="185"/>
      <c r="CP34" s="185"/>
      <c r="CQ34" s="185" t="s">
        <v>2946</v>
      </c>
      <c r="CR34" s="185" t="s">
        <v>2947</v>
      </c>
      <c r="CS34" s="185"/>
      <c r="CT34" s="185"/>
      <c r="CU34" s="185"/>
      <c r="CV34" s="185"/>
      <c r="CW34" s="185"/>
      <c r="CX34" s="185"/>
      <c r="CY34" s="185"/>
      <c r="CZ34" s="185"/>
      <c r="DA34" s="185"/>
      <c r="DB34" s="185"/>
      <c r="DC34" s="185"/>
      <c r="DD34" s="185"/>
      <c r="DE34" s="185"/>
      <c r="DF34" s="185"/>
      <c r="DG34" s="185"/>
      <c r="DH34" s="185"/>
      <c r="DI34" s="185"/>
      <c r="DJ34" s="185"/>
      <c r="DK34" s="185"/>
      <c r="DL34" s="185"/>
      <c r="DM34" s="185"/>
      <c r="DN34" s="185" t="s">
        <v>833</v>
      </c>
      <c r="DO34" s="185" t="s">
        <v>833</v>
      </c>
      <c r="DP34" s="185"/>
      <c r="DQ34" s="185"/>
      <c r="DR34" s="185"/>
      <c r="DS34" s="185"/>
      <c r="DT34" s="185"/>
      <c r="DU34" s="185"/>
      <c r="DV34" s="185"/>
      <c r="DW34" s="185"/>
      <c r="DX34" s="185"/>
      <c r="DY34" s="185"/>
      <c r="DZ34" s="185"/>
      <c r="EA34" s="185" t="s">
        <v>2948</v>
      </c>
      <c r="EB34" s="185" t="s">
        <v>2948</v>
      </c>
      <c r="EC34" s="185"/>
      <c r="ED34" s="185"/>
      <c r="EE34" s="185"/>
      <c r="EF34" s="185"/>
      <c r="EG34" s="185"/>
      <c r="EH34" s="185"/>
      <c r="EI34" s="185"/>
      <c r="EJ34" s="185"/>
      <c r="EK34" s="185"/>
      <c r="EL34" s="185"/>
      <c r="EM34" s="185"/>
      <c r="EN34" s="185"/>
      <c r="EO34" s="185"/>
      <c r="EP34" s="185"/>
      <c r="EQ34" s="185"/>
      <c r="ER34" s="185"/>
      <c r="ES34" s="185"/>
      <c r="ET34" s="185"/>
      <c r="EU34" s="185"/>
      <c r="EV34" s="185"/>
      <c r="EW34" s="185"/>
      <c r="EX34" s="185"/>
      <c r="EY34" s="185"/>
      <c r="EZ34" s="185"/>
      <c r="FA34" s="185"/>
      <c r="FB34" s="185"/>
      <c r="FC34" s="185"/>
      <c r="FD34" s="185"/>
      <c r="FE34" s="185"/>
      <c r="FF34" s="185"/>
      <c r="FG34" s="185"/>
      <c r="FH34" s="185"/>
      <c r="FI34" s="185"/>
      <c r="FJ34" s="185"/>
      <c r="FK34" s="185"/>
      <c r="FL34" s="185"/>
      <c r="FM34" s="185"/>
      <c r="FN34" s="185"/>
      <c r="FO34" s="185"/>
      <c r="FP34" s="185"/>
      <c r="FQ34" s="185"/>
      <c r="FR34" s="185"/>
      <c r="FS34" s="185"/>
      <c r="FT34" s="185"/>
      <c r="FU34" s="185"/>
      <c r="FV34" s="185"/>
      <c r="FW34" s="185"/>
      <c r="FX34" s="185"/>
    </row>
    <row r="35" spans="1:180" x14ac:dyDescent="0.25">
      <c r="A35" s="56"/>
      <c r="B35" s="56" t="s">
        <v>13</v>
      </c>
      <c r="C35" s="56" t="s">
        <v>840</v>
      </c>
      <c r="D35" s="177" t="s">
        <v>436</v>
      </c>
      <c r="E35" s="177" t="s">
        <v>434</v>
      </c>
      <c r="F35" s="177" t="s">
        <v>443</v>
      </c>
      <c r="G35" s="230" t="s">
        <v>120</v>
      </c>
      <c r="H35" s="230" t="s">
        <v>120</v>
      </c>
      <c r="I35" s="230" t="s">
        <v>120</v>
      </c>
      <c r="J35" s="203" t="s">
        <v>67</v>
      </c>
      <c r="K35" s="203" t="s">
        <v>67</v>
      </c>
      <c r="L35" s="203" t="s">
        <v>67</v>
      </c>
      <c r="M35" s="203" t="s">
        <v>41</v>
      </c>
      <c r="N35" s="203" t="s">
        <v>93</v>
      </c>
      <c r="O35" s="203" t="s">
        <v>120</v>
      </c>
      <c r="P35" s="203" t="s">
        <v>67</v>
      </c>
      <c r="Q35" s="203" t="s">
        <v>67</v>
      </c>
      <c r="R35" s="203" t="s">
        <v>67</v>
      </c>
      <c r="S35" s="203" t="s">
        <v>67</v>
      </c>
      <c r="T35" s="203" t="s">
        <v>67</v>
      </c>
      <c r="U35" s="203" t="s">
        <v>93</v>
      </c>
      <c r="V35" s="203" t="s">
        <v>93</v>
      </c>
      <c r="W35" s="203" t="s">
        <v>114</v>
      </c>
      <c r="X35" s="203" t="s">
        <v>114</v>
      </c>
      <c r="Y35" s="203" t="s">
        <v>93</v>
      </c>
      <c r="Z35" s="203" t="s">
        <v>114</v>
      </c>
      <c r="AA35" s="154" t="s">
        <v>93</v>
      </c>
      <c r="AB35" s="203" t="s">
        <v>41</v>
      </c>
      <c r="AC35" s="203" t="s">
        <v>41</v>
      </c>
      <c r="AD35" s="203" t="s">
        <v>41</v>
      </c>
      <c r="AE35" s="203" t="s">
        <v>41</v>
      </c>
      <c r="AF35" s="203" t="s">
        <v>67</v>
      </c>
      <c r="AG35" s="203" t="s">
        <v>67</v>
      </c>
      <c r="AH35" s="222" t="s">
        <v>120</v>
      </c>
      <c r="AI35" s="203" t="s">
        <v>41</v>
      </c>
      <c r="AJ35" s="222" t="s">
        <v>67</v>
      </c>
      <c r="AK35" s="222" t="s">
        <v>67</v>
      </c>
      <c r="AL35" s="203" t="s">
        <v>114</v>
      </c>
      <c r="AM35" s="203" t="s">
        <v>67</v>
      </c>
      <c r="AN35" s="203" t="s">
        <v>67</v>
      </c>
      <c r="AO35" s="203" t="s">
        <v>67</v>
      </c>
      <c r="AP35" s="203" t="s">
        <v>82</v>
      </c>
      <c r="AQ35" s="203" t="s">
        <v>114</v>
      </c>
      <c r="AR35" s="203" t="s">
        <v>67</v>
      </c>
      <c r="AS35" s="203" t="s">
        <v>67</v>
      </c>
      <c r="AT35" s="203" t="s">
        <v>67</v>
      </c>
      <c r="AU35" s="203" t="s">
        <v>93</v>
      </c>
      <c r="AV35" s="203" t="s">
        <v>67</v>
      </c>
      <c r="AW35" s="203" t="s">
        <v>67</v>
      </c>
      <c r="AX35" s="203" t="s">
        <v>67</v>
      </c>
      <c r="AY35" s="203" t="s">
        <v>114</v>
      </c>
      <c r="AZ35" s="203" t="s">
        <v>67</v>
      </c>
      <c r="BA35" s="203" t="s">
        <v>67</v>
      </c>
      <c r="BB35" s="203" t="s">
        <v>120</v>
      </c>
      <c r="BC35" s="203" t="s">
        <v>120</v>
      </c>
      <c r="BD35" s="203" t="s">
        <v>93</v>
      </c>
      <c r="BE35" s="203" t="s">
        <v>67</v>
      </c>
      <c r="BF35" s="203" t="s">
        <v>67</v>
      </c>
      <c r="BG35" s="203" t="s">
        <v>67</v>
      </c>
      <c r="BH35" s="203" t="s">
        <v>67</v>
      </c>
      <c r="BI35" s="203" t="s">
        <v>67</v>
      </c>
      <c r="BJ35" s="203" t="s">
        <v>67</v>
      </c>
      <c r="BK35" s="203" t="s">
        <v>67</v>
      </c>
      <c r="BL35" s="203" t="s">
        <v>67</v>
      </c>
      <c r="BM35" s="203" t="s">
        <v>67</v>
      </c>
      <c r="BN35" s="203" t="s">
        <v>67</v>
      </c>
      <c r="BO35" s="203" t="s">
        <v>67</v>
      </c>
      <c r="BP35" s="203" t="s">
        <v>67</v>
      </c>
      <c r="BQ35" s="203" t="s">
        <v>67</v>
      </c>
      <c r="BR35" s="203" t="s">
        <v>67</v>
      </c>
      <c r="BS35" s="203" t="s">
        <v>67</v>
      </c>
      <c r="BT35" s="203" t="s">
        <v>67</v>
      </c>
      <c r="BU35" s="203" t="s">
        <v>67</v>
      </c>
      <c r="BV35" s="203" t="s">
        <v>67</v>
      </c>
      <c r="BW35" s="203" t="s">
        <v>67</v>
      </c>
      <c r="BX35" s="203" t="s">
        <v>67</v>
      </c>
      <c r="BY35" s="203" t="s">
        <v>67</v>
      </c>
      <c r="BZ35" s="203" t="s">
        <v>67</v>
      </c>
      <c r="CA35" s="203" t="s">
        <v>114</v>
      </c>
      <c r="CB35" s="203" t="s">
        <v>67</v>
      </c>
      <c r="CC35" s="154" t="s">
        <v>120</v>
      </c>
      <c r="CD35" s="154" t="s">
        <v>120</v>
      </c>
      <c r="CE35" s="154" t="s">
        <v>120</v>
      </c>
      <c r="CF35" s="203" t="s">
        <v>93</v>
      </c>
      <c r="CG35" s="203" t="s">
        <v>93</v>
      </c>
      <c r="CH35" s="203" t="s">
        <v>93</v>
      </c>
      <c r="CI35" s="203" t="s">
        <v>41</v>
      </c>
      <c r="CJ35" s="203" t="s">
        <v>41</v>
      </c>
      <c r="CK35" s="203" t="s">
        <v>67</v>
      </c>
      <c r="CL35" s="203" t="s">
        <v>67</v>
      </c>
      <c r="CM35" s="203" t="s">
        <v>67</v>
      </c>
      <c r="CN35" s="203" t="s">
        <v>67</v>
      </c>
      <c r="CO35" s="203" t="s">
        <v>67</v>
      </c>
      <c r="CP35" s="203" t="s">
        <v>67</v>
      </c>
      <c r="CQ35" s="203" t="s">
        <v>120</v>
      </c>
      <c r="CR35" s="203" t="s">
        <v>120</v>
      </c>
      <c r="CS35" s="203" t="s">
        <v>41</v>
      </c>
      <c r="CT35" s="203" t="s">
        <v>67</v>
      </c>
      <c r="CU35" s="203" t="s">
        <v>67</v>
      </c>
      <c r="CV35" s="203" t="s">
        <v>67</v>
      </c>
      <c r="CW35" s="203" t="s">
        <v>41</v>
      </c>
      <c r="CX35" s="203" t="s">
        <v>67</v>
      </c>
      <c r="CY35" s="203" t="s">
        <v>114</v>
      </c>
      <c r="CZ35" s="203" t="s">
        <v>67</v>
      </c>
      <c r="DA35" s="203" t="s">
        <v>67</v>
      </c>
      <c r="DB35" s="203" t="s">
        <v>67</v>
      </c>
      <c r="DC35" s="203" t="s">
        <v>67</v>
      </c>
      <c r="DD35" s="203" t="s">
        <v>41</v>
      </c>
      <c r="DE35" s="203" t="s">
        <v>67</v>
      </c>
      <c r="DF35" s="203" t="s">
        <v>67</v>
      </c>
      <c r="DG35" s="203" t="s">
        <v>67</v>
      </c>
      <c r="DH35" s="203" t="s">
        <v>67</v>
      </c>
      <c r="DI35" s="203" t="s">
        <v>67</v>
      </c>
      <c r="DJ35" s="203" t="s">
        <v>114</v>
      </c>
      <c r="DK35" s="203" t="s">
        <v>93</v>
      </c>
      <c r="DL35" s="203" t="s">
        <v>93</v>
      </c>
      <c r="DM35" s="203" t="s">
        <v>67</v>
      </c>
      <c r="DN35" s="154" t="s">
        <v>67</v>
      </c>
      <c r="DO35" s="154" t="s">
        <v>67</v>
      </c>
      <c r="DP35" s="203" t="s">
        <v>114</v>
      </c>
      <c r="DQ35" s="203" t="s">
        <v>114</v>
      </c>
      <c r="DR35" s="203" t="s">
        <v>114</v>
      </c>
      <c r="DS35" s="203" t="s">
        <v>114</v>
      </c>
      <c r="DT35" s="203" t="s">
        <v>114</v>
      </c>
      <c r="DU35" s="203" t="s">
        <v>114</v>
      </c>
      <c r="DV35" s="203" t="s">
        <v>67</v>
      </c>
      <c r="DW35" s="203" t="s">
        <v>120</v>
      </c>
      <c r="DX35" s="203" t="s">
        <v>120</v>
      </c>
      <c r="DY35" s="203" t="s">
        <v>120</v>
      </c>
      <c r="DZ35" s="203" t="s">
        <v>120</v>
      </c>
      <c r="EA35" s="203" t="s">
        <v>120</v>
      </c>
      <c r="EB35" s="203" t="s">
        <v>120</v>
      </c>
      <c r="EC35" s="203" t="s">
        <v>93</v>
      </c>
      <c r="ED35" s="203" t="s">
        <v>67</v>
      </c>
      <c r="EE35" s="203" t="s">
        <v>120</v>
      </c>
      <c r="EF35" s="203" t="s">
        <v>114</v>
      </c>
      <c r="EG35" s="203" t="s">
        <v>114</v>
      </c>
      <c r="EH35" s="203" t="s">
        <v>41</v>
      </c>
      <c r="EI35" s="203" t="s">
        <v>114</v>
      </c>
      <c r="EJ35" s="203" t="s">
        <v>67</v>
      </c>
      <c r="EK35" s="203" t="s">
        <v>120</v>
      </c>
      <c r="EL35" s="203" t="s">
        <v>67</v>
      </c>
      <c r="EM35" s="203" t="s">
        <v>41</v>
      </c>
      <c r="EN35" s="203" t="s">
        <v>120</v>
      </c>
      <c r="EO35" s="203" t="s">
        <v>67</v>
      </c>
      <c r="EP35" s="203" t="s">
        <v>67</v>
      </c>
      <c r="EQ35" s="203" t="s">
        <v>41</v>
      </c>
      <c r="ER35" s="203" t="s">
        <v>93</v>
      </c>
      <c r="ES35" s="203" t="s">
        <v>67</v>
      </c>
      <c r="ET35" s="203" t="s">
        <v>67</v>
      </c>
      <c r="EU35" s="203" t="s">
        <v>67</v>
      </c>
      <c r="EV35" s="203" t="s">
        <v>41</v>
      </c>
      <c r="EW35" s="203" t="s">
        <v>41</v>
      </c>
      <c r="EX35" s="203" t="s">
        <v>41</v>
      </c>
      <c r="EY35" s="203" t="s">
        <v>67</v>
      </c>
      <c r="EZ35" s="203" t="s">
        <v>67</v>
      </c>
      <c r="FA35" s="203" t="s">
        <v>67</v>
      </c>
      <c r="FB35" s="203" t="s">
        <v>41</v>
      </c>
      <c r="FC35" s="203" t="s">
        <v>41</v>
      </c>
      <c r="FD35" s="203" t="s">
        <v>67</v>
      </c>
      <c r="FE35" s="203" t="s">
        <v>67</v>
      </c>
      <c r="FF35" s="203" t="s">
        <v>67</v>
      </c>
      <c r="FG35" s="203" t="s">
        <v>67</v>
      </c>
      <c r="FH35" s="203" t="s">
        <v>67</v>
      </c>
      <c r="FI35" s="203" t="s">
        <v>67</v>
      </c>
      <c r="FJ35" s="203" t="s">
        <v>93</v>
      </c>
      <c r="FK35" s="203" t="s">
        <v>67</v>
      </c>
      <c r="FL35" s="154" t="s">
        <v>114</v>
      </c>
      <c r="FM35" s="154" t="s">
        <v>114</v>
      </c>
      <c r="FN35" s="203" t="s">
        <v>41</v>
      </c>
      <c r="FO35" s="203" t="s">
        <v>41</v>
      </c>
      <c r="FP35" s="203" t="s">
        <v>41</v>
      </c>
      <c r="FQ35" s="203" t="s">
        <v>41</v>
      </c>
      <c r="FR35" s="203" t="s">
        <v>41</v>
      </c>
      <c r="FS35" s="203" t="s">
        <v>41</v>
      </c>
      <c r="FT35" s="203" t="s">
        <v>67</v>
      </c>
      <c r="FU35" s="203" t="s">
        <v>67</v>
      </c>
      <c r="FV35" s="203" t="s">
        <v>41</v>
      </c>
      <c r="FW35" s="203" t="s">
        <v>67</v>
      </c>
      <c r="FX35" s="203" t="s">
        <v>67</v>
      </c>
    </row>
    <row r="36" spans="1:180" ht="15.75" thickBot="1" x14ac:dyDescent="0.3">
      <c r="A36" s="56"/>
      <c r="B36" s="209" t="s">
        <v>841</v>
      </c>
      <c r="C36" s="182" t="s">
        <v>783</v>
      </c>
      <c r="D36" s="165"/>
      <c r="E36" s="165"/>
      <c r="F36" s="165"/>
      <c r="G36" s="184" t="s">
        <v>843</v>
      </c>
      <c r="H36" s="184" t="s">
        <v>843</v>
      </c>
      <c r="I36" s="184" t="s">
        <v>843</v>
      </c>
      <c r="J36" s="185"/>
      <c r="K36" s="185"/>
      <c r="L36" s="185"/>
      <c r="M36" s="185"/>
      <c r="N36" s="185"/>
      <c r="O36" s="185" t="s">
        <v>843</v>
      </c>
      <c r="P36" s="185"/>
      <c r="Q36" s="185"/>
      <c r="R36" s="185"/>
      <c r="S36" s="185"/>
      <c r="T36" s="185"/>
      <c r="U36" s="185"/>
      <c r="V36" s="185"/>
      <c r="W36" s="185"/>
      <c r="X36" s="185"/>
      <c r="Y36" s="185"/>
      <c r="Z36" s="185"/>
      <c r="AA36" s="185"/>
      <c r="AB36" s="185"/>
      <c r="AC36" s="185"/>
      <c r="AD36" s="185"/>
      <c r="AE36" s="185"/>
      <c r="AF36" s="185"/>
      <c r="AG36" s="185"/>
      <c r="AH36" s="185" t="s">
        <v>2047</v>
      </c>
      <c r="AI36" s="185"/>
      <c r="AJ36" s="185"/>
      <c r="AK36" s="185"/>
      <c r="AL36" s="185"/>
      <c r="AM36" s="185"/>
      <c r="AN36" s="185"/>
      <c r="AO36" s="185"/>
      <c r="AP36" s="185" t="s">
        <v>2944</v>
      </c>
      <c r="AQ36" s="185"/>
      <c r="AR36" s="185"/>
      <c r="AS36" s="185"/>
      <c r="AT36" s="185"/>
      <c r="AU36" s="185"/>
      <c r="AV36" s="185"/>
      <c r="AW36" s="185"/>
      <c r="AX36" s="185"/>
      <c r="AY36" s="185"/>
      <c r="AZ36" s="185"/>
      <c r="BA36" s="185"/>
      <c r="BB36" s="184" t="s">
        <v>2946</v>
      </c>
      <c r="BC36" s="184" t="s">
        <v>2946</v>
      </c>
      <c r="BD36" s="185"/>
      <c r="BE36" s="185"/>
      <c r="BF36" s="185"/>
      <c r="BG36" s="185"/>
      <c r="BH36" s="185"/>
      <c r="BI36" s="185"/>
      <c r="BJ36" s="185"/>
      <c r="BK36" s="185"/>
      <c r="BL36" s="185"/>
      <c r="BM36" s="185"/>
      <c r="BN36" s="185"/>
      <c r="BO36" s="185"/>
      <c r="BP36" s="185"/>
      <c r="BQ36" s="185"/>
      <c r="BR36" s="185"/>
      <c r="BS36" s="185"/>
      <c r="BT36" s="185"/>
      <c r="BU36" s="185"/>
      <c r="BV36" s="185"/>
      <c r="BW36" s="185"/>
      <c r="BX36" s="185"/>
      <c r="BY36" s="185"/>
      <c r="BZ36" s="185"/>
      <c r="CA36" s="185"/>
      <c r="CB36" s="185"/>
      <c r="CC36" s="184" t="s">
        <v>843</v>
      </c>
      <c r="CD36" s="184" t="s">
        <v>843</v>
      </c>
      <c r="CE36" s="184" t="s">
        <v>843</v>
      </c>
      <c r="CF36" s="185"/>
      <c r="CG36" s="185"/>
      <c r="CH36" s="185"/>
      <c r="CI36" s="185"/>
      <c r="CJ36" s="185"/>
      <c r="CK36" s="185"/>
      <c r="CL36" s="185"/>
      <c r="CM36" s="185"/>
      <c r="CN36" s="185"/>
      <c r="CO36" s="185"/>
      <c r="CP36" s="185"/>
      <c r="CQ36" s="185" t="s">
        <v>2946</v>
      </c>
      <c r="CR36" s="185" t="s">
        <v>2946</v>
      </c>
      <c r="CS36" s="185"/>
      <c r="CT36" s="185"/>
      <c r="CU36" s="185"/>
      <c r="CV36" s="185"/>
      <c r="CW36" s="185"/>
      <c r="CX36" s="185"/>
      <c r="CY36" s="185"/>
      <c r="CZ36" s="185"/>
      <c r="DA36" s="185"/>
      <c r="DB36" s="185"/>
      <c r="DC36" s="185"/>
      <c r="DD36" s="185"/>
      <c r="DE36" s="185"/>
      <c r="DF36" s="185"/>
      <c r="DG36" s="185"/>
      <c r="DH36" s="185"/>
      <c r="DI36" s="185"/>
      <c r="DJ36" s="185"/>
      <c r="DK36" s="185"/>
      <c r="DL36" s="185"/>
      <c r="DM36" s="185"/>
      <c r="DN36" s="185"/>
      <c r="DO36" s="185"/>
      <c r="DP36" s="185"/>
      <c r="DQ36" s="185"/>
      <c r="DR36" s="185"/>
      <c r="DS36" s="185"/>
      <c r="DT36" s="185"/>
      <c r="DU36" s="185"/>
      <c r="DV36" s="185"/>
      <c r="DW36" s="184" t="s">
        <v>843</v>
      </c>
      <c r="DX36" s="184" t="s">
        <v>843</v>
      </c>
      <c r="DY36" s="184" t="s">
        <v>843</v>
      </c>
      <c r="DZ36" s="184" t="s">
        <v>843</v>
      </c>
      <c r="EA36" s="185" t="s">
        <v>2948</v>
      </c>
      <c r="EB36" s="185" t="s">
        <v>2948</v>
      </c>
      <c r="EC36" s="185"/>
      <c r="ED36" s="185"/>
      <c r="EE36" s="185" t="s">
        <v>837</v>
      </c>
      <c r="EF36" s="185"/>
      <c r="EG36" s="185"/>
      <c r="EH36" s="185"/>
      <c r="EI36" s="185"/>
      <c r="EJ36" s="185"/>
      <c r="EK36" s="185" t="s">
        <v>842</v>
      </c>
      <c r="EL36" s="185"/>
      <c r="EM36" s="185"/>
      <c r="EN36" s="184" t="s">
        <v>837</v>
      </c>
      <c r="EO36" s="185"/>
      <c r="EP36" s="185"/>
      <c r="EQ36" s="185"/>
      <c r="ER36" s="185"/>
      <c r="ES36" s="185"/>
      <c r="ET36" s="185"/>
      <c r="EU36" s="185"/>
      <c r="EV36" s="185"/>
      <c r="EW36" s="185"/>
      <c r="EX36" s="185"/>
      <c r="EY36" s="185"/>
      <c r="EZ36" s="185"/>
      <c r="FA36" s="185"/>
      <c r="FB36" s="185"/>
      <c r="FC36" s="185"/>
      <c r="FD36" s="185"/>
      <c r="FE36" s="185"/>
      <c r="FF36" s="185"/>
      <c r="FG36" s="185"/>
      <c r="FH36" s="185"/>
      <c r="FI36" s="185"/>
      <c r="FJ36" s="185"/>
      <c r="FK36" s="185"/>
      <c r="FL36" s="185"/>
      <c r="FM36" s="185"/>
      <c r="FN36" s="185"/>
      <c r="FO36" s="185"/>
      <c r="FP36" s="185"/>
      <c r="FQ36" s="185"/>
      <c r="FR36" s="185"/>
      <c r="FS36" s="185"/>
      <c r="FT36" s="185"/>
      <c r="FU36" s="185"/>
      <c r="FV36" s="185"/>
      <c r="FW36" s="185"/>
      <c r="FX36" s="185"/>
    </row>
    <row r="37" spans="1:180" ht="15.75" thickBot="1" x14ac:dyDescent="0.3">
      <c r="A37" s="192"/>
      <c r="B37" s="182" t="s">
        <v>845</v>
      </c>
      <c r="C37" s="182" t="s">
        <v>846</v>
      </c>
      <c r="D37" s="165" t="s">
        <v>190</v>
      </c>
      <c r="E37" s="165" t="s">
        <v>847</v>
      </c>
      <c r="F37" s="165" t="s">
        <v>192</v>
      </c>
      <c r="G37" s="184" t="s">
        <v>2949</v>
      </c>
      <c r="H37" s="184" t="s">
        <v>2949</v>
      </c>
      <c r="I37" s="184" t="s">
        <v>2949</v>
      </c>
      <c r="J37" s="184" t="s">
        <v>2950</v>
      </c>
      <c r="K37" s="184" t="s">
        <v>2950</v>
      </c>
      <c r="L37" s="184" t="s">
        <v>2950</v>
      </c>
      <c r="M37" s="184" t="s">
        <v>914</v>
      </c>
      <c r="N37" s="185" t="s">
        <v>2951</v>
      </c>
      <c r="O37" s="184" t="s">
        <v>2952</v>
      </c>
      <c r="P37" s="184" t="s">
        <v>2953</v>
      </c>
      <c r="Q37" s="184" t="s">
        <v>2954</v>
      </c>
      <c r="R37" s="184" t="s">
        <v>2954</v>
      </c>
      <c r="S37" s="184" t="s">
        <v>2954</v>
      </c>
      <c r="T37" s="184" t="s">
        <v>2954</v>
      </c>
      <c r="U37" s="184" t="s">
        <v>2955</v>
      </c>
      <c r="V37" s="184" t="s">
        <v>2955</v>
      </c>
      <c r="W37" s="184" t="s">
        <v>2956</v>
      </c>
      <c r="X37" s="184" t="s">
        <v>2956</v>
      </c>
      <c r="Y37" s="185" t="s">
        <v>2957</v>
      </c>
      <c r="Z37" s="184" t="s">
        <v>2958</v>
      </c>
      <c r="AA37" s="184" t="s">
        <v>2959</v>
      </c>
      <c r="AB37" s="184" t="s">
        <v>2960</v>
      </c>
      <c r="AC37" s="184" t="s">
        <v>2961</v>
      </c>
      <c r="AD37" s="184" t="s">
        <v>2960</v>
      </c>
      <c r="AE37" s="184" t="s">
        <v>2961</v>
      </c>
      <c r="AF37" s="184" t="s">
        <v>901</v>
      </c>
      <c r="AG37" s="184" t="s">
        <v>901</v>
      </c>
      <c r="AH37" s="185" t="s">
        <v>2962</v>
      </c>
      <c r="AI37" s="184" t="s">
        <v>918</v>
      </c>
      <c r="AJ37" s="184" t="s">
        <v>2963</v>
      </c>
      <c r="AK37" s="184" t="s">
        <v>2964</v>
      </c>
      <c r="AL37" s="184" t="s">
        <v>2965</v>
      </c>
      <c r="AM37" s="184" t="s">
        <v>2966</v>
      </c>
      <c r="AN37" s="184" t="s">
        <v>2966</v>
      </c>
      <c r="AO37" s="184" t="s">
        <v>2966</v>
      </c>
      <c r="AP37" s="185" t="s">
        <v>2967</v>
      </c>
      <c r="AQ37" s="185" t="s">
        <v>80</v>
      </c>
      <c r="AR37" s="184" t="s">
        <v>917</v>
      </c>
      <c r="AS37" s="184" t="s">
        <v>917</v>
      </c>
      <c r="AT37" s="184" t="s">
        <v>917</v>
      </c>
      <c r="AU37" s="184" t="s">
        <v>2968</v>
      </c>
      <c r="AV37" s="184" t="s">
        <v>872</v>
      </c>
      <c r="AW37" s="184" t="s">
        <v>2969</v>
      </c>
      <c r="AX37" s="184" t="s">
        <v>2970</v>
      </c>
      <c r="AY37" s="185" t="s">
        <v>80</v>
      </c>
      <c r="AZ37" s="184" t="s">
        <v>2971</v>
      </c>
      <c r="BA37" s="184" t="s">
        <v>2971</v>
      </c>
      <c r="BB37" s="184" t="s">
        <v>2972</v>
      </c>
      <c r="BC37" s="184" t="s">
        <v>2972</v>
      </c>
      <c r="BD37" s="184" t="s">
        <v>2973</v>
      </c>
      <c r="BE37" s="184" t="s">
        <v>917</v>
      </c>
      <c r="BF37" s="184" t="s">
        <v>2974</v>
      </c>
      <c r="BG37" s="184" t="s">
        <v>2105</v>
      </c>
      <c r="BH37" s="184" t="s">
        <v>2105</v>
      </c>
      <c r="BI37" s="184" t="s">
        <v>2975</v>
      </c>
      <c r="BJ37" s="184" t="s">
        <v>2975</v>
      </c>
      <c r="BK37" s="184" t="s">
        <v>2975</v>
      </c>
      <c r="BL37" s="184" t="s">
        <v>2975</v>
      </c>
      <c r="BM37" s="184" t="s">
        <v>2975</v>
      </c>
      <c r="BN37" s="184" t="s">
        <v>2975</v>
      </c>
      <c r="BO37" s="184" t="s">
        <v>2975</v>
      </c>
      <c r="BP37" s="184" t="s">
        <v>2975</v>
      </c>
      <c r="BQ37" s="184" t="s">
        <v>2976</v>
      </c>
      <c r="BR37" s="184" t="s">
        <v>2977</v>
      </c>
      <c r="BS37" s="184" t="s">
        <v>2978</v>
      </c>
      <c r="BT37" s="184" t="s">
        <v>2977</v>
      </c>
      <c r="BU37" s="184" t="s">
        <v>2979</v>
      </c>
      <c r="BV37" s="184" t="s">
        <v>2979</v>
      </c>
      <c r="BW37" s="184" t="s">
        <v>2979</v>
      </c>
      <c r="BX37" s="184" t="s">
        <v>2980</v>
      </c>
      <c r="BY37" s="184" t="s">
        <v>2981</v>
      </c>
      <c r="BZ37" s="184" t="s">
        <v>2982</v>
      </c>
      <c r="CA37" s="184" t="s">
        <v>2983</v>
      </c>
      <c r="CB37" s="184" t="s">
        <v>2984</v>
      </c>
      <c r="CC37" s="184" t="s">
        <v>2985</v>
      </c>
      <c r="CD37" s="184" t="s">
        <v>2985</v>
      </c>
      <c r="CE37" s="184" t="s">
        <v>2986</v>
      </c>
      <c r="CF37" s="184" t="s">
        <v>2987</v>
      </c>
      <c r="CG37" s="184" t="s">
        <v>2987</v>
      </c>
      <c r="CH37" s="184" t="s">
        <v>2987</v>
      </c>
      <c r="CI37" s="184" t="s">
        <v>2988</v>
      </c>
      <c r="CJ37" s="184" t="s">
        <v>2988</v>
      </c>
      <c r="CK37" s="184" t="s">
        <v>2964</v>
      </c>
      <c r="CL37" s="184" t="s">
        <v>2964</v>
      </c>
      <c r="CM37" s="184" t="s">
        <v>2964</v>
      </c>
      <c r="CN37" s="185" t="s">
        <v>2989</v>
      </c>
      <c r="CO37" s="184" t="s">
        <v>2990</v>
      </c>
      <c r="CP37" s="184" t="s">
        <v>882</v>
      </c>
      <c r="CQ37" s="184" t="s">
        <v>2991</v>
      </c>
      <c r="CR37" s="184" t="s">
        <v>2992</v>
      </c>
      <c r="CS37" s="184" t="s">
        <v>2993</v>
      </c>
      <c r="CT37" s="184" t="s">
        <v>2990</v>
      </c>
      <c r="CU37" s="184" t="s">
        <v>2994</v>
      </c>
      <c r="CV37" s="184" t="s">
        <v>2995</v>
      </c>
      <c r="CW37" s="184" t="s">
        <v>2996</v>
      </c>
      <c r="CX37" s="184" t="s">
        <v>918</v>
      </c>
      <c r="CY37" s="184" t="s">
        <v>2997</v>
      </c>
      <c r="CZ37" s="184" t="s">
        <v>2998</v>
      </c>
      <c r="DA37" s="185" t="s">
        <v>2999</v>
      </c>
      <c r="DB37" s="184" t="s">
        <v>3000</v>
      </c>
      <c r="DC37" s="184" t="s">
        <v>862</v>
      </c>
      <c r="DD37" s="184" t="s">
        <v>3001</v>
      </c>
      <c r="DE37" s="185" t="s">
        <v>2989</v>
      </c>
      <c r="DF37" s="185" t="s">
        <v>2989</v>
      </c>
      <c r="DG37" s="185" t="s">
        <v>2989</v>
      </c>
      <c r="DH37" s="185" t="s">
        <v>2989</v>
      </c>
      <c r="DI37" s="185" t="s">
        <v>2989</v>
      </c>
      <c r="DJ37" s="185" t="s">
        <v>124</v>
      </c>
      <c r="DK37" s="184" t="s">
        <v>3002</v>
      </c>
      <c r="DL37" s="184" t="s">
        <v>3002</v>
      </c>
      <c r="DM37" s="184" t="s">
        <v>2984</v>
      </c>
      <c r="DN37" s="184" t="s">
        <v>2984</v>
      </c>
      <c r="DO37" s="184" t="s">
        <v>2984</v>
      </c>
      <c r="DP37" s="184" t="s">
        <v>3003</v>
      </c>
      <c r="DQ37" s="184" t="s">
        <v>3003</v>
      </c>
      <c r="DR37" s="184" t="s">
        <v>3003</v>
      </c>
      <c r="DS37" s="184" t="s">
        <v>3003</v>
      </c>
      <c r="DT37" s="184" t="s">
        <v>3003</v>
      </c>
      <c r="DU37" s="184" t="s">
        <v>3003</v>
      </c>
      <c r="DV37" s="184" t="s">
        <v>872</v>
      </c>
      <c r="DW37" s="184" t="s">
        <v>3004</v>
      </c>
      <c r="DX37" s="184" t="s">
        <v>3004</v>
      </c>
      <c r="DY37" s="184" t="s">
        <v>3004</v>
      </c>
      <c r="DZ37" s="184" t="s">
        <v>3004</v>
      </c>
      <c r="EA37" s="184" t="s">
        <v>3005</v>
      </c>
      <c r="EB37" s="184" t="s">
        <v>3005</v>
      </c>
      <c r="EC37" s="185" t="s">
        <v>903</v>
      </c>
      <c r="ED37" s="185" t="s">
        <v>3006</v>
      </c>
      <c r="EE37" s="184" t="s">
        <v>3007</v>
      </c>
      <c r="EF37" s="184" t="s">
        <v>3008</v>
      </c>
      <c r="EG37" s="184" t="s">
        <v>3009</v>
      </c>
      <c r="EH37" s="184" t="s">
        <v>3010</v>
      </c>
      <c r="EI37" s="184" t="s">
        <v>2963</v>
      </c>
      <c r="EJ37" s="184" t="s">
        <v>2963</v>
      </c>
      <c r="EK37" s="184" t="s">
        <v>3011</v>
      </c>
      <c r="EL37" s="184" t="s">
        <v>3012</v>
      </c>
      <c r="EM37" s="184" t="s">
        <v>3013</v>
      </c>
      <c r="EN37" s="185" t="s">
        <v>3014</v>
      </c>
      <c r="EO37" s="184" t="s">
        <v>3015</v>
      </c>
      <c r="EP37" s="184" t="s">
        <v>2996</v>
      </c>
      <c r="EQ37" s="184" t="s">
        <v>2066</v>
      </c>
      <c r="ER37" s="184" t="s">
        <v>3016</v>
      </c>
      <c r="ES37" s="184" t="s">
        <v>2984</v>
      </c>
      <c r="ET37" s="184" t="s">
        <v>3017</v>
      </c>
      <c r="EU37" s="184" t="s">
        <v>3018</v>
      </c>
      <c r="EV37" s="184" t="s">
        <v>3010</v>
      </c>
      <c r="EW37" s="184" t="s">
        <v>3010</v>
      </c>
      <c r="EX37" s="184" t="s">
        <v>3010</v>
      </c>
      <c r="EY37" s="184" t="s">
        <v>3019</v>
      </c>
      <c r="EZ37" s="184" t="s">
        <v>3020</v>
      </c>
      <c r="FA37" s="184" t="s">
        <v>3020</v>
      </c>
      <c r="FB37" s="184" t="s">
        <v>3021</v>
      </c>
      <c r="FC37" s="184" t="s">
        <v>3021</v>
      </c>
      <c r="FD37" s="184" t="s">
        <v>3022</v>
      </c>
      <c r="FE37" s="185" t="s">
        <v>3023</v>
      </c>
      <c r="FF37" s="185" t="s">
        <v>3023</v>
      </c>
      <c r="FG37" s="185" t="s">
        <v>3023</v>
      </c>
      <c r="FH37" s="184" t="s">
        <v>3024</v>
      </c>
      <c r="FI37" s="184" t="s">
        <v>3025</v>
      </c>
      <c r="FJ37" s="184" t="s">
        <v>3026</v>
      </c>
      <c r="FK37" s="184" t="s">
        <v>3027</v>
      </c>
      <c r="FL37" s="184" t="s">
        <v>898</v>
      </c>
      <c r="FM37" s="184" t="s">
        <v>898</v>
      </c>
      <c r="FN37" s="184" t="s">
        <v>2076</v>
      </c>
      <c r="FO37" s="184" t="s">
        <v>3010</v>
      </c>
      <c r="FP37" s="184" t="s">
        <v>3010</v>
      </c>
      <c r="FQ37" s="184" t="s">
        <v>3010</v>
      </c>
      <c r="FR37" s="184" t="s">
        <v>3010</v>
      </c>
      <c r="FS37" s="184" t="s">
        <v>3010</v>
      </c>
      <c r="FT37" s="185" t="s">
        <v>3028</v>
      </c>
      <c r="FU37" s="185" t="s">
        <v>2989</v>
      </c>
      <c r="FV37" s="184" t="s">
        <v>3029</v>
      </c>
      <c r="FW37" s="184" t="s">
        <v>3030</v>
      </c>
      <c r="FX37" s="184" t="s">
        <v>3031</v>
      </c>
    </row>
    <row r="38" spans="1:180" ht="15.75" thickBot="1" x14ac:dyDescent="0.3">
      <c r="A38" s="192"/>
      <c r="B38" s="204" t="s">
        <v>14</v>
      </c>
      <c r="C38" s="204" t="s">
        <v>935</v>
      </c>
      <c r="D38" s="171" t="s">
        <v>436</v>
      </c>
      <c r="E38" s="171" t="s">
        <v>434</v>
      </c>
      <c r="F38" s="171" t="s">
        <v>192</v>
      </c>
      <c r="G38" s="207" t="s">
        <v>80</v>
      </c>
      <c r="H38" s="207" t="s">
        <v>80</v>
      </c>
      <c r="I38" s="207" t="s">
        <v>80</v>
      </c>
      <c r="J38" s="207" t="s">
        <v>124</v>
      </c>
      <c r="K38" s="207" t="s">
        <v>124</v>
      </c>
      <c r="L38" s="207" t="s">
        <v>124</v>
      </c>
      <c r="M38" s="207" t="s">
        <v>80</v>
      </c>
      <c r="N38" s="207" t="s">
        <v>80</v>
      </c>
      <c r="O38" s="207" t="s">
        <v>80</v>
      </c>
      <c r="P38" s="207" t="s">
        <v>80</v>
      </c>
      <c r="Q38" s="207" t="s">
        <v>80</v>
      </c>
      <c r="R38" s="207" t="s">
        <v>80</v>
      </c>
      <c r="S38" s="207" t="s">
        <v>80</v>
      </c>
      <c r="T38" s="207" t="s">
        <v>80</v>
      </c>
      <c r="U38" s="207" t="s">
        <v>80</v>
      </c>
      <c r="V38" s="207" t="s">
        <v>80</v>
      </c>
      <c r="W38" s="207" t="s">
        <v>80</v>
      </c>
      <c r="X38" s="207" t="s">
        <v>80</v>
      </c>
      <c r="Y38" s="207" t="s">
        <v>80</v>
      </c>
      <c r="Z38" s="207" t="s">
        <v>80</v>
      </c>
      <c r="AA38" s="207" t="s">
        <v>80</v>
      </c>
      <c r="AB38" s="207" t="s">
        <v>80</v>
      </c>
      <c r="AC38" s="207" t="s">
        <v>80</v>
      </c>
      <c r="AD38" s="207" t="s">
        <v>80</v>
      </c>
      <c r="AE38" s="207" t="s">
        <v>80</v>
      </c>
      <c r="AF38" s="207" t="s">
        <v>80</v>
      </c>
      <c r="AG38" s="207" t="s">
        <v>80</v>
      </c>
      <c r="AH38" s="207" t="s">
        <v>80</v>
      </c>
      <c r="AI38" s="207" t="s">
        <v>80</v>
      </c>
      <c r="AJ38" s="207" t="s">
        <v>80</v>
      </c>
      <c r="AK38" s="207" t="s">
        <v>80</v>
      </c>
      <c r="AL38" s="207" t="s">
        <v>80</v>
      </c>
      <c r="AM38" s="207" t="s">
        <v>80</v>
      </c>
      <c r="AN38" s="207" t="s">
        <v>80</v>
      </c>
      <c r="AO38" s="207" t="s">
        <v>80</v>
      </c>
      <c r="AP38" s="207" t="s">
        <v>80</v>
      </c>
      <c r="AQ38" s="207" t="s">
        <v>80</v>
      </c>
      <c r="AR38" s="207" t="s">
        <v>80</v>
      </c>
      <c r="AS38" s="207" t="s">
        <v>80</v>
      </c>
      <c r="AT38" s="207" t="s">
        <v>80</v>
      </c>
      <c r="AU38" s="207" t="s">
        <v>80</v>
      </c>
      <c r="AV38" s="207" t="s">
        <v>80</v>
      </c>
      <c r="AW38" s="207" t="s">
        <v>80</v>
      </c>
      <c r="AX38" s="207" t="s">
        <v>80</v>
      </c>
      <c r="AY38" s="207" t="s">
        <v>80</v>
      </c>
      <c r="AZ38" s="207" t="s">
        <v>80</v>
      </c>
      <c r="BA38" s="207" t="s">
        <v>80</v>
      </c>
      <c r="BB38" s="207" t="s">
        <v>80</v>
      </c>
      <c r="BC38" s="207" t="s">
        <v>80</v>
      </c>
      <c r="BD38" s="207" t="s">
        <v>133</v>
      </c>
      <c r="BE38" s="207" t="s">
        <v>80</v>
      </c>
      <c r="BF38" s="207" t="s">
        <v>80</v>
      </c>
      <c r="BG38" s="207" t="s">
        <v>80</v>
      </c>
      <c r="BH38" s="207" t="s">
        <v>80</v>
      </c>
      <c r="BI38" s="207" t="s">
        <v>80</v>
      </c>
      <c r="BJ38" s="207" t="s">
        <v>80</v>
      </c>
      <c r="BK38" s="207" t="s">
        <v>80</v>
      </c>
      <c r="BL38" s="207" t="s">
        <v>80</v>
      </c>
      <c r="BM38" s="207" t="s">
        <v>80</v>
      </c>
      <c r="BN38" s="207" t="s">
        <v>80</v>
      </c>
      <c r="BO38" s="207" t="s">
        <v>80</v>
      </c>
      <c r="BP38" s="207" t="s">
        <v>80</v>
      </c>
      <c r="BQ38" s="207" t="s">
        <v>80</v>
      </c>
      <c r="BR38" s="207" t="s">
        <v>80</v>
      </c>
      <c r="BS38" s="207" t="s">
        <v>80</v>
      </c>
      <c r="BT38" s="207" t="s">
        <v>80</v>
      </c>
      <c r="BU38" s="207" t="s">
        <v>80</v>
      </c>
      <c r="BV38" s="207" t="s">
        <v>80</v>
      </c>
      <c r="BW38" s="207" t="s">
        <v>80</v>
      </c>
      <c r="BX38" s="207" t="s">
        <v>80</v>
      </c>
      <c r="BY38" s="207" t="s">
        <v>80</v>
      </c>
      <c r="BZ38" s="207" t="s">
        <v>80</v>
      </c>
      <c r="CA38" s="207" t="s">
        <v>80</v>
      </c>
      <c r="CB38" s="207" t="s">
        <v>80</v>
      </c>
      <c r="CC38" s="207" t="s">
        <v>80</v>
      </c>
      <c r="CD38" s="207" t="s">
        <v>80</v>
      </c>
      <c r="CE38" s="207" t="s">
        <v>133</v>
      </c>
      <c r="CF38" s="207" t="s">
        <v>133</v>
      </c>
      <c r="CG38" s="207" t="s">
        <v>133</v>
      </c>
      <c r="CH38" s="207" t="s">
        <v>133</v>
      </c>
      <c r="CI38" s="207" t="s">
        <v>80</v>
      </c>
      <c r="CJ38" s="207" t="s">
        <v>80</v>
      </c>
      <c r="CK38" s="207" t="s">
        <v>80</v>
      </c>
      <c r="CL38" s="207" t="s">
        <v>80</v>
      </c>
      <c r="CM38" s="207" t="s">
        <v>80</v>
      </c>
      <c r="CN38" s="207" t="s">
        <v>80</v>
      </c>
      <c r="CO38" s="207" t="s">
        <v>80</v>
      </c>
      <c r="CP38" s="207" t="s">
        <v>80</v>
      </c>
      <c r="CQ38" s="207" t="s">
        <v>80</v>
      </c>
      <c r="CR38" s="207" t="s">
        <v>80</v>
      </c>
      <c r="CS38" s="207" t="s">
        <v>80</v>
      </c>
      <c r="CT38" s="207" t="s">
        <v>80</v>
      </c>
      <c r="CU38" s="207" t="s">
        <v>80</v>
      </c>
      <c r="CV38" s="207" t="s">
        <v>80</v>
      </c>
      <c r="CW38" s="207" t="s">
        <v>80</v>
      </c>
      <c r="CX38" s="207" t="s">
        <v>80</v>
      </c>
      <c r="CY38" s="207" t="s">
        <v>80</v>
      </c>
      <c r="CZ38" s="207" t="s">
        <v>80</v>
      </c>
      <c r="DA38" s="207" t="s">
        <v>80</v>
      </c>
      <c r="DB38" s="207" t="s">
        <v>80</v>
      </c>
      <c r="DC38" s="207" t="s">
        <v>80</v>
      </c>
      <c r="DD38" s="207" t="s">
        <v>80</v>
      </c>
      <c r="DE38" s="207" t="s">
        <v>80</v>
      </c>
      <c r="DF38" s="207" t="s">
        <v>80</v>
      </c>
      <c r="DG38" s="207" t="s">
        <v>80</v>
      </c>
      <c r="DH38" s="207" t="s">
        <v>80</v>
      </c>
      <c r="DI38" s="207" t="s">
        <v>80</v>
      </c>
      <c r="DJ38" s="207" t="s">
        <v>80</v>
      </c>
      <c r="DK38" s="207" t="s">
        <v>80</v>
      </c>
      <c r="DL38" s="207" t="s">
        <v>80</v>
      </c>
      <c r="DM38" s="207" t="s">
        <v>80</v>
      </c>
      <c r="DN38" s="207" t="s">
        <v>80</v>
      </c>
      <c r="DO38" s="207" t="s">
        <v>80</v>
      </c>
      <c r="DP38" s="207" t="s">
        <v>80</v>
      </c>
      <c r="DQ38" s="207" t="s">
        <v>80</v>
      </c>
      <c r="DR38" s="207" t="s">
        <v>80</v>
      </c>
      <c r="DS38" s="207" t="s">
        <v>80</v>
      </c>
      <c r="DT38" s="207" t="s">
        <v>80</v>
      </c>
      <c r="DU38" s="207" t="s">
        <v>80</v>
      </c>
      <c r="DV38" s="207" t="s">
        <v>80</v>
      </c>
      <c r="DW38" s="207" t="s">
        <v>80</v>
      </c>
      <c r="DX38" s="207" t="s">
        <v>80</v>
      </c>
      <c r="DY38" s="207" t="s">
        <v>80</v>
      </c>
      <c r="DZ38" s="207" t="s">
        <v>80</v>
      </c>
      <c r="EA38" s="207" t="s">
        <v>80</v>
      </c>
      <c r="EB38" s="207" t="s">
        <v>80</v>
      </c>
      <c r="EC38" s="207" t="s">
        <v>80</v>
      </c>
      <c r="ED38" s="207" t="s">
        <v>80</v>
      </c>
      <c r="EE38" s="207" t="s">
        <v>80</v>
      </c>
      <c r="EF38" s="207" t="s">
        <v>80</v>
      </c>
      <c r="EG38" s="207" t="s">
        <v>80</v>
      </c>
      <c r="EH38" s="207" t="s">
        <v>80</v>
      </c>
      <c r="EI38" s="207" t="s">
        <v>80</v>
      </c>
      <c r="EJ38" s="207" t="s">
        <v>80</v>
      </c>
      <c r="EK38" s="207" t="s">
        <v>80</v>
      </c>
      <c r="EL38" s="207" t="s">
        <v>80</v>
      </c>
      <c r="EM38" s="207" t="s">
        <v>80</v>
      </c>
      <c r="EN38" s="207" t="s">
        <v>80</v>
      </c>
      <c r="EO38" s="207" t="s">
        <v>80</v>
      </c>
      <c r="EP38" s="207" t="s">
        <v>80</v>
      </c>
      <c r="EQ38" s="207" t="s">
        <v>80</v>
      </c>
      <c r="ER38" s="207" t="s">
        <v>80</v>
      </c>
      <c r="ES38" s="207" t="s">
        <v>80</v>
      </c>
      <c r="ET38" s="207" t="s">
        <v>80</v>
      </c>
      <c r="EU38" s="207" t="s">
        <v>80</v>
      </c>
      <c r="EV38" s="207" t="s">
        <v>80</v>
      </c>
      <c r="EW38" s="207" t="s">
        <v>80</v>
      </c>
      <c r="EX38" s="207" t="s">
        <v>80</v>
      </c>
      <c r="EY38" s="207" t="s">
        <v>80</v>
      </c>
      <c r="EZ38" s="207" t="s">
        <v>80</v>
      </c>
      <c r="FA38" s="207" t="s">
        <v>80</v>
      </c>
      <c r="FB38" s="207" t="s">
        <v>80</v>
      </c>
      <c r="FC38" s="207" t="s">
        <v>80</v>
      </c>
      <c r="FD38" s="207" t="s">
        <v>80</v>
      </c>
      <c r="FE38" s="207" t="s">
        <v>80</v>
      </c>
      <c r="FF38" s="207" t="s">
        <v>80</v>
      </c>
      <c r="FG38" s="207" t="s">
        <v>80</v>
      </c>
      <c r="FH38" s="207" t="s">
        <v>80</v>
      </c>
      <c r="FI38" s="207" t="s">
        <v>80</v>
      </c>
      <c r="FJ38" s="207" t="s">
        <v>80</v>
      </c>
      <c r="FK38" s="207" t="s">
        <v>80</v>
      </c>
      <c r="FL38" s="207" t="s">
        <v>80</v>
      </c>
      <c r="FM38" s="207" t="s">
        <v>80</v>
      </c>
      <c r="FN38" s="207" t="s">
        <v>80</v>
      </c>
      <c r="FO38" s="207" t="s">
        <v>80</v>
      </c>
      <c r="FP38" s="207" t="s">
        <v>80</v>
      </c>
      <c r="FQ38" s="207" t="s">
        <v>80</v>
      </c>
      <c r="FR38" s="207" t="s">
        <v>80</v>
      </c>
      <c r="FS38" s="207" t="s">
        <v>80</v>
      </c>
      <c r="FT38" s="207" t="s">
        <v>80</v>
      </c>
      <c r="FU38" s="207" t="s">
        <v>80</v>
      </c>
      <c r="FV38" s="207" t="s">
        <v>80</v>
      </c>
      <c r="FW38" s="207" t="s">
        <v>80</v>
      </c>
      <c r="FX38" s="207" t="s">
        <v>80</v>
      </c>
    </row>
    <row r="39" spans="1:180" x14ac:dyDescent="0.25">
      <c r="A39" s="192"/>
      <c r="B39" s="226" t="s">
        <v>15</v>
      </c>
      <c r="C39" s="226" t="s">
        <v>936</v>
      </c>
      <c r="D39" s="228" t="s">
        <v>436</v>
      </c>
      <c r="E39" s="228" t="s">
        <v>434</v>
      </c>
      <c r="F39" s="228" t="s">
        <v>443</v>
      </c>
      <c r="G39" s="222" t="s">
        <v>80</v>
      </c>
      <c r="H39" s="222" t="s">
        <v>80</v>
      </c>
      <c r="I39" s="222" t="s">
        <v>80</v>
      </c>
      <c r="J39" s="222" t="s">
        <v>80</v>
      </c>
      <c r="K39" s="222" t="s">
        <v>80</v>
      </c>
      <c r="L39" s="222" t="s">
        <v>80</v>
      </c>
      <c r="M39" s="222" t="s">
        <v>80</v>
      </c>
      <c r="N39" s="222" t="s">
        <v>80</v>
      </c>
      <c r="O39" s="222" t="s">
        <v>80</v>
      </c>
      <c r="P39" s="222" t="s">
        <v>80</v>
      </c>
      <c r="Q39" s="222" t="s">
        <v>80</v>
      </c>
      <c r="R39" s="222" t="s">
        <v>80</v>
      </c>
      <c r="S39" s="222" t="s">
        <v>80</v>
      </c>
      <c r="T39" s="222" t="s">
        <v>80</v>
      </c>
      <c r="U39" s="222" t="s">
        <v>80</v>
      </c>
      <c r="V39" s="222" t="s">
        <v>80</v>
      </c>
      <c r="W39" s="222" t="s">
        <v>80</v>
      </c>
      <c r="X39" s="222" t="s">
        <v>80</v>
      </c>
      <c r="Y39" s="222" t="s">
        <v>80</v>
      </c>
      <c r="Z39" s="222" t="s">
        <v>80</v>
      </c>
      <c r="AA39" s="222" t="s">
        <v>80</v>
      </c>
      <c r="AB39" s="222" t="s">
        <v>80</v>
      </c>
      <c r="AC39" s="222" t="s">
        <v>80</v>
      </c>
      <c r="AD39" s="222" t="s">
        <v>80</v>
      </c>
      <c r="AE39" s="222" t="s">
        <v>80</v>
      </c>
      <c r="AF39" s="222" t="s">
        <v>80</v>
      </c>
      <c r="AG39" s="222" t="s">
        <v>80</v>
      </c>
      <c r="AH39" s="222" t="s">
        <v>80</v>
      </c>
      <c r="AI39" s="222" t="s">
        <v>80</v>
      </c>
      <c r="AJ39" s="222" t="s">
        <v>80</v>
      </c>
      <c r="AK39" s="222" t="s">
        <v>80</v>
      </c>
      <c r="AL39" s="222" t="s">
        <v>80</v>
      </c>
      <c r="AM39" s="222" t="s">
        <v>80</v>
      </c>
      <c r="AN39" s="222" t="s">
        <v>80</v>
      </c>
      <c r="AO39" s="222" t="s">
        <v>80</v>
      </c>
      <c r="AP39" s="222" t="s">
        <v>80</v>
      </c>
      <c r="AQ39" s="222" t="s">
        <v>80</v>
      </c>
      <c r="AR39" s="222" t="s">
        <v>80</v>
      </c>
      <c r="AS39" s="222" t="s">
        <v>80</v>
      </c>
      <c r="AT39" s="222" t="s">
        <v>80</v>
      </c>
      <c r="AU39" s="222" t="s">
        <v>116</v>
      </c>
      <c r="AV39" s="222" t="s">
        <v>116</v>
      </c>
      <c r="AW39" s="222" t="s">
        <v>80</v>
      </c>
      <c r="AX39" s="222" t="s">
        <v>80</v>
      </c>
      <c r="AY39" s="222" t="s">
        <v>80</v>
      </c>
      <c r="AZ39" s="222" t="s">
        <v>80</v>
      </c>
      <c r="BA39" s="222" t="s">
        <v>80</v>
      </c>
      <c r="BB39" s="222" t="s">
        <v>80</v>
      </c>
      <c r="BC39" s="222" t="s">
        <v>80</v>
      </c>
      <c r="BD39" s="222" t="s">
        <v>80</v>
      </c>
      <c r="BE39" s="222" t="s">
        <v>80</v>
      </c>
      <c r="BF39" s="222" t="s">
        <v>80</v>
      </c>
      <c r="BG39" s="222" t="s">
        <v>80</v>
      </c>
      <c r="BH39" s="222" t="s">
        <v>80</v>
      </c>
      <c r="BI39" s="222" t="s">
        <v>80</v>
      </c>
      <c r="BJ39" s="222" t="s">
        <v>80</v>
      </c>
      <c r="BK39" s="222" t="s">
        <v>80</v>
      </c>
      <c r="BL39" s="222" t="s">
        <v>80</v>
      </c>
      <c r="BM39" s="222" t="s">
        <v>80</v>
      </c>
      <c r="BN39" s="222" t="s">
        <v>80</v>
      </c>
      <c r="BO39" s="222" t="s">
        <v>80</v>
      </c>
      <c r="BP39" s="222" t="s">
        <v>80</v>
      </c>
      <c r="BQ39" s="222" t="s">
        <v>80</v>
      </c>
      <c r="BR39" s="222" t="s">
        <v>80</v>
      </c>
      <c r="BS39" s="222" t="s">
        <v>80</v>
      </c>
      <c r="BT39" s="222" t="s">
        <v>80</v>
      </c>
      <c r="BU39" s="222" t="s">
        <v>80</v>
      </c>
      <c r="BV39" s="222" t="s">
        <v>80</v>
      </c>
      <c r="BW39" s="222" t="s">
        <v>80</v>
      </c>
      <c r="BX39" s="222" t="s">
        <v>80</v>
      </c>
      <c r="BY39" s="222" t="s">
        <v>80</v>
      </c>
      <c r="BZ39" s="222" t="s">
        <v>80</v>
      </c>
      <c r="CA39" s="222" t="s">
        <v>80</v>
      </c>
      <c r="CB39" s="222" t="s">
        <v>80</v>
      </c>
      <c r="CC39" s="222" t="s">
        <v>80</v>
      </c>
      <c r="CD39" s="222" t="s">
        <v>80</v>
      </c>
      <c r="CE39" s="222" t="s">
        <v>80</v>
      </c>
      <c r="CF39" s="222" t="s">
        <v>80</v>
      </c>
      <c r="CG39" s="222" t="s">
        <v>80</v>
      </c>
      <c r="CH39" s="222" t="s">
        <v>80</v>
      </c>
      <c r="CI39" s="222" t="s">
        <v>116</v>
      </c>
      <c r="CJ39" s="222" t="s">
        <v>116</v>
      </c>
      <c r="CK39" s="222" t="s">
        <v>80</v>
      </c>
      <c r="CL39" s="222" t="s">
        <v>80</v>
      </c>
      <c r="CM39" s="222" t="s">
        <v>80</v>
      </c>
      <c r="CN39" s="230" t="s">
        <v>43</v>
      </c>
      <c r="CO39" s="222" t="s">
        <v>80</v>
      </c>
      <c r="CP39" s="222" t="s">
        <v>80</v>
      </c>
      <c r="CQ39" s="222" t="s">
        <v>80</v>
      </c>
      <c r="CR39" s="222" t="s">
        <v>80</v>
      </c>
      <c r="CS39" s="222" t="s">
        <v>116</v>
      </c>
      <c r="CT39" s="222" t="s">
        <v>80</v>
      </c>
      <c r="CU39" s="222" t="s">
        <v>80</v>
      </c>
      <c r="CV39" s="222" t="s">
        <v>80</v>
      </c>
      <c r="CW39" s="222" t="s">
        <v>80</v>
      </c>
      <c r="CX39" s="222" t="s">
        <v>116</v>
      </c>
      <c r="CY39" s="222" t="s">
        <v>80</v>
      </c>
      <c r="CZ39" s="222" t="s">
        <v>80</v>
      </c>
      <c r="DA39" s="222" t="s">
        <v>80</v>
      </c>
      <c r="DB39" s="222" t="s">
        <v>80</v>
      </c>
      <c r="DC39" s="222" t="s">
        <v>80</v>
      </c>
      <c r="DD39" s="222" t="s">
        <v>80</v>
      </c>
      <c r="DE39" s="222" t="s">
        <v>80</v>
      </c>
      <c r="DF39" s="222" t="s">
        <v>80</v>
      </c>
      <c r="DG39" s="222" t="s">
        <v>80</v>
      </c>
      <c r="DH39" s="222" t="s">
        <v>80</v>
      </c>
      <c r="DI39" s="222" t="s">
        <v>80</v>
      </c>
      <c r="DJ39" s="222" t="s">
        <v>80</v>
      </c>
      <c r="DK39" s="222" t="s">
        <v>80</v>
      </c>
      <c r="DL39" s="222" t="s">
        <v>80</v>
      </c>
      <c r="DM39" s="222" t="s">
        <v>80</v>
      </c>
      <c r="DN39" s="222" t="s">
        <v>80</v>
      </c>
      <c r="DO39" s="222" t="s">
        <v>80</v>
      </c>
      <c r="DP39" s="222" t="s">
        <v>116</v>
      </c>
      <c r="DQ39" s="222" t="s">
        <v>116</v>
      </c>
      <c r="DR39" s="222" t="s">
        <v>116</v>
      </c>
      <c r="DS39" s="222" t="s">
        <v>116</v>
      </c>
      <c r="DT39" s="222" t="s">
        <v>116</v>
      </c>
      <c r="DU39" s="222" t="s">
        <v>116</v>
      </c>
      <c r="DV39" s="222" t="s">
        <v>80</v>
      </c>
      <c r="DW39" s="222" t="s">
        <v>80</v>
      </c>
      <c r="DX39" s="222" t="s">
        <v>80</v>
      </c>
      <c r="DY39" s="222" t="s">
        <v>80</v>
      </c>
      <c r="DZ39" s="222" t="s">
        <v>80</v>
      </c>
      <c r="EA39" s="222" t="s">
        <v>116</v>
      </c>
      <c r="EB39" s="222" t="s">
        <v>116</v>
      </c>
      <c r="EC39" s="222" t="s">
        <v>80</v>
      </c>
      <c r="ED39" s="222" t="s">
        <v>80</v>
      </c>
      <c r="EE39" s="222" t="s">
        <v>80</v>
      </c>
      <c r="EF39" s="222" t="s">
        <v>80</v>
      </c>
      <c r="EG39" s="222" t="s">
        <v>80</v>
      </c>
      <c r="EH39" s="222" t="s">
        <v>116</v>
      </c>
      <c r="EI39" s="222" t="s">
        <v>80</v>
      </c>
      <c r="EJ39" s="222" t="s">
        <v>80</v>
      </c>
      <c r="EK39" s="222" t="s">
        <v>80</v>
      </c>
      <c r="EL39" s="222" t="s">
        <v>80</v>
      </c>
      <c r="EM39" s="222" t="s">
        <v>80</v>
      </c>
      <c r="EN39" s="222" t="s">
        <v>80</v>
      </c>
      <c r="EO39" s="222" t="s">
        <v>116</v>
      </c>
      <c r="EP39" s="222" t="s">
        <v>80</v>
      </c>
      <c r="EQ39" s="222" t="s">
        <v>80</v>
      </c>
      <c r="ER39" s="222" t="s">
        <v>80</v>
      </c>
      <c r="ES39" s="222" t="s">
        <v>80</v>
      </c>
      <c r="ET39" s="222" t="s">
        <v>80</v>
      </c>
      <c r="EU39" s="222" t="s">
        <v>80</v>
      </c>
      <c r="EV39" s="222" t="s">
        <v>116</v>
      </c>
      <c r="EW39" s="222" t="s">
        <v>116</v>
      </c>
      <c r="EX39" s="222" t="s">
        <v>116</v>
      </c>
      <c r="EY39" s="222" t="s">
        <v>116</v>
      </c>
      <c r="EZ39" s="222" t="s">
        <v>116</v>
      </c>
      <c r="FA39" s="222" t="s">
        <v>116</v>
      </c>
      <c r="FB39" s="222" t="s">
        <v>80</v>
      </c>
      <c r="FC39" s="222" t="s">
        <v>80</v>
      </c>
      <c r="FD39" s="222" t="s">
        <v>116</v>
      </c>
      <c r="FE39" s="222" t="s">
        <v>80</v>
      </c>
      <c r="FF39" s="222" t="s">
        <v>80</v>
      </c>
      <c r="FG39" s="222" t="s">
        <v>80</v>
      </c>
      <c r="FH39" s="222" t="s">
        <v>80</v>
      </c>
      <c r="FI39" s="222" t="s">
        <v>116</v>
      </c>
      <c r="FJ39" s="222" t="s">
        <v>80</v>
      </c>
      <c r="FK39" s="222" t="s">
        <v>80</v>
      </c>
      <c r="FL39" s="222" t="s">
        <v>80</v>
      </c>
      <c r="FM39" s="222" t="s">
        <v>80</v>
      </c>
      <c r="FN39" s="222" t="s">
        <v>80</v>
      </c>
      <c r="FO39" s="222" t="s">
        <v>80</v>
      </c>
      <c r="FP39" s="222" t="s">
        <v>80</v>
      </c>
      <c r="FQ39" s="222" t="s">
        <v>80</v>
      </c>
      <c r="FR39" s="222" t="s">
        <v>80</v>
      </c>
      <c r="FS39" s="222" t="s">
        <v>80</v>
      </c>
      <c r="FT39" s="222" t="s">
        <v>80</v>
      </c>
      <c r="FU39" s="222" t="s">
        <v>80</v>
      </c>
      <c r="FV39" s="222" t="s">
        <v>80</v>
      </c>
      <c r="FW39" s="222" t="s">
        <v>80</v>
      </c>
      <c r="FX39" s="222" t="s">
        <v>80</v>
      </c>
    </row>
    <row r="40" spans="1:180" ht="15.75" thickBot="1" x14ac:dyDescent="0.3">
      <c r="A40" s="209"/>
      <c r="B40" s="182" t="s">
        <v>937</v>
      </c>
      <c r="C40" s="182" t="s">
        <v>783</v>
      </c>
      <c r="D40" s="165"/>
      <c r="E40" s="165"/>
      <c r="F40" s="165"/>
      <c r="G40" s="185"/>
      <c r="H40" s="185"/>
      <c r="I40" s="185"/>
      <c r="J40" s="185"/>
      <c r="K40" s="185"/>
      <c r="L40" s="185"/>
      <c r="M40" s="185"/>
      <c r="N40" s="185"/>
      <c r="O40" s="185"/>
      <c r="P40" s="185"/>
      <c r="Q40" s="185"/>
      <c r="R40" s="185"/>
      <c r="S40" s="185"/>
      <c r="T40" s="185"/>
      <c r="U40" s="185"/>
      <c r="V40" s="185"/>
      <c r="W40" s="185"/>
      <c r="X40" s="185"/>
      <c r="Y40" s="185"/>
      <c r="Z40" s="185"/>
      <c r="AA40" s="185"/>
      <c r="AB40" s="185"/>
      <c r="AC40" s="185"/>
      <c r="AD40" s="185"/>
      <c r="AE40" s="185"/>
      <c r="AF40" s="185"/>
      <c r="AG40" s="185"/>
      <c r="AH40" s="185"/>
      <c r="AI40" s="185"/>
      <c r="AJ40" s="185"/>
      <c r="AK40" s="185"/>
      <c r="AL40" s="185"/>
      <c r="AM40" s="185"/>
      <c r="AN40" s="185"/>
      <c r="AO40" s="185"/>
      <c r="AP40" s="185"/>
      <c r="AQ40" s="185"/>
      <c r="AR40" s="185"/>
      <c r="AS40" s="185"/>
      <c r="AT40" s="185"/>
      <c r="AU40" s="185"/>
      <c r="AV40" s="185"/>
      <c r="AW40" s="185"/>
      <c r="AX40" s="185"/>
      <c r="AY40" s="185"/>
      <c r="AZ40" s="185"/>
      <c r="BA40" s="185"/>
      <c r="BB40" s="185"/>
      <c r="BC40" s="185"/>
      <c r="BD40" s="185"/>
      <c r="BE40" s="185"/>
      <c r="BF40" s="185"/>
      <c r="BG40" s="185"/>
      <c r="BH40" s="185"/>
      <c r="BI40" s="185"/>
      <c r="BJ40" s="185"/>
      <c r="BK40" s="185"/>
      <c r="BL40" s="185"/>
      <c r="BM40" s="185"/>
      <c r="BN40" s="185"/>
      <c r="BO40" s="185"/>
      <c r="BP40" s="185"/>
      <c r="BQ40" s="185"/>
      <c r="BR40" s="185"/>
      <c r="BS40" s="185"/>
      <c r="BT40" s="185"/>
      <c r="BU40" s="185"/>
      <c r="BV40" s="185"/>
      <c r="BW40" s="185"/>
      <c r="BX40" s="185"/>
      <c r="BY40" s="185"/>
      <c r="BZ40" s="185"/>
      <c r="CA40" s="185"/>
      <c r="CB40" s="185"/>
      <c r="CC40" s="185"/>
      <c r="CD40" s="185"/>
      <c r="CE40" s="185"/>
      <c r="CF40" s="185"/>
      <c r="CG40" s="185"/>
      <c r="CH40" s="185"/>
      <c r="CI40" s="185"/>
      <c r="CJ40" s="185"/>
      <c r="CK40" s="185"/>
      <c r="CL40" s="185"/>
      <c r="CM40" s="185"/>
      <c r="CN40" s="185"/>
      <c r="CO40" s="185"/>
      <c r="CP40" s="185"/>
      <c r="CQ40" s="185"/>
      <c r="CR40" s="185"/>
      <c r="CS40" s="185"/>
      <c r="CT40" s="185"/>
      <c r="CU40" s="185"/>
      <c r="CV40" s="185"/>
      <c r="CW40" s="185"/>
      <c r="CX40" s="185"/>
      <c r="CY40" s="185"/>
      <c r="CZ40" s="185"/>
      <c r="DA40" s="185"/>
      <c r="DB40" s="185"/>
      <c r="DC40" s="185"/>
      <c r="DD40" s="185"/>
      <c r="DE40" s="185"/>
      <c r="DF40" s="185"/>
      <c r="DG40" s="185"/>
      <c r="DH40" s="185"/>
      <c r="DI40" s="185"/>
      <c r="DJ40" s="185"/>
      <c r="DK40" s="185"/>
      <c r="DL40" s="185"/>
      <c r="DM40" s="185"/>
      <c r="DN40" s="185"/>
      <c r="DO40" s="185"/>
      <c r="DP40" s="185"/>
      <c r="DQ40" s="185"/>
      <c r="DR40" s="185"/>
      <c r="DS40" s="185"/>
      <c r="DT40" s="185"/>
      <c r="DU40" s="185"/>
      <c r="DV40" s="185"/>
      <c r="DW40" s="185"/>
      <c r="DX40" s="185"/>
      <c r="DY40" s="185"/>
      <c r="DZ40" s="185"/>
      <c r="EA40" s="185"/>
      <c r="EB40" s="185"/>
      <c r="EC40" s="185"/>
      <c r="ED40" s="185"/>
      <c r="EE40" s="185"/>
      <c r="EF40" s="185"/>
      <c r="EG40" s="185"/>
      <c r="EH40" s="185"/>
      <c r="EI40" s="185"/>
      <c r="EJ40" s="185"/>
      <c r="EK40" s="185"/>
      <c r="EL40" s="185"/>
      <c r="EM40" s="185"/>
      <c r="EN40" s="185"/>
      <c r="EO40" s="185"/>
      <c r="EP40" s="185"/>
      <c r="EQ40" s="185"/>
      <c r="ER40" s="185"/>
      <c r="ES40" s="185"/>
      <c r="ET40" s="185"/>
      <c r="EU40" s="185"/>
      <c r="EV40" s="185"/>
      <c r="EW40" s="185"/>
      <c r="EX40" s="185"/>
      <c r="EY40" s="185"/>
      <c r="EZ40" s="185"/>
      <c r="FA40" s="185"/>
      <c r="FB40" s="185"/>
      <c r="FC40" s="185"/>
      <c r="FD40" s="185"/>
      <c r="FE40" s="185"/>
      <c r="FF40" s="185"/>
      <c r="FG40" s="185"/>
      <c r="FH40" s="185"/>
      <c r="FI40" s="185"/>
      <c r="FJ40" s="185"/>
      <c r="FK40" s="185"/>
      <c r="FL40" s="185"/>
      <c r="FM40" s="185"/>
      <c r="FN40" s="185"/>
      <c r="FO40" s="185"/>
      <c r="FP40" s="185"/>
      <c r="FQ40" s="185"/>
      <c r="FR40" s="185"/>
      <c r="FS40" s="185"/>
      <c r="FT40" s="185"/>
      <c r="FU40" s="185"/>
      <c r="FV40" s="185"/>
      <c r="FW40" s="185"/>
      <c r="FX40" s="185"/>
    </row>
    <row r="41" spans="1:180" x14ac:dyDescent="0.25">
      <c r="A41" s="56" t="s">
        <v>939</v>
      </c>
      <c r="B41" s="56" t="s">
        <v>16</v>
      </c>
      <c r="C41" s="56" t="s">
        <v>940</v>
      </c>
      <c r="D41" s="177" t="s">
        <v>436</v>
      </c>
      <c r="E41" s="177" t="s">
        <v>434</v>
      </c>
      <c r="F41" s="177" t="s">
        <v>941</v>
      </c>
      <c r="G41" s="154" t="s">
        <v>117</v>
      </c>
      <c r="H41" s="154" t="s">
        <v>117</v>
      </c>
      <c r="I41" s="154" t="s">
        <v>117</v>
      </c>
      <c r="J41" s="203" t="s">
        <v>120</v>
      </c>
      <c r="K41" s="203" t="s">
        <v>120</v>
      </c>
      <c r="L41" s="203" t="s">
        <v>120</v>
      </c>
      <c r="M41" s="203" t="s">
        <v>163</v>
      </c>
      <c r="N41" s="203" t="s">
        <v>120</v>
      </c>
      <c r="O41" s="203" t="s">
        <v>44</v>
      </c>
      <c r="P41" s="203" t="s">
        <v>151</v>
      </c>
      <c r="Q41" s="203" t="s">
        <v>44</v>
      </c>
      <c r="R41" s="203" t="s">
        <v>44</v>
      </c>
      <c r="S41" s="203" t="s">
        <v>44</v>
      </c>
      <c r="T41" s="203" t="s">
        <v>44</v>
      </c>
      <c r="U41" s="203" t="s">
        <v>168</v>
      </c>
      <c r="V41" s="203" t="s">
        <v>168</v>
      </c>
      <c r="W41" s="203" t="s">
        <v>117</v>
      </c>
      <c r="X41" s="203" t="s">
        <v>117</v>
      </c>
      <c r="Y41" s="203" t="s">
        <v>120</v>
      </c>
      <c r="Z41" s="203" t="s">
        <v>44</v>
      </c>
      <c r="AA41" s="154" t="s">
        <v>117</v>
      </c>
      <c r="AB41" s="203" t="s">
        <v>120</v>
      </c>
      <c r="AC41" s="203" t="s">
        <v>120</v>
      </c>
      <c r="AD41" s="203" t="s">
        <v>120</v>
      </c>
      <c r="AE41" s="203" t="s">
        <v>120</v>
      </c>
      <c r="AF41" s="203" t="s">
        <v>151</v>
      </c>
      <c r="AG41" s="203" t="s">
        <v>151</v>
      </c>
      <c r="AH41" s="203" t="s">
        <v>120</v>
      </c>
      <c r="AI41" s="203" t="s">
        <v>120</v>
      </c>
      <c r="AJ41" s="203" t="s">
        <v>120</v>
      </c>
      <c r="AK41" s="203" t="s">
        <v>44</v>
      </c>
      <c r="AL41" s="203" t="s">
        <v>117</v>
      </c>
      <c r="AM41" s="203" t="s">
        <v>120</v>
      </c>
      <c r="AN41" s="203" t="s">
        <v>120</v>
      </c>
      <c r="AO41" s="203" t="s">
        <v>120</v>
      </c>
      <c r="AP41" s="203" t="s">
        <v>117</v>
      </c>
      <c r="AQ41" s="203" t="s">
        <v>168</v>
      </c>
      <c r="AR41" s="203" t="s">
        <v>168</v>
      </c>
      <c r="AS41" s="203" t="s">
        <v>151</v>
      </c>
      <c r="AT41" s="203" t="s">
        <v>151</v>
      </c>
      <c r="AU41" s="203" t="s">
        <v>70</v>
      </c>
      <c r="AV41" s="203" t="s">
        <v>120</v>
      </c>
      <c r="AW41" s="203" t="s">
        <v>117</v>
      </c>
      <c r="AX41" s="154" t="s">
        <v>117</v>
      </c>
      <c r="AY41" s="203" t="s">
        <v>120</v>
      </c>
      <c r="AZ41" s="203" t="s">
        <v>168</v>
      </c>
      <c r="BA41" s="203" t="s">
        <v>168</v>
      </c>
      <c r="BB41" s="203" t="s">
        <v>120</v>
      </c>
      <c r="BC41" s="203" t="s">
        <v>120</v>
      </c>
      <c r="BD41" s="203" t="s">
        <v>170</v>
      </c>
      <c r="BE41" s="203" t="s">
        <v>120</v>
      </c>
      <c r="BF41" s="203" t="s">
        <v>163</v>
      </c>
      <c r="BG41" s="203" t="s">
        <v>163</v>
      </c>
      <c r="BH41" s="203" t="s">
        <v>163</v>
      </c>
      <c r="BI41" s="203" t="s">
        <v>163</v>
      </c>
      <c r="BJ41" s="203" t="s">
        <v>163</v>
      </c>
      <c r="BK41" s="203" t="s">
        <v>163</v>
      </c>
      <c r="BL41" s="203" t="s">
        <v>163</v>
      </c>
      <c r="BM41" s="203" t="s">
        <v>163</v>
      </c>
      <c r="BN41" s="203" t="s">
        <v>163</v>
      </c>
      <c r="BO41" s="203" t="s">
        <v>163</v>
      </c>
      <c r="BP41" s="203" t="s">
        <v>163</v>
      </c>
      <c r="BQ41" s="203" t="s">
        <v>163</v>
      </c>
      <c r="BR41" s="203" t="s">
        <v>163</v>
      </c>
      <c r="BS41" s="203" t="s">
        <v>163</v>
      </c>
      <c r="BT41" s="203" t="s">
        <v>163</v>
      </c>
      <c r="BU41" s="203" t="s">
        <v>163</v>
      </c>
      <c r="BV41" s="203" t="s">
        <v>163</v>
      </c>
      <c r="BW41" s="203" t="s">
        <v>163</v>
      </c>
      <c r="BX41" s="203" t="s">
        <v>158</v>
      </c>
      <c r="BY41" s="203" t="s">
        <v>158</v>
      </c>
      <c r="BZ41" s="203" t="s">
        <v>168</v>
      </c>
      <c r="CA41" s="203" t="s">
        <v>44</v>
      </c>
      <c r="CB41" s="154" t="s">
        <v>166</v>
      </c>
      <c r="CC41" s="203" t="s">
        <v>44</v>
      </c>
      <c r="CD41" s="203" t="s">
        <v>44</v>
      </c>
      <c r="CE41" s="154" t="s">
        <v>120</v>
      </c>
      <c r="CF41" s="154" t="s">
        <v>120</v>
      </c>
      <c r="CG41" s="154" t="s">
        <v>120</v>
      </c>
      <c r="CH41" s="154" t="s">
        <v>120</v>
      </c>
      <c r="CI41" s="203" t="s">
        <v>120</v>
      </c>
      <c r="CJ41" s="203" t="s">
        <v>151</v>
      </c>
      <c r="CK41" s="203" t="s">
        <v>120</v>
      </c>
      <c r="CL41" s="203" t="s">
        <v>120</v>
      </c>
      <c r="CM41" s="203" t="s">
        <v>120</v>
      </c>
      <c r="CN41" s="203" t="s">
        <v>120</v>
      </c>
      <c r="CO41" s="203" t="s">
        <v>158</v>
      </c>
      <c r="CP41" s="203" t="s">
        <v>158</v>
      </c>
      <c r="CQ41" s="203" t="s">
        <v>117</v>
      </c>
      <c r="CR41" s="203" t="s">
        <v>120</v>
      </c>
      <c r="CS41" s="203" t="s">
        <v>120</v>
      </c>
      <c r="CT41" s="203" t="s">
        <v>120</v>
      </c>
      <c r="CU41" s="203" t="s">
        <v>117</v>
      </c>
      <c r="CV41" s="203" t="s">
        <v>44</v>
      </c>
      <c r="CW41" s="203" t="s">
        <v>120</v>
      </c>
      <c r="CX41" s="203" t="s">
        <v>120</v>
      </c>
      <c r="CY41" s="203" t="s">
        <v>168</v>
      </c>
      <c r="CZ41" s="203" t="s">
        <v>120</v>
      </c>
      <c r="DA41" s="203" t="s">
        <v>82</v>
      </c>
      <c r="DB41" s="203" t="s">
        <v>170</v>
      </c>
      <c r="DC41" s="203" t="s">
        <v>44</v>
      </c>
      <c r="DD41" s="203" t="s">
        <v>120</v>
      </c>
      <c r="DE41" s="154" t="s">
        <v>134</v>
      </c>
      <c r="DF41" s="154" t="s">
        <v>134</v>
      </c>
      <c r="DG41" s="154" t="s">
        <v>134</v>
      </c>
      <c r="DH41" s="154" t="s">
        <v>134</v>
      </c>
      <c r="DI41" s="154" t="s">
        <v>134</v>
      </c>
      <c r="DJ41" s="203" t="s">
        <v>96</v>
      </c>
      <c r="DK41" s="203" t="s">
        <v>120</v>
      </c>
      <c r="DL41" s="203" t="s">
        <v>120</v>
      </c>
      <c r="DM41" s="203" t="s">
        <v>120</v>
      </c>
      <c r="DN41" s="203" t="s">
        <v>120</v>
      </c>
      <c r="DO41" s="203" t="s">
        <v>120</v>
      </c>
      <c r="DP41" s="203" t="s">
        <v>120</v>
      </c>
      <c r="DQ41" s="203" t="s">
        <v>120</v>
      </c>
      <c r="DR41" s="203" t="s">
        <v>120</v>
      </c>
      <c r="DS41" s="203" t="s">
        <v>120</v>
      </c>
      <c r="DT41" s="203" t="s">
        <v>120</v>
      </c>
      <c r="DU41" s="203" t="s">
        <v>120</v>
      </c>
      <c r="DV41" s="203" t="s">
        <v>117</v>
      </c>
      <c r="DW41" s="154" t="s">
        <v>44</v>
      </c>
      <c r="DX41" s="154" t="s">
        <v>44</v>
      </c>
      <c r="DY41" s="154" t="s">
        <v>44</v>
      </c>
      <c r="DZ41" s="154" t="s">
        <v>44</v>
      </c>
      <c r="EA41" s="203" t="s">
        <v>120</v>
      </c>
      <c r="EB41" s="203" t="s">
        <v>120</v>
      </c>
      <c r="EC41" s="203" t="s">
        <v>44</v>
      </c>
      <c r="ED41" s="154" t="s">
        <v>168</v>
      </c>
      <c r="EE41" s="203" t="s">
        <v>117</v>
      </c>
      <c r="EF41" s="203" t="s">
        <v>166</v>
      </c>
      <c r="EG41" s="203" t="s">
        <v>166</v>
      </c>
      <c r="EH41" s="203" t="s">
        <v>82</v>
      </c>
      <c r="EI41" s="203" t="s">
        <v>44</v>
      </c>
      <c r="EJ41" s="203" t="s">
        <v>44</v>
      </c>
      <c r="EK41" s="203" t="s">
        <v>120</v>
      </c>
      <c r="EL41" s="203" t="s">
        <v>44</v>
      </c>
      <c r="EM41" s="203" t="s">
        <v>44</v>
      </c>
      <c r="EN41" s="203" t="s">
        <v>120</v>
      </c>
      <c r="EO41" s="203" t="s">
        <v>120</v>
      </c>
      <c r="EP41" s="154" t="s">
        <v>120</v>
      </c>
      <c r="EQ41" s="203" t="s">
        <v>120</v>
      </c>
      <c r="ER41" s="203" t="s">
        <v>120</v>
      </c>
      <c r="ES41" s="203" t="s">
        <v>120</v>
      </c>
      <c r="ET41" s="203" t="s">
        <v>120</v>
      </c>
      <c r="EU41" s="203" t="s">
        <v>120</v>
      </c>
      <c r="EV41" s="203" t="s">
        <v>82</v>
      </c>
      <c r="EW41" s="203" t="s">
        <v>82</v>
      </c>
      <c r="EX41" s="203" t="s">
        <v>82</v>
      </c>
      <c r="EY41" s="203" t="s">
        <v>120</v>
      </c>
      <c r="EZ41" s="203" t="s">
        <v>120</v>
      </c>
      <c r="FA41" s="203" t="s">
        <v>120</v>
      </c>
      <c r="FB41" s="203" t="s">
        <v>163</v>
      </c>
      <c r="FC41" s="203" t="s">
        <v>44</v>
      </c>
      <c r="FD41" s="203" t="s">
        <v>168</v>
      </c>
      <c r="FE41" s="154" t="s">
        <v>134</v>
      </c>
      <c r="FF41" s="154" t="s">
        <v>134</v>
      </c>
      <c r="FG41" s="154" t="s">
        <v>134</v>
      </c>
      <c r="FH41" s="203" t="s">
        <v>120</v>
      </c>
      <c r="FI41" s="203" t="s">
        <v>120</v>
      </c>
      <c r="FJ41" s="203" t="s">
        <v>117</v>
      </c>
      <c r="FK41" s="203" t="s">
        <v>120</v>
      </c>
      <c r="FL41" s="203" t="s">
        <v>120</v>
      </c>
      <c r="FM41" s="203" t="s">
        <v>120</v>
      </c>
      <c r="FN41" s="203" t="s">
        <v>120</v>
      </c>
      <c r="FO41" s="203" t="s">
        <v>163</v>
      </c>
      <c r="FP41" s="203" t="s">
        <v>163</v>
      </c>
      <c r="FQ41" s="203" t="s">
        <v>163</v>
      </c>
      <c r="FR41" s="203" t="s">
        <v>163</v>
      </c>
      <c r="FS41" s="203" t="s">
        <v>163</v>
      </c>
      <c r="FT41" s="203" t="s">
        <v>117</v>
      </c>
      <c r="FU41" s="203" t="s">
        <v>117</v>
      </c>
      <c r="FV41" s="203" t="s">
        <v>120</v>
      </c>
      <c r="FW41" s="203" t="s">
        <v>120</v>
      </c>
      <c r="FX41" s="203" t="s">
        <v>120</v>
      </c>
    </row>
    <row r="42" spans="1:180" ht="15.75" thickBot="1" x14ac:dyDescent="0.3">
      <c r="A42" s="182"/>
      <c r="B42" s="182" t="s">
        <v>942</v>
      </c>
      <c r="C42" s="182" t="s">
        <v>783</v>
      </c>
      <c r="D42" s="165"/>
      <c r="E42" s="165" t="s">
        <v>801</v>
      </c>
      <c r="F42" s="165"/>
      <c r="G42" s="185"/>
      <c r="H42" s="185"/>
      <c r="I42" s="185"/>
      <c r="J42" s="184" t="s">
        <v>3032</v>
      </c>
      <c r="K42" s="184" t="s">
        <v>3032</v>
      </c>
      <c r="L42" s="184" t="s">
        <v>3032</v>
      </c>
      <c r="M42" s="185"/>
      <c r="N42" s="184" t="s">
        <v>2138</v>
      </c>
      <c r="O42" s="185"/>
      <c r="P42" s="185"/>
      <c r="Q42" s="185"/>
      <c r="R42" s="185"/>
      <c r="S42" s="185"/>
      <c r="T42" s="185"/>
      <c r="U42" s="185"/>
      <c r="V42" s="185"/>
      <c r="W42" s="185"/>
      <c r="X42" s="185"/>
      <c r="Y42" s="185" t="s">
        <v>3033</v>
      </c>
      <c r="Z42" s="185"/>
      <c r="AA42" s="185"/>
      <c r="AB42" s="185" t="s">
        <v>3034</v>
      </c>
      <c r="AC42" s="185" t="s">
        <v>3034</v>
      </c>
      <c r="AD42" s="185" t="s">
        <v>3034</v>
      </c>
      <c r="AE42" s="185" t="s">
        <v>3034</v>
      </c>
      <c r="AF42" s="185"/>
      <c r="AG42" s="185"/>
      <c r="AH42" s="185" t="s">
        <v>952</v>
      </c>
      <c r="AI42" s="185" t="s">
        <v>3035</v>
      </c>
      <c r="AJ42" s="185" t="s">
        <v>2127</v>
      </c>
      <c r="AK42" s="185"/>
      <c r="AL42" s="185"/>
      <c r="AM42" s="185" t="s">
        <v>3036</v>
      </c>
      <c r="AN42" s="185" t="s">
        <v>3036</v>
      </c>
      <c r="AO42" s="185" t="s">
        <v>3036</v>
      </c>
      <c r="AP42" s="185"/>
      <c r="AQ42" s="185"/>
      <c r="AR42" s="185"/>
      <c r="AS42" s="185"/>
      <c r="AT42" s="185"/>
      <c r="AU42" s="185" t="s">
        <v>3037</v>
      </c>
      <c r="AV42" s="184" t="s">
        <v>3038</v>
      </c>
      <c r="AW42" s="185"/>
      <c r="AX42" s="185"/>
      <c r="AY42" s="185" t="s">
        <v>958</v>
      </c>
      <c r="AZ42" s="185"/>
      <c r="BA42" s="185"/>
      <c r="BB42" s="184" t="s">
        <v>973</v>
      </c>
      <c r="BC42" s="184" t="s">
        <v>973</v>
      </c>
      <c r="BD42" s="185"/>
      <c r="BE42" s="184" t="s">
        <v>3039</v>
      </c>
      <c r="BF42" s="185"/>
      <c r="BG42" s="185"/>
      <c r="BH42" s="185"/>
      <c r="BI42" s="185"/>
      <c r="BJ42" s="185"/>
      <c r="BK42" s="185"/>
      <c r="BL42" s="185"/>
      <c r="BM42" s="185"/>
      <c r="BN42" s="185"/>
      <c r="BO42" s="185"/>
      <c r="BP42" s="185"/>
      <c r="BQ42" s="185"/>
      <c r="BR42" s="185"/>
      <c r="BS42" s="185"/>
      <c r="BT42" s="185"/>
      <c r="BU42" s="185"/>
      <c r="BV42" s="185"/>
      <c r="BW42" s="185"/>
      <c r="BX42" s="185" t="s">
        <v>3040</v>
      </c>
      <c r="BY42" s="185" t="s">
        <v>3040</v>
      </c>
      <c r="BZ42" s="185"/>
      <c r="CA42" s="185"/>
      <c r="CB42" s="185"/>
      <c r="CC42" s="185"/>
      <c r="CD42" s="185"/>
      <c r="CE42" s="185" t="s">
        <v>3041</v>
      </c>
      <c r="CF42" s="185" t="s">
        <v>3042</v>
      </c>
      <c r="CG42" s="185" t="s">
        <v>3042</v>
      </c>
      <c r="CH42" s="185" t="s">
        <v>3042</v>
      </c>
      <c r="CI42" s="184" t="s">
        <v>3043</v>
      </c>
      <c r="CJ42" s="185" t="s">
        <v>3044</v>
      </c>
      <c r="CK42" s="184" t="s">
        <v>955</v>
      </c>
      <c r="CL42" s="184" t="s">
        <v>955</v>
      </c>
      <c r="CM42" s="184" t="s">
        <v>955</v>
      </c>
      <c r="CN42" s="184" t="s">
        <v>3045</v>
      </c>
      <c r="CO42" s="185"/>
      <c r="CP42" s="185" t="s">
        <v>3046</v>
      </c>
      <c r="CQ42" s="185"/>
      <c r="CR42" s="185" t="s">
        <v>3047</v>
      </c>
      <c r="CS42" s="184" t="s">
        <v>3048</v>
      </c>
      <c r="CT42" s="184" t="s">
        <v>3049</v>
      </c>
      <c r="CU42" s="185"/>
      <c r="CV42" s="185"/>
      <c r="CW42" s="185" t="s">
        <v>3050</v>
      </c>
      <c r="CX42" s="184" t="s">
        <v>3051</v>
      </c>
      <c r="CY42" s="185"/>
      <c r="CZ42" s="184" t="s">
        <v>955</v>
      </c>
      <c r="DA42" s="185" t="s">
        <v>3052</v>
      </c>
      <c r="DB42" s="185"/>
      <c r="DC42" s="185"/>
      <c r="DD42" s="185" t="s">
        <v>3053</v>
      </c>
      <c r="DE42" s="184" t="s">
        <v>3054</v>
      </c>
      <c r="DF42" s="184" t="s">
        <v>3054</v>
      </c>
      <c r="DG42" s="184" t="s">
        <v>3054</v>
      </c>
      <c r="DH42" s="184" t="s">
        <v>3054</v>
      </c>
      <c r="DI42" s="184" t="s">
        <v>3054</v>
      </c>
      <c r="DJ42" s="185" t="s">
        <v>3055</v>
      </c>
      <c r="DK42" s="184" t="s">
        <v>3056</v>
      </c>
      <c r="DL42" s="184" t="s">
        <v>3056</v>
      </c>
      <c r="DM42" s="184" t="s">
        <v>3051</v>
      </c>
      <c r="DN42" s="184" t="s">
        <v>3057</v>
      </c>
      <c r="DO42" s="184" t="s">
        <v>3057</v>
      </c>
      <c r="DP42" s="184" t="s">
        <v>3058</v>
      </c>
      <c r="DQ42" s="184" t="s">
        <v>3058</v>
      </c>
      <c r="DR42" s="184" t="s">
        <v>3058</v>
      </c>
      <c r="DS42" s="184" t="s">
        <v>3058</v>
      </c>
      <c r="DT42" s="184" t="s">
        <v>3058</v>
      </c>
      <c r="DU42" s="184" t="s">
        <v>3058</v>
      </c>
      <c r="DV42" s="185"/>
      <c r="DW42" s="185"/>
      <c r="DX42" s="185"/>
      <c r="DY42" s="185"/>
      <c r="DZ42" s="185"/>
      <c r="EA42" s="184" t="s">
        <v>3059</v>
      </c>
      <c r="EB42" s="184" t="s">
        <v>3059</v>
      </c>
      <c r="EC42" s="185"/>
      <c r="ED42" s="185"/>
      <c r="EE42" s="185"/>
      <c r="EF42" s="185"/>
      <c r="EG42" s="185"/>
      <c r="EH42" s="185" t="s">
        <v>3060</v>
      </c>
      <c r="EI42" s="185"/>
      <c r="EJ42" s="185"/>
      <c r="EK42" s="184" t="s">
        <v>3061</v>
      </c>
      <c r="EL42" s="185"/>
      <c r="EM42" s="185"/>
      <c r="EN42" s="184" t="s">
        <v>3062</v>
      </c>
      <c r="EO42" s="184" t="s">
        <v>3063</v>
      </c>
      <c r="EP42" s="184" t="s">
        <v>3064</v>
      </c>
      <c r="EQ42" s="184" t="s">
        <v>3065</v>
      </c>
      <c r="ER42" s="184" t="s">
        <v>2139</v>
      </c>
      <c r="ES42" s="184" t="s">
        <v>3051</v>
      </c>
      <c r="ET42" s="184" t="s">
        <v>3066</v>
      </c>
      <c r="EU42" s="184" t="s">
        <v>3067</v>
      </c>
      <c r="EV42" s="184" t="s">
        <v>3060</v>
      </c>
      <c r="EW42" s="184" t="s">
        <v>3060</v>
      </c>
      <c r="EX42" s="184" t="s">
        <v>3060</v>
      </c>
      <c r="EY42" s="185" t="s">
        <v>3068</v>
      </c>
      <c r="EZ42" s="184" t="s">
        <v>3069</v>
      </c>
      <c r="FA42" s="184" t="s">
        <v>3069</v>
      </c>
      <c r="FB42" s="184" t="s">
        <v>3070</v>
      </c>
      <c r="FC42" s="185"/>
      <c r="FD42" s="185"/>
      <c r="FE42" s="185"/>
      <c r="FF42" s="185"/>
      <c r="FG42" s="185"/>
      <c r="FH42" s="184" t="s">
        <v>3071</v>
      </c>
      <c r="FI42" s="184" t="s">
        <v>3051</v>
      </c>
      <c r="FJ42" s="185"/>
      <c r="FK42" s="184" t="s">
        <v>3058</v>
      </c>
      <c r="FL42" s="184" t="s">
        <v>947</v>
      </c>
      <c r="FM42" s="184" t="s">
        <v>947</v>
      </c>
      <c r="FN42" s="184" t="s">
        <v>3053</v>
      </c>
      <c r="FO42" s="185"/>
      <c r="FP42" s="185"/>
      <c r="FQ42" s="185"/>
      <c r="FR42" s="185"/>
      <c r="FS42" s="185"/>
      <c r="FT42" s="185"/>
      <c r="FU42" s="185"/>
      <c r="FV42" s="184" t="s">
        <v>3072</v>
      </c>
      <c r="FW42" s="184" t="s">
        <v>3073</v>
      </c>
      <c r="FX42" s="184" t="s">
        <v>3073</v>
      </c>
    </row>
    <row r="43" spans="1:180" ht="15.75" thickBot="1" x14ac:dyDescent="0.3">
      <c r="A43" s="56" t="s">
        <v>997</v>
      </c>
      <c r="B43" s="182" t="s">
        <v>998</v>
      </c>
      <c r="C43" s="182" t="s">
        <v>999</v>
      </c>
      <c r="D43" s="165" t="s">
        <v>190</v>
      </c>
      <c r="E43" s="165" t="s">
        <v>1000</v>
      </c>
      <c r="F43" s="165" t="s">
        <v>192</v>
      </c>
      <c r="G43" s="184" t="s">
        <v>1002</v>
      </c>
      <c r="H43" s="184" t="s">
        <v>1002</v>
      </c>
      <c r="I43" s="184" t="s">
        <v>1002</v>
      </c>
      <c r="J43" s="184" t="s">
        <v>1002</v>
      </c>
      <c r="K43" s="184" t="s">
        <v>1002</v>
      </c>
      <c r="L43" s="184" t="s">
        <v>1002</v>
      </c>
      <c r="M43" s="184" t="s">
        <v>1002</v>
      </c>
      <c r="N43" s="184" t="s">
        <v>2163</v>
      </c>
      <c r="O43" s="184" t="s">
        <v>2176</v>
      </c>
      <c r="P43" s="184" t="s">
        <v>1049</v>
      </c>
      <c r="Q43" s="184" t="s">
        <v>3074</v>
      </c>
      <c r="R43" s="184" t="s">
        <v>3074</v>
      </c>
      <c r="S43" s="184" t="s">
        <v>3074</v>
      </c>
      <c r="T43" s="184" t="s">
        <v>3074</v>
      </c>
      <c r="U43" s="184" t="s">
        <v>1002</v>
      </c>
      <c r="V43" s="184" t="s">
        <v>1002</v>
      </c>
      <c r="W43" s="184" t="s">
        <v>1002</v>
      </c>
      <c r="X43" s="184" t="s">
        <v>1002</v>
      </c>
      <c r="Y43" s="184" t="s">
        <v>2159</v>
      </c>
      <c r="Z43" s="184" t="s">
        <v>3075</v>
      </c>
      <c r="AA43" s="184" t="s">
        <v>3075</v>
      </c>
      <c r="AB43" s="184" t="s">
        <v>148</v>
      </c>
      <c r="AC43" s="184" t="s">
        <v>148</v>
      </c>
      <c r="AD43" s="184" t="s">
        <v>148</v>
      </c>
      <c r="AE43" s="184" t="s">
        <v>148</v>
      </c>
      <c r="AF43" s="184" t="s">
        <v>2159</v>
      </c>
      <c r="AG43" s="184" t="s">
        <v>2159</v>
      </c>
      <c r="AH43" s="185" t="s">
        <v>1002</v>
      </c>
      <c r="AI43" s="184" t="s">
        <v>1007</v>
      </c>
      <c r="AJ43" s="184" t="s">
        <v>3076</v>
      </c>
      <c r="AK43" s="184" t="s">
        <v>3076</v>
      </c>
      <c r="AL43" s="184" t="s">
        <v>3076</v>
      </c>
      <c r="AM43" s="184" t="s">
        <v>3076</v>
      </c>
      <c r="AN43" s="184" t="s">
        <v>3076</v>
      </c>
      <c r="AO43" s="184" t="s">
        <v>3076</v>
      </c>
      <c r="AP43" s="184" t="s">
        <v>1002</v>
      </c>
      <c r="AQ43" s="217" t="s">
        <v>3077</v>
      </c>
      <c r="AR43" s="184" t="s">
        <v>1002</v>
      </c>
      <c r="AS43" s="184" t="s">
        <v>1002</v>
      </c>
      <c r="AT43" s="184" t="s">
        <v>1002</v>
      </c>
      <c r="AU43" s="184" t="s">
        <v>3078</v>
      </c>
      <c r="AV43" s="184" t="s">
        <v>2176</v>
      </c>
      <c r="AW43" s="184" t="s">
        <v>2181</v>
      </c>
      <c r="AX43" s="184" t="s">
        <v>2181</v>
      </c>
      <c r="AY43" s="184" t="s">
        <v>2181</v>
      </c>
      <c r="AZ43" s="184" t="s">
        <v>3079</v>
      </c>
      <c r="BA43" s="184" t="s">
        <v>3079</v>
      </c>
      <c r="BB43" s="184" t="s">
        <v>3080</v>
      </c>
      <c r="BC43" s="184" t="s">
        <v>3080</v>
      </c>
      <c r="BD43" s="184" t="s">
        <v>1002</v>
      </c>
      <c r="BE43" s="184" t="s">
        <v>1002</v>
      </c>
      <c r="BF43" s="184" t="s">
        <v>2180</v>
      </c>
      <c r="BG43" s="184" t="s">
        <v>2180</v>
      </c>
      <c r="BH43" s="184" t="s">
        <v>2180</v>
      </c>
      <c r="BI43" s="184" t="s">
        <v>2180</v>
      </c>
      <c r="BJ43" s="184" t="s">
        <v>2180</v>
      </c>
      <c r="BK43" s="184" t="s">
        <v>2180</v>
      </c>
      <c r="BL43" s="184" t="s">
        <v>2180</v>
      </c>
      <c r="BM43" s="184" t="s">
        <v>2180</v>
      </c>
      <c r="BN43" s="184" t="s">
        <v>2180</v>
      </c>
      <c r="BO43" s="184" t="s">
        <v>2180</v>
      </c>
      <c r="BP43" s="184" t="s">
        <v>2180</v>
      </c>
      <c r="BQ43" s="184" t="s">
        <v>2180</v>
      </c>
      <c r="BR43" s="184" t="s">
        <v>2180</v>
      </c>
      <c r="BS43" s="184" t="s">
        <v>2180</v>
      </c>
      <c r="BT43" s="184" t="s">
        <v>2180</v>
      </c>
      <c r="BU43" s="184" t="s">
        <v>2180</v>
      </c>
      <c r="BV43" s="184" t="s">
        <v>2180</v>
      </c>
      <c r="BW43" s="184" t="s">
        <v>2180</v>
      </c>
      <c r="BX43" s="184" t="s">
        <v>1002</v>
      </c>
      <c r="BY43" s="184" t="s">
        <v>1002</v>
      </c>
      <c r="BZ43" s="184" t="s">
        <v>1011</v>
      </c>
      <c r="CA43" s="184" t="s">
        <v>2163</v>
      </c>
      <c r="CB43" s="184" t="s">
        <v>1001</v>
      </c>
      <c r="CC43" s="184" t="s">
        <v>3081</v>
      </c>
      <c r="CD43" s="184" t="s">
        <v>3081</v>
      </c>
      <c r="CE43" s="184" t="s">
        <v>1002</v>
      </c>
      <c r="CF43" s="184" t="s">
        <v>1002</v>
      </c>
      <c r="CG43" s="184" t="s">
        <v>1002</v>
      </c>
      <c r="CH43" s="184" t="s">
        <v>1002</v>
      </c>
      <c r="CI43" s="184" t="s">
        <v>3082</v>
      </c>
      <c r="CJ43" s="184" t="s">
        <v>3082</v>
      </c>
      <c r="CK43" s="184" t="s">
        <v>1001</v>
      </c>
      <c r="CL43" s="184" t="s">
        <v>1001</v>
      </c>
      <c r="CM43" s="184" t="s">
        <v>1001</v>
      </c>
      <c r="CN43" s="184" t="s">
        <v>3083</v>
      </c>
      <c r="CO43" s="184" t="s">
        <v>1011</v>
      </c>
      <c r="CP43" s="184" t="s">
        <v>1011</v>
      </c>
      <c r="CQ43" s="184" t="s">
        <v>2159</v>
      </c>
      <c r="CR43" s="184" t="s">
        <v>3084</v>
      </c>
      <c r="CS43" s="184" t="s">
        <v>2159</v>
      </c>
      <c r="CT43" s="184" t="s">
        <v>1011</v>
      </c>
      <c r="CU43" s="184" t="s">
        <v>1049</v>
      </c>
      <c r="CV43" s="184" t="s">
        <v>2163</v>
      </c>
      <c r="CW43" s="184" t="s">
        <v>3085</v>
      </c>
      <c r="CX43" s="184" t="s">
        <v>1007</v>
      </c>
      <c r="CY43" s="184" t="s">
        <v>2163</v>
      </c>
      <c r="CZ43" s="184" t="s">
        <v>1011</v>
      </c>
      <c r="DA43" s="184" t="s">
        <v>1011</v>
      </c>
      <c r="DB43" s="184" t="s">
        <v>1017</v>
      </c>
      <c r="DC43" s="184" t="s">
        <v>1002</v>
      </c>
      <c r="DD43" s="185" t="s">
        <v>80</v>
      </c>
      <c r="DE43" s="184" t="s">
        <v>1011</v>
      </c>
      <c r="DF43" s="184" t="s">
        <v>1011</v>
      </c>
      <c r="DG43" s="184" t="s">
        <v>1011</v>
      </c>
      <c r="DH43" s="184" t="s">
        <v>1011</v>
      </c>
      <c r="DI43" s="184" t="s">
        <v>1011</v>
      </c>
      <c r="DJ43" s="184" t="s">
        <v>1049</v>
      </c>
      <c r="DK43" s="184" t="s">
        <v>3086</v>
      </c>
      <c r="DL43" s="184" t="s">
        <v>3086</v>
      </c>
      <c r="DM43" s="184" t="s">
        <v>1001</v>
      </c>
      <c r="DN43" s="184" t="s">
        <v>1001</v>
      </c>
      <c r="DO43" s="184" t="s">
        <v>1001</v>
      </c>
      <c r="DP43" s="184" t="s">
        <v>1001</v>
      </c>
      <c r="DQ43" s="184" t="s">
        <v>1001</v>
      </c>
      <c r="DR43" s="184" t="s">
        <v>1001</v>
      </c>
      <c r="DS43" s="184" t="s">
        <v>1001</v>
      </c>
      <c r="DT43" s="184" t="s">
        <v>1001</v>
      </c>
      <c r="DU43" s="184" t="s">
        <v>1001</v>
      </c>
      <c r="DV43" s="184" t="s">
        <v>3087</v>
      </c>
      <c r="DW43" s="184" t="s">
        <v>2159</v>
      </c>
      <c r="DX43" s="184" t="s">
        <v>2159</v>
      </c>
      <c r="DY43" s="184" t="s">
        <v>2159</v>
      </c>
      <c r="DZ43" s="184" t="s">
        <v>2159</v>
      </c>
      <c r="EA43" s="184" t="s">
        <v>1017</v>
      </c>
      <c r="EB43" s="184" t="s">
        <v>1017</v>
      </c>
      <c r="EC43" s="184" t="s">
        <v>1002</v>
      </c>
      <c r="ED43" s="185" t="s">
        <v>80</v>
      </c>
      <c r="EE43" s="184" t="s">
        <v>2176</v>
      </c>
      <c r="EF43" s="184" t="s">
        <v>1049</v>
      </c>
      <c r="EG43" s="184" t="s">
        <v>1049</v>
      </c>
      <c r="EH43" s="184" t="s">
        <v>3088</v>
      </c>
      <c r="EI43" s="184" t="s">
        <v>3089</v>
      </c>
      <c r="EJ43" s="184" t="s">
        <v>3089</v>
      </c>
      <c r="EK43" s="184" t="s">
        <v>3090</v>
      </c>
      <c r="EL43" s="184" t="s">
        <v>1002</v>
      </c>
      <c r="EM43" s="184" t="s">
        <v>1002</v>
      </c>
      <c r="EN43" s="184" t="s">
        <v>3091</v>
      </c>
      <c r="EO43" s="184" t="s">
        <v>2163</v>
      </c>
      <c r="EP43" s="185" t="s">
        <v>80</v>
      </c>
      <c r="EQ43" s="184" t="s">
        <v>1007</v>
      </c>
      <c r="ER43" s="184" t="s">
        <v>1002</v>
      </c>
      <c r="ES43" s="184" t="s">
        <v>3092</v>
      </c>
      <c r="ET43" s="184" t="s">
        <v>1002</v>
      </c>
      <c r="EU43" s="184" t="s">
        <v>1049</v>
      </c>
      <c r="EV43" s="184" t="s">
        <v>3088</v>
      </c>
      <c r="EW43" s="184" t="s">
        <v>3088</v>
      </c>
      <c r="EX43" s="184" t="s">
        <v>3088</v>
      </c>
      <c r="EY43" s="184" t="s">
        <v>2163</v>
      </c>
      <c r="EZ43" s="185" t="s">
        <v>80</v>
      </c>
      <c r="FA43" s="185" t="s">
        <v>80</v>
      </c>
      <c r="FB43" s="184" t="s">
        <v>1011</v>
      </c>
      <c r="FC43" s="184" t="s">
        <v>1011</v>
      </c>
      <c r="FD43" s="185" t="s">
        <v>80</v>
      </c>
      <c r="FE43" s="184" t="s">
        <v>3093</v>
      </c>
      <c r="FF43" s="184" t="s">
        <v>3093</v>
      </c>
      <c r="FG43" s="184" t="s">
        <v>3093</v>
      </c>
      <c r="FH43" s="184" t="s">
        <v>1002</v>
      </c>
      <c r="FI43" s="184" t="s">
        <v>3094</v>
      </c>
      <c r="FJ43" s="184" t="s">
        <v>1002</v>
      </c>
      <c r="FK43" s="184" t="s">
        <v>1049</v>
      </c>
      <c r="FL43" s="184" t="s">
        <v>1049</v>
      </c>
      <c r="FM43" s="184" t="s">
        <v>1049</v>
      </c>
      <c r="FN43" s="184" t="s">
        <v>1007</v>
      </c>
      <c r="FO43" s="184" t="s">
        <v>3088</v>
      </c>
      <c r="FP43" s="184" t="s">
        <v>3088</v>
      </c>
      <c r="FQ43" s="184" t="s">
        <v>3088</v>
      </c>
      <c r="FR43" s="184" t="s">
        <v>3088</v>
      </c>
      <c r="FS43" s="184" t="s">
        <v>3088</v>
      </c>
      <c r="FT43" s="184" t="s">
        <v>1002</v>
      </c>
      <c r="FU43" s="184" t="s">
        <v>1002</v>
      </c>
      <c r="FV43" s="184" t="s">
        <v>1049</v>
      </c>
      <c r="FW43" s="184" t="s">
        <v>1021</v>
      </c>
      <c r="FX43" s="184" t="s">
        <v>1021</v>
      </c>
    </row>
    <row r="44" spans="1:180" x14ac:dyDescent="0.25">
      <c r="A44" s="192"/>
      <c r="B44" s="56" t="s">
        <v>17</v>
      </c>
      <c r="C44" s="56" t="s">
        <v>1052</v>
      </c>
      <c r="D44" s="177" t="s">
        <v>436</v>
      </c>
      <c r="E44" s="177" t="s">
        <v>434</v>
      </c>
      <c r="F44" s="177" t="s">
        <v>443</v>
      </c>
      <c r="G44" s="203" t="s">
        <v>97</v>
      </c>
      <c r="H44" s="203" t="s">
        <v>97</v>
      </c>
      <c r="I44" s="203" t="s">
        <v>97</v>
      </c>
      <c r="J44" s="203" t="s">
        <v>97</v>
      </c>
      <c r="K44" s="203" t="s">
        <v>97</v>
      </c>
      <c r="L44" s="203" t="s">
        <v>97</v>
      </c>
      <c r="M44" s="203" t="s">
        <v>97</v>
      </c>
      <c r="N44" s="203" t="s">
        <v>71</v>
      </c>
      <c r="O44" s="203" t="s">
        <v>45</v>
      </c>
      <c r="P44" s="203" t="s">
        <v>71</v>
      </c>
      <c r="Q44" s="203" t="s">
        <v>120</v>
      </c>
      <c r="R44" s="203" t="s">
        <v>120</v>
      </c>
      <c r="S44" s="203" t="s">
        <v>120</v>
      </c>
      <c r="T44" s="203" t="s">
        <v>120</v>
      </c>
      <c r="U44" s="203" t="s">
        <v>97</v>
      </c>
      <c r="V44" s="203" t="s">
        <v>97</v>
      </c>
      <c r="W44" s="203" t="s">
        <v>97</v>
      </c>
      <c r="X44" s="203" t="s">
        <v>97</v>
      </c>
      <c r="Y44" s="203" t="s">
        <v>97</v>
      </c>
      <c r="Z44" s="203" t="s">
        <v>97</v>
      </c>
      <c r="AA44" s="203" t="s">
        <v>97</v>
      </c>
      <c r="AB44" s="154" t="s">
        <v>169</v>
      </c>
      <c r="AC44" s="154" t="s">
        <v>169</v>
      </c>
      <c r="AD44" s="154" t="s">
        <v>169</v>
      </c>
      <c r="AE44" s="154" t="s">
        <v>169</v>
      </c>
      <c r="AF44" s="203" t="s">
        <v>97</v>
      </c>
      <c r="AG44" s="203" t="s">
        <v>97</v>
      </c>
      <c r="AH44" s="203" t="s">
        <v>97</v>
      </c>
      <c r="AI44" s="203" t="s">
        <v>145</v>
      </c>
      <c r="AJ44" s="203" t="s">
        <v>71</v>
      </c>
      <c r="AK44" s="203" t="s">
        <v>71</v>
      </c>
      <c r="AL44" s="203" t="s">
        <v>71</v>
      </c>
      <c r="AM44" s="203" t="s">
        <v>71</v>
      </c>
      <c r="AN44" s="203" t="s">
        <v>71</v>
      </c>
      <c r="AO44" s="203" t="s">
        <v>71</v>
      </c>
      <c r="AP44" s="203" t="s">
        <v>97</v>
      </c>
      <c r="AQ44" s="203" t="s">
        <v>71</v>
      </c>
      <c r="AR44" s="203" t="s">
        <v>97</v>
      </c>
      <c r="AS44" s="203" t="s">
        <v>97</v>
      </c>
      <c r="AT44" s="203" t="s">
        <v>97</v>
      </c>
      <c r="AU44" s="203" t="s">
        <v>120</v>
      </c>
      <c r="AV44" s="203" t="s">
        <v>45</v>
      </c>
      <c r="AW44" s="203" t="s">
        <v>71</v>
      </c>
      <c r="AX44" s="203" t="s">
        <v>71</v>
      </c>
      <c r="AY44" s="203" t="s">
        <v>71</v>
      </c>
      <c r="AZ44" s="203" t="s">
        <v>71</v>
      </c>
      <c r="BA44" s="203" t="s">
        <v>71</v>
      </c>
      <c r="BB44" s="203" t="s">
        <v>120</v>
      </c>
      <c r="BC44" s="203" t="s">
        <v>120</v>
      </c>
      <c r="BD44" s="203" t="s">
        <v>97</v>
      </c>
      <c r="BE44" s="203" t="s">
        <v>97</v>
      </c>
      <c r="BF44" s="203" t="s">
        <v>45</v>
      </c>
      <c r="BG44" s="203" t="s">
        <v>45</v>
      </c>
      <c r="BH44" s="203" t="s">
        <v>45</v>
      </c>
      <c r="BI44" s="203" t="s">
        <v>45</v>
      </c>
      <c r="BJ44" s="203" t="s">
        <v>45</v>
      </c>
      <c r="BK44" s="203" t="s">
        <v>45</v>
      </c>
      <c r="BL44" s="203" t="s">
        <v>45</v>
      </c>
      <c r="BM44" s="203" t="s">
        <v>45</v>
      </c>
      <c r="BN44" s="203" t="s">
        <v>45</v>
      </c>
      <c r="BO44" s="203" t="s">
        <v>45</v>
      </c>
      <c r="BP44" s="203" t="s">
        <v>45</v>
      </c>
      <c r="BQ44" s="203" t="s">
        <v>45</v>
      </c>
      <c r="BR44" s="203" t="s">
        <v>45</v>
      </c>
      <c r="BS44" s="203" t="s">
        <v>45</v>
      </c>
      <c r="BT44" s="203" t="s">
        <v>45</v>
      </c>
      <c r="BU44" s="203" t="s">
        <v>45</v>
      </c>
      <c r="BV44" s="203" t="s">
        <v>45</v>
      </c>
      <c r="BW44" s="203" t="s">
        <v>45</v>
      </c>
      <c r="BX44" s="203" t="s">
        <v>97</v>
      </c>
      <c r="BY44" s="203" t="s">
        <v>97</v>
      </c>
      <c r="BZ44" s="203" t="s">
        <v>97</v>
      </c>
      <c r="CA44" s="203" t="s">
        <v>71</v>
      </c>
      <c r="CB44" s="203" t="s">
        <v>71</v>
      </c>
      <c r="CC44" s="203" t="s">
        <v>45</v>
      </c>
      <c r="CD44" s="203" t="s">
        <v>45</v>
      </c>
      <c r="CE44" s="203" t="s">
        <v>97</v>
      </c>
      <c r="CF44" s="203" t="s">
        <v>97</v>
      </c>
      <c r="CG44" s="203" t="s">
        <v>97</v>
      </c>
      <c r="CH44" s="203" t="s">
        <v>97</v>
      </c>
      <c r="CI44" s="203" t="s">
        <v>45</v>
      </c>
      <c r="CJ44" s="203" t="s">
        <v>45</v>
      </c>
      <c r="CK44" s="203" t="s">
        <v>71</v>
      </c>
      <c r="CL44" s="203" t="s">
        <v>71</v>
      </c>
      <c r="CM44" s="203" t="s">
        <v>71</v>
      </c>
      <c r="CN44" s="203" t="s">
        <v>97</v>
      </c>
      <c r="CO44" s="203" t="s">
        <v>97</v>
      </c>
      <c r="CP44" s="203" t="s">
        <v>97</v>
      </c>
      <c r="CQ44" s="203" t="s">
        <v>97</v>
      </c>
      <c r="CR44" s="203" t="s">
        <v>120</v>
      </c>
      <c r="CS44" s="203" t="s">
        <v>97</v>
      </c>
      <c r="CT44" s="203" t="s">
        <v>97</v>
      </c>
      <c r="CU44" s="203" t="s">
        <v>71</v>
      </c>
      <c r="CV44" s="203" t="s">
        <v>71</v>
      </c>
      <c r="CW44" s="203" t="s">
        <v>120</v>
      </c>
      <c r="CX44" s="203" t="s">
        <v>145</v>
      </c>
      <c r="CY44" s="203" t="s">
        <v>71</v>
      </c>
      <c r="CZ44" s="203" t="s">
        <v>97</v>
      </c>
      <c r="DA44" s="203" t="s">
        <v>97</v>
      </c>
      <c r="DB44" s="203" t="s">
        <v>71</v>
      </c>
      <c r="DC44" s="203" t="s">
        <v>97</v>
      </c>
      <c r="DD44" s="203" t="s">
        <v>169</v>
      </c>
      <c r="DE44" s="203" t="s">
        <v>97</v>
      </c>
      <c r="DF44" s="203" t="s">
        <v>97</v>
      </c>
      <c r="DG44" s="203" t="s">
        <v>97</v>
      </c>
      <c r="DH44" s="203" t="s">
        <v>97</v>
      </c>
      <c r="DI44" s="203" t="s">
        <v>97</v>
      </c>
      <c r="DJ44" s="203" t="s">
        <v>71</v>
      </c>
      <c r="DK44" s="203" t="s">
        <v>120</v>
      </c>
      <c r="DL44" s="203" t="s">
        <v>120</v>
      </c>
      <c r="DM44" s="203" t="s">
        <v>71</v>
      </c>
      <c r="DN44" s="203" t="s">
        <v>71</v>
      </c>
      <c r="DO44" s="203" t="s">
        <v>71</v>
      </c>
      <c r="DP44" s="203" t="s">
        <v>71</v>
      </c>
      <c r="DQ44" s="203" t="s">
        <v>71</v>
      </c>
      <c r="DR44" s="203" t="s">
        <v>71</v>
      </c>
      <c r="DS44" s="203" t="s">
        <v>71</v>
      </c>
      <c r="DT44" s="203" t="s">
        <v>71</v>
      </c>
      <c r="DU44" s="203" t="s">
        <v>71</v>
      </c>
      <c r="DV44" s="203" t="s">
        <v>120</v>
      </c>
      <c r="DW44" s="203" t="s">
        <v>97</v>
      </c>
      <c r="DX44" s="203" t="s">
        <v>97</v>
      </c>
      <c r="DY44" s="203" t="s">
        <v>97</v>
      </c>
      <c r="DZ44" s="203" t="s">
        <v>97</v>
      </c>
      <c r="EA44" s="203" t="s">
        <v>71</v>
      </c>
      <c r="EB44" s="203" t="s">
        <v>71</v>
      </c>
      <c r="EC44" s="203" t="s">
        <v>97</v>
      </c>
      <c r="ED44" s="203" t="s">
        <v>169</v>
      </c>
      <c r="EE44" s="203" t="s">
        <v>45</v>
      </c>
      <c r="EF44" s="203" t="s">
        <v>71</v>
      </c>
      <c r="EG44" s="203" t="s">
        <v>71</v>
      </c>
      <c r="EH44" s="203" t="s">
        <v>145</v>
      </c>
      <c r="EI44" s="203" t="s">
        <v>71</v>
      </c>
      <c r="EJ44" s="203" t="s">
        <v>71</v>
      </c>
      <c r="EK44" s="203" t="s">
        <v>120</v>
      </c>
      <c r="EL44" s="203" t="s">
        <v>97</v>
      </c>
      <c r="EM44" s="203" t="s">
        <v>97</v>
      </c>
      <c r="EN44" s="203" t="s">
        <v>97</v>
      </c>
      <c r="EO44" s="203" t="s">
        <v>71</v>
      </c>
      <c r="EP44" s="203" t="s">
        <v>120</v>
      </c>
      <c r="EQ44" s="203" t="s">
        <v>145</v>
      </c>
      <c r="ER44" s="203" t="s">
        <v>97</v>
      </c>
      <c r="ES44" s="203" t="s">
        <v>71</v>
      </c>
      <c r="ET44" s="203" t="s">
        <v>97</v>
      </c>
      <c r="EU44" s="203" t="s">
        <v>71</v>
      </c>
      <c r="EV44" s="203" t="s">
        <v>145</v>
      </c>
      <c r="EW44" s="203" t="s">
        <v>145</v>
      </c>
      <c r="EX44" s="203" t="s">
        <v>145</v>
      </c>
      <c r="EY44" s="203" t="s">
        <v>71</v>
      </c>
      <c r="EZ44" s="203" t="s">
        <v>169</v>
      </c>
      <c r="FA44" s="203" t="s">
        <v>169</v>
      </c>
      <c r="FB44" s="203" t="s">
        <v>97</v>
      </c>
      <c r="FC44" s="203" t="s">
        <v>97</v>
      </c>
      <c r="FD44" s="203" t="s">
        <v>169</v>
      </c>
      <c r="FE44" s="203" t="s">
        <v>45</v>
      </c>
      <c r="FF44" s="203" t="s">
        <v>45</v>
      </c>
      <c r="FG44" s="203" t="s">
        <v>45</v>
      </c>
      <c r="FH44" s="203" t="s">
        <v>97</v>
      </c>
      <c r="FI44" s="203" t="s">
        <v>120</v>
      </c>
      <c r="FJ44" s="203" t="s">
        <v>97</v>
      </c>
      <c r="FK44" s="203" t="s">
        <v>71</v>
      </c>
      <c r="FL44" s="203" t="s">
        <v>71</v>
      </c>
      <c r="FM44" s="203" t="s">
        <v>71</v>
      </c>
      <c r="FN44" s="203" t="s">
        <v>145</v>
      </c>
      <c r="FO44" s="203" t="s">
        <v>145</v>
      </c>
      <c r="FP44" s="203" t="s">
        <v>145</v>
      </c>
      <c r="FQ44" s="203" t="s">
        <v>145</v>
      </c>
      <c r="FR44" s="203" t="s">
        <v>145</v>
      </c>
      <c r="FS44" s="203" t="s">
        <v>145</v>
      </c>
      <c r="FT44" s="203" t="s">
        <v>97</v>
      </c>
      <c r="FU44" s="203" t="s">
        <v>97</v>
      </c>
      <c r="FV44" s="203" t="s">
        <v>71</v>
      </c>
      <c r="FW44" s="203" t="s">
        <v>97</v>
      </c>
      <c r="FX44" s="203" t="s">
        <v>97</v>
      </c>
    </row>
    <row r="45" spans="1:180" ht="15.75" thickBot="1" x14ac:dyDescent="0.3">
      <c r="A45" s="192"/>
      <c r="B45" s="182" t="s">
        <v>1054</v>
      </c>
      <c r="C45" s="182" t="s">
        <v>1055</v>
      </c>
      <c r="D45" s="165"/>
      <c r="E45" s="165" t="s">
        <v>801</v>
      </c>
      <c r="F45" s="165" t="s">
        <v>443</v>
      </c>
      <c r="G45" s="185"/>
      <c r="H45" s="185"/>
      <c r="I45" s="185"/>
      <c r="J45" s="185"/>
      <c r="K45" s="185"/>
      <c r="L45" s="185"/>
      <c r="M45" s="185"/>
      <c r="N45" s="185"/>
      <c r="O45" s="185"/>
      <c r="P45" s="185"/>
      <c r="Q45" s="185" t="s">
        <v>1058</v>
      </c>
      <c r="R45" s="185" t="s">
        <v>1058</v>
      </c>
      <c r="S45" s="185" t="s">
        <v>1058</v>
      </c>
      <c r="T45" s="185" t="s">
        <v>1058</v>
      </c>
      <c r="U45" s="185"/>
      <c r="V45" s="185"/>
      <c r="W45" s="185"/>
      <c r="X45" s="185"/>
      <c r="Y45" s="185"/>
      <c r="Z45" s="185"/>
      <c r="AA45" s="185"/>
      <c r="AB45" s="184" t="s">
        <v>4290</v>
      </c>
      <c r="AC45" s="184" t="s">
        <v>4290</v>
      </c>
      <c r="AD45" s="184" t="s">
        <v>4290</v>
      </c>
      <c r="AE45" s="184" t="s">
        <v>4290</v>
      </c>
      <c r="AF45" s="185"/>
      <c r="AG45" s="185"/>
      <c r="AH45" s="185"/>
      <c r="AI45" s="185"/>
      <c r="AJ45" s="185"/>
      <c r="AK45" s="185"/>
      <c r="AL45" s="185"/>
      <c r="AM45" s="185"/>
      <c r="AN45" s="185"/>
      <c r="AO45" s="185"/>
      <c r="AP45" s="185"/>
      <c r="AQ45" s="185"/>
      <c r="AR45" s="185"/>
      <c r="AS45" s="185"/>
      <c r="AT45" s="185"/>
      <c r="AU45" s="184" t="s">
        <v>1058</v>
      </c>
      <c r="AV45" s="185"/>
      <c r="AW45" s="185"/>
      <c r="AX45" s="185"/>
      <c r="AY45" s="185"/>
      <c r="AZ45" s="185"/>
      <c r="BA45" s="185"/>
      <c r="BB45" s="184" t="s">
        <v>3095</v>
      </c>
      <c r="BC45" s="184" t="s">
        <v>3095</v>
      </c>
      <c r="BD45" s="185"/>
      <c r="BE45" s="185"/>
      <c r="BF45" s="185"/>
      <c r="BG45" s="185"/>
      <c r="BH45" s="185"/>
      <c r="BI45" s="185"/>
      <c r="BJ45" s="185"/>
      <c r="BK45" s="185"/>
      <c r="BL45" s="185"/>
      <c r="BM45" s="185"/>
      <c r="BN45" s="185"/>
      <c r="BO45" s="185"/>
      <c r="BP45" s="185"/>
      <c r="BQ45" s="185"/>
      <c r="BR45" s="185"/>
      <c r="BS45" s="185"/>
      <c r="BT45" s="185"/>
      <c r="BU45" s="185"/>
      <c r="BV45" s="185"/>
      <c r="BW45" s="185"/>
      <c r="BX45" s="185"/>
      <c r="BY45" s="185"/>
      <c r="BZ45" s="185"/>
      <c r="CA45" s="185"/>
      <c r="CB45" s="185"/>
      <c r="CC45" s="185"/>
      <c r="CD45" s="185"/>
      <c r="CE45" s="185"/>
      <c r="CF45" s="185"/>
      <c r="CG45" s="185"/>
      <c r="CH45" s="185"/>
      <c r="CI45" s="185"/>
      <c r="CJ45" s="185"/>
      <c r="CK45" s="185"/>
      <c r="CL45" s="185"/>
      <c r="CM45" s="185"/>
      <c r="CN45" s="185"/>
      <c r="CO45" s="185"/>
      <c r="CP45" s="185"/>
      <c r="CQ45" s="185"/>
      <c r="CR45" s="185" t="s">
        <v>3096</v>
      </c>
      <c r="CS45" s="185"/>
      <c r="CT45" s="185"/>
      <c r="CU45" s="185"/>
      <c r="CV45" s="185"/>
      <c r="CW45" s="185" t="s">
        <v>1059</v>
      </c>
      <c r="CX45" s="185"/>
      <c r="CY45" s="185"/>
      <c r="CZ45" s="185"/>
      <c r="DA45" s="185"/>
      <c r="DB45" s="185"/>
      <c r="DC45" s="185"/>
      <c r="DD45" s="185"/>
      <c r="DE45" s="185"/>
      <c r="DF45" s="185"/>
      <c r="DG45" s="185"/>
      <c r="DH45" s="185"/>
      <c r="DI45" s="185"/>
      <c r="DJ45" s="185"/>
      <c r="DK45" s="184" t="s">
        <v>1057</v>
      </c>
      <c r="DL45" s="184" t="s">
        <v>1057</v>
      </c>
      <c r="DM45" s="185"/>
      <c r="DN45" s="185"/>
      <c r="DO45" s="185"/>
      <c r="DP45" s="185"/>
      <c r="DQ45" s="185"/>
      <c r="DR45" s="185"/>
      <c r="DS45" s="185"/>
      <c r="DT45" s="185"/>
      <c r="DU45" s="185"/>
      <c r="DV45" s="185" t="s">
        <v>1057</v>
      </c>
      <c r="DW45" s="185"/>
      <c r="DX45" s="185"/>
      <c r="DY45" s="185"/>
      <c r="DZ45" s="185"/>
      <c r="EA45" s="185"/>
      <c r="EB45" s="185"/>
      <c r="EC45" s="185"/>
      <c r="ED45" s="185"/>
      <c r="EE45" s="185"/>
      <c r="EF45" s="185"/>
      <c r="EG45" s="185"/>
      <c r="EH45" s="185"/>
      <c r="EI45" s="185"/>
      <c r="EJ45" s="185"/>
      <c r="EK45" s="185" t="s">
        <v>1058</v>
      </c>
      <c r="EL45" s="185"/>
      <c r="EM45" s="185"/>
      <c r="EN45" s="185"/>
      <c r="EO45" s="185"/>
      <c r="EP45" s="184" t="s">
        <v>3097</v>
      </c>
      <c r="EQ45" s="185"/>
      <c r="ER45" s="185"/>
      <c r="ES45" s="185"/>
      <c r="ET45" s="185"/>
      <c r="EU45" s="185"/>
      <c r="EV45" s="185"/>
      <c r="EW45" s="185"/>
      <c r="EX45" s="185"/>
      <c r="EY45" s="185"/>
      <c r="EZ45" s="185"/>
      <c r="FA45" s="185"/>
      <c r="FB45" s="185"/>
      <c r="FC45" s="185"/>
      <c r="FD45" s="185"/>
      <c r="FE45" s="185"/>
      <c r="FF45" s="185"/>
      <c r="FG45" s="185"/>
      <c r="FH45" s="185"/>
      <c r="FI45" s="184" t="s">
        <v>1059</v>
      </c>
      <c r="FJ45" s="185"/>
      <c r="FK45" s="185"/>
      <c r="FL45" s="185"/>
      <c r="FM45" s="185"/>
      <c r="FN45" s="185"/>
      <c r="FO45" s="185"/>
      <c r="FP45" s="185"/>
      <c r="FQ45" s="185"/>
      <c r="FR45" s="185"/>
      <c r="FS45" s="185"/>
      <c r="FT45" s="185"/>
      <c r="FU45" s="185"/>
      <c r="FV45" s="185"/>
      <c r="FW45" s="185"/>
      <c r="FX45" s="185"/>
    </row>
    <row r="46" spans="1:180" x14ac:dyDescent="0.25">
      <c r="A46" s="192"/>
      <c r="B46" s="56" t="s">
        <v>18</v>
      </c>
      <c r="C46" s="56" t="s">
        <v>1064</v>
      </c>
      <c r="D46" s="177" t="s">
        <v>436</v>
      </c>
      <c r="E46" s="177" t="s">
        <v>434</v>
      </c>
      <c r="F46" s="177" t="s">
        <v>443</v>
      </c>
      <c r="G46" s="203" t="s">
        <v>46</v>
      </c>
      <c r="H46" s="203" t="s">
        <v>46</v>
      </c>
      <c r="I46" s="203" t="s">
        <v>46</v>
      </c>
      <c r="J46" s="203" t="s">
        <v>46</v>
      </c>
      <c r="K46" s="203" t="s">
        <v>46</v>
      </c>
      <c r="L46" s="203" t="s">
        <v>46</v>
      </c>
      <c r="M46" s="203" t="s">
        <v>46</v>
      </c>
      <c r="N46" s="203" t="s">
        <v>46</v>
      </c>
      <c r="O46" s="203" t="s">
        <v>136</v>
      </c>
      <c r="P46" s="203" t="s">
        <v>80</v>
      </c>
      <c r="Q46" s="203" t="s">
        <v>120</v>
      </c>
      <c r="R46" s="203" t="s">
        <v>120</v>
      </c>
      <c r="S46" s="203" t="s">
        <v>120</v>
      </c>
      <c r="T46" s="203" t="s">
        <v>120</v>
      </c>
      <c r="U46" s="203" t="s">
        <v>120</v>
      </c>
      <c r="V46" s="203" t="s">
        <v>120</v>
      </c>
      <c r="W46" s="203" t="s">
        <v>120</v>
      </c>
      <c r="X46" s="203" t="s">
        <v>120</v>
      </c>
      <c r="Y46" s="203" t="s">
        <v>46</v>
      </c>
      <c r="Z46" s="203" t="s">
        <v>46</v>
      </c>
      <c r="AA46" s="203" t="s">
        <v>46</v>
      </c>
      <c r="AB46" s="203" t="s">
        <v>80</v>
      </c>
      <c r="AC46" s="203" t="s">
        <v>80</v>
      </c>
      <c r="AD46" s="203" t="s">
        <v>80</v>
      </c>
      <c r="AE46" s="203" t="s">
        <v>80</v>
      </c>
      <c r="AF46" s="203" t="s">
        <v>46</v>
      </c>
      <c r="AG46" s="203" t="s">
        <v>46</v>
      </c>
      <c r="AH46" s="203" t="s">
        <v>80</v>
      </c>
      <c r="AI46" s="203" t="s">
        <v>46</v>
      </c>
      <c r="AJ46" s="203" t="s">
        <v>46</v>
      </c>
      <c r="AK46" s="203" t="s">
        <v>46</v>
      </c>
      <c r="AL46" s="203" t="s">
        <v>46</v>
      </c>
      <c r="AM46" s="203" t="s">
        <v>46</v>
      </c>
      <c r="AN46" s="203" t="s">
        <v>46</v>
      </c>
      <c r="AO46" s="203" t="s">
        <v>46</v>
      </c>
      <c r="AP46" s="203" t="s">
        <v>136</v>
      </c>
      <c r="AQ46" s="203" t="s">
        <v>98</v>
      </c>
      <c r="AR46" s="154" t="s">
        <v>120</v>
      </c>
      <c r="AS46" s="203" t="s">
        <v>46</v>
      </c>
      <c r="AT46" s="203" t="s">
        <v>46</v>
      </c>
      <c r="AU46" s="203" t="s">
        <v>120</v>
      </c>
      <c r="AV46" s="203" t="s">
        <v>72</v>
      </c>
      <c r="AW46" s="203" t="s">
        <v>120</v>
      </c>
      <c r="AX46" s="203" t="s">
        <v>120</v>
      </c>
      <c r="AY46" s="203" t="s">
        <v>46</v>
      </c>
      <c r="AZ46" s="154" t="s">
        <v>80</v>
      </c>
      <c r="BA46" s="154" t="s">
        <v>80</v>
      </c>
      <c r="BB46" s="154" t="s">
        <v>136</v>
      </c>
      <c r="BC46" s="154" t="s">
        <v>136</v>
      </c>
      <c r="BD46" s="203" t="s">
        <v>120</v>
      </c>
      <c r="BE46" s="203" t="s">
        <v>80</v>
      </c>
      <c r="BF46" s="203" t="s">
        <v>80</v>
      </c>
      <c r="BG46" s="203" t="s">
        <v>80</v>
      </c>
      <c r="BH46" s="203" t="s">
        <v>80</v>
      </c>
      <c r="BI46" s="203" t="s">
        <v>80</v>
      </c>
      <c r="BJ46" s="203" t="s">
        <v>80</v>
      </c>
      <c r="BK46" s="203" t="s">
        <v>80</v>
      </c>
      <c r="BL46" s="203" t="s">
        <v>80</v>
      </c>
      <c r="BM46" s="203" t="s">
        <v>80</v>
      </c>
      <c r="BN46" s="203" t="s">
        <v>80</v>
      </c>
      <c r="BO46" s="203" t="s">
        <v>80</v>
      </c>
      <c r="BP46" s="203" t="s">
        <v>80</v>
      </c>
      <c r="BQ46" s="203" t="s">
        <v>80</v>
      </c>
      <c r="BR46" s="203" t="s">
        <v>80</v>
      </c>
      <c r="BS46" s="203" t="s">
        <v>80</v>
      </c>
      <c r="BT46" s="203" t="s">
        <v>80</v>
      </c>
      <c r="BU46" s="203" t="s">
        <v>80</v>
      </c>
      <c r="BV46" s="203" t="s">
        <v>80</v>
      </c>
      <c r="BW46" s="203" t="s">
        <v>80</v>
      </c>
      <c r="BX46" s="203" t="s">
        <v>80</v>
      </c>
      <c r="BY46" s="203" t="s">
        <v>80</v>
      </c>
      <c r="BZ46" s="203" t="s">
        <v>136</v>
      </c>
      <c r="CA46" s="203" t="s">
        <v>46</v>
      </c>
      <c r="CB46" s="203" t="s">
        <v>80</v>
      </c>
      <c r="CC46" s="203" t="s">
        <v>80</v>
      </c>
      <c r="CD46" s="203" t="s">
        <v>80</v>
      </c>
      <c r="CE46" s="203" t="s">
        <v>120</v>
      </c>
      <c r="CF46" s="203" t="s">
        <v>120</v>
      </c>
      <c r="CG46" s="203" t="s">
        <v>120</v>
      </c>
      <c r="CH46" s="203" t="s">
        <v>120</v>
      </c>
      <c r="CI46" s="203" t="s">
        <v>72</v>
      </c>
      <c r="CJ46" s="203" t="s">
        <v>46</v>
      </c>
      <c r="CK46" s="203" t="s">
        <v>80</v>
      </c>
      <c r="CL46" s="203" t="s">
        <v>80</v>
      </c>
      <c r="CM46" s="203" t="s">
        <v>80</v>
      </c>
      <c r="CN46" s="203" t="s">
        <v>80</v>
      </c>
      <c r="CO46" s="203" t="s">
        <v>80</v>
      </c>
      <c r="CP46" s="203" t="s">
        <v>80</v>
      </c>
      <c r="CQ46" s="203" t="s">
        <v>80</v>
      </c>
      <c r="CR46" s="203" t="s">
        <v>80</v>
      </c>
      <c r="CS46" s="203" t="s">
        <v>80</v>
      </c>
      <c r="CT46" s="203" t="s">
        <v>136</v>
      </c>
      <c r="CU46" s="203" t="s">
        <v>119</v>
      </c>
      <c r="CV46" s="203" t="s">
        <v>119</v>
      </c>
      <c r="CW46" s="203" t="s">
        <v>80</v>
      </c>
      <c r="CX46" s="203" t="s">
        <v>80</v>
      </c>
      <c r="CY46" s="203" t="s">
        <v>46</v>
      </c>
      <c r="CZ46" s="203" t="s">
        <v>80</v>
      </c>
      <c r="DA46" s="203" t="s">
        <v>80</v>
      </c>
      <c r="DB46" s="203" t="s">
        <v>46</v>
      </c>
      <c r="DC46" s="203" t="s">
        <v>46</v>
      </c>
      <c r="DD46" s="203" t="s">
        <v>80</v>
      </c>
      <c r="DE46" s="203" t="s">
        <v>80</v>
      </c>
      <c r="DF46" s="203" t="s">
        <v>80</v>
      </c>
      <c r="DG46" s="203" t="s">
        <v>80</v>
      </c>
      <c r="DH46" s="203" t="s">
        <v>80</v>
      </c>
      <c r="DI46" s="203" t="s">
        <v>80</v>
      </c>
      <c r="DJ46" s="203" t="s">
        <v>120</v>
      </c>
      <c r="DK46" s="203" t="s">
        <v>120</v>
      </c>
      <c r="DL46" s="203" t="s">
        <v>120</v>
      </c>
      <c r="DM46" s="203" t="s">
        <v>80</v>
      </c>
      <c r="DN46" s="203" t="s">
        <v>46</v>
      </c>
      <c r="DO46" s="203" t="s">
        <v>46</v>
      </c>
      <c r="DP46" s="203" t="s">
        <v>120</v>
      </c>
      <c r="DQ46" s="203" t="s">
        <v>120</v>
      </c>
      <c r="DR46" s="203" t="s">
        <v>120</v>
      </c>
      <c r="DS46" s="203" t="s">
        <v>120</v>
      </c>
      <c r="DT46" s="203" t="s">
        <v>120</v>
      </c>
      <c r="DU46" s="203" t="s">
        <v>120</v>
      </c>
      <c r="DV46" s="203" t="s">
        <v>80</v>
      </c>
      <c r="DW46" s="203" t="s">
        <v>136</v>
      </c>
      <c r="DX46" s="203" t="s">
        <v>136</v>
      </c>
      <c r="DY46" s="203" t="s">
        <v>136</v>
      </c>
      <c r="DZ46" s="203" t="s">
        <v>136</v>
      </c>
      <c r="EA46" s="203" t="s">
        <v>46</v>
      </c>
      <c r="EB46" s="203" t="s">
        <v>46</v>
      </c>
      <c r="EC46" s="203" t="s">
        <v>72</v>
      </c>
      <c r="ED46" s="203" t="s">
        <v>80</v>
      </c>
      <c r="EE46" s="203" t="s">
        <v>136</v>
      </c>
      <c r="EF46" s="203" t="s">
        <v>98</v>
      </c>
      <c r="EG46" s="203" t="s">
        <v>98</v>
      </c>
      <c r="EH46" s="203" t="s">
        <v>80</v>
      </c>
      <c r="EI46" s="203" t="s">
        <v>120</v>
      </c>
      <c r="EJ46" s="203" t="s">
        <v>120</v>
      </c>
      <c r="EK46" s="203" t="s">
        <v>120</v>
      </c>
      <c r="EL46" s="203" t="s">
        <v>80</v>
      </c>
      <c r="EM46" s="203" t="s">
        <v>80</v>
      </c>
      <c r="EN46" s="203" t="s">
        <v>46</v>
      </c>
      <c r="EO46" s="203" t="s">
        <v>46</v>
      </c>
      <c r="EP46" s="203" t="s">
        <v>80</v>
      </c>
      <c r="EQ46" s="203" t="s">
        <v>80</v>
      </c>
      <c r="ER46" s="203" t="s">
        <v>46</v>
      </c>
      <c r="ES46" s="203" t="s">
        <v>120</v>
      </c>
      <c r="ET46" s="203" t="s">
        <v>120</v>
      </c>
      <c r="EU46" s="203" t="s">
        <v>46</v>
      </c>
      <c r="EV46" s="203" t="s">
        <v>80</v>
      </c>
      <c r="EW46" s="203" t="s">
        <v>80</v>
      </c>
      <c r="EX46" s="203" t="s">
        <v>80</v>
      </c>
      <c r="EY46" s="203" t="s">
        <v>46</v>
      </c>
      <c r="EZ46" s="203" t="s">
        <v>80</v>
      </c>
      <c r="FA46" s="203" t="s">
        <v>80</v>
      </c>
      <c r="FB46" s="203" t="s">
        <v>46</v>
      </c>
      <c r="FC46" s="203" t="s">
        <v>46</v>
      </c>
      <c r="FD46" s="203" t="s">
        <v>80</v>
      </c>
      <c r="FE46" s="203" t="s">
        <v>80</v>
      </c>
      <c r="FF46" s="203" t="s">
        <v>80</v>
      </c>
      <c r="FG46" s="203" t="s">
        <v>80</v>
      </c>
      <c r="FH46" s="203" t="s">
        <v>46</v>
      </c>
      <c r="FI46" s="203" t="s">
        <v>80</v>
      </c>
      <c r="FJ46" s="203" t="s">
        <v>80</v>
      </c>
      <c r="FK46" s="203" t="s">
        <v>120</v>
      </c>
      <c r="FL46" s="203" t="s">
        <v>46</v>
      </c>
      <c r="FM46" s="203" t="s">
        <v>46</v>
      </c>
      <c r="FN46" s="203" t="s">
        <v>46</v>
      </c>
      <c r="FO46" s="203" t="s">
        <v>80</v>
      </c>
      <c r="FP46" s="203" t="s">
        <v>80</v>
      </c>
      <c r="FQ46" s="203" t="s">
        <v>80</v>
      </c>
      <c r="FR46" s="203" t="s">
        <v>80</v>
      </c>
      <c r="FS46" s="203" t="s">
        <v>80</v>
      </c>
      <c r="FT46" s="203" t="s">
        <v>46</v>
      </c>
      <c r="FU46" s="203" t="s">
        <v>46</v>
      </c>
      <c r="FV46" s="203" t="s">
        <v>98</v>
      </c>
      <c r="FW46" s="203" t="s">
        <v>46</v>
      </c>
      <c r="FX46" s="203" t="s">
        <v>46</v>
      </c>
    </row>
    <row r="47" spans="1:180" ht="15.75" thickBot="1" x14ac:dyDescent="0.3">
      <c r="A47" s="192"/>
      <c r="B47" s="182" t="s">
        <v>1065</v>
      </c>
      <c r="C47" s="182" t="s">
        <v>1055</v>
      </c>
      <c r="D47" s="165"/>
      <c r="E47" s="165" t="s">
        <v>1066</v>
      </c>
      <c r="F47" s="165" t="s">
        <v>443</v>
      </c>
      <c r="G47" s="185"/>
      <c r="H47" s="185"/>
      <c r="I47" s="185"/>
      <c r="J47" s="185"/>
      <c r="K47" s="185"/>
      <c r="L47" s="185"/>
      <c r="M47" s="185"/>
      <c r="N47" s="185"/>
      <c r="O47" s="185"/>
      <c r="P47" s="185"/>
      <c r="Q47" s="184" t="s">
        <v>3098</v>
      </c>
      <c r="R47" s="184" t="s">
        <v>3098</v>
      </c>
      <c r="S47" s="184" t="s">
        <v>3098</v>
      </c>
      <c r="T47" s="184" t="s">
        <v>3098</v>
      </c>
      <c r="U47" s="185" t="s">
        <v>3099</v>
      </c>
      <c r="V47" s="185" t="s">
        <v>3099</v>
      </c>
      <c r="W47" s="185" t="s">
        <v>3100</v>
      </c>
      <c r="X47" s="185" t="s">
        <v>3100</v>
      </c>
      <c r="Y47" s="185"/>
      <c r="Z47" s="185"/>
      <c r="AA47" s="185"/>
      <c r="AB47" s="185"/>
      <c r="AC47" s="185"/>
      <c r="AD47" s="185"/>
      <c r="AE47" s="185"/>
      <c r="AF47" s="185"/>
      <c r="AG47" s="185"/>
      <c r="AH47" s="185"/>
      <c r="AI47" s="185"/>
      <c r="AJ47" s="185"/>
      <c r="AK47" s="185"/>
      <c r="AL47" s="185"/>
      <c r="AM47" s="185"/>
      <c r="AN47" s="185"/>
      <c r="AO47" s="185"/>
      <c r="AP47" s="185"/>
      <c r="AQ47" s="185"/>
      <c r="AR47" s="184" t="s">
        <v>1067</v>
      </c>
      <c r="AS47" s="185"/>
      <c r="AT47" s="185"/>
      <c r="AU47" s="184" t="s">
        <v>3101</v>
      </c>
      <c r="AV47" s="185"/>
      <c r="AW47" s="185" t="s">
        <v>1067</v>
      </c>
      <c r="AX47" s="185" t="s">
        <v>1067</v>
      </c>
      <c r="AY47" s="185"/>
      <c r="AZ47" s="185"/>
      <c r="BA47" s="185"/>
      <c r="BB47" s="185"/>
      <c r="BC47" s="185"/>
      <c r="BD47" s="185" t="s">
        <v>2189</v>
      </c>
      <c r="BE47" s="185"/>
      <c r="BF47" s="185"/>
      <c r="BG47" s="185"/>
      <c r="BH47" s="185"/>
      <c r="BI47" s="185"/>
      <c r="BJ47" s="185"/>
      <c r="BK47" s="185"/>
      <c r="BL47" s="185"/>
      <c r="BM47" s="185"/>
      <c r="BN47" s="185"/>
      <c r="BO47" s="185"/>
      <c r="BP47" s="185"/>
      <c r="BQ47" s="185"/>
      <c r="BR47" s="185"/>
      <c r="BS47" s="185"/>
      <c r="BT47" s="185"/>
      <c r="BU47" s="185"/>
      <c r="BV47" s="185"/>
      <c r="BW47" s="185"/>
      <c r="BX47" s="185"/>
      <c r="BY47" s="185"/>
      <c r="BZ47" s="185"/>
      <c r="CA47" s="185"/>
      <c r="CB47" s="185"/>
      <c r="CC47" s="185"/>
      <c r="CD47" s="185"/>
      <c r="CE47" s="185" t="s">
        <v>1068</v>
      </c>
      <c r="CF47" s="185" t="s">
        <v>1068</v>
      </c>
      <c r="CG47" s="185" t="s">
        <v>2194</v>
      </c>
      <c r="CH47" s="185" t="s">
        <v>2194</v>
      </c>
      <c r="CI47" s="185"/>
      <c r="CJ47" s="185"/>
      <c r="CK47" s="185"/>
      <c r="CL47" s="185"/>
      <c r="CM47" s="185"/>
      <c r="CN47" s="185"/>
      <c r="CO47" s="185"/>
      <c r="CP47" s="185"/>
      <c r="CQ47" s="185"/>
      <c r="CR47" s="185"/>
      <c r="CS47" s="185"/>
      <c r="CT47" s="185"/>
      <c r="CU47" s="185"/>
      <c r="CV47" s="185"/>
      <c r="CW47" s="185"/>
      <c r="CX47" s="185"/>
      <c r="CY47" s="185"/>
      <c r="CZ47" s="185"/>
      <c r="DA47" s="185"/>
      <c r="DB47" s="185"/>
      <c r="DC47" s="185"/>
      <c r="DD47" s="185"/>
      <c r="DE47" s="185"/>
      <c r="DF47" s="185"/>
      <c r="DG47" s="185"/>
      <c r="DH47" s="185"/>
      <c r="DI47" s="185"/>
      <c r="DJ47" s="184" t="s">
        <v>1067</v>
      </c>
      <c r="DK47" s="184" t="s">
        <v>3102</v>
      </c>
      <c r="DL47" s="184" t="s">
        <v>3102</v>
      </c>
      <c r="DM47" s="185"/>
      <c r="DN47" s="185" t="s">
        <v>3103</v>
      </c>
      <c r="DO47" s="185" t="s">
        <v>3103</v>
      </c>
      <c r="DP47" s="184" t="s">
        <v>1067</v>
      </c>
      <c r="DQ47" s="184" t="s">
        <v>1067</v>
      </c>
      <c r="DR47" s="184" t="s">
        <v>1067</v>
      </c>
      <c r="DS47" s="184" t="s">
        <v>1067</v>
      </c>
      <c r="DT47" s="184" t="s">
        <v>1067</v>
      </c>
      <c r="DU47" s="184" t="s">
        <v>1067</v>
      </c>
      <c r="DV47" s="185"/>
      <c r="DW47" s="185"/>
      <c r="DX47" s="185"/>
      <c r="DY47" s="185"/>
      <c r="DZ47" s="185"/>
      <c r="EA47" s="185"/>
      <c r="EB47" s="185"/>
      <c r="EC47" s="185"/>
      <c r="ED47" s="185"/>
      <c r="EE47" s="185"/>
      <c r="EF47" s="185"/>
      <c r="EG47" s="185"/>
      <c r="EH47" s="185"/>
      <c r="EI47" s="184" t="s">
        <v>1067</v>
      </c>
      <c r="EJ47" s="184" t="s">
        <v>1067</v>
      </c>
      <c r="EK47" s="184" t="s">
        <v>2188</v>
      </c>
      <c r="EL47" s="185"/>
      <c r="EM47" s="185"/>
      <c r="EN47" s="185"/>
      <c r="EO47" s="185"/>
      <c r="EP47" s="185"/>
      <c r="EQ47" s="185"/>
      <c r="ER47" s="185"/>
      <c r="ES47" s="184" t="s">
        <v>1067</v>
      </c>
      <c r="ET47" s="184" t="s">
        <v>1067</v>
      </c>
      <c r="EU47" s="185"/>
      <c r="EV47" s="185"/>
      <c r="EW47" s="185"/>
      <c r="EX47" s="185"/>
      <c r="EY47" s="185"/>
      <c r="EZ47" s="185"/>
      <c r="FA47" s="185"/>
      <c r="FB47" s="185"/>
      <c r="FC47" s="185"/>
      <c r="FD47" s="185"/>
      <c r="FE47" s="185"/>
      <c r="FF47" s="185"/>
      <c r="FG47" s="185"/>
      <c r="FH47" s="185"/>
      <c r="FI47" s="185"/>
      <c r="FJ47" s="185"/>
      <c r="FK47" s="184" t="s">
        <v>1067</v>
      </c>
      <c r="FL47" s="185"/>
      <c r="FM47" s="185"/>
      <c r="FN47" s="185"/>
      <c r="FO47" s="185"/>
      <c r="FP47" s="185"/>
      <c r="FQ47" s="185"/>
      <c r="FR47" s="185"/>
      <c r="FS47" s="185"/>
      <c r="FT47" s="185"/>
      <c r="FU47" s="185"/>
      <c r="FV47" s="185"/>
      <c r="FW47" s="185"/>
      <c r="FX47" s="185"/>
    </row>
    <row r="48" spans="1:180" x14ac:dyDescent="0.25">
      <c r="A48" s="192"/>
      <c r="B48" s="56" t="s">
        <v>19</v>
      </c>
      <c r="C48" s="56" t="s">
        <v>1076</v>
      </c>
      <c r="D48" s="177" t="s">
        <v>436</v>
      </c>
      <c r="E48" s="177" t="s">
        <v>434</v>
      </c>
      <c r="F48" s="177" t="s">
        <v>443</v>
      </c>
      <c r="G48" s="203" t="s">
        <v>26</v>
      </c>
      <c r="H48" s="203" t="s">
        <v>26</v>
      </c>
      <c r="I48" s="203" t="s">
        <v>26</v>
      </c>
      <c r="J48" s="203" t="s">
        <v>26</v>
      </c>
      <c r="K48" s="203" t="s">
        <v>26</v>
      </c>
      <c r="L48" s="203" t="s">
        <v>26</v>
      </c>
      <c r="M48" s="203" t="s">
        <v>47</v>
      </c>
      <c r="N48" s="203" t="s">
        <v>47</v>
      </c>
      <c r="O48" s="203" t="s">
        <v>47</v>
      </c>
      <c r="P48" s="203" t="s">
        <v>47</v>
      </c>
      <c r="Q48" s="203" t="s">
        <v>47</v>
      </c>
      <c r="R48" s="203" t="s">
        <v>47</v>
      </c>
      <c r="S48" s="203" t="s">
        <v>47</v>
      </c>
      <c r="T48" s="203" t="s">
        <v>47</v>
      </c>
      <c r="U48" s="203" t="s">
        <v>120</v>
      </c>
      <c r="V48" s="203" t="s">
        <v>120</v>
      </c>
      <c r="W48" s="203" t="s">
        <v>120</v>
      </c>
      <c r="X48" s="203" t="s">
        <v>120</v>
      </c>
      <c r="Y48" s="203" t="s">
        <v>120</v>
      </c>
      <c r="Z48" s="203" t="s">
        <v>120</v>
      </c>
      <c r="AA48" s="203" t="s">
        <v>120</v>
      </c>
      <c r="AB48" s="203" t="s">
        <v>47</v>
      </c>
      <c r="AC48" s="203" t="s">
        <v>47</v>
      </c>
      <c r="AD48" s="203" t="s">
        <v>47</v>
      </c>
      <c r="AE48" s="203" t="s">
        <v>47</v>
      </c>
      <c r="AF48" s="203" t="s">
        <v>47</v>
      </c>
      <c r="AG48" s="203" t="s">
        <v>47</v>
      </c>
      <c r="AH48" s="203" t="s">
        <v>120</v>
      </c>
      <c r="AI48" s="203" t="s">
        <v>47</v>
      </c>
      <c r="AJ48" s="203" t="s">
        <v>47</v>
      </c>
      <c r="AK48" s="203" t="s">
        <v>47</v>
      </c>
      <c r="AL48" s="203" t="s">
        <v>47</v>
      </c>
      <c r="AM48" s="203" t="s">
        <v>47</v>
      </c>
      <c r="AN48" s="203" t="s">
        <v>47</v>
      </c>
      <c r="AO48" s="203" t="s">
        <v>47</v>
      </c>
      <c r="AP48" s="203" t="s">
        <v>80</v>
      </c>
      <c r="AQ48" s="203" t="s">
        <v>120</v>
      </c>
      <c r="AR48" s="203" t="s">
        <v>47</v>
      </c>
      <c r="AS48" s="203" t="s">
        <v>80</v>
      </c>
      <c r="AT48" s="203" t="s">
        <v>80</v>
      </c>
      <c r="AU48" s="203" t="s">
        <v>80</v>
      </c>
      <c r="AV48" s="203" t="s">
        <v>47</v>
      </c>
      <c r="AW48" s="203" t="s">
        <v>120</v>
      </c>
      <c r="AX48" s="203" t="s">
        <v>120</v>
      </c>
      <c r="AY48" s="203" t="s">
        <v>47</v>
      </c>
      <c r="AZ48" s="203" t="s">
        <v>68</v>
      </c>
      <c r="BA48" s="203" t="s">
        <v>68</v>
      </c>
      <c r="BB48" s="203" t="s">
        <v>80</v>
      </c>
      <c r="BC48" s="203" t="s">
        <v>80</v>
      </c>
      <c r="BD48" s="203" t="s">
        <v>120</v>
      </c>
      <c r="BE48" s="203" t="s">
        <v>80</v>
      </c>
      <c r="BF48" s="203" t="s">
        <v>80</v>
      </c>
      <c r="BG48" s="203" t="s">
        <v>80</v>
      </c>
      <c r="BH48" s="203" t="s">
        <v>80</v>
      </c>
      <c r="BI48" s="203" t="s">
        <v>80</v>
      </c>
      <c r="BJ48" s="203" t="s">
        <v>80</v>
      </c>
      <c r="BK48" s="203" t="s">
        <v>80</v>
      </c>
      <c r="BL48" s="203" t="s">
        <v>80</v>
      </c>
      <c r="BM48" s="203" t="s">
        <v>80</v>
      </c>
      <c r="BN48" s="203" t="s">
        <v>80</v>
      </c>
      <c r="BO48" s="203" t="s">
        <v>80</v>
      </c>
      <c r="BP48" s="203" t="s">
        <v>80</v>
      </c>
      <c r="BQ48" s="203" t="s">
        <v>80</v>
      </c>
      <c r="BR48" s="203" t="s">
        <v>80</v>
      </c>
      <c r="BS48" s="203" t="s">
        <v>80</v>
      </c>
      <c r="BT48" s="203" t="s">
        <v>80</v>
      </c>
      <c r="BU48" s="203" t="s">
        <v>80</v>
      </c>
      <c r="BV48" s="203" t="s">
        <v>80</v>
      </c>
      <c r="BW48" s="203" t="s">
        <v>80</v>
      </c>
      <c r="BX48" s="203" t="s">
        <v>26</v>
      </c>
      <c r="BY48" s="203" t="s">
        <v>120</v>
      </c>
      <c r="BZ48" s="203" t="s">
        <v>120</v>
      </c>
      <c r="CA48" s="203" t="s">
        <v>47</v>
      </c>
      <c r="CB48" s="203" t="s">
        <v>120</v>
      </c>
      <c r="CC48" s="203" t="s">
        <v>47</v>
      </c>
      <c r="CD48" s="203" t="s">
        <v>47</v>
      </c>
      <c r="CE48" s="203" t="s">
        <v>120</v>
      </c>
      <c r="CF48" s="203" t="s">
        <v>120</v>
      </c>
      <c r="CG48" s="203" t="s">
        <v>120</v>
      </c>
      <c r="CH48" s="203" t="s">
        <v>120</v>
      </c>
      <c r="CI48" s="203" t="s">
        <v>47</v>
      </c>
      <c r="CJ48" s="203" t="s">
        <v>47</v>
      </c>
      <c r="CK48" s="203" t="s">
        <v>120</v>
      </c>
      <c r="CL48" s="203" t="s">
        <v>120</v>
      </c>
      <c r="CM48" s="203" t="s">
        <v>120</v>
      </c>
      <c r="CN48" s="203" t="s">
        <v>120</v>
      </c>
      <c r="CO48" s="203" t="s">
        <v>80</v>
      </c>
      <c r="CP48" s="203" t="s">
        <v>80</v>
      </c>
      <c r="CQ48" s="203" t="s">
        <v>120</v>
      </c>
      <c r="CR48" s="203" t="s">
        <v>120</v>
      </c>
      <c r="CS48" s="203" t="s">
        <v>120</v>
      </c>
      <c r="CT48" s="154" t="s">
        <v>80</v>
      </c>
      <c r="CU48" s="203" t="s">
        <v>120</v>
      </c>
      <c r="CV48" s="203" t="s">
        <v>120</v>
      </c>
      <c r="CW48" s="203" t="s">
        <v>47</v>
      </c>
      <c r="CX48" s="203" t="s">
        <v>120</v>
      </c>
      <c r="CY48" s="203" t="s">
        <v>47</v>
      </c>
      <c r="CZ48" s="203" t="s">
        <v>47</v>
      </c>
      <c r="DA48" s="203" t="s">
        <v>80</v>
      </c>
      <c r="DB48" s="203" t="s">
        <v>47</v>
      </c>
      <c r="DC48" s="203" t="s">
        <v>120</v>
      </c>
      <c r="DD48" s="203" t="s">
        <v>47</v>
      </c>
      <c r="DE48" s="203" t="s">
        <v>80</v>
      </c>
      <c r="DF48" s="203" t="s">
        <v>80</v>
      </c>
      <c r="DG48" s="203" t="s">
        <v>80</v>
      </c>
      <c r="DH48" s="203" t="s">
        <v>80</v>
      </c>
      <c r="DI48" s="203" t="s">
        <v>80</v>
      </c>
      <c r="DJ48" s="203" t="s">
        <v>120</v>
      </c>
      <c r="DK48" s="203" t="s">
        <v>80</v>
      </c>
      <c r="DL48" s="203" t="s">
        <v>80</v>
      </c>
      <c r="DM48" s="203" t="s">
        <v>47</v>
      </c>
      <c r="DN48" s="203" t="s">
        <v>120</v>
      </c>
      <c r="DO48" s="203" t="s">
        <v>120</v>
      </c>
      <c r="DP48" s="203" t="s">
        <v>120</v>
      </c>
      <c r="DQ48" s="203" t="s">
        <v>120</v>
      </c>
      <c r="DR48" s="203" t="s">
        <v>120</v>
      </c>
      <c r="DS48" s="203" t="s">
        <v>120</v>
      </c>
      <c r="DT48" s="203" t="s">
        <v>120</v>
      </c>
      <c r="DU48" s="203" t="s">
        <v>120</v>
      </c>
      <c r="DV48" s="203" t="s">
        <v>80</v>
      </c>
      <c r="DW48" s="203" t="s">
        <v>47</v>
      </c>
      <c r="DX48" s="203" t="s">
        <v>47</v>
      </c>
      <c r="DY48" s="203" t="s">
        <v>47</v>
      </c>
      <c r="DZ48" s="203" t="s">
        <v>47</v>
      </c>
      <c r="EA48" s="203" t="s">
        <v>47</v>
      </c>
      <c r="EB48" s="203" t="s">
        <v>47</v>
      </c>
      <c r="EC48" s="203" t="s">
        <v>80</v>
      </c>
      <c r="ED48" s="203" t="s">
        <v>47</v>
      </c>
      <c r="EE48" s="203" t="s">
        <v>47</v>
      </c>
      <c r="EF48" s="203" t="s">
        <v>47</v>
      </c>
      <c r="EG48" s="203" t="s">
        <v>47</v>
      </c>
      <c r="EH48" s="203" t="s">
        <v>47</v>
      </c>
      <c r="EI48" s="203" t="s">
        <v>120</v>
      </c>
      <c r="EJ48" s="203" t="s">
        <v>120</v>
      </c>
      <c r="EK48" s="203" t="s">
        <v>120</v>
      </c>
      <c r="EL48" s="203" t="s">
        <v>120</v>
      </c>
      <c r="EM48" s="203" t="s">
        <v>47</v>
      </c>
      <c r="EN48" s="203" t="s">
        <v>47</v>
      </c>
      <c r="EO48" s="203" t="s">
        <v>120</v>
      </c>
      <c r="EP48" s="203" t="s">
        <v>26</v>
      </c>
      <c r="EQ48" s="203" t="s">
        <v>47</v>
      </c>
      <c r="ER48" s="203" t="s">
        <v>47</v>
      </c>
      <c r="ES48" s="203" t="s">
        <v>120</v>
      </c>
      <c r="ET48" s="203" t="s">
        <v>120</v>
      </c>
      <c r="EU48" s="203" t="s">
        <v>120</v>
      </c>
      <c r="EV48" s="203" t="s">
        <v>47</v>
      </c>
      <c r="EW48" s="203" t="s">
        <v>47</v>
      </c>
      <c r="EX48" s="203" t="s">
        <v>47</v>
      </c>
      <c r="EY48" s="203" t="s">
        <v>47</v>
      </c>
      <c r="EZ48" s="203" t="s">
        <v>47</v>
      </c>
      <c r="FA48" s="203" t="s">
        <v>47</v>
      </c>
      <c r="FB48" s="203" t="s">
        <v>47</v>
      </c>
      <c r="FC48" s="203" t="s">
        <v>47</v>
      </c>
      <c r="FD48" s="203" t="s">
        <v>47</v>
      </c>
      <c r="FE48" s="203" t="s">
        <v>47</v>
      </c>
      <c r="FF48" s="203" t="s">
        <v>47</v>
      </c>
      <c r="FG48" s="203" t="s">
        <v>47</v>
      </c>
      <c r="FH48" s="203" t="s">
        <v>47</v>
      </c>
      <c r="FI48" s="203" t="s">
        <v>47</v>
      </c>
      <c r="FJ48" s="203" t="s">
        <v>80</v>
      </c>
      <c r="FK48" s="203" t="s">
        <v>120</v>
      </c>
      <c r="FL48" s="203" t="s">
        <v>120</v>
      </c>
      <c r="FM48" s="203" t="s">
        <v>120</v>
      </c>
      <c r="FN48" s="203" t="s">
        <v>47</v>
      </c>
      <c r="FO48" s="203" t="s">
        <v>47</v>
      </c>
      <c r="FP48" s="203" t="s">
        <v>47</v>
      </c>
      <c r="FQ48" s="203" t="s">
        <v>47</v>
      </c>
      <c r="FR48" s="203" t="s">
        <v>47</v>
      </c>
      <c r="FS48" s="203" t="s">
        <v>47</v>
      </c>
      <c r="FT48" s="203" t="s">
        <v>80</v>
      </c>
      <c r="FU48" s="203" t="s">
        <v>80</v>
      </c>
      <c r="FV48" s="203" t="s">
        <v>26</v>
      </c>
      <c r="FW48" s="203" t="s">
        <v>80</v>
      </c>
      <c r="FX48" s="203" t="s">
        <v>80</v>
      </c>
    </row>
    <row r="49" spans="1:180" ht="15.75" thickBot="1" x14ac:dyDescent="0.3">
      <c r="A49" s="192"/>
      <c r="B49" s="182" t="s">
        <v>1078</v>
      </c>
      <c r="C49" s="182" t="s">
        <v>1079</v>
      </c>
      <c r="D49" s="165"/>
      <c r="E49" s="165" t="s">
        <v>801</v>
      </c>
      <c r="F49" s="165" t="s">
        <v>443</v>
      </c>
      <c r="G49" s="185"/>
      <c r="H49" s="185"/>
      <c r="I49" s="185"/>
      <c r="J49" s="185"/>
      <c r="K49" s="185"/>
      <c r="L49" s="185"/>
      <c r="M49" s="185"/>
      <c r="N49" s="185"/>
      <c r="O49" s="185"/>
      <c r="P49" s="185"/>
      <c r="Q49" s="185"/>
      <c r="R49" s="185"/>
      <c r="S49" s="185"/>
      <c r="T49" s="185"/>
      <c r="U49" s="185" t="s">
        <v>1082</v>
      </c>
      <c r="V49" s="185" t="s">
        <v>3104</v>
      </c>
      <c r="W49" s="185" t="s">
        <v>2199</v>
      </c>
      <c r="X49" s="185" t="s">
        <v>2199</v>
      </c>
      <c r="Y49" s="185" t="s">
        <v>3105</v>
      </c>
      <c r="Z49" s="185" t="s">
        <v>1085</v>
      </c>
      <c r="AA49" s="185" t="s">
        <v>1085</v>
      </c>
      <c r="AB49" s="185"/>
      <c r="AC49" s="185"/>
      <c r="AD49" s="185"/>
      <c r="AE49" s="185"/>
      <c r="AF49" s="185"/>
      <c r="AG49" s="185"/>
      <c r="AH49" s="185" t="s">
        <v>1085</v>
      </c>
      <c r="AI49" s="185"/>
      <c r="AJ49" s="185"/>
      <c r="AK49" s="185"/>
      <c r="AL49" s="185"/>
      <c r="AM49" s="185"/>
      <c r="AN49" s="185"/>
      <c r="AO49" s="185"/>
      <c r="AP49" s="185"/>
      <c r="AQ49" s="184" t="s">
        <v>3106</v>
      </c>
      <c r="AR49" s="185"/>
      <c r="AS49" s="185"/>
      <c r="AT49" s="185"/>
      <c r="AU49" s="185"/>
      <c r="AV49" s="185"/>
      <c r="AW49" s="185" t="s">
        <v>1085</v>
      </c>
      <c r="AX49" s="185" t="s">
        <v>1085</v>
      </c>
      <c r="AY49" s="185"/>
      <c r="AZ49" s="185"/>
      <c r="BA49" s="185"/>
      <c r="BB49" s="185"/>
      <c r="BC49" s="185"/>
      <c r="BD49" s="185" t="s">
        <v>3107</v>
      </c>
      <c r="BE49" s="185"/>
      <c r="BF49" s="185"/>
      <c r="BG49" s="185"/>
      <c r="BH49" s="185"/>
      <c r="BI49" s="185"/>
      <c r="BJ49" s="185"/>
      <c r="BK49" s="185"/>
      <c r="BL49" s="185"/>
      <c r="BM49" s="185"/>
      <c r="BN49" s="185"/>
      <c r="BO49" s="185"/>
      <c r="BP49" s="185"/>
      <c r="BQ49" s="185"/>
      <c r="BR49" s="185"/>
      <c r="BS49" s="185"/>
      <c r="BT49" s="185"/>
      <c r="BU49" s="185"/>
      <c r="BV49" s="185"/>
      <c r="BW49" s="185"/>
      <c r="BX49" s="185"/>
      <c r="BY49" s="184" t="s">
        <v>1085</v>
      </c>
      <c r="BZ49" s="184" t="s">
        <v>3105</v>
      </c>
      <c r="CA49" s="185"/>
      <c r="CB49" s="185" t="s">
        <v>3107</v>
      </c>
      <c r="CC49" s="185"/>
      <c r="CD49" s="185"/>
      <c r="CE49" s="185" t="s">
        <v>3108</v>
      </c>
      <c r="CF49" s="185" t="s">
        <v>3108</v>
      </c>
      <c r="CG49" s="185" t="s">
        <v>3108</v>
      </c>
      <c r="CH49" s="185" t="s">
        <v>3108</v>
      </c>
      <c r="CI49" s="185" t="s">
        <v>3109</v>
      </c>
      <c r="CJ49" s="185" t="s">
        <v>3109</v>
      </c>
      <c r="CK49" s="184" t="s">
        <v>1082</v>
      </c>
      <c r="CL49" s="184" t="s">
        <v>1082</v>
      </c>
      <c r="CM49" s="184" t="s">
        <v>1082</v>
      </c>
      <c r="CN49" s="184" t="s">
        <v>1085</v>
      </c>
      <c r="CO49" s="185"/>
      <c r="CP49" s="185"/>
      <c r="CQ49" s="185" t="s">
        <v>1085</v>
      </c>
      <c r="CR49" s="185" t="s">
        <v>1085</v>
      </c>
      <c r="CS49" s="185" t="s">
        <v>1082</v>
      </c>
      <c r="CT49" s="185"/>
      <c r="CU49" s="185" t="s">
        <v>1081</v>
      </c>
      <c r="CV49" s="185" t="s">
        <v>1081</v>
      </c>
      <c r="CW49" s="185"/>
      <c r="CX49" s="185" t="s">
        <v>1082</v>
      </c>
      <c r="CY49" s="185"/>
      <c r="CZ49" s="185"/>
      <c r="DA49" s="185"/>
      <c r="DB49" s="185"/>
      <c r="DC49" s="184" t="s">
        <v>1085</v>
      </c>
      <c r="DD49" s="185"/>
      <c r="DE49" s="185"/>
      <c r="DF49" s="185"/>
      <c r="DG49" s="185"/>
      <c r="DH49" s="185"/>
      <c r="DI49" s="185"/>
      <c r="DJ49" s="184" t="s">
        <v>1085</v>
      </c>
      <c r="DK49" s="185"/>
      <c r="DL49" s="185"/>
      <c r="DM49" s="185"/>
      <c r="DN49" s="184" t="s">
        <v>1082</v>
      </c>
      <c r="DO49" s="184" t="s">
        <v>1082</v>
      </c>
      <c r="DP49" s="184" t="s">
        <v>1082</v>
      </c>
      <c r="DQ49" s="184" t="s">
        <v>1082</v>
      </c>
      <c r="DR49" s="184" t="s">
        <v>1082</v>
      </c>
      <c r="DS49" s="184" t="s">
        <v>1082</v>
      </c>
      <c r="DT49" s="184" t="s">
        <v>1082</v>
      </c>
      <c r="DU49" s="184" t="s">
        <v>1082</v>
      </c>
      <c r="DV49" s="185"/>
      <c r="DW49" s="185"/>
      <c r="DX49" s="185"/>
      <c r="DY49" s="185"/>
      <c r="DZ49" s="185"/>
      <c r="EA49" s="185"/>
      <c r="EB49" s="185"/>
      <c r="EC49" s="185"/>
      <c r="ED49" s="185"/>
      <c r="EE49" s="185"/>
      <c r="EF49" s="185"/>
      <c r="EG49" s="185"/>
      <c r="EH49" s="185"/>
      <c r="EI49" s="184" t="s">
        <v>1082</v>
      </c>
      <c r="EJ49" s="184" t="s">
        <v>1082</v>
      </c>
      <c r="EK49" s="185" t="s">
        <v>1085</v>
      </c>
      <c r="EL49" s="184" t="s">
        <v>1082</v>
      </c>
      <c r="EM49" s="185"/>
      <c r="EN49" s="185"/>
      <c r="EO49" s="185" t="s">
        <v>1082</v>
      </c>
      <c r="EP49" s="185"/>
      <c r="EQ49" s="185"/>
      <c r="ER49" s="185"/>
      <c r="ES49" s="184" t="s">
        <v>3110</v>
      </c>
      <c r="ET49" s="185" t="s">
        <v>3111</v>
      </c>
      <c r="EU49" s="185" t="s">
        <v>1085</v>
      </c>
      <c r="EV49" s="185"/>
      <c r="EW49" s="185"/>
      <c r="EX49" s="185"/>
      <c r="EY49" s="185"/>
      <c r="EZ49" s="185"/>
      <c r="FA49" s="185"/>
      <c r="FB49" s="185"/>
      <c r="FC49" s="185"/>
      <c r="FD49" s="185"/>
      <c r="FE49" s="185"/>
      <c r="FF49" s="185"/>
      <c r="FG49" s="185"/>
      <c r="FH49" s="185"/>
      <c r="FI49" s="185"/>
      <c r="FJ49" s="185"/>
      <c r="FK49" s="184" t="s">
        <v>1081</v>
      </c>
      <c r="FL49" s="185" t="s">
        <v>1085</v>
      </c>
      <c r="FM49" s="185" t="s">
        <v>1085</v>
      </c>
      <c r="FN49" s="185"/>
      <c r="FO49" s="185"/>
      <c r="FP49" s="185"/>
      <c r="FQ49" s="185"/>
      <c r="FR49" s="185"/>
      <c r="FS49" s="185"/>
      <c r="FT49" s="185"/>
      <c r="FU49" s="185"/>
      <c r="FV49" s="185"/>
      <c r="FW49" s="185"/>
      <c r="FX49" s="185"/>
    </row>
    <row r="50" spans="1:180" x14ac:dyDescent="0.25">
      <c r="A50" s="192"/>
      <c r="B50" s="56" t="s">
        <v>20</v>
      </c>
      <c r="C50" s="56" t="s">
        <v>1088</v>
      </c>
      <c r="D50" s="177" t="s">
        <v>436</v>
      </c>
      <c r="E50" s="177" t="s">
        <v>434</v>
      </c>
      <c r="F50" s="177" t="s">
        <v>941</v>
      </c>
      <c r="G50" s="203" t="s">
        <v>80</v>
      </c>
      <c r="H50" s="203" t="s">
        <v>80</v>
      </c>
      <c r="I50" s="203" t="s">
        <v>80</v>
      </c>
      <c r="J50" s="203" t="s">
        <v>80</v>
      </c>
      <c r="K50" s="203" t="s">
        <v>80</v>
      </c>
      <c r="L50" s="203" t="s">
        <v>80</v>
      </c>
      <c r="M50" s="203" t="s">
        <v>99</v>
      </c>
      <c r="N50" s="203" t="s">
        <v>80</v>
      </c>
      <c r="O50" s="203" t="s">
        <v>80</v>
      </c>
      <c r="P50" s="203" t="s">
        <v>80</v>
      </c>
      <c r="Q50" s="203" t="s">
        <v>120</v>
      </c>
      <c r="R50" s="203" t="s">
        <v>120</v>
      </c>
      <c r="S50" s="203" t="s">
        <v>120</v>
      </c>
      <c r="T50" s="203" t="s">
        <v>120</v>
      </c>
      <c r="U50" s="154" t="s">
        <v>80</v>
      </c>
      <c r="V50" s="154" t="s">
        <v>80</v>
      </c>
      <c r="W50" s="203" t="s">
        <v>80</v>
      </c>
      <c r="X50" s="203" t="s">
        <v>80</v>
      </c>
      <c r="Y50" s="203" t="s">
        <v>48</v>
      </c>
      <c r="Z50" s="203" t="s">
        <v>48</v>
      </c>
      <c r="AA50" s="203" t="s">
        <v>48</v>
      </c>
      <c r="AB50" s="203" t="s">
        <v>80</v>
      </c>
      <c r="AC50" s="203" t="s">
        <v>80</v>
      </c>
      <c r="AD50" s="203" t="s">
        <v>80</v>
      </c>
      <c r="AE50" s="203" t="s">
        <v>80</v>
      </c>
      <c r="AF50" s="203" t="s">
        <v>82</v>
      </c>
      <c r="AG50" s="203" t="s">
        <v>82</v>
      </c>
      <c r="AH50" s="203" t="s">
        <v>99</v>
      </c>
      <c r="AI50" s="203" t="s">
        <v>80</v>
      </c>
      <c r="AJ50" s="203" t="s">
        <v>121</v>
      </c>
      <c r="AK50" s="203" t="s">
        <v>121</v>
      </c>
      <c r="AL50" s="203" t="s">
        <v>121</v>
      </c>
      <c r="AM50" s="203" t="s">
        <v>48</v>
      </c>
      <c r="AN50" s="203" t="s">
        <v>48</v>
      </c>
      <c r="AO50" s="203" t="s">
        <v>48</v>
      </c>
      <c r="AP50" s="203" t="s">
        <v>99</v>
      </c>
      <c r="AQ50" s="203" t="s">
        <v>82</v>
      </c>
      <c r="AR50" s="203" t="s">
        <v>48</v>
      </c>
      <c r="AS50" s="203" t="s">
        <v>48</v>
      </c>
      <c r="AT50" s="203" t="s">
        <v>48</v>
      </c>
      <c r="AU50" s="203" t="s">
        <v>48</v>
      </c>
      <c r="AV50" s="203" t="s">
        <v>48</v>
      </c>
      <c r="AW50" s="203" t="s">
        <v>82</v>
      </c>
      <c r="AX50" s="203" t="s">
        <v>82</v>
      </c>
      <c r="AY50" s="203" t="s">
        <v>48</v>
      </c>
      <c r="AZ50" s="278" t="s">
        <v>48</v>
      </c>
      <c r="BA50" s="278" t="s">
        <v>121</v>
      </c>
      <c r="BB50" s="203" t="s">
        <v>120</v>
      </c>
      <c r="BC50" s="203" t="s">
        <v>120</v>
      </c>
      <c r="BD50" s="203" t="s">
        <v>99</v>
      </c>
      <c r="BE50" s="203" t="s">
        <v>48</v>
      </c>
      <c r="BF50" s="203" t="s">
        <v>48</v>
      </c>
      <c r="BG50" s="203" t="s">
        <v>48</v>
      </c>
      <c r="BH50" s="203" t="s">
        <v>48</v>
      </c>
      <c r="BI50" s="203" t="s">
        <v>48</v>
      </c>
      <c r="BJ50" s="203" t="s">
        <v>48</v>
      </c>
      <c r="BK50" s="203" t="s">
        <v>48</v>
      </c>
      <c r="BL50" s="203" t="s">
        <v>48</v>
      </c>
      <c r="BM50" s="203" t="s">
        <v>48</v>
      </c>
      <c r="BN50" s="203" t="s">
        <v>48</v>
      </c>
      <c r="BO50" s="203" t="s">
        <v>48</v>
      </c>
      <c r="BP50" s="203" t="s">
        <v>48</v>
      </c>
      <c r="BQ50" s="203" t="s">
        <v>48</v>
      </c>
      <c r="BR50" s="203" t="s">
        <v>48</v>
      </c>
      <c r="BS50" s="203" t="s">
        <v>48</v>
      </c>
      <c r="BT50" s="203" t="s">
        <v>48</v>
      </c>
      <c r="BU50" s="203" t="s">
        <v>48</v>
      </c>
      <c r="BV50" s="203" t="s">
        <v>48</v>
      </c>
      <c r="BW50" s="203" t="s">
        <v>48</v>
      </c>
      <c r="BX50" s="203" t="s">
        <v>48</v>
      </c>
      <c r="BY50" s="203" t="s">
        <v>48</v>
      </c>
      <c r="BZ50" s="203" t="s">
        <v>80</v>
      </c>
      <c r="CA50" s="203" t="s">
        <v>121</v>
      </c>
      <c r="CB50" s="203" t="s">
        <v>48</v>
      </c>
      <c r="CC50" s="203" t="s">
        <v>48</v>
      </c>
      <c r="CD50" s="203" t="s">
        <v>48</v>
      </c>
      <c r="CE50" s="203" t="s">
        <v>99</v>
      </c>
      <c r="CF50" s="203" t="s">
        <v>99</v>
      </c>
      <c r="CG50" s="203" t="s">
        <v>99</v>
      </c>
      <c r="CH50" s="203" t="s">
        <v>99</v>
      </c>
      <c r="CI50" s="203" t="s">
        <v>48</v>
      </c>
      <c r="CJ50" s="203" t="s">
        <v>48</v>
      </c>
      <c r="CK50" s="203" t="s">
        <v>48</v>
      </c>
      <c r="CL50" s="203" t="s">
        <v>48</v>
      </c>
      <c r="CM50" s="203" t="s">
        <v>48</v>
      </c>
      <c r="CN50" s="203" t="s">
        <v>48</v>
      </c>
      <c r="CO50" s="203" t="s">
        <v>48</v>
      </c>
      <c r="CP50" s="203" t="s">
        <v>48</v>
      </c>
      <c r="CQ50" s="203" t="s">
        <v>48</v>
      </c>
      <c r="CR50" s="203" t="s">
        <v>82</v>
      </c>
      <c r="CS50" s="203" t="s">
        <v>48</v>
      </c>
      <c r="CT50" s="203" t="s">
        <v>80</v>
      </c>
      <c r="CU50" s="203" t="s">
        <v>80</v>
      </c>
      <c r="CV50" s="203" t="s">
        <v>80</v>
      </c>
      <c r="CW50" s="203" t="s">
        <v>80</v>
      </c>
      <c r="CX50" s="203" t="s">
        <v>48</v>
      </c>
      <c r="CY50" s="203" t="s">
        <v>80</v>
      </c>
      <c r="CZ50" s="203" t="s">
        <v>48</v>
      </c>
      <c r="DA50" s="203" t="s">
        <v>48</v>
      </c>
      <c r="DB50" s="154" t="s">
        <v>80</v>
      </c>
      <c r="DC50" s="203" t="s">
        <v>48</v>
      </c>
      <c r="DD50" s="203" t="s">
        <v>80</v>
      </c>
      <c r="DE50" s="203" t="s">
        <v>48</v>
      </c>
      <c r="DF50" s="203" t="s">
        <v>48</v>
      </c>
      <c r="DG50" s="203" t="s">
        <v>48</v>
      </c>
      <c r="DH50" s="203" t="s">
        <v>48</v>
      </c>
      <c r="DI50" s="203" t="s">
        <v>48</v>
      </c>
      <c r="DJ50" s="203" t="s">
        <v>48</v>
      </c>
      <c r="DK50" s="203" t="s">
        <v>48</v>
      </c>
      <c r="DL50" s="203" t="s">
        <v>48</v>
      </c>
      <c r="DM50" s="203" t="s">
        <v>48</v>
      </c>
      <c r="DN50" s="154" t="s">
        <v>80</v>
      </c>
      <c r="DO50" s="154" t="s">
        <v>80</v>
      </c>
      <c r="DP50" s="203" t="s">
        <v>48</v>
      </c>
      <c r="DQ50" s="203" t="s">
        <v>48</v>
      </c>
      <c r="DR50" s="203" t="s">
        <v>48</v>
      </c>
      <c r="DS50" s="203" t="s">
        <v>48</v>
      </c>
      <c r="DT50" s="203" t="s">
        <v>48</v>
      </c>
      <c r="DU50" s="203" t="s">
        <v>48</v>
      </c>
      <c r="DV50" s="203" t="s">
        <v>99</v>
      </c>
      <c r="DW50" s="203" t="s">
        <v>48</v>
      </c>
      <c r="DX50" s="203" t="s">
        <v>48</v>
      </c>
      <c r="DY50" s="203" t="s">
        <v>48</v>
      </c>
      <c r="DZ50" s="203" t="s">
        <v>48</v>
      </c>
      <c r="EA50" s="154" t="s">
        <v>80</v>
      </c>
      <c r="EB50" s="154" t="s">
        <v>80</v>
      </c>
      <c r="EC50" s="203" t="s">
        <v>48</v>
      </c>
      <c r="ED50" s="154" t="s">
        <v>80</v>
      </c>
      <c r="EE50" s="203" t="s">
        <v>48</v>
      </c>
      <c r="EF50" s="203" t="s">
        <v>80</v>
      </c>
      <c r="EG50" s="203" t="s">
        <v>80</v>
      </c>
      <c r="EH50" s="203" t="s">
        <v>48</v>
      </c>
      <c r="EI50" s="203" t="s">
        <v>48</v>
      </c>
      <c r="EJ50" s="203" t="s">
        <v>48</v>
      </c>
      <c r="EK50" s="154" t="s">
        <v>80</v>
      </c>
      <c r="EL50" s="203" t="s">
        <v>48</v>
      </c>
      <c r="EM50" s="154" t="s">
        <v>80</v>
      </c>
      <c r="EN50" s="203" t="s">
        <v>80</v>
      </c>
      <c r="EO50" s="203" t="s">
        <v>120</v>
      </c>
      <c r="EP50" s="154" t="s">
        <v>124</v>
      </c>
      <c r="EQ50" s="203" t="s">
        <v>48</v>
      </c>
      <c r="ER50" s="203" t="s">
        <v>48</v>
      </c>
      <c r="ES50" s="203" t="s">
        <v>48</v>
      </c>
      <c r="ET50" s="203" t="s">
        <v>80</v>
      </c>
      <c r="EU50" s="203" t="s">
        <v>120</v>
      </c>
      <c r="EV50" s="203" t="s">
        <v>48</v>
      </c>
      <c r="EW50" s="203" t="s">
        <v>48</v>
      </c>
      <c r="EX50" s="203" t="s">
        <v>48</v>
      </c>
      <c r="EY50" s="203" t="s">
        <v>120</v>
      </c>
      <c r="EZ50" s="203" t="s">
        <v>82</v>
      </c>
      <c r="FA50" s="203" t="s">
        <v>82</v>
      </c>
      <c r="FB50" s="203" t="s">
        <v>48</v>
      </c>
      <c r="FC50" s="203" t="s">
        <v>48</v>
      </c>
      <c r="FD50" s="203" t="s">
        <v>82</v>
      </c>
      <c r="FE50" s="203" t="s">
        <v>48</v>
      </c>
      <c r="FF50" s="203" t="s">
        <v>48</v>
      </c>
      <c r="FG50" s="203" t="s">
        <v>48</v>
      </c>
      <c r="FH50" s="203" t="s">
        <v>48</v>
      </c>
      <c r="FI50" s="154" t="s">
        <v>124</v>
      </c>
      <c r="FJ50" s="203" t="s">
        <v>48</v>
      </c>
      <c r="FK50" s="203" t="s">
        <v>48</v>
      </c>
      <c r="FL50" s="154" t="s">
        <v>120</v>
      </c>
      <c r="FM50" s="154" t="s">
        <v>120</v>
      </c>
      <c r="FN50" s="203" t="s">
        <v>48</v>
      </c>
      <c r="FO50" s="203" t="s">
        <v>48</v>
      </c>
      <c r="FP50" s="203" t="s">
        <v>48</v>
      </c>
      <c r="FQ50" s="203" t="s">
        <v>48</v>
      </c>
      <c r="FR50" s="203" t="s">
        <v>48</v>
      </c>
      <c r="FS50" s="203" t="s">
        <v>48</v>
      </c>
      <c r="FT50" s="203" t="s">
        <v>48</v>
      </c>
      <c r="FU50" s="203" t="s">
        <v>48</v>
      </c>
      <c r="FV50" s="203" t="s">
        <v>48</v>
      </c>
      <c r="FW50" s="203" t="s">
        <v>73</v>
      </c>
      <c r="FX50" s="203" t="s">
        <v>73</v>
      </c>
    </row>
    <row r="51" spans="1:180" ht="15.75" thickBot="1" x14ac:dyDescent="0.3">
      <c r="A51" s="192"/>
      <c r="B51" s="182" t="s">
        <v>1089</v>
      </c>
      <c r="C51" s="182" t="s">
        <v>783</v>
      </c>
      <c r="D51" s="165"/>
      <c r="E51" s="165" t="s">
        <v>801</v>
      </c>
      <c r="F51" s="165" t="s">
        <v>941</v>
      </c>
      <c r="G51" s="185"/>
      <c r="H51" s="185"/>
      <c r="I51" s="185"/>
      <c r="J51" s="185"/>
      <c r="K51" s="185"/>
      <c r="L51" s="185"/>
      <c r="M51" s="185"/>
      <c r="N51" s="185"/>
      <c r="O51" s="185"/>
      <c r="P51" s="185"/>
      <c r="Q51" s="184" t="s">
        <v>2205</v>
      </c>
      <c r="R51" s="184" t="s">
        <v>2205</v>
      </c>
      <c r="S51" s="184" t="s">
        <v>2205</v>
      </c>
      <c r="T51" s="184" t="s">
        <v>2205</v>
      </c>
      <c r="U51" s="185"/>
      <c r="V51" s="185"/>
      <c r="W51" s="185"/>
      <c r="X51" s="185"/>
      <c r="Y51" s="185"/>
      <c r="Z51" s="185"/>
      <c r="AA51" s="185"/>
      <c r="AB51" s="185"/>
      <c r="AC51" s="185"/>
      <c r="AD51" s="185"/>
      <c r="AE51" s="185"/>
      <c r="AF51" s="185" t="s">
        <v>3112</v>
      </c>
      <c r="AG51" s="185" t="s">
        <v>3112</v>
      </c>
      <c r="AH51" s="185"/>
      <c r="AI51" s="185"/>
      <c r="AJ51" s="185"/>
      <c r="AK51" s="185"/>
      <c r="AL51" s="185"/>
      <c r="AM51" s="185"/>
      <c r="AN51" s="185"/>
      <c r="AO51" s="185"/>
      <c r="AP51" s="185"/>
      <c r="AQ51" s="185" t="s">
        <v>80</v>
      </c>
      <c r="AR51" s="185"/>
      <c r="AS51" s="185"/>
      <c r="AT51" s="185"/>
      <c r="AU51" s="185"/>
      <c r="AV51" s="185"/>
      <c r="AW51" s="185" t="s">
        <v>80</v>
      </c>
      <c r="AX51" s="185" t="s">
        <v>80</v>
      </c>
      <c r="AY51" s="185"/>
      <c r="AZ51" s="185"/>
      <c r="BA51" s="185"/>
      <c r="BB51" s="185" t="s">
        <v>1096</v>
      </c>
      <c r="BC51" s="185" t="s">
        <v>1096</v>
      </c>
      <c r="BD51" s="185"/>
      <c r="BE51" s="185"/>
      <c r="BF51" s="185"/>
      <c r="BG51" s="185"/>
      <c r="BH51" s="185"/>
      <c r="BI51" s="185"/>
      <c r="BJ51" s="185"/>
      <c r="BK51" s="185"/>
      <c r="BL51" s="185"/>
      <c r="BM51" s="185"/>
      <c r="BN51" s="185"/>
      <c r="BO51" s="185"/>
      <c r="BP51" s="185"/>
      <c r="BQ51" s="185"/>
      <c r="BR51" s="185"/>
      <c r="BS51" s="185"/>
      <c r="BT51" s="185"/>
      <c r="BU51" s="185"/>
      <c r="BV51" s="185"/>
      <c r="BW51" s="185"/>
      <c r="BX51" s="185"/>
      <c r="BY51" s="185"/>
      <c r="BZ51" s="185"/>
      <c r="CA51" s="185"/>
      <c r="CB51" s="185"/>
      <c r="CC51" s="185"/>
      <c r="CD51" s="185"/>
      <c r="CE51" s="185"/>
      <c r="CF51" s="185"/>
      <c r="CG51" s="185"/>
      <c r="CH51" s="185"/>
      <c r="CI51" s="185"/>
      <c r="CJ51" s="185"/>
      <c r="CK51" s="185"/>
      <c r="CL51" s="185"/>
      <c r="CM51" s="185"/>
      <c r="CN51" s="185"/>
      <c r="CO51" s="185"/>
      <c r="CP51" s="185"/>
      <c r="CQ51" s="185"/>
      <c r="CR51" s="185" t="s">
        <v>80</v>
      </c>
      <c r="CS51" s="185"/>
      <c r="CT51" s="185"/>
      <c r="CU51" s="185"/>
      <c r="CV51" s="185"/>
      <c r="CW51" s="185"/>
      <c r="CX51" s="185"/>
      <c r="CY51" s="185"/>
      <c r="CZ51" s="185"/>
      <c r="DA51" s="185"/>
      <c r="DB51" s="185"/>
      <c r="DC51" s="185"/>
      <c r="DD51" s="185"/>
      <c r="DE51" s="185"/>
      <c r="DF51" s="185"/>
      <c r="DG51" s="185"/>
      <c r="DH51" s="185"/>
      <c r="DI51" s="185"/>
      <c r="DJ51" s="185"/>
      <c r="DK51" s="185"/>
      <c r="DL51" s="185"/>
      <c r="DM51" s="185"/>
      <c r="DN51" s="185"/>
      <c r="DO51" s="185"/>
      <c r="DP51" s="185"/>
      <c r="DQ51" s="185"/>
      <c r="DR51" s="185"/>
      <c r="DS51" s="185"/>
      <c r="DT51" s="185"/>
      <c r="DU51" s="185"/>
      <c r="DV51" s="185"/>
      <c r="DW51" s="185"/>
      <c r="DX51" s="185"/>
      <c r="DY51" s="185"/>
      <c r="DZ51" s="185"/>
      <c r="EA51" s="185"/>
      <c r="EB51" s="185"/>
      <c r="EC51" s="185"/>
      <c r="ED51" s="185"/>
      <c r="EE51" s="185"/>
      <c r="EF51" s="185"/>
      <c r="EG51" s="185"/>
      <c r="EH51" s="185"/>
      <c r="EI51" s="185"/>
      <c r="EJ51" s="185"/>
      <c r="EK51" s="185"/>
      <c r="EL51" s="185"/>
      <c r="EM51" s="185"/>
      <c r="EN51" s="185"/>
      <c r="EO51" s="185" t="s">
        <v>3113</v>
      </c>
      <c r="EP51" s="185"/>
      <c r="EQ51" s="185"/>
      <c r="ER51" s="185"/>
      <c r="ES51" s="185"/>
      <c r="ET51" s="185"/>
      <c r="EU51" s="185" t="s">
        <v>3113</v>
      </c>
      <c r="EV51" s="185"/>
      <c r="EW51" s="185"/>
      <c r="EX51" s="185"/>
      <c r="EY51" s="185" t="s">
        <v>3113</v>
      </c>
      <c r="EZ51" s="185" t="s">
        <v>124</v>
      </c>
      <c r="FA51" s="185" t="s">
        <v>124</v>
      </c>
      <c r="FB51" s="185"/>
      <c r="FC51" s="185"/>
      <c r="FD51" s="185" t="s">
        <v>124</v>
      </c>
      <c r="FE51" s="185"/>
      <c r="FF51" s="185"/>
      <c r="FG51" s="185"/>
      <c r="FH51" s="185"/>
      <c r="FI51" s="185"/>
      <c r="FJ51" s="185"/>
      <c r="FK51" s="185"/>
      <c r="FL51" s="185"/>
      <c r="FM51" s="185"/>
      <c r="FN51" s="185"/>
      <c r="FO51" s="185"/>
      <c r="FP51" s="185"/>
      <c r="FQ51" s="185"/>
      <c r="FR51" s="185"/>
      <c r="FS51" s="185"/>
      <c r="FT51" s="185"/>
      <c r="FU51" s="185"/>
      <c r="FV51" s="185"/>
      <c r="FW51" s="185"/>
      <c r="FX51" s="185"/>
    </row>
    <row r="52" spans="1:180" x14ac:dyDescent="0.25">
      <c r="A52" s="192"/>
      <c r="B52" s="226" t="s">
        <v>22</v>
      </c>
      <c r="C52" s="226" t="s">
        <v>1099</v>
      </c>
      <c r="D52" s="228" t="s">
        <v>436</v>
      </c>
      <c r="E52" s="228" t="s">
        <v>1100</v>
      </c>
      <c r="F52" s="228" t="s">
        <v>443</v>
      </c>
      <c r="G52" s="222" t="s">
        <v>80</v>
      </c>
      <c r="H52" s="222" t="s">
        <v>80</v>
      </c>
      <c r="I52" s="222" t="s">
        <v>80</v>
      </c>
      <c r="J52" s="222" t="s">
        <v>80</v>
      </c>
      <c r="K52" s="222" t="s">
        <v>80</v>
      </c>
      <c r="L52" s="222" t="s">
        <v>80</v>
      </c>
      <c r="M52" s="222" t="s">
        <v>80</v>
      </c>
      <c r="N52" s="222" t="s">
        <v>80</v>
      </c>
      <c r="O52" s="222" t="s">
        <v>80</v>
      </c>
      <c r="P52" s="222" t="s">
        <v>80</v>
      </c>
      <c r="Q52" s="222" t="s">
        <v>80</v>
      </c>
      <c r="R52" s="222" t="s">
        <v>80</v>
      </c>
      <c r="S52" s="222" t="s">
        <v>80</v>
      </c>
      <c r="T52" s="222" t="s">
        <v>80</v>
      </c>
      <c r="U52" s="222" t="s">
        <v>80</v>
      </c>
      <c r="V52" s="222" t="s">
        <v>80</v>
      </c>
      <c r="W52" s="222" t="s">
        <v>80</v>
      </c>
      <c r="X52" s="222" t="s">
        <v>80</v>
      </c>
      <c r="Y52" s="222" t="s">
        <v>80</v>
      </c>
      <c r="Z52" s="222" t="s">
        <v>80</v>
      </c>
      <c r="AA52" s="222" t="s">
        <v>80</v>
      </c>
      <c r="AB52" s="222" t="s">
        <v>80</v>
      </c>
      <c r="AC52" s="222" t="s">
        <v>80</v>
      </c>
      <c r="AD52" s="222" t="s">
        <v>80</v>
      </c>
      <c r="AE52" s="222" t="s">
        <v>80</v>
      </c>
      <c r="AF52" s="222" t="s">
        <v>80</v>
      </c>
      <c r="AG52" s="222" t="s">
        <v>80</v>
      </c>
      <c r="AH52" s="222" t="s">
        <v>80</v>
      </c>
      <c r="AI52" s="222" t="s">
        <v>80</v>
      </c>
      <c r="AJ52" s="222" t="s">
        <v>80</v>
      </c>
      <c r="AK52" s="222" t="s">
        <v>80</v>
      </c>
      <c r="AL52" s="222" t="s">
        <v>80</v>
      </c>
      <c r="AM52" s="222" t="s">
        <v>95</v>
      </c>
      <c r="AN52" s="222" t="s">
        <v>95</v>
      </c>
      <c r="AO52" s="222" t="s">
        <v>95</v>
      </c>
      <c r="AP52" s="222" t="s">
        <v>116</v>
      </c>
      <c r="AQ52" s="222" t="s">
        <v>95</v>
      </c>
      <c r="AR52" s="222" t="s">
        <v>116</v>
      </c>
      <c r="AS52" s="222" t="s">
        <v>116</v>
      </c>
      <c r="AT52" s="222" t="s">
        <v>116</v>
      </c>
      <c r="AU52" s="222" t="s">
        <v>116</v>
      </c>
      <c r="AV52" s="222" t="s">
        <v>116</v>
      </c>
      <c r="AW52" s="222" t="s">
        <v>69</v>
      </c>
      <c r="AX52" s="222" t="s">
        <v>69</v>
      </c>
      <c r="AY52" s="222" t="s">
        <v>95</v>
      </c>
      <c r="AZ52" s="222" t="s">
        <v>95</v>
      </c>
      <c r="BA52" s="222" t="s">
        <v>95</v>
      </c>
      <c r="BB52" s="222" t="s">
        <v>80</v>
      </c>
      <c r="BC52" s="222" t="s">
        <v>80</v>
      </c>
      <c r="BD52" s="222" t="s">
        <v>80</v>
      </c>
      <c r="BE52" s="222" t="s">
        <v>116</v>
      </c>
      <c r="BF52" s="222" t="s">
        <v>116</v>
      </c>
      <c r="BG52" s="222" t="s">
        <v>116</v>
      </c>
      <c r="BH52" s="222" t="s">
        <v>116</v>
      </c>
      <c r="BI52" s="222" t="s">
        <v>116</v>
      </c>
      <c r="BJ52" s="222" t="s">
        <v>116</v>
      </c>
      <c r="BK52" s="222" t="s">
        <v>116</v>
      </c>
      <c r="BL52" s="222" t="s">
        <v>116</v>
      </c>
      <c r="BM52" s="222" t="s">
        <v>116</v>
      </c>
      <c r="BN52" s="222" t="s">
        <v>116</v>
      </c>
      <c r="BO52" s="222" t="s">
        <v>116</v>
      </c>
      <c r="BP52" s="222" t="s">
        <v>116</v>
      </c>
      <c r="BQ52" s="222" t="s">
        <v>116</v>
      </c>
      <c r="BR52" s="222" t="s">
        <v>116</v>
      </c>
      <c r="BS52" s="222" t="s">
        <v>116</v>
      </c>
      <c r="BT52" s="222" t="s">
        <v>116</v>
      </c>
      <c r="BU52" s="222" t="s">
        <v>116</v>
      </c>
      <c r="BV52" s="222" t="s">
        <v>116</v>
      </c>
      <c r="BW52" s="222" t="s">
        <v>116</v>
      </c>
      <c r="BX52" s="222" t="s">
        <v>116</v>
      </c>
      <c r="BY52" s="222" t="s">
        <v>116</v>
      </c>
      <c r="BZ52" s="222" t="s">
        <v>80</v>
      </c>
      <c r="CA52" s="222" t="s">
        <v>95</v>
      </c>
      <c r="CB52" s="222" t="s">
        <v>116</v>
      </c>
      <c r="CC52" s="222" t="s">
        <v>116</v>
      </c>
      <c r="CD52" s="222" t="s">
        <v>116</v>
      </c>
      <c r="CE52" s="222" t="s">
        <v>80</v>
      </c>
      <c r="CF52" s="222" t="s">
        <v>80</v>
      </c>
      <c r="CG52" s="222" t="s">
        <v>80</v>
      </c>
      <c r="CH52" s="222" t="s">
        <v>80</v>
      </c>
      <c r="CI52" s="222" t="s">
        <v>80</v>
      </c>
      <c r="CJ52" s="222" t="s">
        <v>80</v>
      </c>
      <c r="CK52" s="222" t="s">
        <v>116</v>
      </c>
      <c r="CL52" s="222" t="s">
        <v>116</v>
      </c>
      <c r="CM52" s="222" t="s">
        <v>116</v>
      </c>
      <c r="CN52" s="222" t="s">
        <v>43</v>
      </c>
      <c r="CO52" s="222" t="s">
        <v>116</v>
      </c>
      <c r="CP52" s="222" t="s">
        <v>116</v>
      </c>
      <c r="CQ52" s="222" t="s">
        <v>123</v>
      </c>
      <c r="CR52" s="230" t="s">
        <v>80</v>
      </c>
      <c r="CS52" s="222" t="s">
        <v>124</v>
      </c>
      <c r="CT52" s="222" t="s">
        <v>80</v>
      </c>
      <c r="CU52" s="222" t="s">
        <v>80</v>
      </c>
      <c r="CV52" s="222" t="s">
        <v>80</v>
      </c>
      <c r="CW52" s="222" t="s">
        <v>80</v>
      </c>
      <c r="CX52" s="222" t="s">
        <v>116</v>
      </c>
      <c r="CY52" s="203" t="s">
        <v>80</v>
      </c>
      <c r="CZ52" s="222" t="s">
        <v>116</v>
      </c>
      <c r="DA52" s="222" t="s">
        <v>116</v>
      </c>
      <c r="DB52" s="154" t="s">
        <v>80</v>
      </c>
      <c r="DC52" s="230" t="s">
        <v>116</v>
      </c>
      <c r="DD52" s="222" t="s">
        <v>80</v>
      </c>
      <c r="DE52" s="222" t="s">
        <v>116</v>
      </c>
      <c r="DF52" s="222" t="s">
        <v>116</v>
      </c>
      <c r="DG52" s="222" t="s">
        <v>116</v>
      </c>
      <c r="DH52" s="222" t="s">
        <v>116</v>
      </c>
      <c r="DI52" s="222" t="s">
        <v>116</v>
      </c>
      <c r="DJ52" s="222" t="s">
        <v>95</v>
      </c>
      <c r="DK52" s="222" t="s">
        <v>116</v>
      </c>
      <c r="DL52" s="222" t="s">
        <v>116</v>
      </c>
      <c r="DM52" s="222" t="s">
        <v>116</v>
      </c>
      <c r="DN52" s="222" t="s">
        <v>95</v>
      </c>
      <c r="DO52" s="222" t="s">
        <v>95</v>
      </c>
      <c r="DP52" s="222" t="s">
        <v>95</v>
      </c>
      <c r="DQ52" s="222" t="s">
        <v>95</v>
      </c>
      <c r="DR52" s="222" t="s">
        <v>95</v>
      </c>
      <c r="DS52" s="222" t="s">
        <v>95</v>
      </c>
      <c r="DT52" s="222" t="s">
        <v>116</v>
      </c>
      <c r="DU52" s="222" t="s">
        <v>116</v>
      </c>
      <c r="DV52" s="222" t="s">
        <v>116</v>
      </c>
      <c r="DW52" s="222" t="s">
        <v>80</v>
      </c>
      <c r="DX52" s="222" t="s">
        <v>80</v>
      </c>
      <c r="DY52" s="222" t="s">
        <v>80</v>
      </c>
      <c r="DZ52" s="222" t="s">
        <v>80</v>
      </c>
      <c r="EA52" s="222" t="s">
        <v>95</v>
      </c>
      <c r="EB52" s="222" t="s">
        <v>95</v>
      </c>
      <c r="EC52" s="222" t="s">
        <v>116</v>
      </c>
      <c r="ED52" s="222" t="s">
        <v>124</v>
      </c>
      <c r="EE52" s="222" t="s">
        <v>69</v>
      </c>
      <c r="EF52" s="222" t="s">
        <v>95</v>
      </c>
      <c r="EG52" s="222" t="s">
        <v>95</v>
      </c>
      <c r="EH52" s="222" t="s">
        <v>116</v>
      </c>
      <c r="EI52" s="222" t="s">
        <v>116</v>
      </c>
      <c r="EJ52" s="222" t="s">
        <v>116</v>
      </c>
      <c r="EK52" s="230" t="s">
        <v>80</v>
      </c>
      <c r="EL52" s="222" t="s">
        <v>116</v>
      </c>
      <c r="EM52" s="222" t="s">
        <v>124</v>
      </c>
      <c r="EN52" s="222" t="s">
        <v>80</v>
      </c>
      <c r="EO52" s="222" t="s">
        <v>116</v>
      </c>
      <c r="EP52" s="222" t="s">
        <v>124</v>
      </c>
      <c r="EQ52" s="222" t="s">
        <v>116</v>
      </c>
      <c r="ER52" s="230" t="s">
        <v>80</v>
      </c>
      <c r="ES52" s="222" t="s">
        <v>116</v>
      </c>
      <c r="ET52" s="222" t="s">
        <v>80</v>
      </c>
      <c r="EU52" s="222" t="s">
        <v>116</v>
      </c>
      <c r="EV52" s="222" t="s">
        <v>116</v>
      </c>
      <c r="EW52" s="222" t="s">
        <v>116</v>
      </c>
      <c r="EX52" s="222" t="s">
        <v>116</v>
      </c>
      <c r="EY52" s="222" t="s">
        <v>116</v>
      </c>
      <c r="EZ52" s="222" t="s">
        <v>124</v>
      </c>
      <c r="FA52" s="222" t="s">
        <v>124</v>
      </c>
      <c r="FB52" s="222" t="s">
        <v>116</v>
      </c>
      <c r="FC52" s="222" t="s">
        <v>116</v>
      </c>
      <c r="FD52" s="222" t="s">
        <v>124</v>
      </c>
      <c r="FE52" s="222" t="s">
        <v>80</v>
      </c>
      <c r="FF52" s="222" t="s">
        <v>80</v>
      </c>
      <c r="FG52" s="222" t="s">
        <v>80</v>
      </c>
      <c r="FH52" s="222" t="s">
        <v>82</v>
      </c>
      <c r="FI52" s="222" t="s">
        <v>124</v>
      </c>
      <c r="FJ52" s="222" t="s">
        <v>82</v>
      </c>
      <c r="FK52" s="222" t="s">
        <v>95</v>
      </c>
      <c r="FL52" s="222" t="s">
        <v>116</v>
      </c>
      <c r="FM52" s="222" t="s">
        <v>116</v>
      </c>
      <c r="FN52" s="222" t="s">
        <v>80</v>
      </c>
      <c r="FO52" s="222" t="s">
        <v>116</v>
      </c>
      <c r="FP52" s="222" t="s">
        <v>116</v>
      </c>
      <c r="FQ52" s="222" t="s">
        <v>116</v>
      </c>
      <c r="FR52" s="222" t="s">
        <v>116</v>
      </c>
      <c r="FS52" s="222" t="s">
        <v>116</v>
      </c>
      <c r="FT52" s="222" t="s">
        <v>116</v>
      </c>
      <c r="FU52" s="222" t="s">
        <v>116</v>
      </c>
      <c r="FV52" s="222" t="s">
        <v>95</v>
      </c>
      <c r="FW52" s="222" t="s">
        <v>116</v>
      </c>
      <c r="FX52" s="222" t="s">
        <v>116</v>
      </c>
    </row>
    <row r="53" spans="1:180" ht="15.75" thickBot="1" x14ac:dyDescent="0.3">
      <c r="A53" s="209"/>
      <c r="B53" s="182" t="s">
        <v>1101</v>
      </c>
      <c r="C53" s="182" t="s">
        <v>783</v>
      </c>
      <c r="D53" s="165"/>
      <c r="E53" s="165" t="s">
        <v>801</v>
      </c>
      <c r="F53" s="16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185"/>
      <c r="AO53" s="185"/>
      <c r="AP53" s="185"/>
      <c r="AQ53" s="185"/>
      <c r="AR53" s="185"/>
      <c r="AS53" s="185"/>
      <c r="AT53" s="185"/>
      <c r="AU53" s="185"/>
      <c r="AV53" s="185"/>
      <c r="AW53" s="185"/>
      <c r="AX53" s="185"/>
      <c r="AY53" s="185"/>
      <c r="AZ53" s="185"/>
      <c r="BA53" s="185"/>
      <c r="BB53" s="185"/>
      <c r="BC53" s="185"/>
      <c r="BD53" s="185"/>
      <c r="BE53" s="185"/>
      <c r="BF53" s="185"/>
      <c r="BG53" s="185"/>
      <c r="BH53" s="185"/>
      <c r="BI53" s="185"/>
      <c r="BJ53" s="185"/>
      <c r="BK53" s="185"/>
      <c r="BL53" s="185"/>
      <c r="BM53" s="185"/>
      <c r="BN53" s="185"/>
      <c r="BO53" s="185"/>
      <c r="BP53" s="185"/>
      <c r="BQ53" s="185"/>
      <c r="BR53" s="185"/>
      <c r="BS53" s="185"/>
      <c r="BT53" s="185"/>
      <c r="BU53" s="185"/>
      <c r="BV53" s="185"/>
      <c r="BW53" s="185"/>
      <c r="BX53" s="185"/>
      <c r="BY53" s="185"/>
      <c r="BZ53" s="185"/>
      <c r="CA53" s="185"/>
      <c r="CB53" s="185"/>
      <c r="CC53" s="185"/>
      <c r="CD53" s="185"/>
      <c r="CE53" s="185"/>
      <c r="CF53" s="185"/>
      <c r="CG53" s="185"/>
      <c r="CH53" s="185"/>
      <c r="CI53" s="185"/>
      <c r="CJ53" s="185"/>
      <c r="CK53" s="185"/>
      <c r="CL53" s="185"/>
      <c r="CM53" s="185"/>
      <c r="CN53" s="185"/>
      <c r="CO53" s="185"/>
      <c r="CP53" s="185"/>
      <c r="CQ53" s="185"/>
      <c r="CR53" s="185"/>
      <c r="CS53" s="185"/>
      <c r="CT53" s="185"/>
      <c r="CU53" s="185"/>
      <c r="CV53" s="185"/>
      <c r="CW53" s="185"/>
      <c r="CX53" s="185"/>
      <c r="CY53" s="185"/>
      <c r="CZ53" s="185"/>
      <c r="DA53" s="185"/>
      <c r="DB53" s="185"/>
      <c r="DC53" s="185"/>
      <c r="DD53" s="185"/>
      <c r="DE53" s="185"/>
      <c r="DF53" s="185"/>
      <c r="DG53" s="185"/>
      <c r="DH53" s="185"/>
      <c r="DI53" s="185"/>
      <c r="DJ53" s="185"/>
      <c r="DK53" s="185"/>
      <c r="DL53" s="185"/>
      <c r="DM53" s="185"/>
      <c r="DN53" s="185"/>
      <c r="DO53" s="185"/>
      <c r="DP53" s="185"/>
      <c r="DQ53" s="185"/>
      <c r="DR53" s="185"/>
      <c r="DS53" s="185"/>
      <c r="DT53" s="185"/>
      <c r="DU53" s="185"/>
      <c r="DV53" s="185"/>
      <c r="DW53" s="185"/>
      <c r="DX53" s="185"/>
      <c r="DY53" s="185"/>
      <c r="DZ53" s="185"/>
      <c r="EA53" s="185"/>
      <c r="EB53" s="185"/>
      <c r="EC53" s="185"/>
      <c r="ED53" s="185"/>
      <c r="EE53" s="185" t="s">
        <v>3114</v>
      </c>
      <c r="EF53" s="185"/>
      <c r="EG53" s="185"/>
      <c r="EH53" s="185"/>
      <c r="EI53" s="185"/>
      <c r="EJ53" s="185"/>
      <c r="EK53" s="185"/>
      <c r="EL53" s="185"/>
      <c r="EM53" s="185"/>
      <c r="EN53" s="185"/>
      <c r="EO53" s="185"/>
      <c r="EP53" s="185"/>
      <c r="EQ53" s="185"/>
      <c r="ER53" s="185"/>
      <c r="ES53" s="185"/>
      <c r="ET53" s="185"/>
      <c r="EU53" s="185"/>
      <c r="EV53" s="185"/>
      <c r="EW53" s="185"/>
      <c r="EX53" s="185"/>
      <c r="EY53" s="185"/>
      <c r="EZ53" s="185"/>
      <c r="FA53" s="185"/>
      <c r="FB53" s="185"/>
      <c r="FC53" s="185"/>
      <c r="FD53" s="185"/>
      <c r="FE53" s="185"/>
      <c r="FF53" s="185"/>
      <c r="FG53" s="185"/>
      <c r="FH53" s="185" t="s">
        <v>3115</v>
      </c>
      <c r="FI53" s="185"/>
      <c r="FJ53" s="185" t="s">
        <v>3115</v>
      </c>
      <c r="FK53" s="185"/>
      <c r="FL53" s="185"/>
      <c r="FM53" s="185"/>
      <c r="FN53" s="185"/>
      <c r="FO53" s="185"/>
      <c r="FP53" s="185"/>
      <c r="FQ53" s="185"/>
      <c r="FR53" s="185"/>
      <c r="FS53" s="185"/>
      <c r="FT53" s="185"/>
      <c r="FU53" s="185"/>
      <c r="FV53" s="185"/>
      <c r="FW53" s="185"/>
      <c r="FX53" s="185"/>
    </row>
    <row r="54" spans="1:180" ht="15.75" thickBot="1" x14ac:dyDescent="0.3">
      <c r="A54" s="56" t="s">
        <v>1103</v>
      </c>
      <c r="B54" s="182" t="s">
        <v>23</v>
      </c>
      <c r="C54" s="182" t="s">
        <v>1104</v>
      </c>
      <c r="D54" s="165" t="s">
        <v>436</v>
      </c>
      <c r="E54" s="165" t="s">
        <v>434</v>
      </c>
      <c r="F54" s="165" t="s">
        <v>443</v>
      </c>
      <c r="G54" s="185" t="s">
        <v>80</v>
      </c>
      <c r="H54" s="185" t="s">
        <v>80</v>
      </c>
      <c r="I54" s="185" t="s">
        <v>80</v>
      </c>
      <c r="J54" s="185" t="s">
        <v>80</v>
      </c>
      <c r="K54" s="185" t="s">
        <v>80</v>
      </c>
      <c r="L54" s="185" t="s">
        <v>80</v>
      </c>
      <c r="M54" s="185" t="s">
        <v>50</v>
      </c>
      <c r="N54" s="185" t="s">
        <v>80</v>
      </c>
      <c r="O54" s="185" t="s">
        <v>80</v>
      </c>
      <c r="P54" s="185" t="s">
        <v>80</v>
      </c>
      <c r="Q54" s="185" t="s">
        <v>50</v>
      </c>
      <c r="R54" s="185" t="s">
        <v>50</v>
      </c>
      <c r="S54" s="185" t="s">
        <v>50</v>
      </c>
      <c r="T54" s="185" t="s">
        <v>50</v>
      </c>
      <c r="U54" s="185" t="s">
        <v>50</v>
      </c>
      <c r="V54" s="185" t="s">
        <v>50</v>
      </c>
      <c r="W54" s="185" t="s">
        <v>80</v>
      </c>
      <c r="X54" s="185" t="s">
        <v>80</v>
      </c>
      <c r="Y54" s="185" t="s">
        <v>80</v>
      </c>
      <c r="Z54" s="185" t="s">
        <v>80</v>
      </c>
      <c r="AA54" s="185" t="s">
        <v>80</v>
      </c>
      <c r="AB54" s="185" t="s">
        <v>80</v>
      </c>
      <c r="AC54" s="185" t="s">
        <v>80</v>
      </c>
      <c r="AD54" s="185" t="s">
        <v>80</v>
      </c>
      <c r="AE54" s="185" t="s">
        <v>80</v>
      </c>
      <c r="AF54" s="185" t="s">
        <v>50</v>
      </c>
      <c r="AG54" s="185" t="s">
        <v>50</v>
      </c>
      <c r="AH54" s="185" t="s">
        <v>50</v>
      </c>
      <c r="AI54" s="185" t="s">
        <v>80</v>
      </c>
      <c r="AJ54" s="185" t="s">
        <v>80</v>
      </c>
      <c r="AK54" s="185" t="s">
        <v>80</v>
      </c>
      <c r="AL54" s="185" t="s">
        <v>80</v>
      </c>
      <c r="AM54" s="185" t="s">
        <v>80</v>
      </c>
      <c r="AN54" s="185" t="s">
        <v>80</v>
      </c>
      <c r="AO54" s="185" t="s">
        <v>80</v>
      </c>
      <c r="AP54" s="185" t="s">
        <v>50</v>
      </c>
      <c r="AQ54" s="185" t="s">
        <v>80</v>
      </c>
      <c r="AR54" s="185" t="s">
        <v>80</v>
      </c>
      <c r="AS54" s="185" t="s">
        <v>80</v>
      </c>
      <c r="AT54" s="185" t="s">
        <v>80</v>
      </c>
      <c r="AU54" s="185" t="s">
        <v>80</v>
      </c>
      <c r="AV54" s="185" t="s">
        <v>80</v>
      </c>
      <c r="AW54" s="185" t="s">
        <v>80</v>
      </c>
      <c r="AX54" s="185" t="s">
        <v>80</v>
      </c>
      <c r="AY54" s="185" t="s">
        <v>80</v>
      </c>
      <c r="AZ54" s="185" t="s">
        <v>80</v>
      </c>
      <c r="BA54" s="185" t="s">
        <v>80</v>
      </c>
      <c r="BB54" s="185" t="s">
        <v>50</v>
      </c>
      <c r="BC54" s="185" t="s">
        <v>50</v>
      </c>
      <c r="BD54" s="185" t="s">
        <v>80</v>
      </c>
      <c r="BE54" s="185" t="s">
        <v>80</v>
      </c>
      <c r="BF54" s="185" t="s">
        <v>80</v>
      </c>
      <c r="BG54" s="185" t="s">
        <v>80</v>
      </c>
      <c r="BH54" s="185" t="s">
        <v>80</v>
      </c>
      <c r="BI54" s="185" t="s">
        <v>80</v>
      </c>
      <c r="BJ54" s="185" t="s">
        <v>80</v>
      </c>
      <c r="BK54" s="185" t="s">
        <v>80</v>
      </c>
      <c r="BL54" s="185" t="s">
        <v>80</v>
      </c>
      <c r="BM54" s="185" t="s">
        <v>80</v>
      </c>
      <c r="BN54" s="185" t="s">
        <v>80</v>
      </c>
      <c r="BO54" s="185" t="s">
        <v>80</v>
      </c>
      <c r="BP54" s="185" t="s">
        <v>80</v>
      </c>
      <c r="BQ54" s="185" t="s">
        <v>80</v>
      </c>
      <c r="BR54" s="185" t="s">
        <v>80</v>
      </c>
      <c r="BS54" s="185" t="s">
        <v>80</v>
      </c>
      <c r="BT54" s="185" t="s">
        <v>80</v>
      </c>
      <c r="BU54" s="185" t="s">
        <v>80</v>
      </c>
      <c r="BV54" s="185" t="s">
        <v>80</v>
      </c>
      <c r="BW54" s="185" t="s">
        <v>80</v>
      </c>
      <c r="BX54" s="185" t="s">
        <v>80</v>
      </c>
      <c r="BY54" s="185" t="s">
        <v>80</v>
      </c>
      <c r="BZ54" s="185" t="s">
        <v>80</v>
      </c>
      <c r="CA54" s="185" t="s">
        <v>50</v>
      </c>
      <c r="CB54" s="185" t="s">
        <v>80</v>
      </c>
      <c r="CC54" s="185" t="s">
        <v>80</v>
      </c>
      <c r="CD54" s="185" t="s">
        <v>80</v>
      </c>
      <c r="CE54" s="185" t="s">
        <v>50</v>
      </c>
      <c r="CF54" s="185" t="s">
        <v>50</v>
      </c>
      <c r="CG54" s="185" t="s">
        <v>50</v>
      </c>
      <c r="CH54" s="185" t="s">
        <v>50</v>
      </c>
      <c r="CI54" s="185" t="s">
        <v>80</v>
      </c>
      <c r="CJ54" s="185" t="s">
        <v>80</v>
      </c>
      <c r="CK54" s="185" t="s">
        <v>80</v>
      </c>
      <c r="CL54" s="185" t="s">
        <v>80</v>
      </c>
      <c r="CM54" s="185" t="s">
        <v>80</v>
      </c>
      <c r="CN54" s="185" t="s">
        <v>80</v>
      </c>
      <c r="CO54" s="185" t="s">
        <v>80</v>
      </c>
      <c r="CP54" s="185" t="s">
        <v>80</v>
      </c>
      <c r="CQ54" s="185" t="s">
        <v>80</v>
      </c>
      <c r="CR54" s="185" t="s">
        <v>80</v>
      </c>
      <c r="CS54" s="185" t="s">
        <v>80</v>
      </c>
      <c r="CT54" s="185" t="s">
        <v>80</v>
      </c>
      <c r="CU54" s="185" t="s">
        <v>80</v>
      </c>
      <c r="CV54" s="185" t="s">
        <v>80</v>
      </c>
      <c r="CW54" s="185" t="s">
        <v>80</v>
      </c>
      <c r="CX54" s="185" t="s">
        <v>80</v>
      </c>
      <c r="CY54" s="185" t="s">
        <v>80</v>
      </c>
      <c r="CZ54" s="185" t="s">
        <v>80</v>
      </c>
      <c r="DA54" s="185" t="s">
        <v>80</v>
      </c>
      <c r="DB54" s="185" t="s">
        <v>80</v>
      </c>
      <c r="DC54" s="185" t="s">
        <v>80</v>
      </c>
      <c r="DD54" s="185" t="s">
        <v>80</v>
      </c>
      <c r="DE54" s="185" t="s">
        <v>80</v>
      </c>
      <c r="DF54" s="185" t="s">
        <v>80</v>
      </c>
      <c r="DG54" s="185" t="s">
        <v>80</v>
      </c>
      <c r="DH54" s="185" t="s">
        <v>80</v>
      </c>
      <c r="DI54" s="185" t="s">
        <v>80</v>
      </c>
      <c r="DJ54" s="185" t="s">
        <v>80</v>
      </c>
      <c r="DK54" s="185" t="s">
        <v>80</v>
      </c>
      <c r="DL54" s="185" t="s">
        <v>80</v>
      </c>
      <c r="DM54" s="185" t="s">
        <v>80</v>
      </c>
      <c r="DN54" s="185" t="s">
        <v>80</v>
      </c>
      <c r="DO54" s="185" t="s">
        <v>80</v>
      </c>
      <c r="DP54" s="185" t="s">
        <v>80</v>
      </c>
      <c r="DQ54" s="185" t="s">
        <v>80</v>
      </c>
      <c r="DR54" s="185" t="s">
        <v>80</v>
      </c>
      <c r="DS54" s="185" t="s">
        <v>80</v>
      </c>
      <c r="DT54" s="185" t="s">
        <v>80</v>
      </c>
      <c r="DU54" s="185" t="s">
        <v>80</v>
      </c>
      <c r="DV54" s="185" t="s">
        <v>80</v>
      </c>
      <c r="DW54" s="185" t="s">
        <v>80</v>
      </c>
      <c r="DX54" s="185" t="s">
        <v>80</v>
      </c>
      <c r="DY54" s="185" t="s">
        <v>80</v>
      </c>
      <c r="DZ54" s="185" t="s">
        <v>80</v>
      </c>
      <c r="EA54" s="185" t="s">
        <v>80</v>
      </c>
      <c r="EB54" s="185" t="s">
        <v>80</v>
      </c>
      <c r="EC54" s="185" t="s">
        <v>80</v>
      </c>
      <c r="ED54" s="185" t="s">
        <v>80</v>
      </c>
      <c r="EE54" s="185" t="s">
        <v>80</v>
      </c>
      <c r="EF54" s="185" t="s">
        <v>80</v>
      </c>
      <c r="EG54" s="185" t="s">
        <v>80</v>
      </c>
      <c r="EH54" s="185" t="s">
        <v>80</v>
      </c>
      <c r="EI54" s="185" t="s">
        <v>80</v>
      </c>
      <c r="EJ54" s="185" t="s">
        <v>80</v>
      </c>
      <c r="EK54" s="185" t="s">
        <v>80</v>
      </c>
      <c r="EL54" s="185" t="s">
        <v>80</v>
      </c>
      <c r="EM54" s="185" t="s">
        <v>80</v>
      </c>
      <c r="EN54" s="185" t="s">
        <v>80</v>
      </c>
      <c r="EO54" s="185" t="s">
        <v>50</v>
      </c>
      <c r="EP54" s="185" t="s">
        <v>80</v>
      </c>
      <c r="EQ54" s="185" t="s">
        <v>80</v>
      </c>
      <c r="ER54" s="185" t="s">
        <v>80</v>
      </c>
      <c r="ES54" s="185" t="s">
        <v>80</v>
      </c>
      <c r="ET54" s="185" t="s">
        <v>80</v>
      </c>
      <c r="EU54" s="185" t="s">
        <v>50</v>
      </c>
      <c r="EV54" s="185" t="s">
        <v>80</v>
      </c>
      <c r="EW54" s="185" t="s">
        <v>80</v>
      </c>
      <c r="EX54" s="185" t="s">
        <v>80</v>
      </c>
      <c r="EY54" s="185" t="s">
        <v>50</v>
      </c>
      <c r="EZ54" s="185" t="s">
        <v>80</v>
      </c>
      <c r="FA54" s="185" t="s">
        <v>80</v>
      </c>
      <c r="FB54" s="185" t="s">
        <v>80</v>
      </c>
      <c r="FC54" s="185" t="s">
        <v>80</v>
      </c>
      <c r="FD54" s="185" t="s">
        <v>80</v>
      </c>
      <c r="FE54" s="185" t="s">
        <v>80</v>
      </c>
      <c r="FF54" s="185" t="s">
        <v>80</v>
      </c>
      <c r="FG54" s="185" t="s">
        <v>80</v>
      </c>
      <c r="FH54" s="185" t="s">
        <v>80</v>
      </c>
      <c r="FI54" s="185" t="s">
        <v>80</v>
      </c>
      <c r="FJ54" s="185" t="s">
        <v>80</v>
      </c>
      <c r="FK54" s="185" t="s">
        <v>80</v>
      </c>
      <c r="FL54" s="184" t="s">
        <v>80</v>
      </c>
      <c r="FM54" s="184" t="s">
        <v>80</v>
      </c>
      <c r="FN54" s="185" t="s">
        <v>80</v>
      </c>
      <c r="FO54" s="185" t="s">
        <v>80</v>
      </c>
      <c r="FP54" s="185" t="s">
        <v>80</v>
      </c>
      <c r="FQ54" s="185" t="s">
        <v>80</v>
      </c>
      <c r="FR54" s="185" t="s">
        <v>80</v>
      </c>
      <c r="FS54" s="185" t="s">
        <v>80</v>
      </c>
      <c r="FT54" s="185" t="s">
        <v>80</v>
      </c>
      <c r="FU54" s="185" t="s">
        <v>80</v>
      </c>
      <c r="FV54" s="185" t="s">
        <v>80</v>
      </c>
      <c r="FW54" s="185" t="s">
        <v>50</v>
      </c>
      <c r="FX54" s="185" t="s">
        <v>50</v>
      </c>
    </row>
    <row r="55" spans="1:180" ht="15.75" thickBot="1" x14ac:dyDescent="0.3">
      <c r="A55" s="192"/>
      <c r="B55" s="182" t="s">
        <v>24</v>
      </c>
      <c r="C55" s="245" t="s">
        <v>1105</v>
      </c>
      <c r="D55" s="165" t="s">
        <v>436</v>
      </c>
      <c r="E55" s="165" t="s">
        <v>434</v>
      </c>
      <c r="F55" s="165" t="s">
        <v>443</v>
      </c>
      <c r="G55" s="185" t="s">
        <v>80</v>
      </c>
      <c r="H55" s="185" t="s">
        <v>80</v>
      </c>
      <c r="I55" s="185" t="s">
        <v>80</v>
      </c>
      <c r="J55" s="185" t="s">
        <v>80</v>
      </c>
      <c r="K55" s="185" t="s">
        <v>80</v>
      </c>
      <c r="L55" s="185" t="s">
        <v>80</v>
      </c>
      <c r="M55" s="185" t="s">
        <v>80</v>
      </c>
      <c r="N55" s="185" t="s">
        <v>80</v>
      </c>
      <c r="O55" s="185" t="s">
        <v>80</v>
      </c>
      <c r="P55" s="185" t="s">
        <v>80</v>
      </c>
      <c r="Q55" s="185" t="s">
        <v>80</v>
      </c>
      <c r="R55" s="185" t="s">
        <v>80</v>
      </c>
      <c r="S55" s="185" t="s">
        <v>80</v>
      </c>
      <c r="T55" s="185" t="s">
        <v>80</v>
      </c>
      <c r="U55" s="185" t="s">
        <v>80</v>
      </c>
      <c r="V55" s="185" t="s">
        <v>80</v>
      </c>
      <c r="W55" s="185" t="s">
        <v>80</v>
      </c>
      <c r="X55" s="185" t="s">
        <v>80</v>
      </c>
      <c r="Y55" s="185" t="s">
        <v>80</v>
      </c>
      <c r="Z55" s="185" t="s">
        <v>80</v>
      </c>
      <c r="AA55" s="185" t="s">
        <v>80</v>
      </c>
      <c r="AB55" s="185" t="s">
        <v>80</v>
      </c>
      <c r="AC55" s="185" t="s">
        <v>80</v>
      </c>
      <c r="AD55" s="185" t="s">
        <v>80</v>
      </c>
      <c r="AE55" s="185" t="s">
        <v>80</v>
      </c>
      <c r="AF55" s="185" t="s">
        <v>80</v>
      </c>
      <c r="AG55" s="185" t="s">
        <v>80</v>
      </c>
      <c r="AH55" s="185" t="s">
        <v>80</v>
      </c>
      <c r="AI55" s="185" t="s">
        <v>80</v>
      </c>
      <c r="AJ55" s="185" t="s">
        <v>80</v>
      </c>
      <c r="AK55" s="185" t="s">
        <v>80</v>
      </c>
      <c r="AL55" s="185" t="s">
        <v>80</v>
      </c>
      <c r="AM55" s="185" t="s">
        <v>80</v>
      </c>
      <c r="AN55" s="185" t="s">
        <v>80</v>
      </c>
      <c r="AO55" s="185" t="s">
        <v>80</v>
      </c>
      <c r="AP55" s="185" t="s">
        <v>101</v>
      </c>
      <c r="AQ55" s="185" t="s">
        <v>80</v>
      </c>
      <c r="AR55" s="185" t="s">
        <v>80</v>
      </c>
      <c r="AS55" s="185" t="s">
        <v>80</v>
      </c>
      <c r="AT55" s="185" t="s">
        <v>80</v>
      </c>
      <c r="AU55" s="185" t="s">
        <v>80</v>
      </c>
      <c r="AV55" s="185" t="s">
        <v>80</v>
      </c>
      <c r="AW55" s="185" t="s">
        <v>101</v>
      </c>
      <c r="AX55" s="185" t="s">
        <v>101</v>
      </c>
      <c r="AY55" s="185" t="s">
        <v>80</v>
      </c>
      <c r="AZ55" s="185" t="s">
        <v>80</v>
      </c>
      <c r="BA55" s="185" t="s">
        <v>80</v>
      </c>
      <c r="BB55" s="185" t="s">
        <v>80</v>
      </c>
      <c r="BC55" s="185" t="s">
        <v>80</v>
      </c>
      <c r="BD55" s="185" t="s">
        <v>101</v>
      </c>
      <c r="BE55" s="185" t="s">
        <v>80</v>
      </c>
      <c r="BF55" s="185" t="s">
        <v>80</v>
      </c>
      <c r="BG55" s="185" t="s">
        <v>80</v>
      </c>
      <c r="BH55" s="185" t="s">
        <v>80</v>
      </c>
      <c r="BI55" s="185" t="s">
        <v>80</v>
      </c>
      <c r="BJ55" s="185" t="s">
        <v>80</v>
      </c>
      <c r="BK55" s="185" t="s">
        <v>80</v>
      </c>
      <c r="BL55" s="185" t="s">
        <v>80</v>
      </c>
      <c r="BM55" s="185" t="s">
        <v>80</v>
      </c>
      <c r="BN55" s="185" t="s">
        <v>80</v>
      </c>
      <c r="BO55" s="185" t="s">
        <v>80</v>
      </c>
      <c r="BP55" s="185" t="s">
        <v>80</v>
      </c>
      <c r="BQ55" s="185" t="s">
        <v>80</v>
      </c>
      <c r="BR55" s="185" t="s">
        <v>80</v>
      </c>
      <c r="BS55" s="185" t="s">
        <v>80</v>
      </c>
      <c r="BT55" s="185" t="s">
        <v>80</v>
      </c>
      <c r="BU55" s="185" t="s">
        <v>80</v>
      </c>
      <c r="BV55" s="185" t="s">
        <v>80</v>
      </c>
      <c r="BW55" s="185" t="s">
        <v>80</v>
      </c>
      <c r="BX55" s="185" t="s">
        <v>80</v>
      </c>
      <c r="BY55" s="185" t="s">
        <v>80</v>
      </c>
      <c r="BZ55" s="185" t="s">
        <v>80</v>
      </c>
      <c r="CA55" s="185" t="s">
        <v>80</v>
      </c>
      <c r="CB55" s="185" t="s">
        <v>80</v>
      </c>
      <c r="CC55" s="185" t="s">
        <v>51</v>
      </c>
      <c r="CD55" s="185" t="s">
        <v>80</v>
      </c>
      <c r="CE55" s="185" t="s">
        <v>101</v>
      </c>
      <c r="CF55" s="185" t="s">
        <v>101</v>
      </c>
      <c r="CG55" s="185" t="s">
        <v>101</v>
      </c>
      <c r="CH55" s="185" t="s">
        <v>101</v>
      </c>
      <c r="CI55" s="185" t="s">
        <v>80</v>
      </c>
      <c r="CJ55" s="185" t="s">
        <v>80</v>
      </c>
      <c r="CK55" s="185" t="s">
        <v>80</v>
      </c>
      <c r="CL55" s="185" t="s">
        <v>80</v>
      </c>
      <c r="CM55" s="185" t="s">
        <v>80</v>
      </c>
      <c r="CN55" s="185" t="s">
        <v>80</v>
      </c>
      <c r="CO55" s="185" t="s">
        <v>80</v>
      </c>
      <c r="CP55" s="185" t="s">
        <v>80</v>
      </c>
      <c r="CQ55" s="185" t="s">
        <v>80</v>
      </c>
      <c r="CR55" s="185" t="s">
        <v>80</v>
      </c>
      <c r="CS55" s="185" t="s">
        <v>80</v>
      </c>
      <c r="CT55" s="185" t="s">
        <v>80</v>
      </c>
      <c r="CU55" s="185" t="s">
        <v>80</v>
      </c>
      <c r="CV55" s="185" t="s">
        <v>80</v>
      </c>
      <c r="CW55" s="185" t="s">
        <v>80</v>
      </c>
      <c r="CX55" s="185" t="s">
        <v>80</v>
      </c>
      <c r="CY55" s="185" t="s">
        <v>80</v>
      </c>
      <c r="CZ55" s="185" t="s">
        <v>80</v>
      </c>
      <c r="DA55" s="185" t="s">
        <v>80</v>
      </c>
      <c r="DB55" s="185" t="s">
        <v>80</v>
      </c>
      <c r="DC55" s="185" t="s">
        <v>80</v>
      </c>
      <c r="DD55" s="185" t="s">
        <v>80</v>
      </c>
      <c r="DE55" s="185" t="s">
        <v>80</v>
      </c>
      <c r="DF55" s="185" t="s">
        <v>80</v>
      </c>
      <c r="DG55" s="185" t="s">
        <v>80</v>
      </c>
      <c r="DH55" s="185" t="s">
        <v>80</v>
      </c>
      <c r="DI55" s="185" t="s">
        <v>80</v>
      </c>
      <c r="DJ55" s="185" t="s">
        <v>80</v>
      </c>
      <c r="DK55" s="185" t="s">
        <v>80</v>
      </c>
      <c r="DL55" s="185" t="s">
        <v>80</v>
      </c>
      <c r="DM55" s="185" t="s">
        <v>80</v>
      </c>
      <c r="DN55" s="185" t="s">
        <v>80</v>
      </c>
      <c r="DO55" s="185" t="s">
        <v>80</v>
      </c>
      <c r="DP55" s="185" t="s">
        <v>80</v>
      </c>
      <c r="DQ55" s="185" t="s">
        <v>80</v>
      </c>
      <c r="DR55" s="185" t="s">
        <v>80</v>
      </c>
      <c r="DS55" s="185" t="s">
        <v>80</v>
      </c>
      <c r="DT55" s="185" t="s">
        <v>80</v>
      </c>
      <c r="DU55" s="185" t="s">
        <v>80</v>
      </c>
      <c r="DV55" s="185" t="s">
        <v>80</v>
      </c>
      <c r="DW55" s="185" t="s">
        <v>80</v>
      </c>
      <c r="DX55" s="185" t="s">
        <v>80</v>
      </c>
      <c r="DY55" s="185" t="s">
        <v>80</v>
      </c>
      <c r="DZ55" s="185" t="s">
        <v>80</v>
      </c>
      <c r="EA55" s="185" t="s">
        <v>80</v>
      </c>
      <c r="EB55" s="185" t="s">
        <v>80</v>
      </c>
      <c r="EC55" s="185" t="s">
        <v>80</v>
      </c>
      <c r="ED55" s="185" t="s">
        <v>80</v>
      </c>
      <c r="EE55" s="185" t="s">
        <v>80</v>
      </c>
      <c r="EF55" s="185" t="s">
        <v>80</v>
      </c>
      <c r="EG55" s="185" t="s">
        <v>80</v>
      </c>
      <c r="EH55" s="185" t="s">
        <v>80</v>
      </c>
      <c r="EI55" s="185" t="s">
        <v>80</v>
      </c>
      <c r="EJ55" s="185" t="s">
        <v>80</v>
      </c>
      <c r="EK55" s="185" t="s">
        <v>80</v>
      </c>
      <c r="EL55" s="185" t="s">
        <v>80</v>
      </c>
      <c r="EM55" s="185" t="s">
        <v>80</v>
      </c>
      <c r="EN55" s="185" t="s">
        <v>51</v>
      </c>
      <c r="EO55" s="185" t="s">
        <v>80</v>
      </c>
      <c r="EP55" s="185" t="s">
        <v>80</v>
      </c>
      <c r="EQ55" s="185" t="s">
        <v>80</v>
      </c>
      <c r="ER55" s="185" t="s">
        <v>80</v>
      </c>
      <c r="ES55" s="185" t="s">
        <v>80</v>
      </c>
      <c r="ET55" s="185" t="s">
        <v>80</v>
      </c>
      <c r="EU55" s="185" t="s">
        <v>80</v>
      </c>
      <c r="EV55" s="185" t="s">
        <v>80</v>
      </c>
      <c r="EW55" s="185" t="s">
        <v>80</v>
      </c>
      <c r="EX55" s="185" t="s">
        <v>80</v>
      </c>
      <c r="EY55" s="185" t="s">
        <v>80</v>
      </c>
      <c r="EZ55" s="185" t="s">
        <v>80</v>
      </c>
      <c r="FA55" s="185" t="s">
        <v>80</v>
      </c>
      <c r="FB55" s="185" t="s">
        <v>80</v>
      </c>
      <c r="FC55" s="185" t="s">
        <v>80</v>
      </c>
      <c r="FD55" s="185" t="s">
        <v>80</v>
      </c>
      <c r="FE55" s="185" t="s">
        <v>80</v>
      </c>
      <c r="FF55" s="185" t="s">
        <v>80</v>
      </c>
      <c r="FG55" s="185" t="s">
        <v>80</v>
      </c>
      <c r="FH55" s="185" t="s">
        <v>80</v>
      </c>
      <c r="FI55" s="185" t="s">
        <v>80</v>
      </c>
      <c r="FJ55" s="185" t="s">
        <v>80</v>
      </c>
      <c r="FK55" s="185" t="s">
        <v>80</v>
      </c>
      <c r="FL55" s="185" t="s">
        <v>80</v>
      </c>
      <c r="FM55" s="185" t="s">
        <v>80</v>
      </c>
      <c r="FN55" s="185" t="s">
        <v>80</v>
      </c>
      <c r="FO55" s="185" t="s">
        <v>80</v>
      </c>
      <c r="FP55" s="185" t="s">
        <v>80</v>
      </c>
      <c r="FQ55" s="185" t="s">
        <v>80</v>
      </c>
      <c r="FR55" s="185" t="s">
        <v>80</v>
      </c>
      <c r="FS55" s="185" t="s">
        <v>80</v>
      </c>
      <c r="FT55" s="185" t="s">
        <v>80</v>
      </c>
      <c r="FU55" s="185" t="s">
        <v>80</v>
      </c>
      <c r="FV55" s="185" t="s">
        <v>80</v>
      </c>
      <c r="FW55" s="185" t="s">
        <v>101</v>
      </c>
      <c r="FX55" s="185" t="s">
        <v>101</v>
      </c>
    </row>
    <row r="56" spans="1:180" ht="16.5" customHeight="1" x14ac:dyDescent="0.25">
      <c r="A56" s="192"/>
      <c r="B56" s="56" t="s">
        <v>25</v>
      </c>
      <c r="C56" s="56" t="s">
        <v>1106</v>
      </c>
      <c r="D56" s="177" t="s">
        <v>436</v>
      </c>
      <c r="E56" s="177" t="s">
        <v>434</v>
      </c>
      <c r="F56" s="177" t="s">
        <v>443</v>
      </c>
      <c r="G56" s="203" t="s">
        <v>80</v>
      </c>
      <c r="H56" s="203" t="s">
        <v>80</v>
      </c>
      <c r="I56" s="203" t="s">
        <v>80</v>
      </c>
      <c r="J56" s="203" t="s">
        <v>80</v>
      </c>
      <c r="K56" s="203" t="s">
        <v>80</v>
      </c>
      <c r="L56" s="203" t="s">
        <v>80</v>
      </c>
      <c r="M56" s="203" t="s">
        <v>80</v>
      </c>
      <c r="N56" s="203" t="s">
        <v>80</v>
      </c>
      <c r="O56" s="203" t="s">
        <v>80</v>
      </c>
      <c r="P56" s="203" t="s">
        <v>80</v>
      </c>
      <c r="Q56" s="203" t="s">
        <v>80</v>
      </c>
      <c r="R56" s="203" t="s">
        <v>80</v>
      </c>
      <c r="S56" s="203" t="s">
        <v>80</v>
      </c>
      <c r="T56" s="203" t="s">
        <v>80</v>
      </c>
      <c r="U56" s="203" t="s">
        <v>80</v>
      </c>
      <c r="V56" s="203" t="s">
        <v>80</v>
      </c>
      <c r="W56" s="203" t="s">
        <v>80</v>
      </c>
      <c r="X56" s="203" t="s">
        <v>80</v>
      </c>
      <c r="Y56" s="203" t="s">
        <v>80</v>
      </c>
      <c r="Z56" s="203" t="s">
        <v>80</v>
      </c>
      <c r="AA56" s="203" t="s">
        <v>80</v>
      </c>
      <c r="AB56" s="203" t="s">
        <v>80</v>
      </c>
      <c r="AC56" s="203" t="s">
        <v>80</v>
      </c>
      <c r="AD56" s="203" t="s">
        <v>80</v>
      </c>
      <c r="AE56" s="203" t="s">
        <v>80</v>
      </c>
      <c r="AF56" s="203" t="s">
        <v>80</v>
      </c>
      <c r="AG56" s="203" t="s">
        <v>80</v>
      </c>
      <c r="AH56" s="203" t="s">
        <v>77</v>
      </c>
      <c r="AI56" s="203" t="s">
        <v>80</v>
      </c>
      <c r="AJ56" s="203"/>
      <c r="AK56" s="203"/>
      <c r="AL56" s="203"/>
      <c r="AM56" s="203" t="s">
        <v>80</v>
      </c>
      <c r="AN56" s="203" t="s">
        <v>80</v>
      </c>
      <c r="AO56" s="203" t="s">
        <v>80</v>
      </c>
      <c r="AP56" s="203" t="s">
        <v>80</v>
      </c>
      <c r="AQ56" s="203" t="s">
        <v>80</v>
      </c>
      <c r="AR56" s="203" t="s">
        <v>80</v>
      </c>
      <c r="AS56" s="203" t="s">
        <v>80</v>
      </c>
      <c r="AT56" s="203" t="s">
        <v>80</v>
      </c>
      <c r="AU56" s="203" t="s">
        <v>80</v>
      </c>
      <c r="AV56" s="203" t="s">
        <v>80</v>
      </c>
      <c r="AW56" s="203" t="s">
        <v>82</v>
      </c>
      <c r="AX56" s="203" t="s">
        <v>82</v>
      </c>
      <c r="AY56" s="203" t="s">
        <v>77</v>
      </c>
      <c r="AZ56" s="203" t="s">
        <v>80</v>
      </c>
      <c r="BA56" s="203" t="s">
        <v>80</v>
      </c>
      <c r="BB56" s="203" t="s">
        <v>80</v>
      </c>
      <c r="BC56" s="203" t="s">
        <v>80</v>
      </c>
      <c r="BD56" s="203" t="s">
        <v>80</v>
      </c>
      <c r="BE56" s="203" t="s">
        <v>80</v>
      </c>
      <c r="BF56" s="203" t="s">
        <v>80</v>
      </c>
      <c r="BG56" s="203" t="s">
        <v>80</v>
      </c>
      <c r="BH56" s="203" t="s">
        <v>80</v>
      </c>
      <c r="BI56" s="203" t="s">
        <v>80</v>
      </c>
      <c r="BJ56" s="203" t="s">
        <v>80</v>
      </c>
      <c r="BK56" s="203" t="s">
        <v>80</v>
      </c>
      <c r="BL56" s="203" t="s">
        <v>80</v>
      </c>
      <c r="BM56" s="203" t="s">
        <v>80</v>
      </c>
      <c r="BN56" s="203" t="s">
        <v>80</v>
      </c>
      <c r="BO56" s="203" t="s">
        <v>80</v>
      </c>
      <c r="BP56" s="203" t="s">
        <v>80</v>
      </c>
      <c r="BQ56" s="203" t="s">
        <v>80</v>
      </c>
      <c r="BR56" s="203" t="s">
        <v>80</v>
      </c>
      <c r="BS56" s="203" t="s">
        <v>80</v>
      </c>
      <c r="BT56" s="203" t="s">
        <v>80</v>
      </c>
      <c r="BU56" s="203" t="s">
        <v>80</v>
      </c>
      <c r="BV56" s="203" t="s">
        <v>80</v>
      </c>
      <c r="BW56" s="203" t="s">
        <v>80</v>
      </c>
      <c r="BX56" s="203" t="s">
        <v>80</v>
      </c>
      <c r="BY56" s="203" t="s">
        <v>80</v>
      </c>
      <c r="BZ56" s="203" t="s">
        <v>80</v>
      </c>
      <c r="CA56" s="203" t="s">
        <v>80</v>
      </c>
      <c r="CB56" s="203" t="s">
        <v>80</v>
      </c>
      <c r="CC56" s="203" t="s">
        <v>124</v>
      </c>
      <c r="CD56" s="203" t="s">
        <v>124</v>
      </c>
      <c r="CE56" s="203" t="s">
        <v>80</v>
      </c>
      <c r="CF56" s="203" t="s">
        <v>80</v>
      </c>
      <c r="CG56" s="203" t="s">
        <v>80</v>
      </c>
      <c r="CH56" s="203" t="s">
        <v>80</v>
      </c>
      <c r="CI56" s="203" t="s">
        <v>80</v>
      </c>
      <c r="CJ56" s="203" t="s">
        <v>80</v>
      </c>
      <c r="CK56" s="203" t="s">
        <v>80</v>
      </c>
      <c r="CL56" s="203" t="s">
        <v>80</v>
      </c>
      <c r="CM56" s="203" t="s">
        <v>80</v>
      </c>
      <c r="CN56" s="203" t="s">
        <v>77</v>
      </c>
      <c r="CO56" s="203" t="s">
        <v>80</v>
      </c>
      <c r="CP56" s="203" t="s">
        <v>80</v>
      </c>
      <c r="CQ56" s="203" t="s">
        <v>80</v>
      </c>
      <c r="CR56" s="203" t="s">
        <v>80</v>
      </c>
      <c r="CS56" s="203" t="s">
        <v>80</v>
      </c>
      <c r="CT56" s="203" t="s">
        <v>80</v>
      </c>
      <c r="CU56" s="203" t="s">
        <v>77</v>
      </c>
      <c r="CV56" s="203" t="s">
        <v>77</v>
      </c>
      <c r="CW56" s="203" t="s">
        <v>80</v>
      </c>
      <c r="CX56" s="203" t="s">
        <v>80</v>
      </c>
      <c r="CY56" s="203" t="s">
        <v>80</v>
      </c>
      <c r="CZ56" s="203" t="s">
        <v>80</v>
      </c>
      <c r="DA56" s="203" t="s">
        <v>80</v>
      </c>
      <c r="DB56" s="203" t="s">
        <v>80</v>
      </c>
      <c r="DC56" s="203" t="s">
        <v>80</v>
      </c>
      <c r="DD56" s="203" t="s">
        <v>80</v>
      </c>
      <c r="DE56" s="203" t="s">
        <v>80</v>
      </c>
      <c r="DF56" s="203" t="s">
        <v>80</v>
      </c>
      <c r="DG56" s="203" t="s">
        <v>80</v>
      </c>
      <c r="DH56" s="203" t="s">
        <v>80</v>
      </c>
      <c r="DI56" s="203" t="s">
        <v>80</v>
      </c>
      <c r="DJ56" s="203" t="s">
        <v>80</v>
      </c>
      <c r="DK56" s="203" t="s">
        <v>80</v>
      </c>
      <c r="DL56" s="203" t="s">
        <v>80</v>
      </c>
      <c r="DM56" s="203" t="s">
        <v>80</v>
      </c>
      <c r="DN56" s="203" t="s">
        <v>80</v>
      </c>
      <c r="DO56" s="203" t="s">
        <v>80</v>
      </c>
      <c r="DP56" s="203" t="s">
        <v>80</v>
      </c>
      <c r="DQ56" s="203" t="s">
        <v>80</v>
      </c>
      <c r="DR56" s="203" t="s">
        <v>80</v>
      </c>
      <c r="DS56" s="203" t="s">
        <v>80</v>
      </c>
      <c r="DT56" s="203" t="s">
        <v>80</v>
      </c>
      <c r="DU56" s="203" t="s">
        <v>80</v>
      </c>
      <c r="DV56" s="203" t="s">
        <v>80</v>
      </c>
      <c r="DW56" s="203" t="s">
        <v>80</v>
      </c>
      <c r="DX56" s="203" t="s">
        <v>80</v>
      </c>
      <c r="DY56" s="203" t="s">
        <v>80</v>
      </c>
      <c r="DZ56" s="203" t="s">
        <v>80</v>
      </c>
      <c r="EA56" s="203" t="s">
        <v>80</v>
      </c>
      <c r="EB56" s="203" t="s">
        <v>80</v>
      </c>
      <c r="EC56" s="203" t="s">
        <v>80</v>
      </c>
      <c r="ED56" s="203" t="s">
        <v>80</v>
      </c>
      <c r="EE56" s="203" t="s">
        <v>80</v>
      </c>
      <c r="EF56" s="203" t="s">
        <v>80</v>
      </c>
      <c r="EG56" s="203" t="s">
        <v>80</v>
      </c>
      <c r="EH56" s="203" t="s">
        <v>80</v>
      </c>
      <c r="EI56" s="203" t="s">
        <v>80</v>
      </c>
      <c r="EJ56" s="203" t="s">
        <v>80</v>
      </c>
      <c r="EK56" s="203" t="s">
        <v>80</v>
      </c>
      <c r="EL56" s="203" t="s">
        <v>80</v>
      </c>
      <c r="EM56" s="203" t="s">
        <v>80</v>
      </c>
      <c r="EN56" s="203" t="s">
        <v>80</v>
      </c>
      <c r="EO56" s="203" t="s">
        <v>80</v>
      </c>
      <c r="EP56" s="203" t="s">
        <v>80</v>
      </c>
      <c r="EQ56" s="203" t="s">
        <v>80</v>
      </c>
      <c r="ER56" s="203" t="s">
        <v>80</v>
      </c>
      <c r="ES56" s="203" t="s">
        <v>80</v>
      </c>
      <c r="ET56" s="203" t="s">
        <v>77</v>
      </c>
      <c r="EU56" s="203" t="s">
        <v>80</v>
      </c>
      <c r="EV56" s="203" t="s">
        <v>80</v>
      </c>
      <c r="EW56" s="203" t="s">
        <v>80</v>
      </c>
      <c r="EX56" s="203" t="s">
        <v>80</v>
      </c>
      <c r="EY56" s="203" t="s">
        <v>80</v>
      </c>
      <c r="EZ56" s="203" t="s">
        <v>80</v>
      </c>
      <c r="FA56" s="203" t="s">
        <v>80</v>
      </c>
      <c r="FB56" s="203" t="s">
        <v>80</v>
      </c>
      <c r="FC56" s="203" t="s">
        <v>80</v>
      </c>
      <c r="FD56" s="203" t="s">
        <v>80</v>
      </c>
      <c r="FE56" s="203" t="s">
        <v>80</v>
      </c>
      <c r="FF56" s="203" t="s">
        <v>80</v>
      </c>
      <c r="FG56" s="203" t="s">
        <v>80</v>
      </c>
      <c r="FH56" s="203" t="s">
        <v>80</v>
      </c>
      <c r="FI56" s="203" t="s">
        <v>80</v>
      </c>
      <c r="FJ56" s="203" t="s">
        <v>80</v>
      </c>
      <c r="FK56" s="203" t="s">
        <v>80</v>
      </c>
      <c r="FL56" s="203" t="s">
        <v>80</v>
      </c>
      <c r="FM56" s="203" t="s">
        <v>80</v>
      </c>
      <c r="FN56" s="203" t="s">
        <v>80</v>
      </c>
      <c r="FO56" s="154" t="s">
        <v>80</v>
      </c>
      <c r="FP56" s="154" t="s">
        <v>80</v>
      </c>
      <c r="FQ56" s="154" t="s">
        <v>80</v>
      </c>
      <c r="FR56" s="154" t="s">
        <v>80</v>
      </c>
      <c r="FS56" s="154" t="s">
        <v>80</v>
      </c>
      <c r="FT56" s="203" t="s">
        <v>80</v>
      </c>
      <c r="FU56" s="203" t="s">
        <v>80</v>
      </c>
      <c r="FV56" s="203" t="s">
        <v>80</v>
      </c>
      <c r="FW56" s="203" t="s">
        <v>80</v>
      </c>
      <c r="FX56" s="203" t="s">
        <v>80</v>
      </c>
    </row>
    <row r="57" spans="1:180" ht="15.75" customHeight="1" thickBot="1" x14ac:dyDescent="0.3">
      <c r="A57" s="192"/>
      <c r="B57" s="182" t="s">
        <v>1107</v>
      </c>
      <c r="C57" s="182" t="s">
        <v>783</v>
      </c>
      <c r="D57" s="165"/>
      <c r="E57" s="165"/>
      <c r="F57" s="165" t="s">
        <v>443</v>
      </c>
      <c r="G57" s="185"/>
      <c r="H57" s="185"/>
      <c r="I57" s="185"/>
      <c r="J57" s="185"/>
      <c r="K57" s="185"/>
      <c r="L57" s="185"/>
      <c r="M57" s="185"/>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t="s">
        <v>80</v>
      </c>
      <c r="AK57" s="185" t="s">
        <v>80</v>
      </c>
      <c r="AL57" s="185" t="s">
        <v>80</v>
      </c>
      <c r="AM57" s="185"/>
      <c r="AN57" s="185"/>
      <c r="AO57" s="185"/>
      <c r="AP57" s="185"/>
      <c r="AQ57" s="185"/>
      <c r="AR57" s="185"/>
      <c r="AS57" s="185"/>
      <c r="AT57" s="185"/>
      <c r="AU57" s="185"/>
      <c r="AV57" s="185"/>
      <c r="AW57" s="185" t="s">
        <v>3116</v>
      </c>
      <c r="AX57" s="185" t="s">
        <v>3116</v>
      </c>
      <c r="AY57" s="185"/>
      <c r="AZ57" s="185"/>
      <c r="BA57" s="185"/>
      <c r="BB57" s="185"/>
      <c r="BC57" s="185"/>
      <c r="BD57" s="185"/>
      <c r="BE57" s="185"/>
      <c r="BF57" s="185"/>
      <c r="BG57" s="185"/>
      <c r="BH57" s="185"/>
      <c r="BI57" s="185"/>
      <c r="BJ57" s="185"/>
      <c r="BK57" s="185"/>
      <c r="BL57" s="185"/>
      <c r="BM57" s="185"/>
      <c r="BN57" s="185"/>
      <c r="BO57" s="185"/>
      <c r="BP57" s="185"/>
      <c r="BQ57" s="185"/>
      <c r="BR57" s="185"/>
      <c r="BS57" s="185"/>
      <c r="BT57" s="185"/>
      <c r="BU57" s="185"/>
      <c r="BV57" s="185"/>
      <c r="BW57" s="185"/>
      <c r="BX57" s="185"/>
      <c r="BY57" s="185"/>
      <c r="BZ57" s="185"/>
      <c r="CA57" s="185"/>
      <c r="CB57" s="185"/>
      <c r="CC57" s="185"/>
      <c r="CD57" s="185"/>
      <c r="CE57" s="185"/>
      <c r="CF57" s="185"/>
      <c r="CG57" s="185"/>
      <c r="CH57" s="185"/>
      <c r="CI57" s="185"/>
      <c r="CJ57" s="185"/>
      <c r="CK57" s="185"/>
      <c r="CL57" s="185"/>
      <c r="CM57" s="185"/>
      <c r="CN57" s="185"/>
      <c r="CO57" s="185"/>
      <c r="CP57" s="185"/>
      <c r="CQ57" s="185"/>
      <c r="CR57" s="185"/>
      <c r="CS57" s="185"/>
      <c r="CT57" s="185"/>
      <c r="CU57" s="185"/>
      <c r="CV57" s="185"/>
      <c r="CW57" s="185"/>
      <c r="CX57" s="185"/>
      <c r="CY57" s="185"/>
      <c r="CZ57" s="185"/>
      <c r="DA57" s="185"/>
      <c r="DB57" s="185"/>
      <c r="DC57" s="185"/>
      <c r="DD57" s="185"/>
      <c r="DE57" s="185"/>
      <c r="DF57" s="185"/>
      <c r="DG57" s="185"/>
      <c r="DH57" s="185"/>
      <c r="DI57" s="185"/>
      <c r="DJ57" s="185"/>
      <c r="DK57" s="185"/>
      <c r="DL57" s="185"/>
      <c r="DM57" s="185"/>
      <c r="DN57" s="185"/>
      <c r="DO57" s="185"/>
      <c r="DP57" s="185"/>
      <c r="DQ57" s="185"/>
      <c r="DR57" s="185"/>
      <c r="DS57" s="185"/>
      <c r="DT57" s="185"/>
      <c r="DU57" s="185"/>
      <c r="DV57" s="185"/>
      <c r="DW57" s="185"/>
      <c r="DX57" s="185"/>
      <c r="DY57" s="185"/>
      <c r="DZ57" s="185"/>
      <c r="EA57" s="185"/>
      <c r="EB57" s="185"/>
      <c r="EC57" s="185"/>
      <c r="ED57" s="185"/>
      <c r="EE57" s="185"/>
      <c r="EF57" s="185"/>
      <c r="EG57" s="185"/>
      <c r="EH57" s="185"/>
      <c r="EI57" s="185"/>
      <c r="EJ57" s="185"/>
      <c r="EK57" s="185"/>
      <c r="EL57" s="185"/>
      <c r="EM57" s="185"/>
      <c r="EN57" s="185"/>
      <c r="EO57" s="185"/>
      <c r="EP57" s="185"/>
      <c r="EQ57" s="185"/>
      <c r="ER57" s="185"/>
      <c r="ES57" s="185"/>
      <c r="ET57" s="185"/>
      <c r="EU57" s="185"/>
      <c r="EV57" s="185"/>
      <c r="EW57" s="185"/>
      <c r="EX57" s="185"/>
      <c r="EY57" s="185"/>
      <c r="EZ57" s="185"/>
      <c r="FA57" s="185"/>
      <c r="FB57" s="185"/>
      <c r="FC57" s="185"/>
      <c r="FD57" s="185"/>
      <c r="FE57" s="185"/>
      <c r="FF57" s="185"/>
      <c r="FG57" s="185"/>
      <c r="FH57" s="185"/>
      <c r="FI57" s="185"/>
      <c r="FJ57" s="185"/>
      <c r="FK57" s="185"/>
      <c r="FL57" s="185"/>
      <c r="FM57" s="185"/>
      <c r="FN57" s="185"/>
      <c r="FO57" s="185"/>
      <c r="FP57" s="185"/>
      <c r="FQ57" s="185"/>
      <c r="FR57" s="185"/>
      <c r="FS57" s="185"/>
      <c r="FT57" s="185"/>
      <c r="FU57" s="185"/>
      <c r="FV57" s="185"/>
      <c r="FW57" s="185"/>
      <c r="FX57" s="185"/>
    </row>
    <row r="58" spans="1:180" ht="15.75" thickBot="1" x14ac:dyDescent="0.3">
      <c r="A58" s="192"/>
      <c r="B58" s="182" t="s">
        <v>1108</v>
      </c>
      <c r="C58" s="182" t="s">
        <v>1109</v>
      </c>
      <c r="D58" s="165" t="s">
        <v>190</v>
      </c>
      <c r="E58" s="165"/>
      <c r="F58" s="165" t="s">
        <v>767</v>
      </c>
      <c r="G58" s="246"/>
      <c r="H58" s="246"/>
      <c r="I58" s="246"/>
      <c r="J58" s="246"/>
      <c r="K58" s="246"/>
      <c r="L58" s="246"/>
      <c r="M58" s="246"/>
      <c r="N58" s="246"/>
      <c r="O58" s="246"/>
      <c r="P58" s="246"/>
      <c r="Q58" s="246"/>
      <c r="R58" s="246"/>
      <c r="S58" s="246"/>
      <c r="T58" s="246"/>
      <c r="U58" s="246"/>
      <c r="V58" s="246"/>
      <c r="W58" s="246"/>
      <c r="X58" s="246"/>
      <c r="Y58" s="246"/>
      <c r="Z58" s="246"/>
      <c r="AA58" s="246"/>
      <c r="AB58" s="246"/>
      <c r="AC58" s="246"/>
      <c r="AD58" s="246"/>
      <c r="AE58" s="246"/>
      <c r="AF58" s="246"/>
      <c r="AG58" s="246"/>
      <c r="AH58" s="246"/>
      <c r="AI58" s="246"/>
      <c r="AJ58" s="246"/>
      <c r="AK58" s="246"/>
      <c r="AL58" s="246"/>
      <c r="AM58" s="246"/>
      <c r="AN58" s="246"/>
      <c r="AO58" s="246"/>
      <c r="AP58" s="246"/>
      <c r="AQ58" s="246"/>
      <c r="AR58" s="246"/>
      <c r="AS58" s="246"/>
      <c r="AT58" s="246"/>
      <c r="AU58" s="246"/>
      <c r="AV58" s="246"/>
      <c r="AW58" s="246"/>
      <c r="AX58" s="246"/>
      <c r="AY58" s="246"/>
      <c r="AZ58" s="246"/>
      <c r="BA58" s="246"/>
      <c r="BB58" s="246"/>
      <c r="BC58" s="246"/>
      <c r="BD58" s="246"/>
      <c r="BE58" s="246"/>
      <c r="BF58" s="246"/>
      <c r="BG58" s="246"/>
      <c r="BH58" s="246"/>
      <c r="BI58" s="246"/>
      <c r="BJ58" s="246"/>
      <c r="BK58" s="246"/>
      <c r="BL58" s="246"/>
      <c r="BM58" s="246"/>
      <c r="BN58" s="246"/>
      <c r="BO58" s="246"/>
      <c r="BP58" s="246"/>
      <c r="BQ58" s="246"/>
      <c r="BR58" s="246"/>
      <c r="BS58" s="246"/>
      <c r="BT58" s="246"/>
      <c r="BU58" s="246"/>
      <c r="BV58" s="246"/>
      <c r="BW58" s="246"/>
      <c r="BX58" s="246"/>
      <c r="BY58" s="246"/>
      <c r="BZ58" s="246"/>
      <c r="CA58" s="246"/>
      <c r="CB58" s="246"/>
      <c r="CC58" s="246"/>
      <c r="CD58" s="246"/>
      <c r="CE58" s="246"/>
      <c r="CF58" s="246"/>
      <c r="CG58" s="246"/>
      <c r="CH58" s="246"/>
      <c r="CI58" s="246"/>
      <c r="CJ58" s="246"/>
      <c r="CK58" s="246"/>
      <c r="CL58" s="246"/>
      <c r="CM58" s="246"/>
      <c r="CN58" s="246"/>
      <c r="CO58" s="246"/>
      <c r="CP58" s="246"/>
      <c r="CQ58" s="246"/>
      <c r="CR58" s="246"/>
      <c r="CS58" s="246"/>
      <c r="CT58" s="246"/>
      <c r="CU58" s="246"/>
      <c r="CV58" s="246"/>
      <c r="CW58" s="246"/>
      <c r="CX58" s="246"/>
      <c r="CY58" s="246"/>
      <c r="CZ58" s="246"/>
      <c r="DA58" s="246"/>
      <c r="DB58" s="246"/>
      <c r="DC58" s="246"/>
      <c r="DD58" s="246"/>
      <c r="DE58" s="246"/>
      <c r="DF58" s="246"/>
      <c r="DG58" s="246"/>
      <c r="DH58" s="246"/>
      <c r="DI58" s="246"/>
      <c r="DJ58" s="246"/>
      <c r="DK58" s="246"/>
      <c r="DL58" s="246"/>
      <c r="DM58" s="246"/>
      <c r="DN58" s="246"/>
      <c r="DO58" s="246"/>
      <c r="DP58" s="246"/>
      <c r="DQ58" s="246"/>
      <c r="DR58" s="246"/>
      <c r="DS58" s="246"/>
      <c r="DT58" s="246"/>
      <c r="DU58" s="246"/>
      <c r="DV58" s="246"/>
      <c r="DW58" s="246"/>
      <c r="DX58" s="246"/>
      <c r="DY58" s="246"/>
      <c r="DZ58" s="246"/>
      <c r="EA58" s="246"/>
      <c r="EB58" s="246"/>
      <c r="EC58" s="246"/>
      <c r="ED58" s="246"/>
      <c r="EE58" s="246"/>
      <c r="EF58" s="246"/>
      <c r="EG58" s="246"/>
      <c r="EH58" s="246"/>
      <c r="EI58" s="246"/>
      <c r="EJ58" s="246"/>
      <c r="EK58" s="246"/>
      <c r="EL58" s="246"/>
      <c r="EM58" s="246"/>
      <c r="EN58" s="246"/>
      <c r="EO58" s="246"/>
      <c r="EP58" s="246"/>
      <c r="EQ58" s="246"/>
      <c r="ER58" s="246"/>
      <c r="ES58" s="246"/>
      <c r="ET58" s="246"/>
      <c r="EU58" s="246"/>
      <c r="EV58" s="246"/>
      <c r="EW58" s="246"/>
      <c r="EX58" s="246"/>
      <c r="EY58" s="246"/>
      <c r="EZ58" s="246"/>
      <c r="FA58" s="246"/>
      <c r="FB58" s="246"/>
      <c r="FC58" s="246"/>
      <c r="FD58" s="246"/>
      <c r="FE58" s="246"/>
      <c r="FF58" s="246"/>
      <c r="FG58" s="246"/>
      <c r="FH58" s="246"/>
      <c r="FI58" s="246"/>
      <c r="FJ58" s="246"/>
      <c r="FK58" s="246"/>
      <c r="FL58" s="246"/>
      <c r="FM58" s="246"/>
      <c r="FN58" s="246"/>
      <c r="FO58" s="246"/>
      <c r="FP58" s="246"/>
      <c r="FQ58" s="246"/>
      <c r="FR58" s="246"/>
      <c r="FS58" s="246"/>
      <c r="FT58" s="246"/>
      <c r="FU58" s="246"/>
      <c r="FV58" s="246"/>
      <c r="FW58" s="246"/>
      <c r="FX58" s="246"/>
    </row>
    <row r="59" spans="1:180" ht="15.75" thickBot="1" x14ac:dyDescent="0.3">
      <c r="A59" s="192"/>
      <c r="B59" s="182" t="s">
        <v>1110</v>
      </c>
      <c r="C59" s="182" t="s">
        <v>1111</v>
      </c>
      <c r="D59" s="165" t="s">
        <v>190</v>
      </c>
      <c r="E59" s="247" t="s">
        <v>1112</v>
      </c>
      <c r="F59" s="165" t="s">
        <v>192</v>
      </c>
      <c r="G59" s="185" t="s">
        <v>80</v>
      </c>
      <c r="H59" s="185" t="s">
        <v>80</v>
      </c>
      <c r="I59" s="185" t="s">
        <v>80</v>
      </c>
      <c r="J59" s="185" t="s">
        <v>80</v>
      </c>
      <c r="K59" s="185" t="s">
        <v>80</v>
      </c>
      <c r="L59" s="185" t="s">
        <v>80</v>
      </c>
      <c r="M59" s="185" t="s">
        <v>80</v>
      </c>
      <c r="N59" s="185" t="s">
        <v>80</v>
      </c>
      <c r="O59" s="185" t="s">
        <v>80</v>
      </c>
      <c r="P59" s="185" t="s">
        <v>80</v>
      </c>
      <c r="Q59" s="185" t="s">
        <v>80</v>
      </c>
      <c r="R59" s="185" t="s">
        <v>80</v>
      </c>
      <c r="S59" s="185" t="s">
        <v>80</v>
      </c>
      <c r="T59" s="185" t="s">
        <v>80</v>
      </c>
      <c r="U59" s="185" t="s">
        <v>80</v>
      </c>
      <c r="V59" s="185" t="s">
        <v>80</v>
      </c>
      <c r="W59" s="185" t="s">
        <v>80</v>
      </c>
      <c r="X59" s="185" t="s">
        <v>80</v>
      </c>
      <c r="Y59" s="185" t="s">
        <v>3117</v>
      </c>
      <c r="Z59" s="184" t="s">
        <v>80</v>
      </c>
      <c r="AA59" s="184" t="s">
        <v>80</v>
      </c>
      <c r="AB59" s="185">
        <v>7.8</v>
      </c>
      <c r="AC59" s="185">
        <v>7.8</v>
      </c>
      <c r="AD59" s="185">
        <v>4.4000000000000004</v>
      </c>
      <c r="AE59" s="185">
        <v>4.4000000000000004</v>
      </c>
      <c r="AF59" s="185" t="s">
        <v>80</v>
      </c>
      <c r="AG59" s="185" t="s">
        <v>80</v>
      </c>
      <c r="AH59" s="185" t="s">
        <v>80</v>
      </c>
      <c r="AI59" s="185" t="s">
        <v>80</v>
      </c>
      <c r="AJ59" s="185" t="s">
        <v>80</v>
      </c>
      <c r="AK59" s="185" t="s">
        <v>80</v>
      </c>
      <c r="AL59" s="185" t="s">
        <v>80</v>
      </c>
      <c r="AM59" s="185" t="s">
        <v>80</v>
      </c>
      <c r="AN59" s="185" t="s">
        <v>80</v>
      </c>
      <c r="AO59" s="185" t="s">
        <v>80</v>
      </c>
      <c r="AP59" s="185" t="s">
        <v>80</v>
      </c>
      <c r="AQ59" s="185" t="s">
        <v>80</v>
      </c>
      <c r="AR59" s="185" t="s">
        <v>80</v>
      </c>
      <c r="AS59" s="185" t="s">
        <v>80</v>
      </c>
      <c r="AT59" s="185" t="s">
        <v>80</v>
      </c>
      <c r="AU59" s="184" t="s">
        <v>80</v>
      </c>
      <c r="AV59" s="185" t="s">
        <v>80</v>
      </c>
      <c r="AW59" s="185" t="s">
        <v>80</v>
      </c>
      <c r="AX59" s="185" t="s">
        <v>80</v>
      </c>
      <c r="AY59" s="185" t="s">
        <v>80</v>
      </c>
      <c r="AZ59" s="185" t="s">
        <v>80</v>
      </c>
      <c r="BA59" s="185" t="s">
        <v>80</v>
      </c>
      <c r="BB59" s="185" t="s">
        <v>80</v>
      </c>
      <c r="BC59" s="185" t="s">
        <v>80</v>
      </c>
      <c r="BD59" s="185" t="s">
        <v>80</v>
      </c>
      <c r="BE59" s="185" t="s">
        <v>80</v>
      </c>
      <c r="BF59" s="185">
        <v>-2.7</v>
      </c>
      <c r="BG59" s="185">
        <v>-3.5</v>
      </c>
      <c r="BH59" s="185">
        <v>-1.1000000000000001</v>
      </c>
      <c r="BI59" s="185">
        <v>-2.2000000000000002</v>
      </c>
      <c r="BJ59" s="185">
        <v>-5.6</v>
      </c>
      <c r="BK59" s="185">
        <v>-5.6</v>
      </c>
      <c r="BL59" s="185">
        <v>-8.3000000000000007</v>
      </c>
      <c r="BM59" s="185">
        <v>-10</v>
      </c>
      <c r="BN59" s="185">
        <v>-13.8</v>
      </c>
      <c r="BO59" s="185">
        <v>-14.5</v>
      </c>
      <c r="BP59" s="185">
        <v>-15.3</v>
      </c>
      <c r="BQ59" s="185">
        <v>-13.5</v>
      </c>
      <c r="BR59" s="185">
        <v>-12.7</v>
      </c>
      <c r="BS59" s="185">
        <v>-13</v>
      </c>
      <c r="BT59" s="185">
        <v>-11</v>
      </c>
      <c r="BU59" s="185">
        <v>-14.9</v>
      </c>
      <c r="BV59" s="185">
        <v>-14.9</v>
      </c>
      <c r="BW59" s="185">
        <v>-15.2</v>
      </c>
      <c r="BX59" s="185" t="s">
        <v>80</v>
      </c>
      <c r="BY59" s="185">
        <v>2.5</v>
      </c>
      <c r="BZ59" s="184" t="s">
        <v>3118</v>
      </c>
      <c r="CA59" s="185" t="s">
        <v>80</v>
      </c>
      <c r="CB59" s="185" t="s">
        <v>80</v>
      </c>
      <c r="CC59" s="185" t="s">
        <v>80</v>
      </c>
      <c r="CD59" s="185" t="s">
        <v>80</v>
      </c>
      <c r="CE59" s="185" t="s">
        <v>80</v>
      </c>
      <c r="CF59" s="185" t="s">
        <v>80</v>
      </c>
      <c r="CG59" s="185" t="s">
        <v>80</v>
      </c>
      <c r="CH59" s="185" t="s">
        <v>80</v>
      </c>
      <c r="CI59" s="185" t="s">
        <v>80</v>
      </c>
      <c r="CJ59" s="185" t="s">
        <v>80</v>
      </c>
      <c r="CK59" s="185" t="s">
        <v>80</v>
      </c>
      <c r="CL59" s="185" t="s">
        <v>80</v>
      </c>
      <c r="CM59" s="185" t="s">
        <v>80</v>
      </c>
      <c r="CN59" s="185" t="s">
        <v>3119</v>
      </c>
      <c r="CO59" s="185" t="s">
        <v>80</v>
      </c>
      <c r="CP59" s="185" t="s">
        <v>80</v>
      </c>
      <c r="CQ59" s="185" t="s">
        <v>80</v>
      </c>
      <c r="CR59" s="185" t="s">
        <v>80</v>
      </c>
      <c r="CS59" s="184" t="s">
        <v>80</v>
      </c>
      <c r="CT59" s="184" t="s">
        <v>3120</v>
      </c>
      <c r="CU59" s="185" t="s">
        <v>80</v>
      </c>
      <c r="CV59" s="185" t="s">
        <v>80</v>
      </c>
      <c r="CW59" s="185">
        <v>-4.3</v>
      </c>
      <c r="CX59" s="185" t="s">
        <v>80</v>
      </c>
      <c r="CY59" s="185" t="s">
        <v>80</v>
      </c>
      <c r="CZ59" s="185">
        <v>-20</v>
      </c>
      <c r="DA59" s="185" t="s">
        <v>80</v>
      </c>
      <c r="DB59" s="185" t="s">
        <v>1124</v>
      </c>
      <c r="DC59" s="185" t="s">
        <v>80</v>
      </c>
      <c r="DD59" s="185" t="s">
        <v>80</v>
      </c>
      <c r="DE59" s="185" t="s">
        <v>80</v>
      </c>
      <c r="DF59" s="185" t="s">
        <v>80</v>
      </c>
      <c r="DG59" s="185" t="s">
        <v>80</v>
      </c>
      <c r="DH59" s="185" t="s">
        <v>80</v>
      </c>
      <c r="DI59" s="185" t="s">
        <v>80</v>
      </c>
      <c r="DJ59" s="185" t="s">
        <v>80</v>
      </c>
      <c r="DK59" s="185" t="s">
        <v>3121</v>
      </c>
      <c r="DL59" s="185" t="s">
        <v>3121</v>
      </c>
      <c r="DM59" s="185" t="s">
        <v>80</v>
      </c>
      <c r="DN59" s="185" t="s">
        <v>80</v>
      </c>
      <c r="DO59" s="185" t="s">
        <v>80</v>
      </c>
      <c r="DP59" s="185" t="s">
        <v>80</v>
      </c>
      <c r="DQ59" s="185" t="s">
        <v>80</v>
      </c>
      <c r="DR59" s="185" t="s">
        <v>80</v>
      </c>
      <c r="DS59" s="185" t="s">
        <v>80</v>
      </c>
      <c r="DT59" s="185" t="s">
        <v>80</v>
      </c>
      <c r="DU59" s="185" t="s">
        <v>80</v>
      </c>
      <c r="DV59" s="185" t="s">
        <v>80</v>
      </c>
      <c r="DW59" s="185" t="s">
        <v>80</v>
      </c>
      <c r="DX59" s="185" t="s">
        <v>80</v>
      </c>
      <c r="DY59" s="185" t="s">
        <v>80</v>
      </c>
      <c r="DZ59" s="185" t="s">
        <v>80</v>
      </c>
      <c r="EA59" s="185" t="s">
        <v>80</v>
      </c>
      <c r="EB59" s="185" t="s">
        <v>80</v>
      </c>
      <c r="EC59" s="184" t="s">
        <v>3122</v>
      </c>
      <c r="ED59" s="185" t="s">
        <v>80</v>
      </c>
      <c r="EE59" s="185" t="s">
        <v>80</v>
      </c>
      <c r="EF59" s="185" t="s">
        <v>80</v>
      </c>
      <c r="EG59" s="185" t="s">
        <v>80</v>
      </c>
      <c r="EH59" s="185" t="s">
        <v>80</v>
      </c>
      <c r="EI59" s="185" t="s">
        <v>80</v>
      </c>
      <c r="EJ59" s="185" t="s">
        <v>80</v>
      </c>
      <c r="EK59" s="185" t="s">
        <v>80</v>
      </c>
      <c r="EL59" s="185" t="s">
        <v>80</v>
      </c>
      <c r="EM59" s="185" t="s">
        <v>80</v>
      </c>
      <c r="EN59" s="184" t="s">
        <v>3123</v>
      </c>
      <c r="EO59" s="185" t="s">
        <v>80</v>
      </c>
      <c r="EP59" s="185">
        <v>-4.3</v>
      </c>
      <c r="EQ59" s="185" t="s">
        <v>80</v>
      </c>
      <c r="ER59" s="185">
        <v>-7.5</v>
      </c>
      <c r="ES59" s="185" t="s">
        <v>80</v>
      </c>
      <c r="ET59" s="185" t="s">
        <v>80</v>
      </c>
      <c r="EU59" s="185" t="s">
        <v>80</v>
      </c>
      <c r="EV59" s="185" t="s">
        <v>80</v>
      </c>
      <c r="EW59" s="185" t="s">
        <v>80</v>
      </c>
      <c r="EX59" s="185" t="s">
        <v>80</v>
      </c>
      <c r="EY59" s="185" t="s">
        <v>80</v>
      </c>
      <c r="EZ59" s="185" t="s">
        <v>80</v>
      </c>
      <c r="FA59" s="185" t="s">
        <v>80</v>
      </c>
      <c r="FB59" s="185" t="s">
        <v>3124</v>
      </c>
      <c r="FC59" s="185" t="s">
        <v>3124</v>
      </c>
      <c r="FD59" s="185">
        <v>-0.5</v>
      </c>
      <c r="FE59" s="184">
        <v>27.9</v>
      </c>
      <c r="FF59" s="184">
        <v>27.9</v>
      </c>
      <c r="FG59" s="184">
        <v>27.9</v>
      </c>
      <c r="FH59" s="185" t="s">
        <v>80</v>
      </c>
      <c r="FI59" s="185">
        <v>-2</v>
      </c>
      <c r="FJ59" s="185">
        <v>-11</v>
      </c>
      <c r="FK59" s="185" t="s">
        <v>80</v>
      </c>
      <c r="FL59" s="185" t="s">
        <v>80</v>
      </c>
      <c r="FM59" s="185" t="s">
        <v>80</v>
      </c>
      <c r="FN59" s="185" t="s">
        <v>80</v>
      </c>
      <c r="FO59" s="185" t="s">
        <v>80</v>
      </c>
      <c r="FP59" s="185" t="s">
        <v>80</v>
      </c>
      <c r="FQ59" s="185" t="s">
        <v>80</v>
      </c>
      <c r="FR59" s="185" t="s">
        <v>80</v>
      </c>
      <c r="FS59" s="185" t="s">
        <v>80</v>
      </c>
      <c r="FT59" s="185" t="s">
        <v>80</v>
      </c>
      <c r="FU59" s="185" t="s">
        <v>80</v>
      </c>
      <c r="FV59" s="185" t="s">
        <v>80</v>
      </c>
      <c r="FW59" s="185" t="s">
        <v>80</v>
      </c>
      <c r="FX59" s="185" t="s">
        <v>80</v>
      </c>
    </row>
    <row r="60" spans="1:180" ht="15.75" thickBot="1" x14ac:dyDescent="0.3">
      <c r="A60" s="192"/>
      <c r="B60" s="182" t="s">
        <v>1151</v>
      </c>
      <c r="C60" s="182" t="s">
        <v>1152</v>
      </c>
      <c r="D60" s="165" t="s">
        <v>190</v>
      </c>
      <c r="E60" s="165" t="s">
        <v>2227</v>
      </c>
      <c r="F60" s="165" t="s">
        <v>192</v>
      </c>
      <c r="G60" s="185" t="s">
        <v>80</v>
      </c>
      <c r="H60" s="185" t="s">
        <v>80</v>
      </c>
      <c r="I60" s="185" t="s">
        <v>80</v>
      </c>
      <c r="J60" s="185" t="s">
        <v>80</v>
      </c>
      <c r="K60" s="185" t="s">
        <v>80</v>
      </c>
      <c r="L60" s="185" t="s">
        <v>80</v>
      </c>
      <c r="M60" s="185" t="s">
        <v>80</v>
      </c>
      <c r="N60" s="185" t="s">
        <v>80</v>
      </c>
      <c r="O60" s="185" t="s">
        <v>80</v>
      </c>
      <c r="P60" s="185" t="s">
        <v>80</v>
      </c>
      <c r="Q60" s="185" t="s">
        <v>80</v>
      </c>
      <c r="R60" s="185" t="s">
        <v>80</v>
      </c>
      <c r="S60" s="185" t="s">
        <v>80</v>
      </c>
      <c r="T60" s="185" t="s">
        <v>80</v>
      </c>
      <c r="U60" s="184" t="s">
        <v>80</v>
      </c>
      <c r="V60" s="184" t="s">
        <v>80</v>
      </c>
      <c r="W60" s="185" t="s">
        <v>80</v>
      </c>
      <c r="X60" s="185" t="s">
        <v>80</v>
      </c>
      <c r="Y60" s="184" t="s">
        <v>1161</v>
      </c>
      <c r="Z60" s="185" t="s">
        <v>80</v>
      </c>
      <c r="AA60" s="185" t="s">
        <v>80</v>
      </c>
      <c r="AB60" s="184" t="s">
        <v>2228</v>
      </c>
      <c r="AC60" s="184" t="s">
        <v>2228</v>
      </c>
      <c r="AD60" s="184" t="s">
        <v>2228</v>
      </c>
      <c r="AE60" s="184" t="s">
        <v>2228</v>
      </c>
      <c r="AF60" s="185" t="s">
        <v>80</v>
      </c>
      <c r="AG60" s="185" t="s">
        <v>80</v>
      </c>
      <c r="AH60" s="185" t="s">
        <v>80</v>
      </c>
      <c r="AI60" s="185" t="s">
        <v>80</v>
      </c>
      <c r="AJ60" s="185" t="s">
        <v>80</v>
      </c>
      <c r="AK60" s="185" t="s">
        <v>80</v>
      </c>
      <c r="AL60" s="185" t="s">
        <v>80</v>
      </c>
      <c r="AM60" s="185" t="s">
        <v>80</v>
      </c>
      <c r="AN60" s="185" t="s">
        <v>80</v>
      </c>
      <c r="AO60" s="185" t="s">
        <v>80</v>
      </c>
      <c r="AP60" s="185" t="s">
        <v>80</v>
      </c>
      <c r="AQ60" s="185" t="s">
        <v>80</v>
      </c>
      <c r="AR60" s="185" t="s">
        <v>80</v>
      </c>
      <c r="AS60" s="185" t="s">
        <v>80</v>
      </c>
      <c r="AT60" s="185" t="s">
        <v>80</v>
      </c>
      <c r="AU60" s="184" t="s">
        <v>80</v>
      </c>
      <c r="AV60" s="185" t="s">
        <v>80</v>
      </c>
      <c r="AW60" s="185" t="s">
        <v>80</v>
      </c>
      <c r="AX60" s="185" t="s">
        <v>80</v>
      </c>
      <c r="AY60" s="185" t="s">
        <v>80</v>
      </c>
      <c r="AZ60" s="185" t="s">
        <v>80</v>
      </c>
      <c r="BA60" s="185" t="s">
        <v>80</v>
      </c>
      <c r="BB60" s="185" t="s">
        <v>80</v>
      </c>
      <c r="BC60" s="185" t="s">
        <v>80</v>
      </c>
      <c r="BD60" s="185" t="s">
        <v>80</v>
      </c>
      <c r="BE60" s="185" t="s">
        <v>80</v>
      </c>
      <c r="BF60" s="154" t="s">
        <v>1155</v>
      </c>
      <c r="BG60" s="154" t="s">
        <v>1155</v>
      </c>
      <c r="BH60" s="154" t="s">
        <v>1155</v>
      </c>
      <c r="BI60" s="154" t="s">
        <v>1155</v>
      </c>
      <c r="BJ60" s="154" t="s">
        <v>1155</v>
      </c>
      <c r="BK60" s="154" t="s">
        <v>1155</v>
      </c>
      <c r="BL60" s="154" t="s">
        <v>1155</v>
      </c>
      <c r="BM60" s="154" t="s">
        <v>1155</v>
      </c>
      <c r="BN60" s="154" t="s">
        <v>1155</v>
      </c>
      <c r="BO60" s="154" t="s">
        <v>1155</v>
      </c>
      <c r="BP60" s="154" t="s">
        <v>1155</v>
      </c>
      <c r="BQ60" s="154" t="s">
        <v>1155</v>
      </c>
      <c r="BR60" s="154" t="s">
        <v>1155</v>
      </c>
      <c r="BS60" s="154" t="s">
        <v>1155</v>
      </c>
      <c r="BT60" s="154" t="s">
        <v>1155</v>
      </c>
      <c r="BU60" s="154" t="s">
        <v>1155</v>
      </c>
      <c r="BV60" s="154" t="s">
        <v>1155</v>
      </c>
      <c r="BW60" s="154" t="s">
        <v>1155</v>
      </c>
      <c r="BX60" s="185" t="s">
        <v>80</v>
      </c>
      <c r="BY60" s="184" t="s">
        <v>1161</v>
      </c>
      <c r="BZ60" s="184" t="s">
        <v>3125</v>
      </c>
      <c r="CA60" s="185" t="s">
        <v>80</v>
      </c>
      <c r="CB60" s="185" t="s">
        <v>80</v>
      </c>
      <c r="CC60" s="185" t="s">
        <v>80</v>
      </c>
      <c r="CD60" s="185" t="s">
        <v>80</v>
      </c>
      <c r="CE60" s="185" t="s">
        <v>80</v>
      </c>
      <c r="CF60" s="185" t="s">
        <v>80</v>
      </c>
      <c r="CG60" s="185" t="s">
        <v>80</v>
      </c>
      <c r="CH60" s="185" t="s">
        <v>80</v>
      </c>
      <c r="CI60" s="185" t="s">
        <v>80</v>
      </c>
      <c r="CJ60" s="185" t="s">
        <v>80</v>
      </c>
      <c r="CK60" s="185" t="s">
        <v>80</v>
      </c>
      <c r="CL60" s="185" t="s">
        <v>80</v>
      </c>
      <c r="CM60" s="185" t="s">
        <v>80</v>
      </c>
      <c r="CN60" s="184" t="s">
        <v>1154</v>
      </c>
      <c r="CO60" s="185" t="s">
        <v>80</v>
      </c>
      <c r="CP60" s="185" t="s">
        <v>80</v>
      </c>
      <c r="CQ60" s="185" t="s">
        <v>80</v>
      </c>
      <c r="CR60" s="185" t="s">
        <v>80</v>
      </c>
      <c r="CS60" s="154" t="s">
        <v>80</v>
      </c>
      <c r="CT60" s="184" t="s">
        <v>3126</v>
      </c>
      <c r="CU60" s="185" t="s">
        <v>80</v>
      </c>
      <c r="CV60" s="185" t="s">
        <v>80</v>
      </c>
      <c r="CW60" s="184" t="s">
        <v>1155</v>
      </c>
      <c r="CX60" s="185" t="s">
        <v>80</v>
      </c>
      <c r="CY60" s="185" t="s">
        <v>80</v>
      </c>
      <c r="CZ60" s="184" t="s">
        <v>1155</v>
      </c>
      <c r="DA60" s="185" t="s">
        <v>80</v>
      </c>
      <c r="DB60" s="185" t="s">
        <v>1124</v>
      </c>
      <c r="DC60" s="185" t="s">
        <v>80</v>
      </c>
      <c r="DD60" s="185" t="s">
        <v>80</v>
      </c>
      <c r="DE60" s="185" t="s">
        <v>80</v>
      </c>
      <c r="DF60" s="185" t="s">
        <v>80</v>
      </c>
      <c r="DG60" s="185" t="s">
        <v>80</v>
      </c>
      <c r="DH60" s="185" t="s">
        <v>80</v>
      </c>
      <c r="DI60" s="185" t="s">
        <v>80</v>
      </c>
      <c r="DJ60" s="185" t="s">
        <v>80</v>
      </c>
      <c r="DK60" s="184" t="s">
        <v>3127</v>
      </c>
      <c r="DL60" s="184" t="s">
        <v>3127</v>
      </c>
      <c r="DM60" s="185" t="s">
        <v>80</v>
      </c>
      <c r="DN60" s="185" t="s">
        <v>80</v>
      </c>
      <c r="DO60" s="185" t="s">
        <v>80</v>
      </c>
      <c r="DP60" s="185" t="s">
        <v>80</v>
      </c>
      <c r="DQ60" s="185" t="s">
        <v>80</v>
      </c>
      <c r="DR60" s="185" t="s">
        <v>80</v>
      </c>
      <c r="DS60" s="185" t="s">
        <v>80</v>
      </c>
      <c r="DT60" s="185" t="s">
        <v>80</v>
      </c>
      <c r="DU60" s="185" t="s">
        <v>80</v>
      </c>
      <c r="DV60" s="185" t="s">
        <v>80</v>
      </c>
      <c r="DW60" s="185" t="s">
        <v>80</v>
      </c>
      <c r="DX60" s="185" t="s">
        <v>80</v>
      </c>
      <c r="DY60" s="185" t="s">
        <v>80</v>
      </c>
      <c r="DZ60" s="185" t="s">
        <v>80</v>
      </c>
      <c r="EA60" s="185" t="s">
        <v>80</v>
      </c>
      <c r="EB60" s="185" t="s">
        <v>80</v>
      </c>
      <c r="EC60" s="184" t="s">
        <v>1155</v>
      </c>
      <c r="ED60" s="185" t="s">
        <v>80</v>
      </c>
      <c r="EE60" s="185" t="s">
        <v>80</v>
      </c>
      <c r="EF60" s="185" t="s">
        <v>80</v>
      </c>
      <c r="EG60" s="185" t="s">
        <v>80</v>
      </c>
      <c r="EH60" s="185" t="s">
        <v>80</v>
      </c>
      <c r="EI60" s="185" t="s">
        <v>80</v>
      </c>
      <c r="EJ60" s="185" t="s">
        <v>80</v>
      </c>
      <c r="EK60" s="185" t="s">
        <v>80</v>
      </c>
      <c r="EL60" s="185" t="s">
        <v>80</v>
      </c>
      <c r="EM60" s="185" t="s">
        <v>80</v>
      </c>
      <c r="EN60" s="184" t="s">
        <v>3128</v>
      </c>
      <c r="EO60" s="185" t="s">
        <v>80</v>
      </c>
      <c r="EP60" s="184" t="s">
        <v>1155</v>
      </c>
      <c r="EQ60" s="185" t="s">
        <v>80</v>
      </c>
      <c r="ER60" s="184" t="s">
        <v>1155</v>
      </c>
      <c r="ES60" s="185" t="s">
        <v>80</v>
      </c>
      <c r="ET60" s="185" t="s">
        <v>80</v>
      </c>
      <c r="EU60" s="185" t="s">
        <v>80</v>
      </c>
      <c r="EV60" s="185" t="s">
        <v>80</v>
      </c>
      <c r="EW60" s="185" t="s">
        <v>80</v>
      </c>
      <c r="EX60" s="185" t="s">
        <v>80</v>
      </c>
      <c r="EY60" s="185" t="s">
        <v>80</v>
      </c>
      <c r="EZ60" s="185" t="s">
        <v>80</v>
      </c>
      <c r="FA60" s="185" t="s">
        <v>80</v>
      </c>
      <c r="FB60" s="184" t="s">
        <v>3129</v>
      </c>
      <c r="FC60" s="184" t="s">
        <v>3129</v>
      </c>
      <c r="FD60" s="194" t="s">
        <v>1155</v>
      </c>
      <c r="FE60" s="184" t="s">
        <v>3130</v>
      </c>
      <c r="FF60" s="184" t="s">
        <v>3130</v>
      </c>
      <c r="FG60" s="184" t="s">
        <v>3130</v>
      </c>
      <c r="FH60" s="185" t="s">
        <v>80</v>
      </c>
      <c r="FI60" s="154" t="s">
        <v>1155</v>
      </c>
      <c r="FJ60" s="154" t="s">
        <v>1155</v>
      </c>
      <c r="FK60" s="185" t="s">
        <v>80</v>
      </c>
      <c r="FL60" s="185" t="s">
        <v>80</v>
      </c>
      <c r="FM60" s="185" t="s">
        <v>80</v>
      </c>
      <c r="FN60" s="185" t="s">
        <v>80</v>
      </c>
      <c r="FO60" s="185" t="s">
        <v>80</v>
      </c>
      <c r="FP60" s="185" t="s">
        <v>80</v>
      </c>
      <c r="FQ60" s="185" t="s">
        <v>80</v>
      </c>
      <c r="FR60" s="185" t="s">
        <v>80</v>
      </c>
      <c r="FS60" s="185" t="s">
        <v>80</v>
      </c>
      <c r="FT60" s="185" t="s">
        <v>80</v>
      </c>
      <c r="FU60" s="185" t="s">
        <v>80</v>
      </c>
      <c r="FV60" s="185" t="s">
        <v>80</v>
      </c>
      <c r="FW60" s="185" t="s">
        <v>80</v>
      </c>
      <c r="FX60" s="185" t="s">
        <v>80</v>
      </c>
    </row>
    <row r="61" spans="1:180" ht="15.75" thickBot="1" x14ac:dyDescent="0.3">
      <c r="A61" s="56"/>
      <c r="B61" s="182" t="s">
        <v>1178</v>
      </c>
      <c r="C61" s="182" t="s">
        <v>1179</v>
      </c>
      <c r="D61" s="165" t="s">
        <v>190</v>
      </c>
      <c r="E61" s="247" t="s">
        <v>1112</v>
      </c>
      <c r="F61" s="165" t="s">
        <v>192</v>
      </c>
      <c r="G61" s="185" t="s">
        <v>80</v>
      </c>
      <c r="H61" s="185" t="s">
        <v>80</v>
      </c>
      <c r="I61" s="185" t="s">
        <v>80</v>
      </c>
      <c r="J61" s="185" t="s">
        <v>80</v>
      </c>
      <c r="K61" s="185" t="s">
        <v>80</v>
      </c>
      <c r="L61" s="185" t="s">
        <v>80</v>
      </c>
      <c r="M61" s="185" t="s">
        <v>80</v>
      </c>
      <c r="N61" s="185" t="s">
        <v>80</v>
      </c>
      <c r="O61" s="185" t="s">
        <v>80</v>
      </c>
      <c r="P61" s="185" t="s">
        <v>80</v>
      </c>
      <c r="Q61" s="184">
        <v>304</v>
      </c>
      <c r="R61" s="184">
        <v>354</v>
      </c>
      <c r="S61" s="184">
        <v>734</v>
      </c>
      <c r="T61" s="184">
        <v>848</v>
      </c>
      <c r="U61" s="185" t="s">
        <v>80</v>
      </c>
      <c r="V61" s="185" t="s">
        <v>80</v>
      </c>
      <c r="W61" s="185">
        <v>325</v>
      </c>
      <c r="X61" s="185">
        <v>325</v>
      </c>
      <c r="Y61" s="185">
        <v>45</v>
      </c>
      <c r="Z61" s="185" t="s">
        <v>80</v>
      </c>
      <c r="AA61" s="185" t="s">
        <v>80</v>
      </c>
      <c r="AB61" s="185" t="s">
        <v>80</v>
      </c>
      <c r="AC61" s="185" t="s">
        <v>80</v>
      </c>
      <c r="AD61" s="185" t="s">
        <v>80</v>
      </c>
      <c r="AE61" s="185" t="s">
        <v>80</v>
      </c>
      <c r="AF61" s="185" t="s">
        <v>80</v>
      </c>
      <c r="AG61" s="185" t="s">
        <v>80</v>
      </c>
      <c r="AH61" s="185" t="s">
        <v>80</v>
      </c>
      <c r="AI61" s="185" t="s">
        <v>80</v>
      </c>
      <c r="AJ61" s="185" t="s">
        <v>80</v>
      </c>
      <c r="AK61" s="185" t="s">
        <v>80</v>
      </c>
      <c r="AL61" s="185" t="s">
        <v>80</v>
      </c>
      <c r="AM61" s="185" t="s">
        <v>80</v>
      </c>
      <c r="AN61" s="185" t="s">
        <v>80</v>
      </c>
      <c r="AO61" s="185" t="s">
        <v>80</v>
      </c>
      <c r="AP61" s="185" t="s">
        <v>80</v>
      </c>
      <c r="AQ61" s="185" t="s">
        <v>80</v>
      </c>
      <c r="AR61" s="185" t="s">
        <v>80</v>
      </c>
      <c r="AS61" s="185" t="s">
        <v>80</v>
      </c>
      <c r="AT61" s="185" t="s">
        <v>80</v>
      </c>
      <c r="AU61" s="184" t="s">
        <v>80</v>
      </c>
      <c r="AV61" s="185" t="s">
        <v>80</v>
      </c>
      <c r="AW61" s="185" t="s">
        <v>80</v>
      </c>
      <c r="AX61" s="185" t="s">
        <v>80</v>
      </c>
      <c r="AY61" s="185" t="s">
        <v>80</v>
      </c>
      <c r="AZ61" s="185" t="s">
        <v>80</v>
      </c>
      <c r="BA61" s="185" t="s">
        <v>80</v>
      </c>
      <c r="BB61" s="185" t="s">
        <v>80</v>
      </c>
      <c r="BC61" s="185" t="s">
        <v>80</v>
      </c>
      <c r="BD61" s="185" t="s">
        <v>80</v>
      </c>
      <c r="BE61" s="185" t="s">
        <v>80</v>
      </c>
      <c r="BF61" s="185">
        <v>803</v>
      </c>
      <c r="BG61" s="185">
        <v>634</v>
      </c>
      <c r="BH61" s="185">
        <v>634</v>
      </c>
      <c r="BI61" s="185">
        <v>346</v>
      </c>
      <c r="BJ61" s="185">
        <v>341</v>
      </c>
      <c r="BK61" s="185">
        <v>338</v>
      </c>
      <c r="BL61" s="185">
        <v>307</v>
      </c>
      <c r="BM61" s="185">
        <v>258</v>
      </c>
      <c r="BN61" s="185">
        <v>240</v>
      </c>
      <c r="BO61" s="185">
        <v>209</v>
      </c>
      <c r="BP61" s="185">
        <v>190</v>
      </c>
      <c r="BQ61" s="185">
        <v>179</v>
      </c>
      <c r="BR61" s="185">
        <v>209</v>
      </c>
      <c r="BS61" s="185">
        <v>299</v>
      </c>
      <c r="BT61" s="185">
        <v>175</v>
      </c>
      <c r="BU61" s="185">
        <v>169</v>
      </c>
      <c r="BV61" s="185">
        <v>169</v>
      </c>
      <c r="BW61" s="185">
        <v>236</v>
      </c>
      <c r="BX61" s="185" t="s">
        <v>80</v>
      </c>
      <c r="BY61" s="185">
        <v>1</v>
      </c>
      <c r="BZ61" s="185">
        <v>90</v>
      </c>
      <c r="CA61" s="185" t="s">
        <v>80</v>
      </c>
      <c r="CB61" s="185" t="s">
        <v>80</v>
      </c>
      <c r="CC61" s="185" t="s">
        <v>80</v>
      </c>
      <c r="CD61" s="185" t="s">
        <v>80</v>
      </c>
      <c r="CE61" s="185" t="s">
        <v>80</v>
      </c>
      <c r="CF61" s="185" t="s">
        <v>80</v>
      </c>
      <c r="CG61" s="185" t="s">
        <v>80</v>
      </c>
      <c r="CH61" s="185" t="s">
        <v>80</v>
      </c>
      <c r="CI61" s="185" t="s">
        <v>80</v>
      </c>
      <c r="CJ61" s="185" t="s">
        <v>80</v>
      </c>
      <c r="CK61" s="185" t="s">
        <v>80</v>
      </c>
      <c r="CL61" s="185" t="s">
        <v>80</v>
      </c>
      <c r="CM61" s="185" t="s">
        <v>80</v>
      </c>
      <c r="CN61" s="185" t="s">
        <v>80</v>
      </c>
      <c r="CO61" s="185" t="s">
        <v>80</v>
      </c>
      <c r="CP61" s="185" t="s">
        <v>80</v>
      </c>
      <c r="CQ61" s="185" t="s">
        <v>80</v>
      </c>
      <c r="CR61" s="185" t="s">
        <v>80</v>
      </c>
      <c r="CS61" s="185" t="s">
        <v>80</v>
      </c>
      <c r="CT61" s="185" t="s">
        <v>80</v>
      </c>
      <c r="CU61" s="185" t="s">
        <v>80</v>
      </c>
      <c r="CV61" s="185" t="s">
        <v>80</v>
      </c>
      <c r="CW61" s="185">
        <v>650</v>
      </c>
      <c r="CX61" s="185" t="s">
        <v>80</v>
      </c>
      <c r="CY61" s="185" t="s">
        <v>80</v>
      </c>
      <c r="CZ61" s="184" t="s">
        <v>3131</v>
      </c>
      <c r="DA61" s="185" t="s">
        <v>80</v>
      </c>
      <c r="DB61" s="185" t="s">
        <v>1124</v>
      </c>
      <c r="DC61" s="185" t="s">
        <v>80</v>
      </c>
      <c r="DD61" s="185" t="s">
        <v>80</v>
      </c>
      <c r="DE61" s="185" t="s">
        <v>80</v>
      </c>
      <c r="DF61" s="185" t="s">
        <v>80</v>
      </c>
      <c r="DG61" s="185" t="s">
        <v>80</v>
      </c>
      <c r="DH61" s="185" t="s">
        <v>80</v>
      </c>
      <c r="DI61" s="185" t="s">
        <v>80</v>
      </c>
      <c r="DJ61" s="185" t="s">
        <v>80</v>
      </c>
      <c r="DK61" s="185" t="s">
        <v>80</v>
      </c>
      <c r="DL61" s="185" t="s">
        <v>80</v>
      </c>
      <c r="DM61" s="185" t="s">
        <v>80</v>
      </c>
      <c r="DN61" s="185" t="s">
        <v>80</v>
      </c>
      <c r="DO61" s="185" t="s">
        <v>80</v>
      </c>
      <c r="DP61" s="185" t="s">
        <v>80</v>
      </c>
      <c r="DQ61" s="185" t="s">
        <v>80</v>
      </c>
      <c r="DR61" s="185" t="s">
        <v>80</v>
      </c>
      <c r="DS61" s="185" t="s">
        <v>80</v>
      </c>
      <c r="DT61" s="185" t="s">
        <v>80</v>
      </c>
      <c r="DU61" s="185" t="s">
        <v>80</v>
      </c>
      <c r="DV61" s="185" t="s">
        <v>80</v>
      </c>
      <c r="DW61" s="185" t="s">
        <v>80</v>
      </c>
      <c r="DX61" s="185" t="s">
        <v>80</v>
      </c>
      <c r="DY61" s="185" t="s">
        <v>80</v>
      </c>
      <c r="DZ61" s="185" t="s">
        <v>80</v>
      </c>
      <c r="EA61" s="185" t="s">
        <v>80</v>
      </c>
      <c r="EB61" s="185" t="s">
        <v>80</v>
      </c>
      <c r="EC61" s="184" t="s">
        <v>3132</v>
      </c>
      <c r="ED61" s="185" t="s">
        <v>80</v>
      </c>
      <c r="EE61" s="185" t="s">
        <v>80</v>
      </c>
      <c r="EF61" s="185" t="s">
        <v>80</v>
      </c>
      <c r="EG61" s="185" t="s">
        <v>80</v>
      </c>
      <c r="EH61" s="185" t="s">
        <v>80</v>
      </c>
      <c r="EI61" s="185" t="s">
        <v>80</v>
      </c>
      <c r="EJ61" s="185" t="s">
        <v>80</v>
      </c>
      <c r="EK61" s="185" t="s">
        <v>80</v>
      </c>
      <c r="EL61" s="185" t="s">
        <v>80</v>
      </c>
      <c r="EM61" s="185" t="s">
        <v>80</v>
      </c>
      <c r="EN61" s="185" t="s">
        <v>80</v>
      </c>
      <c r="EO61" s="185" t="s">
        <v>80</v>
      </c>
      <c r="EP61" s="185">
        <v>650</v>
      </c>
      <c r="EQ61" s="185" t="s">
        <v>80</v>
      </c>
      <c r="ER61" s="184" t="s">
        <v>3133</v>
      </c>
      <c r="ES61" s="185" t="s">
        <v>80</v>
      </c>
      <c r="ET61" s="185" t="s">
        <v>80</v>
      </c>
      <c r="EU61" s="185" t="s">
        <v>80</v>
      </c>
      <c r="EV61" s="185" t="s">
        <v>80</v>
      </c>
      <c r="EW61" s="185" t="s">
        <v>80</v>
      </c>
      <c r="EX61" s="185" t="s">
        <v>80</v>
      </c>
      <c r="EY61" s="185" t="s">
        <v>80</v>
      </c>
      <c r="EZ61" s="185" t="s">
        <v>80</v>
      </c>
      <c r="FA61" s="185" t="s">
        <v>80</v>
      </c>
      <c r="FB61" s="185">
        <v>90</v>
      </c>
      <c r="FC61" s="185">
        <v>90</v>
      </c>
      <c r="FD61" s="185">
        <v>320</v>
      </c>
      <c r="FE61" s="185">
        <v>354</v>
      </c>
      <c r="FF61" s="185">
        <v>354</v>
      </c>
      <c r="FG61" s="185">
        <v>354</v>
      </c>
      <c r="FH61" s="185" t="s">
        <v>80</v>
      </c>
      <c r="FI61" s="185">
        <v>380</v>
      </c>
      <c r="FJ61" s="185">
        <v>130</v>
      </c>
      <c r="FK61" s="185" t="s">
        <v>80</v>
      </c>
      <c r="FL61" s="185" t="s">
        <v>80</v>
      </c>
      <c r="FM61" s="185" t="s">
        <v>80</v>
      </c>
      <c r="FN61" s="185" t="s">
        <v>80</v>
      </c>
      <c r="FO61" s="185" t="s">
        <v>80</v>
      </c>
      <c r="FP61" s="185" t="s">
        <v>80</v>
      </c>
      <c r="FQ61" s="185" t="s">
        <v>80</v>
      </c>
      <c r="FR61" s="185" t="s">
        <v>80</v>
      </c>
      <c r="FS61" s="185" t="s">
        <v>80</v>
      </c>
      <c r="FT61" s="185" t="s">
        <v>80</v>
      </c>
      <c r="FU61" s="185" t="s">
        <v>80</v>
      </c>
      <c r="FV61" s="185" t="s">
        <v>80</v>
      </c>
      <c r="FW61" s="185" t="s">
        <v>80</v>
      </c>
      <c r="FX61" s="185" t="s">
        <v>80</v>
      </c>
    </row>
    <row r="62" spans="1:180" ht="15.75" thickBot="1" x14ac:dyDescent="0.3">
      <c r="A62" s="56"/>
      <c r="B62" s="56" t="s">
        <v>1202</v>
      </c>
      <c r="C62" s="56" t="s">
        <v>1203</v>
      </c>
      <c r="D62" s="177" t="s">
        <v>190</v>
      </c>
      <c r="E62" s="106" t="s">
        <v>2240</v>
      </c>
      <c r="F62" s="177" t="s">
        <v>192</v>
      </c>
      <c r="G62" s="203" t="s">
        <v>80</v>
      </c>
      <c r="H62" s="203" t="s">
        <v>80</v>
      </c>
      <c r="I62" s="203" t="s">
        <v>80</v>
      </c>
      <c r="J62" s="203" t="s">
        <v>80</v>
      </c>
      <c r="K62" s="203" t="s">
        <v>80</v>
      </c>
      <c r="L62" s="203" t="s">
        <v>80</v>
      </c>
      <c r="M62" s="203" t="s">
        <v>80</v>
      </c>
      <c r="N62" s="203" t="s">
        <v>80</v>
      </c>
      <c r="O62" s="203" t="s">
        <v>80</v>
      </c>
      <c r="P62" s="203" t="s">
        <v>80</v>
      </c>
      <c r="Q62" s="154" t="s">
        <v>1155</v>
      </c>
      <c r="R62" s="154" t="s">
        <v>1155</v>
      </c>
      <c r="S62" s="154" t="s">
        <v>1155</v>
      </c>
      <c r="T62" s="154" t="s">
        <v>1155</v>
      </c>
      <c r="U62" s="184" t="s">
        <v>80</v>
      </c>
      <c r="V62" s="184" t="s">
        <v>80</v>
      </c>
      <c r="W62" s="154" t="s">
        <v>1155</v>
      </c>
      <c r="X62" s="154" t="s">
        <v>1155</v>
      </c>
      <c r="Y62" s="154" t="s">
        <v>1161</v>
      </c>
      <c r="Z62" s="203" t="s">
        <v>80</v>
      </c>
      <c r="AA62" s="203" t="s">
        <v>80</v>
      </c>
      <c r="AB62" s="203" t="s">
        <v>80</v>
      </c>
      <c r="AC62" s="203" t="s">
        <v>80</v>
      </c>
      <c r="AD62" s="203" t="s">
        <v>80</v>
      </c>
      <c r="AE62" s="203" t="s">
        <v>80</v>
      </c>
      <c r="AF62" s="203" t="s">
        <v>80</v>
      </c>
      <c r="AG62" s="203" t="s">
        <v>80</v>
      </c>
      <c r="AH62" s="203" t="s">
        <v>80</v>
      </c>
      <c r="AI62" s="203" t="s">
        <v>80</v>
      </c>
      <c r="AJ62" s="203" t="s">
        <v>80</v>
      </c>
      <c r="AK62" s="203" t="s">
        <v>80</v>
      </c>
      <c r="AL62" s="203" t="s">
        <v>80</v>
      </c>
      <c r="AM62" s="203" t="s">
        <v>80</v>
      </c>
      <c r="AN62" s="203" t="s">
        <v>80</v>
      </c>
      <c r="AO62" s="203" t="s">
        <v>80</v>
      </c>
      <c r="AP62" s="203" t="s">
        <v>80</v>
      </c>
      <c r="AQ62" s="203" t="s">
        <v>80</v>
      </c>
      <c r="AR62" s="203" t="s">
        <v>80</v>
      </c>
      <c r="AS62" s="203" t="s">
        <v>80</v>
      </c>
      <c r="AT62" s="203" t="s">
        <v>80</v>
      </c>
      <c r="AU62" s="154" t="s">
        <v>80</v>
      </c>
      <c r="AV62" s="203" t="s">
        <v>80</v>
      </c>
      <c r="AW62" s="203" t="s">
        <v>80</v>
      </c>
      <c r="AX62" s="203" t="s">
        <v>80</v>
      </c>
      <c r="AY62" s="203" t="s">
        <v>80</v>
      </c>
      <c r="AZ62" s="203" t="s">
        <v>80</v>
      </c>
      <c r="BA62" s="203" t="s">
        <v>80</v>
      </c>
      <c r="BB62" s="203" t="s">
        <v>80</v>
      </c>
      <c r="BC62" s="203" t="s">
        <v>80</v>
      </c>
      <c r="BD62" s="203" t="s">
        <v>80</v>
      </c>
      <c r="BE62" s="203" t="s">
        <v>80</v>
      </c>
      <c r="BF62" s="154" t="s">
        <v>1155</v>
      </c>
      <c r="BG62" s="154" t="s">
        <v>1155</v>
      </c>
      <c r="BH62" s="154" t="s">
        <v>1155</v>
      </c>
      <c r="BI62" s="154" t="s">
        <v>1155</v>
      </c>
      <c r="BJ62" s="154" t="s">
        <v>1155</v>
      </c>
      <c r="BK62" s="154" t="s">
        <v>1155</v>
      </c>
      <c r="BL62" s="154" t="s">
        <v>1155</v>
      </c>
      <c r="BM62" s="154" t="s">
        <v>1155</v>
      </c>
      <c r="BN62" s="154" t="s">
        <v>1155</v>
      </c>
      <c r="BO62" s="154" t="s">
        <v>1155</v>
      </c>
      <c r="BP62" s="154" t="s">
        <v>1155</v>
      </c>
      <c r="BQ62" s="154" t="s">
        <v>1155</v>
      </c>
      <c r="BR62" s="154" t="s">
        <v>1155</v>
      </c>
      <c r="BS62" s="154" t="s">
        <v>1155</v>
      </c>
      <c r="BT62" s="154" t="s">
        <v>1155</v>
      </c>
      <c r="BU62" s="154" t="s">
        <v>1155</v>
      </c>
      <c r="BV62" s="154" t="s">
        <v>1155</v>
      </c>
      <c r="BW62" s="154" t="s">
        <v>1155</v>
      </c>
      <c r="BX62" s="203" t="s">
        <v>80</v>
      </c>
      <c r="BY62" s="154" t="s">
        <v>3134</v>
      </c>
      <c r="BZ62" s="154" t="s">
        <v>1155</v>
      </c>
      <c r="CA62" s="203" t="s">
        <v>80</v>
      </c>
      <c r="CB62" s="203" t="s">
        <v>80</v>
      </c>
      <c r="CC62" s="203" t="s">
        <v>80</v>
      </c>
      <c r="CD62" s="203" t="s">
        <v>80</v>
      </c>
      <c r="CE62" s="203" t="s">
        <v>80</v>
      </c>
      <c r="CF62" s="203" t="s">
        <v>80</v>
      </c>
      <c r="CG62" s="203" t="s">
        <v>80</v>
      </c>
      <c r="CH62" s="203" t="s">
        <v>80</v>
      </c>
      <c r="CI62" s="203" t="s">
        <v>80</v>
      </c>
      <c r="CJ62" s="203" t="s">
        <v>80</v>
      </c>
      <c r="CK62" s="203" t="s">
        <v>80</v>
      </c>
      <c r="CL62" s="203" t="s">
        <v>80</v>
      </c>
      <c r="CM62" s="203" t="s">
        <v>80</v>
      </c>
      <c r="CN62" s="203" t="s">
        <v>80</v>
      </c>
      <c r="CO62" s="203" t="s">
        <v>80</v>
      </c>
      <c r="CP62" s="203" t="s">
        <v>80</v>
      </c>
      <c r="CQ62" s="203" t="s">
        <v>80</v>
      </c>
      <c r="CR62" s="203" t="s">
        <v>80</v>
      </c>
      <c r="CS62" s="203" t="s">
        <v>80</v>
      </c>
      <c r="CT62" s="203" t="s">
        <v>80</v>
      </c>
      <c r="CU62" s="203" t="s">
        <v>80</v>
      </c>
      <c r="CV62" s="203" t="s">
        <v>80</v>
      </c>
      <c r="CW62" s="184" t="s">
        <v>1155</v>
      </c>
      <c r="CX62" s="203" t="s">
        <v>80</v>
      </c>
      <c r="CY62" s="203" t="s">
        <v>80</v>
      </c>
      <c r="CZ62" s="184" t="s">
        <v>1155</v>
      </c>
      <c r="DA62" s="203" t="s">
        <v>80</v>
      </c>
      <c r="DB62" s="203" t="s">
        <v>1124</v>
      </c>
      <c r="DC62" s="203" t="s">
        <v>80</v>
      </c>
      <c r="DD62" s="203" t="s">
        <v>80</v>
      </c>
      <c r="DE62" s="203" t="s">
        <v>80</v>
      </c>
      <c r="DF62" s="203" t="s">
        <v>80</v>
      </c>
      <c r="DG62" s="203" t="s">
        <v>80</v>
      </c>
      <c r="DH62" s="203" t="s">
        <v>80</v>
      </c>
      <c r="DI62" s="203" t="s">
        <v>80</v>
      </c>
      <c r="DJ62" s="203" t="s">
        <v>80</v>
      </c>
      <c r="DK62" s="203" t="s">
        <v>80</v>
      </c>
      <c r="DL62" s="203" t="s">
        <v>80</v>
      </c>
      <c r="DM62" s="203" t="s">
        <v>80</v>
      </c>
      <c r="DN62" s="203" t="s">
        <v>80</v>
      </c>
      <c r="DO62" s="203" t="s">
        <v>80</v>
      </c>
      <c r="DP62" s="203" t="s">
        <v>80</v>
      </c>
      <c r="DQ62" s="203" t="s">
        <v>80</v>
      </c>
      <c r="DR62" s="203" t="s">
        <v>80</v>
      </c>
      <c r="DS62" s="203" t="s">
        <v>80</v>
      </c>
      <c r="DT62" s="203" t="s">
        <v>80</v>
      </c>
      <c r="DU62" s="203" t="s">
        <v>80</v>
      </c>
      <c r="DV62" s="203" t="s">
        <v>80</v>
      </c>
      <c r="DW62" s="203" t="s">
        <v>80</v>
      </c>
      <c r="DX62" s="203" t="s">
        <v>80</v>
      </c>
      <c r="DY62" s="203" t="s">
        <v>80</v>
      </c>
      <c r="DZ62" s="203" t="s">
        <v>80</v>
      </c>
      <c r="EA62" s="203" t="s">
        <v>80</v>
      </c>
      <c r="EB62" s="203" t="s">
        <v>80</v>
      </c>
      <c r="EC62" s="184" t="s">
        <v>1155</v>
      </c>
      <c r="ED62" s="203" t="s">
        <v>80</v>
      </c>
      <c r="EE62" s="203" t="s">
        <v>80</v>
      </c>
      <c r="EF62" s="203" t="s">
        <v>80</v>
      </c>
      <c r="EG62" s="203" t="s">
        <v>80</v>
      </c>
      <c r="EH62" s="203" t="s">
        <v>80</v>
      </c>
      <c r="EI62" s="203" t="s">
        <v>80</v>
      </c>
      <c r="EJ62" s="203" t="s">
        <v>80</v>
      </c>
      <c r="EK62" s="203" t="s">
        <v>80</v>
      </c>
      <c r="EL62" s="203" t="s">
        <v>80</v>
      </c>
      <c r="EM62" s="203" t="s">
        <v>80</v>
      </c>
      <c r="EN62" s="203" t="s">
        <v>80</v>
      </c>
      <c r="EO62" s="203" t="s">
        <v>80</v>
      </c>
      <c r="EP62" s="184" t="s">
        <v>1155</v>
      </c>
      <c r="EQ62" s="203" t="s">
        <v>80</v>
      </c>
      <c r="ER62" s="184" t="s">
        <v>1155</v>
      </c>
      <c r="ES62" s="203" t="s">
        <v>80</v>
      </c>
      <c r="ET62" s="203" t="s">
        <v>80</v>
      </c>
      <c r="EU62" s="203" t="s">
        <v>80</v>
      </c>
      <c r="EV62" s="203" t="s">
        <v>80</v>
      </c>
      <c r="EW62" s="203" t="s">
        <v>80</v>
      </c>
      <c r="EX62" s="203" t="s">
        <v>80</v>
      </c>
      <c r="EY62" s="203" t="s">
        <v>80</v>
      </c>
      <c r="EZ62" s="203" t="s">
        <v>80</v>
      </c>
      <c r="FA62" s="203" t="s">
        <v>80</v>
      </c>
      <c r="FB62" s="154" t="s">
        <v>1155</v>
      </c>
      <c r="FC62" s="154" t="s">
        <v>1155</v>
      </c>
      <c r="FD62" s="154" t="s">
        <v>1155</v>
      </c>
      <c r="FE62" s="154" t="s">
        <v>1155</v>
      </c>
      <c r="FF62" s="154" t="s">
        <v>1155</v>
      </c>
      <c r="FG62" s="154" t="s">
        <v>1155</v>
      </c>
      <c r="FH62" s="203" t="s">
        <v>80</v>
      </c>
      <c r="FI62" s="154" t="s">
        <v>1155</v>
      </c>
      <c r="FJ62" s="154" t="s">
        <v>1155</v>
      </c>
      <c r="FK62" s="203" t="s">
        <v>80</v>
      </c>
      <c r="FL62" s="203" t="s">
        <v>80</v>
      </c>
      <c r="FM62" s="203" t="s">
        <v>80</v>
      </c>
      <c r="FN62" s="203" t="s">
        <v>80</v>
      </c>
      <c r="FO62" s="203" t="s">
        <v>80</v>
      </c>
      <c r="FP62" s="203" t="s">
        <v>80</v>
      </c>
      <c r="FQ62" s="203" t="s">
        <v>80</v>
      </c>
      <c r="FR62" s="203" t="s">
        <v>80</v>
      </c>
      <c r="FS62" s="203" t="s">
        <v>80</v>
      </c>
      <c r="FT62" s="203" t="s">
        <v>80</v>
      </c>
      <c r="FU62" s="203" t="s">
        <v>80</v>
      </c>
      <c r="FV62" s="203" t="s">
        <v>80</v>
      </c>
      <c r="FW62" s="203" t="s">
        <v>80</v>
      </c>
      <c r="FX62" s="203" t="s">
        <v>80</v>
      </c>
    </row>
    <row r="63" spans="1:180" ht="15.75" thickBot="1" x14ac:dyDescent="0.3">
      <c r="A63" s="192"/>
      <c r="B63" s="204" t="s">
        <v>1217</v>
      </c>
      <c r="C63" s="204" t="s">
        <v>1218</v>
      </c>
      <c r="D63" s="171" t="s">
        <v>190</v>
      </c>
      <c r="E63" s="171"/>
      <c r="F63" s="171" t="s">
        <v>767</v>
      </c>
      <c r="G63" s="211"/>
      <c r="H63" s="211"/>
      <c r="I63" s="211"/>
      <c r="J63" s="211"/>
      <c r="K63" s="211"/>
      <c r="L63" s="211"/>
      <c r="M63" s="211"/>
      <c r="N63" s="211"/>
      <c r="O63" s="211"/>
      <c r="P63" s="211"/>
      <c r="Q63" s="211"/>
      <c r="R63" s="211"/>
      <c r="S63" s="211"/>
      <c r="T63" s="211"/>
      <c r="U63" s="211"/>
      <c r="V63" s="211"/>
      <c r="W63" s="211"/>
      <c r="X63" s="211"/>
      <c r="Y63" s="211"/>
      <c r="Z63" s="211"/>
      <c r="AA63" s="211"/>
      <c r="AB63" s="211"/>
      <c r="AC63" s="211"/>
      <c r="AD63" s="211"/>
      <c r="AE63" s="211"/>
      <c r="AF63" s="211"/>
      <c r="AG63" s="211"/>
      <c r="AH63" s="211"/>
      <c r="AI63" s="211"/>
      <c r="AJ63" s="211"/>
      <c r="AK63" s="211"/>
      <c r="AL63" s="211"/>
      <c r="AM63" s="211"/>
      <c r="AN63" s="211"/>
      <c r="AO63" s="211"/>
      <c r="AP63" s="211"/>
      <c r="AQ63" s="211"/>
      <c r="AR63" s="211"/>
      <c r="AS63" s="211"/>
      <c r="AT63" s="211"/>
      <c r="AU63" s="211"/>
      <c r="AV63" s="211"/>
      <c r="AW63" s="211"/>
      <c r="AX63" s="211"/>
      <c r="AY63" s="211"/>
      <c r="AZ63" s="211"/>
      <c r="BA63" s="211"/>
      <c r="BB63" s="211"/>
      <c r="BC63" s="211"/>
      <c r="BD63" s="211"/>
      <c r="BE63" s="211"/>
      <c r="BF63" s="211"/>
      <c r="BG63" s="211"/>
      <c r="BH63" s="211"/>
      <c r="BI63" s="211"/>
      <c r="BJ63" s="211"/>
      <c r="BK63" s="211"/>
      <c r="BL63" s="211"/>
      <c r="BM63" s="211"/>
      <c r="BN63" s="211"/>
      <c r="BO63" s="211"/>
      <c r="BP63" s="211"/>
      <c r="BQ63" s="211"/>
      <c r="BR63" s="211"/>
      <c r="BS63" s="211"/>
      <c r="BT63" s="211"/>
      <c r="BU63" s="211"/>
      <c r="BV63" s="211"/>
      <c r="BW63" s="211"/>
      <c r="BX63" s="211"/>
      <c r="BY63" s="211"/>
      <c r="BZ63" s="211"/>
      <c r="CA63" s="211"/>
      <c r="CB63" s="211"/>
      <c r="CC63" s="211"/>
      <c r="CD63" s="211"/>
      <c r="CE63" s="211"/>
      <c r="CF63" s="211"/>
      <c r="CG63" s="211"/>
      <c r="CH63" s="211"/>
      <c r="CI63" s="211"/>
      <c r="CJ63" s="211"/>
      <c r="CK63" s="211"/>
      <c r="CL63" s="211"/>
      <c r="CM63" s="211"/>
      <c r="CN63" s="211"/>
      <c r="CO63" s="211"/>
      <c r="CP63" s="211"/>
      <c r="CQ63" s="211"/>
      <c r="CR63" s="211"/>
      <c r="CS63" s="211"/>
      <c r="CT63" s="211"/>
      <c r="CU63" s="211"/>
      <c r="CV63" s="211"/>
      <c r="CW63" s="211"/>
      <c r="CX63" s="211"/>
      <c r="CY63" s="211"/>
      <c r="CZ63" s="211"/>
      <c r="DA63" s="211"/>
      <c r="DB63" s="211"/>
      <c r="DC63" s="211"/>
      <c r="DD63" s="211"/>
      <c r="DE63" s="211"/>
      <c r="DF63" s="211"/>
      <c r="DG63" s="211"/>
      <c r="DH63" s="211"/>
      <c r="DI63" s="211"/>
      <c r="DJ63" s="211"/>
      <c r="DK63" s="211"/>
      <c r="DL63" s="211"/>
      <c r="DM63" s="211"/>
      <c r="DN63" s="211"/>
      <c r="DO63" s="211"/>
      <c r="DP63" s="211"/>
      <c r="DQ63" s="211"/>
      <c r="DR63" s="211"/>
      <c r="DS63" s="211"/>
      <c r="DT63" s="211"/>
      <c r="DU63" s="211"/>
      <c r="DV63" s="211"/>
      <c r="DW63" s="211"/>
      <c r="DX63" s="211"/>
      <c r="DY63" s="211"/>
      <c r="DZ63" s="211"/>
      <c r="EA63" s="211"/>
      <c r="EB63" s="211"/>
      <c r="EC63" s="211"/>
      <c r="ED63" s="211"/>
      <c r="EE63" s="211"/>
      <c r="EF63" s="211"/>
      <c r="EG63" s="211"/>
      <c r="EH63" s="211"/>
      <c r="EI63" s="211"/>
      <c r="EJ63" s="211"/>
      <c r="EK63" s="211"/>
      <c r="EL63" s="211"/>
      <c r="EM63" s="211"/>
      <c r="EN63" s="211"/>
      <c r="EO63" s="211"/>
      <c r="EP63" s="211"/>
      <c r="EQ63" s="211"/>
      <c r="ER63" s="211"/>
      <c r="ES63" s="211"/>
      <c r="ET63" s="211"/>
      <c r="EU63" s="211"/>
      <c r="EV63" s="211"/>
      <c r="EW63" s="211"/>
      <c r="EX63" s="211"/>
      <c r="EY63" s="211"/>
      <c r="EZ63" s="211"/>
      <c r="FA63" s="211"/>
      <c r="FB63" s="211"/>
      <c r="FC63" s="211"/>
      <c r="FD63" s="211"/>
      <c r="FE63" s="211"/>
      <c r="FF63" s="211"/>
      <c r="FG63" s="211"/>
      <c r="FH63" s="211"/>
      <c r="FI63" s="211"/>
      <c r="FJ63" s="211"/>
      <c r="FK63" s="211"/>
      <c r="FL63" s="211"/>
      <c r="FM63" s="211"/>
      <c r="FN63" s="211"/>
      <c r="FO63" s="211"/>
      <c r="FP63" s="211"/>
      <c r="FQ63" s="211"/>
      <c r="FR63" s="211"/>
      <c r="FS63" s="211"/>
      <c r="FT63" s="211"/>
      <c r="FU63" s="211"/>
      <c r="FV63" s="211"/>
      <c r="FW63" s="211"/>
      <c r="FX63" s="211"/>
    </row>
    <row r="64" spans="1:180" ht="15.75" thickBot="1" x14ac:dyDescent="0.3">
      <c r="A64" s="192"/>
      <c r="B64" s="204" t="s">
        <v>1220</v>
      </c>
      <c r="C64" s="204" t="s">
        <v>1221</v>
      </c>
      <c r="D64" s="171" t="s">
        <v>190</v>
      </c>
      <c r="E64" s="171"/>
      <c r="F64" s="171" t="s">
        <v>767</v>
      </c>
      <c r="G64" s="211"/>
      <c r="H64" s="211"/>
      <c r="I64" s="211"/>
      <c r="J64" s="211"/>
      <c r="K64" s="211"/>
      <c r="L64" s="211"/>
      <c r="M64" s="211"/>
      <c r="N64" s="211"/>
      <c r="O64" s="211"/>
      <c r="P64" s="211"/>
      <c r="Q64" s="211"/>
      <c r="R64" s="211"/>
      <c r="S64" s="211"/>
      <c r="T64" s="211"/>
      <c r="U64" s="211"/>
      <c r="V64" s="211"/>
      <c r="W64" s="211"/>
      <c r="X64" s="211"/>
      <c r="Y64" s="211"/>
      <c r="Z64" s="211"/>
      <c r="AA64" s="211"/>
      <c r="AB64" s="211"/>
      <c r="AC64" s="211"/>
      <c r="AD64" s="211"/>
      <c r="AE64" s="211"/>
      <c r="AF64" s="211"/>
      <c r="AG64" s="211"/>
      <c r="AH64" s="211"/>
      <c r="AI64" s="211"/>
      <c r="AJ64" s="211"/>
      <c r="AK64" s="211"/>
      <c r="AL64" s="211"/>
      <c r="AM64" s="211"/>
      <c r="AN64" s="211"/>
      <c r="AO64" s="211"/>
      <c r="AP64" s="211"/>
      <c r="AQ64" s="211"/>
      <c r="AR64" s="211"/>
      <c r="AS64" s="211"/>
      <c r="AT64" s="211"/>
      <c r="AU64" s="211"/>
      <c r="AV64" s="211"/>
      <c r="AW64" s="211"/>
      <c r="AX64" s="211"/>
      <c r="AY64" s="211"/>
      <c r="AZ64" s="211"/>
      <c r="BA64" s="211"/>
      <c r="BB64" s="211"/>
      <c r="BC64" s="211"/>
      <c r="BD64" s="211"/>
      <c r="BE64" s="211"/>
      <c r="BF64" s="211"/>
      <c r="BG64" s="211"/>
      <c r="BH64" s="211"/>
      <c r="BI64" s="211"/>
      <c r="BJ64" s="211"/>
      <c r="BK64" s="211"/>
      <c r="BL64" s="211"/>
      <c r="BM64" s="211"/>
      <c r="BN64" s="211"/>
      <c r="BO64" s="211"/>
      <c r="BP64" s="211"/>
      <c r="BQ64" s="211"/>
      <c r="BR64" s="211"/>
      <c r="BS64" s="211"/>
      <c r="BT64" s="211"/>
      <c r="BU64" s="211"/>
      <c r="BV64" s="211"/>
      <c r="BW64" s="211"/>
      <c r="BX64" s="211"/>
      <c r="BY64" s="211"/>
      <c r="BZ64" s="211"/>
      <c r="CA64" s="211"/>
      <c r="CB64" s="211"/>
      <c r="CC64" s="211"/>
      <c r="CD64" s="211"/>
      <c r="CE64" s="211"/>
      <c r="CF64" s="211"/>
      <c r="CG64" s="211"/>
      <c r="CH64" s="211"/>
      <c r="CI64" s="211"/>
      <c r="CJ64" s="211"/>
      <c r="CK64" s="211"/>
      <c r="CL64" s="211"/>
      <c r="CM64" s="211"/>
      <c r="CN64" s="211"/>
      <c r="CO64" s="211"/>
      <c r="CP64" s="211"/>
      <c r="CQ64" s="211"/>
      <c r="CR64" s="211"/>
      <c r="CS64" s="211"/>
      <c r="CT64" s="211"/>
      <c r="CU64" s="211"/>
      <c r="CV64" s="211"/>
      <c r="CW64" s="211"/>
      <c r="CX64" s="211"/>
      <c r="CY64" s="211"/>
      <c r="CZ64" s="211"/>
      <c r="DA64" s="211"/>
      <c r="DB64" s="211"/>
      <c r="DC64" s="211"/>
      <c r="DD64" s="211"/>
      <c r="DE64" s="211"/>
      <c r="DF64" s="211"/>
      <c r="DG64" s="211"/>
      <c r="DH64" s="211"/>
      <c r="DI64" s="211"/>
      <c r="DJ64" s="211"/>
      <c r="DK64" s="211"/>
      <c r="DL64" s="211"/>
      <c r="DM64" s="211"/>
      <c r="DN64" s="211"/>
      <c r="DO64" s="211"/>
      <c r="DP64" s="211"/>
      <c r="DQ64" s="211"/>
      <c r="DR64" s="211"/>
      <c r="DS64" s="211"/>
      <c r="DT64" s="211"/>
      <c r="DU64" s="211"/>
      <c r="DV64" s="211"/>
      <c r="DW64" s="211"/>
      <c r="DX64" s="211"/>
      <c r="DY64" s="211"/>
      <c r="DZ64" s="211"/>
      <c r="EA64" s="211"/>
      <c r="EB64" s="211"/>
      <c r="EC64" s="211"/>
      <c r="ED64" s="211"/>
      <c r="EE64" s="211"/>
      <c r="EF64" s="211"/>
      <c r="EG64" s="211"/>
      <c r="EH64" s="211"/>
      <c r="EI64" s="211"/>
      <c r="EJ64" s="211"/>
      <c r="EK64" s="211"/>
      <c r="EL64" s="211"/>
      <c r="EM64" s="211"/>
      <c r="EN64" s="211"/>
      <c r="EO64" s="211"/>
      <c r="EP64" s="211"/>
      <c r="EQ64" s="211"/>
      <c r="ER64" s="211"/>
      <c r="ES64" s="211"/>
      <c r="ET64" s="211"/>
      <c r="EU64" s="211"/>
      <c r="EV64" s="211"/>
      <c r="EW64" s="211"/>
      <c r="EX64" s="211"/>
      <c r="EY64" s="211"/>
      <c r="EZ64" s="211"/>
      <c r="FA64" s="211"/>
      <c r="FB64" s="211"/>
      <c r="FC64" s="211"/>
      <c r="FD64" s="211"/>
      <c r="FE64" s="211"/>
      <c r="FF64" s="211"/>
      <c r="FG64" s="211"/>
      <c r="FH64" s="211"/>
      <c r="FI64" s="211"/>
      <c r="FJ64" s="211"/>
      <c r="FK64" s="211"/>
      <c r="FL64" s="211"/>
      <c r="FM64" s="211"/>
      <c r="FN64" s="211"/>
      <c r="FO64" s="211"/>
      <c r="FP64" s="211"/>
      <c r="FQ64" s="211"/>
      <c r="FR64" s="211"/>
      <c r="FS64" s="211"/>
      <c r="FT64" s="211"/>
      <c r="FU64" s="211"/>
      <c r="FV64" s="211"/>
      <c r="FW64" s="211"/>
      <c r="FX64" s="211"/>
    </row>
    <row r="65" spans="1:180" ht="15.75" thickBot="1" x14ac:dyDescent="0.3">
      <c r="A65" s="192"/>
      <c r="B65" s="204" t="s">
        <v>1222</v>
      </c>
      <c r="C65" s="204" t="s">
        <v>1223</v>
      </c>
      <c r="D65" s="171" t="s">
        <v>190</v>
      </c>
      <c r="E65" s="171"/>
      <c r="F65" s="171" t="s">
        <v>767</v>
      </c>
      <c r="G65" s="211"/>
      <c r="H65" s="211"/>
      <c r="I65" s="211"/>
      <c r="J65" s="211"/>
      <c r="K65" s="211"/>
      <c r="L65" s="211"/>
      <c r="M65" s="211"/>
      <c r="N65" s="211"/>
      <c r="O65" s="211"/>
      <c r="P65" s="211"/>
      <c r="Q65" s="211"/>
      <c r="R65" s="211"/>
      <c r="S65" s="211"/>
      <c r="T65" s="211"/>
      <c r="U65" s="211"/>
      <c r="V65" s="211"/>
      <c r="W65" s="211"/>
      <c r="X65" s="211"/>
      <c r="Y65" s="211"/>
      <c r="Z65" s="211"/>
      <c r="AA65" s="211"/>
      <c r="AB65" s="211"/>
      <c r="AC65" s="211"/>
      <c r="AD65" s="211"/>
      <c r="AE65" s="211"/>
      <c r="AF65" s="211"/>
      <c r="AG65" s="211"/>
      <c r="AH65" s="211"/>
      <c r="AI65" s="211"/>
      <c r="AJ65" s="211"/>
      <c r="AK65" s="211"/>
      <c r="AL65" s="211"/>
      <c r="AM65" s="211"/>
      <c r="AN65" s="211"/>
      <c r="AO65" s="211"/>
      <c r="AP65" s="211"/>
      <c r="AQ65" s="211"/>
      <c r="AR65" s="211"/>
      <c r="AS65" s="211"/>
      <c r="AT65" s="211"/>
      <c r="AU65" s="211"/>
      <c r="AV65" s="211"/>
      <c r="AW65" s="211"/>
      <c r="AX65" s="211"/>
      <c r="AY65" s="211"/>
      <c r="AZ65" s="211"/>
      <c r="BA65" s="211"/>
      <c r="BB65" s="211"/>
      <c r="BC65" s="211"/>
      <c r="BD65" s="211"/>
      <c r="BE65" s="211"/>
      <c r="BF65" s="211"/>
      <c r="BG65" s="211"/>
      <c r="BH65" s="211"/>
      <c r="BI65" s="211"/>
      <c r="BJ65" s="211"/>
      <c r="BK65" s="211"/>
      <c r="BL65" s="211"/>
      <c r="BM65" s="211"/>
      <c r="BN65" s="211"/>
      <c r="BO65" s="211"/>
      <c r="BP65" s="211"/>
      <c r="BQ65" s="211"/>
      <c r="BR65" s="211"/>
      <c r="BS65" s="211"/>
      <c r="BT65" s="211"/>
      <c r="BU65" s="211"/>
      <c r="BV65" s="211"/>
      <c r="BW65" s="211"/>
      <c r="BX65" s="211"/>
      <c r="BY65" s="211"/>
      <c r="BZ65" s="211"/>
      <c r="CA65" s="211"/>
      <c r="CB65" s="211"/>
      <c r="CC65" s="211"/>
      <c r="CD65" s="211"/>
      <c r="CE65" s="211"/>
      <c r="CF65" s="211"/>
      <c r="CG65" s="211"/>
      <c r="CH65" s="211"/>
      <c r="CI65" s="211"/>
      <c r="CJ65" s="211"/>
      <c r="CK65" s="211"/>
      <c r="CL65" s="211"/>
      <c r="CM65" s="211"/>
      <c r="CN65" s="211"/>
      <c r="CO65" s="211"/>
      <c r="CP65" s="211"/>
      <c r="CQ65" s="211"/>
      <c r="CR65" s="211"/>
      <c r="CS65" s="211"/>
      <c r="CT65" s="211"/>
      <c r="CU65" s="211"/>
      <c r="CV65" s="211"/>
      <c r="CW65" s="211"/>
      <c r="CX65" s="211"/>
      <c r="CY65" s="211"/>
      <c r="CZ65" s="211"/>
      <c r="DA65" s="211"/>
      <c r="DB65" s="211"/>
      <c r="DC65" s="211"/>
      <c r="DD65" s="211"/>
      <c r="DE65" s="211"/>
      <c r="DF65" s="211"/>
      <c r="DG65" s="211"/>
      <c r="DH65" s="211"/>
      <c r="DI65" s="211"/>
      <c r="DJ65" s="211"/>
      <c r="DK65" s="211"/>
      <c r="DL65" s="211"/>
      <c r="DM65" s="211"/>
      <c r="DN65" s="211"/>
      <c r="DO65" s="211"/>
      <c r="DP65" s="211"/>
      <c r="DQ65" s="211"/>
      <c r="DR65" s="211"/>
      <c r="DS65" s="211"/>
      <c r="DT65" s="211"/>
      <c r="DU65" s="211"/>
      <c r="DV65" s="211"/>
      <c r="DW65" s="211"/>
      <c r="DX65" s="211"/>
      <c r="DY65" s="211"/>
      <c r="DZ65" s="211"/>
      <c r="EA65" s="211"/>
      <c r="EB65" s="211"/>
      <c r="EC65" s="211"/>
      <c r="ED65" s="211"/>
      <c r="EE65" s="211"/>
      <c r="EF65" s="211"/>
      <c r="EG65" s="211"/>
      <c r="EH65" s="211"/>
      <c r="EI65" s="211"/>
      <c r="EJ65" s="211"/>
      <c r="EK65" s="211"/>
      <c r="EL65" s="211"/>
      <c r="EM65" s="211"/>
      <c r="EN65" s="211"/>
      <c r="EO65" s="211"/>
      <c r="EP65" s="211"/>
      <c r="EQ65" s="211"/>
      <c r="ER65" s="211"/>
      <c r="ES65" s="211"/>
      <c r="ET65" s="211"/>
      <c r="EU65" s="211"/>
      <c r="EV65" s="211"/>
      <c r="EW65" s="211"/>
      <c r="EX65" s="211"/>
      <c r="EY65" s="211"/>
      <c r="EZ65" s="211"/>
      <c r="FA65" s="211"/>
      <c r="FB65" s="211"/>
      <c r="FC65" s="211"/>
      <c r="FD65" s="211"/>
      <c r="FE65" s="211"/>
      <c r="FF65" s="211"/>
      <c r="FG65" s="211"/>
      <c r="FH65" s="211"/>
      <c r="FI65" s="211"/>
      <c r="FJ65" s="211"/>
      <c r="FK65" s="211"/>
      <c r="FL65" s="211"/>
      <c r="FM65" s="211"/>
      <c r="FN65" s="211"/>
      <c r="FO65" s="211"/>
      <c r="FP65" s="211"/>
      <c r="FQ65" s="211"/>
      <c r="FR65" s="211"/>
      <c r="FS65" s="211"/>
      <c r="FT65" s="211"/>
      <c r="FU65" s="211"/>
      <c r="FV65" s="211"/>
      <c r="FW65" s="211"/>
      <c r="FX65" s="211"/>
    </row>
    <row r="66" spans="1:180" ht="15.75" thickBot="1" x14ac:dyDescent="0.3">
      <c r="A66" s="192"/>
      <c r="B66" s="204" t="s">
        <v>1224</v>
      </c>
      <c r="C66" s="204" t="s">
        <v>1225</v>
      </c>
      <c r="D66" s="171" t="s">
        <v>190</v>
      </c>
      <c r="E66" s="171"/>
      <c r="F66" s="171" t="s">
        <v>767</v>
      </c>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211"/>
      <c r="AZ66" s="211"/>
      <c r="BA66" s="211"/>
      <c r="BB66" s="211"/>
      <c r="BC66" s="211"/>
      <c r="BD66" s="211"/>
      <c r="BE66" s="211"/>
      <c r="BF66" s="211"/>
      <c r="BG66" s="211"/>
      <c r="BH66" s="211"/>
      <c r="BI66" s="211"/>
      <c r="BJ66" s="211"/>
      <c r="BK66" s="211"/>
      <c r="BL66" s="211"/>
      <c r="BM66" s="211"/>
      <c r="BN66" s="211"/>
      <c r="BO66" s="211"/>
      <c r="BP66" s="211"/>
      <c r="BQ66" s="211"/>
      <c r="BR66" s="211"/>
      <c r="BS66" s="211"/>
      <c r="BT66" s="211"/>
      <c r="BU66" s="211"/>
      <c r="BV66" s="211"/>
      <c r="BW66" s="211"/>
      <c r="BX66" s="211"/>
      <c r="BY66" s="211"/>
      <c r="BZ66" s="211"/>
      <c r="CA66" s="211"/>
      <c r="CB66" s="211"/>
      <c r="CC66" s="211"/>
      <c r="CD66" s="211"/>
      <c r="CE66" s="211"/>
      <c r="CF66" s="211"/>
      <c r="CG66" s="211"/>
      <c r="CH66" s="211"/>
      <c r="CI66" s="211"/>
      <c r="CJ66" s="211"/>
      <c r="CK66" s="211"/>
      <c r="CL66" s="211"/>
      <c r="CM66" s="211"/>
      <c r="CN66" s="211"/>
      <c r="CO66" s="211"/>
      <c r="CP66" s="211"/>
      <c r="CQ66" s="211"/>
      <c r="CR66" s="211"/>
      <c r="CS66" s="211"/>
      <c r="CT66" s="211"/>
      <c r="CU66" s="211"/>
      <c r="CV66" s="211"/>
      <c r="CW66" s="211"/>
      <c r="CX66" s="211"/>
      <c r="CY66" s="211"/>
      <c r="CZ66" s="211"/>
      <c r="DA66" s="211"/>
      <c r="DB66" s="211"/>
      <c r="DC66" s="211"/>
      <c r="DD66" s="211"/>
      <c r="DE66" s="211"/>
      <c r="DF66" s="211"/>
      <c r="DG66" s="211"/>
      <c r="DH66" s="211"/>
      <c r="DI66" s="211"/>
      <c r="DJ66" s="211"/>
      <c r="DK66" s="211"/>
      <c r="DL66" s="211"/>
      <c r="DM66" s="211"/>
      <c r="DN66" s="211"/>
      <c r="DO66" s="211"/>
      <c r="DP66" s="211"/>
      <c r="DQ66" s="211"/>
      <c r="DR66" s="211"/>
      <c r="DS66" s="211"/>
      <c r="DT66" s="211"/>
      <c r="DU66" s="211"/>
      <c r="DV66" s="211"/>
      <c r="DW66" s="211"/>
      <c r="DX66" s="211"/>
      <c r="DY66" s="211"/>
      <c r="DZ66" s="211"/>
      <c r="EA66" s="211"/>
      <c r="EB66" s="211"/>
      <c r="EC66" s="211"/>
      <c r="ED66" s="211"/>
      <c r="EE66" s="211"/>
      <c r="EF66" s="211"/>
      <c r="EG66" s="211"/>
      <c r="EH66" s="211"/>
      <c r="EI66" s="211"/>
      <c r="EJ66" s="211"/>
      <c r="EK66" s="211"/>
      <c r="EL66" s="211"/>
      <c r="EM66" s="211"/>
      <c r="EN66" s="211"/>
      <c r="EO66" s="211"/>
      <c r="EP66" s="211"/>
      <c r="EQ66" s="211"/>
      <c r="ER66" s="211"/>
      <c r="ES66" s="211"/>
      <c r="ET66" s="211"/>
      <c r="EU66" s="211"/>
      <c r="EV66" s="211"/>
      <c r="EW66" s="211"/>
      <c r="EX66" s="211"/>
      <c r="EY66" s="211"/>
      <c r="EZ66" s="211"/>
      <c r="FA66" s="211"/>
      <c r="FB66" s="211"/>
      <c r="FC66" s="211"/>
      <c r="FD66" s="211"/>
      <c r="FE66" s="211"/>
      <c r="FF66" s="211"/>
      <c r="FG66" s="211"/>
      <c r="FH66" s="211"/>
      <c r="FI66" s="211"/>
      <c r="FJ66" s="211"/>
      <c r="FK66" s="211"/>
      <c r="FL66" s="211"/>
      <c r="FM66" s="211"/>
      <c r="FN66" s="211"/>
      <c r="FO66" s="211"/>
      <c r="FP66" s="211"/>
      <c r="FQ66" s="211"/>
      <c r="FR66" s="211"/>
      <c r="FS66" s="211"/>
      <c r="FT66" s="211"/>
      <c r="FU66" s="211"/>
      <c r="FV66" s="211"/>
      <c r="FW66" s="211"/>
      <c r="FX66" s="211"/>
    </row>
    <row r="67" spans="1:180" ht="15.75" thickBot="1" x14ac:dyDescent="0.3">
      <c r="A67" s="192"/>
      <c r="B67" s="204" t="s">
        <v>1226</v>
      </c>
      <c r="C67" s="204" t="s">
        <v>1227</v>
      </c>
      <c r="D67" s="171" t="s">
        <v>190</v>
      </c>
      <c r="E67" s="171"/>
      <c r="F67" s="171" t="s">
        <v>767</v>
      </c>
      <c r="G67" s="211"/>
      <c r="H67" s="211"/>
      <c r="I67" s="211"/>
      <c r="J67" s="211"/>
      <c r="K67" s="211"/>
      <c r="L67" s="211"/>
      <c r="M67" s="211"/>
      <c r="N67" s="211"/>
      <c r="O67" s="211"/>
      <c r="P67" s="211"/>
      <c r="Q67" s="211"/>
      <c r="R67" s="211"/>
      <c r="S67" s="211"/>
      <c r="T67" s="211"/>
      <c r="U67" s="211"/>
      <c r="V67" s="211"/>
      <c r="W67" s="211"/>
      <c r="X67" s="211"/>
      <c r="Y67" s="211"/>
      <c r="Z67" s="211"/>
      <c r="AA67" s="211"/>
      <c r="AB67" s="211"/>
      <c r="AC67" s="211"/>
      <c r="AD67" s="211"/>
      <c r="AE67" s="211"/>
      <c r="AF67" s="211"/>
      <c r="AG67" s="211"/>
      <c r="AH67" s="211"/>
      <c r="AI67" s="211"/>
      <c r="AJ67" s="211"/>
      <c r="AK67" s="211"/>
      <c r="AL67" s="211"/>
      <c r="AM67" s="211"/>
      <c r="AN67" s="211"/>
      <c r="AO67" s="211"/>
      <c r="AP67" s="211"/>
      <c r="AQ67" s="211"/>
      <c r="AR67" s="211"/>
      <c r="AS67" s="211"/>
      <c r="AT67" s="211"/>
      <c r="AU67" s="211"/>
      <c r="AV67" s="211"/>
      <c r="AW67" s="211"/>
      <c r="AX67" s="211"/>
      <c r="AY67" s="211"/>
      <c r="AZ67" s="211"/>
      <c r="BA67" s="211"/>
      <c r="BB67" s="211"/>
      <c r="BC67" s="211"/>
      <c r="BD67" s="211"/>
      <c r="BE67" s="211"/>
      <c r="BF67" s="211"/>
      <c r="BG67" s="211"/>
      <c r="BH67" s="211"/>
      <c r="BI67" s="211"/>
      <c r="BJ67" s="211"/>
      <c r="BK67" s="211"/>
      <c r="BL67" s="211"/>
      <c r="BM67" s="211"/>
      <c r="BN67" s="211"/>
      <c r="BO67" s="211"/>
      <c r="BP67" s="211"/>
      <c r="BQ67" s="211"/>
      <c r="BR67" s="211"/>
      <c r="BS67" s="211"/>
      <c r="BT67" s="211"/>
      <c r="BU67" s="211"/>
      <c r="BV67" s="211"/>
      <c r="BW67" s="211"/>
      <c r="BX67" s="211"/>
      <c r="BY67" s="211"/>
      <c r="BZ67" s="211"/>
      <c r="CA67" s="211"/>
      <c r="CB67" s="211"/>
      <c r="CC67" s="211"/>
      <c r="CD67" s="211"/>
      <c r="CE67" s="211"/>
      <c r="CF67" s="211"/>
      <c r="CG67" s="211"/>
      <c r="CH67" s="211"/>
      <c r="CI67" s="211"/>
      <c r="CJ67" s="211"/>
      <c r="CK67" s="211"/>
      <c r="CL67" s="211"/>
      <c r="CM67" s="211"/>
      <c r="CN67" s="211"/>
      <c r="CO67" s="211"/>
      <c r="CP67" s="211"/>
      <c r="CQ67" s="211"/>
      <c r="CR67" s="211"/>
      <c r="CS67" s="211"/>
      <c r="CT67" s="211"/>
      <c r="CU67" s="211"/>
      <c r="CV67" s="211"/>
      <c r="CW67" s="211"/>
      <c r="CX67" s="211"/>
      <c r="CY67" s="211"/>
      <c r="CZ67" s="211"/>
      <c r="DA67" s="211"/>
      <c r="DB67" s="211"/>
      <c r="DC67" s="211"/>
      <c r="DD67" s="211"/>
      <c r="DE67" s="211"/>
      <c r="DF67" s="211"/>
      <c r="DG67" s="211"/>
      <c r="DH67" s="211"/>
      <c r="DI67" s="211"/>
      <c r="DJ67" s="211"/>
      <c r="DK67" s="211"/>
      <c r="DL67" s="211"/>
      <c r="DM67" s="211"/>
      <c r="DN67" s="211"/>
      <c r="DO67" s="211"/>
      <c r="DP67" s="211"/>
      <c r="DQ67" s="211"/>
      <c r="DR67" s="211"/>
      <c r="DS67" s="211"/>
      <c r="DT67" s="211"/>
      <c r="DU67" s="211"/>
      <c r="DV67" s="211"/>
      <c r="DW67" s="211"/>
      <c r="DX67" s="211"/>
      <c r="DY67" s="211"/>
      <c r="DZ67" s="211"/>
      <c r="EA67" s="211"/>
      <c r="EB67" s="211"/>
      <c r="EC67" s="211"/>
      <c r="ED67" s="211"/>
      <c r="EE67" s="211"/>
      <c r="EF67" s="211"/>
      <c r="EG67" s="211"/>
      <c r="EH67" s="211"/>
      <c r="EI67" s="211"/>
      <c r="EJ67" s="211"/>
      <c r="EK67" s="211"/>
      <c r="EL67" s="211"/>
      <c r="EM67" s="211"/>
      <c r="EN67" s="211"/>
      <c r="EO67" s="211"/>
      <c r="EP67" s="211"/>
      <c r="EQ67" s="211"/>
      <c r="ER67" s="211"/>
      <c r="ES67" s="211"/>
      <c r="ET67" s="211"/>
      <c r="EU67" s="211"/>
      <c r="EV67" s="211"/>
      <c r="EW67" s="211"/>
      <c r="EX67" s="211"/>
      <c r="EY67" s="211"/>
      <c r="EZ67" s="211"/>
      <c r="FA67" s="211"/>
      <c r="FB67" s="211"/>
      <c r="FC67" s="211"/>
      <c r="FD67" s="211"/>
      <c r="FE67" s="211"/>
      <c r="FF67" s="211"/>
      <c r="FG67" s="211"/>
      <c r="FH67" s="211"/>
      <c r="FI67" s="211"/>
      <c r="FJ67" s="211"/>
      <c r="FK67" s="211"/>
      <c r="FL67" s="211"/>
      <c r="FM67" s="211"/>
      <c r="FN67" s="211"/>
      <c r="FO67" s="211"/>
      <c r="FP67" s="211"/>
      <c r="FQ67" s="211"/>
      <c r="FR67" s="211"/>
      <c r="FS67" s="211"/>
      <c r="FT67" s="211"/>
      <c r="FU67" s="211"/>
      <c r="FV67" s="211"/>
      <c r="FW67" s="211"/>
      <c r="FX67" s="211"/>
    </row>
    <row r="68" spans="1:180" ht="15.75" thickBot="1" x14ac:dyDescent="0.3">
      <c r="A68" s="192"/>
      <c r="B68" s="56" t="s">
        <v>21</v>
      </c>
      <c r="C68" s="56" t="s">
        <v>1228</v>
      </c>
      <c r="D68" s="177" t="s">
        <v>436</v>
      </c>
      <c r="E68" s="177"/>
      <c r="F68" s="177" t="s">
        <v>767</v>
      </c>
      <c r="G68" s="261"/>
      <c r="H68" s="261"/>
      <c r="I68" s="261"/>
      <c r="J68" s="261"/>
      <c r="K68" s="261"/>
      <c r="L68" s="261"/>
      <c r="M68" s="261"/>
      <c r="N68" s="261"/>
      <c r="O68" s="261"/>
      <c r="P68" s="261"/>
      <c r="Q68" s="261"/>
      <c r="R68" s="261"/>
      <c r="S68" s="261"/>
      <c r="T68" s="261"/>
      <c r="U68" s="261"/>
      <c r="V68" s="261"/>
      <c r="W68" s="261"/>
      <c r="X68" s="261"/>
      <c r="Y68" s="261"/>
      <c r="Z68" s="261"/>
      <c r="AA68" s="261"/>
      <c r="AB68" s="261"/>
      <c r="AC68" s="261"/>
      <c r="AD68" s="261"/>
      <c r="AE68" s="261"/>
      <c r="AF68" s="261"/>
      <c r="AG68" s="261"/>
      <c r="AH68" s="261"/>
      <c r="AI68" s="261"/>
      <c r="AJ68" s="261"/>
      <c r="AK68" s="261"/>
      <c r="AL68" s="261"/>
      <c r="AM68" s="261"/>
      <c r="AN68" s="261"/>
      <c r="AO68" s="261"/>
      <c r="AP68" s="261"/>
      <c r="AQ68" s="261"/>
      <c r="AR68" s="261"/>
      <c r="AS68" s="261"/>
      <c r="AT68" s="261"/>
      <c r="AU68" s="261"/>
      <c r="AV68" s="261"/>
      <c r="AW68" s="261"/>
      <c r="AX68" s="261"/>
      <c r="AY68" s="261"/>
      <c r="AZ68" s="261"/>
      <c r="BA68" s="261"/>
      <c r="BB68" s="261"/>
      <c r="BC68" s="261"/>
      <c r="BD68" s="261"/>
      <c r="BE68" s="261"/>
      <c r="BF68" s="261"/>
      <c r="BG68" s="261"/>
      <c r="BH68" s="261"/>
      <c r="BI68" s="261"/>
      <c r="BJ68" s="261"/>
      <c r="BK68" s="261"/>
      <c r="BL68" s="261"/>
      <c r="BM68" s="261"/>
      <c r="BN68" s="261"/>
      <c r="BO68" s="261"/>
      <c r="BP68" s="261"/>
      <c r="BQ68" s="261"/>
      <c r="BR68" s="261"/>
      <c r="BS68" s="261"/>
      <c r="BT68" s="261"/>
      <c r="BU68" s="261"/>
      <c r="BV68" s="261"/>
      <c r="BW68" s="261"/>
      <c r="BX68" s="261"/>
      <c r="BY68" s="261"/>
      <c r="BZ68" s="261"/>
      <c r="CA68" s="261"/>
      <c r="CB68" s="261"/>
      <c r="CC68" s="261"/>
      <c r="CD68" s="261"/>
      <c r="CE68" s="261"/>
      <c r="CF68" s="261"/>
      <c r="CG68" s="261"/>
      <c r="CH68" s="261"/>
      <c r="CI68" s="261"/>
      <c r="CJ68" s="261"/>
      <c r="CK68" s="261"/>
      <c r="CL68" s="261"/>
      <c r="CM68" s="261"/>
      <c r="CN68" s="261"/>
      <c r="CO68" s="261"/>
      <c r="CP68" s="261"/>
      <c r="CQ68" s="261"/>
      <c r="CR68" s="261"/>
      <c r="CS68" s="261"/>
      <c r="CT68" s="261"/>
      <c r="CU68" s="261"/>
      <c r="CV68" s="261"/>
      <c r="CW68" s="261"/>
      <c r="CX68" s="261"/>
      <c r="CY68" s="261"/>
      <c r="CZ68" s="261"/>
      <c r="DA68" s="261"/>
      <c r="DB68" s="261"/>
      <c r="DC68" s="261"/>
      <c r="DD68" s="261"/>
      <c r="DE68" s="261"/>
      <c r="DF68" s="261"/>
      <c r="DG68" s="261"/>
      <c r="DH68" s="261"/>
      <c r="DI68" s="261"/>
      <c r="DJ68" s="261"/>
      <c r="DK68" s="261"/>
      <c r="DL68" s="261"/>
      <c r="DM68" s="261"/>
      <c r="DN68" s="261"/>
      <c r="DO68" s="261"/>
      <c r="DP68" s="261"/>
      <c r="DQ68" s="261"/>
      <c r="DR68" s="261"/>
      <c r="DS68" s="261"/>
      <c r="DT68" s="261"/>
      <c r="DU68" s="261"/>
      <c r="DV68" s="261"/>
      <c r="DW68" s="261"/>
      <c r="DX68" s="261"/>
      <c r="DY68" s="261"/>
      <c r="DZ68" s="261"/>
      <c r="EA68" s="261"/>
      <c r="EB68" s="261"/>
      <c r="EC68" s="261"/>
      <c r="ED68" s="261"/>
      <c r="EE68" s="261"/>
      <c r="EF68" s="261"/>
      <c r="EG68" s="261"/>
      <c r="EH68" s="261"/>
      <c r="EI68" s="261"/>
      <c r="EJ68" s="261"/>
      <c r="EK68" s="261"/>
      <c r="EL68" s="261"/>
      <c r="EM68" s="261"/>
      <c r="EN68" s="261"/>
      <c r="EO68" s="261"/>
      <c r="EP68" s="261"/>
      <c r="EQ68" s="261"/>
      <c r="ER68" s="261"/>
      <c r="ES68" s="261"/>
      <c r="ET68" s="261"/>
      <c r="EU68" s="261"/>
      <c r="EV68" s="261"/>
      <c r="EW68" s="261"/>
      <c r="EX68" s="261"/>
      <c r="EY68" s="261"/>
      <c r="EZ68" s="261"/>
      <c r="FA68" s="261"/>
      <c r="FB68" s="261"/>
      <c r="FC68" s="261"/>
      <c r="FD68" s="261"/>
      <c r="FE68" s="261"/>
      <c r="FF68" s="261"/>
      <c r="FG68" s="261"/>
      <c r="FH68" s="261"/>
      <c r="FI68" s="261"/>
      <c r="FJ68" s="261"/>
      <c r="FK68" s="261"/>
      <c r="FL68" s="261"/>
      <c r="FM68" s="261"/>
      <c r="FN68" s="261"/>
      <c r="FO68" s="261"/>
      <c r="FP68" s="261"/>
      <c r="FQ68" s="261"/>
      <c r="FR68" s="261"/>
      <c r="FS68" s="261"/>
      <c r="FT68" s="261"/>
      <c r="FU68" s="261"/>
      <c r="FV68" s="261"/>
      <c r="FW68" s="261"/>
      <c r="FX68" s="261"/>
    </row>
    <row r="69" spans="1:180" ht="15.75" thickBot="1" x14ac:dyDescent="0.3">
      <c r="A69" s="192"/>
      <c r="B69" s="204" t="s">
        <v>29</v>
      </c>
      <c r="C69" s="204" t="s">
        <v>1229</v>
      </c>
      <c r="D69" s="171" t="s">
        <v>436</v>
      </c>
      <c r="E69" s="171"/>
      <c r="F69" s="171" t="s">
        <v>767</v>
      </c>
      <c r="G69" s="211"/>
      <c r="H69" s="211"/>
      <c r="I69" s="211"/>
      <c r="J69" s="211"/>
      <c r="K69" s="211"/>
      <c r="L69" s="211"/>
      <c r="M69" s="211"/>
      <c r="N69" s="211"/>
      <c r="O69" s="211"/>
      <c r="P69" s="211"/>
      <c r="Q69" s="211"/>
      <c r="R69" s="211"/>
      <c r="S69" s="211"/>
      <c r="T69" s="211"/>
      <c r="U69" s="211"/>
      <c r="V69" s="211"/>
      <c r="W69" s="211"/>
      <c r="X69" s="211"/>
      <c r="Y69" s="211"/>
      <c r="Z69" s="211"/>
      <c r="AA69" s="211"/>
      <c r="AB69" s="211"/>
      <c r="AC69" s="211"/>
      <c r="AD69" s="211"/>
      <c r="AE69" s="211"/>
      <c r="AF69" s="211"/>
      <c r="AG69" s="211"/>
      <c r="AH69" s="211"/>
      <c r="AI69" s="211"/>
      <c r="AJ69" s="211"/>
      <c r="AK69" s="211"/>
      <c r="AL69" s="211"/>
      <c r="AM69" s="211"/>
      <c r="AN69" s="211"/>
      <c r="AO69" s="211"/>
      <c r="AP69" s="211"/>
      <c r="AQ69" s="211"/>
      <c r="AR69" s="211"/>
      <c r="AS69" s="211"/>
      <c r="AT69" s="211"/>
      <c r="AU69" s="211"/>
      <c r="AV69" s="211"/>
      <c r="AW69" s="211"/>
      <c r="AX69" s="211"/>
      <c r="AY69" s="211"/>
      <c r="AZ69" s="211"/>
      <c r="BA69" s="211"/>
      <c r="BB69" s="211"/>
      <c r="BC69" s="211"/>
      <c r="BD69" s="211"/>
      <c r="BE69" s="211"/>
      <c r="BF69" s="211"/>
      <c r="BG69" s="211"/>
      <c r="BH69" s="211"/>
      <c r="BI69" s="211"/>
      <c r="BJ69" s="211"/>
      <c r="BK69" s="211"/>
      <c r="BL69" s="211"/>
      <c r="BM69" s="211"/>
      <c r="BN69" s="211"/>
      <c r="BO69" s="211"/>
      <c r="BP69" s="211"/>
      <c r="BQ69" s="211"/>
      <c r="BR69" s="211"/>
      <c r="BS69" s="211"/>
      <c r="BT69" s="211"/>
      <c r="BU69" s="211"/>
      <c r="BV69" s="211"/>
      <c r="BW69" s="211"/>
      <c r="BX69" s="211"/>
      <c r="BY69" s="211"/>
      <c r="BZ69" s="211"/>
      <c r="CA69" s="211"/>
      <c r="CB69" s="211"/>
      <c r="CC69" s="211"/>
      <c r="CD69" s="211"/>
      <c r="CE69" s="211"/>
      <c r="CF69" s="211"/>
      <c r="CG69" s="211"/>
      <c r="CH69" s="211"/>
      <c r="CI69" s="211"/>
      <c r="CJ69" s="211"/>
      <c r="CK69" s="211"/>
      <c r="CL69" s="211"/>
      <c r="CM69" s="211"/>
      <c r="CN69" s="211"/>
      <c r="CO69" s="211"/>
      <c r="CP69" s="211"/>
      <c r="CQ69" s="211"/>
      <c r="CR69" s="211"/>
      <c r="CS69" s="211"/>
      <c r="CT69" s="211"/>
      <c r="CU69" s="211"/>
      <c r="CV69" s="211"/>
      <c r="CW69" s="211"/>
      <c r="CX69" s="211"/>
      <c r="CY69" s="211"/>
      <c r="CZ69" s="211"/>
      <c r="DA69" s="211"/>
      <c r="DB69" s="211"/>
      <c r="DC69" s="211"/>
      <c r="DD69" s="211"/>
      <c r="DE69" s="211"/>
      <c r="DF69" s="211"/>
      <c r="DG69" s="211"/>
      <c r="DH69" s="211"/>
      <c r="DI69" s="211"/>
      <c r="DJ69" s="211"/>
      <c r="DK69" s="211"/>
      <c r="DL69" s="211"/>
      <c r="DM69" s="211"/>
      <c r="DN69" s="211"/>
      <c r="DO69" s="211"/>
      <c r="DP69" s="211"/>
      <c r="DQ69" s="211"/>
      <c r="DR69" s="211"/>
      <c r="DS69" s="211"/>
      <c r="DT69" s="211"/>
      <c r="DU69" s="211"/>
      <c r="DV69" s="211"/>
      <c r="DW69" s="211"/>
      <c r="DX69" s="211"/>
      <c r="DY69" s="211"/>
      <c r="DZ69" s="211"/>
      <c r="EA69" s="211"/>
      <c r="EB69" s="211"/>
      <c r="EC69" s="211"/>
      <c r="ED69" s="211"/>
      <c r="EE69" s="211"/>
      <c r="EF69" s="211"/>
      <c r="EG69" s="211"/>
      <c r="EH69" s="211"/>
      <c r="EI69" s="211"/>
      <c r="EJ69" s="211"/>
      <c r="EK69" s="211"/>
      <c r="EL69" s="211"/>
      <c r="EM69" s="211"/>
      <c r="EN69" s="211"/>
      <c r="EO69" s="211"/>
      <c r="EP69" s="211"/>
      <c r="EQ69" s="211"/>
      <c r="ER69" s="211"/>
      <c r="ES69" s="211"/>
      <c r="ET69" s="211"/>
      <c r="EU69" s="211"/>
      <c r="EV69" s="211"/>
      <c r="EW69" s="211"/>
      <c r="EX69" s="211"/>
      <c r="EY69" s="211"/>
      <c r="EZ69" s="211"/>
      <c r="FA69" s="211"/>
      <c r="FB69" s="211"/>
      <c r="FC69" s="211"/>
      <c r="FD69" s="211"/>
      <c r="FE69" s="211"/>
      <c r="FF69" s="211"/>
      <c r="FG69" s="211"/>
      <c r="FH69" s="211"/>
      <c r="FI69" s="211"/>
      <c r="FJ69" s="211"/>
      <c r="FK69" s="211"/>
      <c r="FL69" s="211"/>
      <c r="FM69" s="211"/>
      <c r="FN69" s="211"/>
      <c r="FO69" s="211"/>
      <c r="FP69" s="211"/>
      <c r="FQ69" s="211"/>
      <c r="FR69" s="211"/>
      <c r="FS69" s="211"/>
      <c r="FT69" s="211"/>
      <c r="FU69" s="211"/>
      <c r="FV69" s="211"/>
      <c r="FW69" s="211"/>
      <c r="FX69" s="211"/>
    </row>
    <row r="70" spans="1:180" ht="15.75" thickBot="1" x14ac:dyDescent="0.3">
      <c r="A70" s="192"/>
      <c r="B70" s="204" t="s">
        <v>170</v>
      </c>
      <c r="C70" s="204" t="s">
        <v>1230</v>
      </c>
      <c r="D70" s="171" t="s">
        <v>190</v>
      </c>
      <c r="E70" s="171"/>
      <c r="F70" s="171" t="s">
        <v>767</v>
      </c>
      <c r="G70" s="211"/>
      <c r="H70" s="211"/>
      <c r="I70" s="211"/>
      <c r="J70" s="211"/>
      <c r="K70" s="211"/>
      <c r="L70" s="211"/>
      <c r="M70" s="211"/>
      <c r="N70" s="211"/>
      <c r="O70" s="211"/>
      <c r="P70" s="211"/>
      <c r="Q70" s="211"/>
      <c r="R70" s="211"/>
      <c r="S70" s="211"/>
      <c r="T70" s="211"/>
      <c r="U70" s="211"/>
      <c r="V70" s="211"/>
      <c r="W70" s="211"/>
      <c r="X70" s="211"/>
      <c r="Y70" s="211"/>
      <c r="Z70" s="211"/>
      <c r="AA70" s="211"/>
      <c r="AB70" s="211"/>
      <c r="AC70" s="211"/>
      <c r="AD70" s="211"/>
      <c r="AE70" s="211"/>
      <c r="AF70" s="211"/>
      <c r="AG70" s="211"/>
      <c r="AH70" s="211"/>
      <c r="AI70" s="211"/>
      <c r="AJ70" s="211"/>
      <c r="AK70" s="211"/>
      <c r="AL70" s="211"/>
      <c r="AM70" s="211"/>
      <c r="AN70" s="211"/>
      <c r="AO70" s="211"/>
      <c r="AP70" s="211"/>
      <c r="AQ70" s="211"/>
      <c r="AR70" s="211"/>
      <c r="AS70" s="211"/>
      <c r="AT70" s="211"/>
      <c r="AU70" s="211"/>
      <c r="AV70" s="211"/>
      <c r="AW70" s="211"/>
      <c r="AX70" s="211"/>
      <c r="AY70" s="211"/>
      <c r="AZ70" s="211"/>
      <c r="BA70" s="211"/>
      <c r="BB70" s="211"/>
      <c r="BC70" s="211"/>
      <c r="BD70" s="211"/>
      <c r="BE70" s="211"/>
      <c r="BF70" s="211"/>
      <c r="BG70" s="211"/>
      <c r="BH70" s="211"/>
      <c r="BI70" s="211"/>
      <c r="BJ70" s="211"/>
      <c r="BK70" s="211"/>
      <c r="BL70" s="211"/>
      <c r="BM70" s="211"/>
      <c r="BN70" s="211"/>
      <c r="BO70" s="211"/>
      <c r="BP70" s="211"/>
      <c r="BQ70" s="211"/>
      <c r="BR70" s="211"/>
      <c r="BS70" s="211"/>
      <c r="BT70" s="211"/>
      <c r="BU70" s="211"/>
      <c r="BV70" s="211"/>
      <c r="BW70" s="211"/>
      <c r="BX70" s="211"/>
      <c r="BY70" s="211"/>
      <c r="BZ70" s="211"/>
      <c r="CA70" s="211"/>
      <c r="CB70" s="211"/>
      <c r="CC70" s="211"/>
      <c r="CD70" s="211"/>
      <c r="CE70" s="211"/>
      <c r="CF70" s="211"/>
      <c r="CG70" s="211"/>
      <c r="CH70" s="211"/>
      <c r="CI70" s="211"/>
      <c r="CJ70" s="211"/>
      <c r="CK70" s="211"/>
      <c r="CL70" s="211"/>
      <c r="CM70" s="211"/>
      <c r="CN70" s="211"/>
      <c r="CO70" s="211"/>
      <c r="CP70" s="211"/>
      <c r="CQ70" s="211"/>
      <c r="CR70" s="211"/>
      <c r="CS70" s="211"/>
      <c r="CT70" s="211"/>
      <c r="CU70" s="211"/>
      <c r="CV70" s="211"/>
      <c r="CW70" s="211"/>
      <c r="CX70" s="211"/>
      <c r="CY70" s="211"/>
      <c r="CZ70" s="211"/>
      <c r="DA70" s="211"/>
      <c r="DB70" s="211"/>
      <c r="DC70" s="211"/>
      <c r="DD70" s="211"/>
      <c r="DE70" s="211"/>
      <c r="DF70" s="211"/>
      <c r="DG70" s="211"/>
      <c r="DH70" s="211"/>
      <c r="DI70" s="211"/>
      <c r="DJ70" s="211"/>
      <c r="DK70" s="211"/>
      <c r="DL70" s="211"/>
      <c r="DM70" s="211"/>
      <c r="DN70" s="211"/>
      <c r="DO70" s="211"/>
      <c r="DP70" s="211"/>
      <c r="DQ70" s="211"/>
      <c r="DR70" s="211"/>
      <c r="DS70" s="211"/>
      <c r="DT70" s="211"/>
      <c r="DU70" s="211"/>
      <c r="DV70" s="211"/>
      <c r="DW70" s="211"/>
      <c r="DX70" s="211"/>
      <c r="DY70" s="211"/>
      <c r="DZ70" s="211"/>
      <c r="EA70" s="211"/>
      <c r="EB70" s="211"/>
      <c r="EC70" s="211"/>
      <c r="ED70" s="211"/>
      <c r="EE70" s="211"/>
      <c r="EF70" s="211"/>
      <c r="EG70" s="211"/>
      <c r="EH70" s="211"/>
      <c r="EI70" s="211"/>
      <c r="EJ70" s="211"/>
      <c r="EK70" s="211"/>
      <c r="EL70" s="211"/>
      <c r="EM70" s="211"/>
      <c r="EN70" s="211"/>
      <c r="EO70" s="211"/>
      <c r="EP70" s="211"/>
      <c r="EQ70" s="211"/>
      <c r="ER70" s="211"/>
      <c r="ES70" s="211"/>
      <c r="ET70" s="211"/>
      <c r="EU70" s="211"/>
      <c r="EV70" s="211"/>
      <c r="EW70" s="211"/>
      <c r="EX70" s="211"/>
      <c r="EY70" s="211"/>
      <c r="EZ70" s="211"/>
      <c r="FA70" s="211"/>
      <c r="FB70" s="211"/>
      <c r="FC70" s="211"/>
      <c r="FD70" s="211"/>
      <c r="FE70" s="211"/>
      <c r="FF70" s="211"/>
      <c r="FG70" s="211"/>
      <c r="FH70" s="211"/>
      <c r="FI70" s="211"/>
      <c r="FJ70" s="211"/>
      <c r="FK70" s="211"/>
      <c r="FL70" s="211"/>
      <c r="FM70" s="211"/>
      <c r="FN70" s="211"/>
      <c r="FO70" s="211"/>
      <c r="FP70" s="211"/>
      <c r="FQ70" s="211"/>
      <c r="FR70" s="211"/>
      <c r="FS70" s="211"/>
      <c r="FT70" s="211"/>
      <c r="FU70" s="211"/>
      <c r="FV70" s="211"/>
      <c r="FW70" s="211"/>
      <c r="FX70" s="211"/>
    </row>
    <row r="71" spans="1:180" ht="15.75" thickBot="1" x14ac:dyDescent="0.3">
      <c r="A71" s="192"/>
      <c r="B71" s="56" t="s">
        <v>1231</v>
      </c>
      <c r="C71" s="56" t="s">
        <v>1232</v>
      </c>
      <c r="D71" s="177" t="s">
        <v>190</v>
      </c>
      <c r="E71" s="177" t="s">
        <v>1233</v>
      </c>
      <c r="F71" s="177" t="s">
        <v>192</v>
      </c>
      <c r="G71" s="203" t="s">
        <v>80</v>
      </c>
      <c r="H71" s="203" t="s">
        <v>80</v>
      </c>
      <c r="I71" s="203" t="s">
        <v>80</v>
      </c>
      <c r="J71" s="203" t="s">
        <v>80</v>
      </c>
      <c r="K71" s="203" t="s">
        <v>80</v>
      </c>
      <c r="L71" s="203" t="s">
        <v>80</v>
      </c>
      <c r="M71" s="203" t="s">
        <v>80</v>
      </c>
      <c r="N71" s="203" t="s">
        <v>80</v>
      </c>
      <c r="O71" s="154" t="s">
        <v>3135</v>
      </c>
      <c r="P71" s="154" t="s">
        <v>3136</v>
      </c>
      <c r="Q71" s="203" t="s">
        <v>80</v>
      </c>
      <c r="R71" s="203" t="s">
        <v>80</v>
      </c>
      <c r="S71" s="203" t="s">
        <v>80</v>
      </c>
      <c r="T71" s="203" t="s">
        <v>80</v>
      </c>
      <c r="U71" s="203" t="s">
        <v>80</v>
      </c>
      <c r="V71" s="203" t="s">
        <v>80</v>
      </c>
      <c r="W71" s="203" t="s">
        <v>80</v>
      </c>
      <c r="X71" s="203" t="s">
        <v>80</v>
      </c>
      <c r="Y71" s="154" t="s">
        <v>3137</v>
      </c>
      <c r="Z71" s="203" t="s">
        <v>80</v>
      </c>
      <c r="AA71" s="203" t="s">
        <v>80</v>
      </c>
      <c r="AB71" s="203" t="s">
        <v>80</v>
      </c>
      <c r="AC71" s="203" t="s">
        <v>80</v>
      </c>
      <c r="AD71" s="203" t="s">
        <v>80</v>
      </c>
      <c r="AE71" s="203" t="s">
        <v>80</v>
      </c>
      <c r="AF71" s="203" t="s">
        <v>80</v>
      </c>
      <c r="AG71" s="203" t="s">
        <v>80</v>
      </c>
      <c r="AH71" s="203" t="s">
        <v>80</v>
      </c>
      <c r="AI71" s="203" t="s">
        <v>80</v>
      </c>
      <c r="AJ71" s="203" t="s">
        <v>80</v>
      </c>
      <c r="AK71" s="203" t="s">
        <v>80</v>
      </c>
      <c r="AL71" s="203" t="s">
        <v>80</v>
      </c>
      <c r="AM71" s="203" t="s">
        <v>80</v>
      </c>
      <c r="AN71" s="203" t="s">
        <v>80</v>
      </c>
      <c r="AO71" s="203" t="s">
        <v>80</v>
      </c>
      <c r="AP71" s="203" t="s">
        <v>80</v>
      </c>
      <c r="AQ71" s="203" t="s">
        <v>80</v>
      </c>
      <c r="AR71" s="203" t="s">
        <v>80</v>
      </c>
      <c r="AS71" s="203" t="s">
        <v>80</v>
      </c>
      <c r="AT71" s="203" t="s">
        <v>80</v>
      </c>
      <c r="AU71" s="203" t="s">
        <v>80</v>
      </c>
      <c r="AV71" s="154" t="s">
        <v>1240</v>
      </c>
      <c r="AW71" s="203" t="s">
        <v>80</v>
      </c>
      <c r="AX71" s="203" t="s">
        <v>80</v>
      </c>
      <c r="AY71" s="203" t="s">
        <v>80</v>
      </c>
      <c r="AZ71" s="203" t="s">
        <v>80</v>
      </c>
      <c r="BA71" s="203" t="s">
        <v>80</v>
      </c>
      <c r="BB71" s="154" t="s">
        <v>3138</v>
      </c>
      <c r="BC71" s="154" t="s">
        <v>3139</v>
      </c>
      <c r="BD71" s="203" t="s">
        <v>80</v>
      </c>
      <c r="BE71" s="203" t="s">
        <v>80</v>
      </c>
      <c r="BF71" s="203" t="s">
        <v>80</v>
      </c>
      <c r="BG71" s="203" t="s">
        <v>80</v>
      </c>
      <c r="BH71" s="203" t="s">
        <v>80</v>
      </c>
      <c r="BI71" s="203" t="s">
        <v>80</v>
      </c>
      <c r="BJ71" s="203" t="s">
        <v>80</v>
      </c>
      <c r="BK71" s="203" t="s">
        <v>80</v>
      </c>
      <c r="BL71" s="203" t="s">
        <v>80</v>
      </c>
      <c r="BM71" s="203" t="s">
        <v>80</v>
      </c>
      <c r="BN71" s="203" t="s">
        <v>80</v>
      </c>
      <c r="BO71" s="203" t="s">
        <v>80</v>
      </c>
      <c r="BP71" s="203" t="s">
        <v>80</v>
      </c>
      <c r="BQ71" s="203" t="s">
        <v>80</v>
      </c>
      <c r="BR71" s="203" t="s">
        <v>80</v>
      </c>
      <c r="BS71" s="203" t="s">
        <v>80</v>
      </c>
      <c r="BT71" s="203" t="s">
        <v>80</v>
      </c>
      <c r="BU71" s="203" t="s">
        <v>80</v>
      </c>
      <c r="BV71" s="203" t="s">
        <v>80</v>
      </c>
      <c r="BW71" s="203" t="s">
        <v>80</v>
      </c>
      <c r="BX71" s="203" t="s">
        <v>80</v>
      </c>
      <c r="BY71" s="203" t="s">
        <v>80</v>
      </c>
      <c r="BZ71" s="203" t="s">
        <v>80</v>
      </c>
      <c r="CA71" s="203" t="s">
        <v>80</v>
      </c>
      <c r="CB71" s="203" t="s">
        <v>80</v>
      </c>
      <c r="CC71" s="154" t="s">
        <v>3138</v>
      </c>
      <c r="CD71" s="154" t="s">
        <v>3139</v>
      </c>
      <c r="CE71" s="203" t="s">
        <v>80</v>
      </c>
      <c r="CF71" s="203" t="s">
        <v>80</v>
      </c>
      <c r="CG71" s="203" t="s">
        <v>80</v>
      </c>
      <c r="CH71" s="203" t="s">
        <v>80</v>
      </c>
      <c r="CI71" s="203" t="s">
        <v>80</v>
      </c>
      <c r="CJ71" s="203" t="s">
        <v>80</v>
      </c>
      <c r="CK71" s="203" t="s">
        <v>80</v>
      </c>
      <c r="CL71" s="203" t="s">
        <v>80</v>
      </c>
      <c r="CM71" s="203" t="s">
        <v>80</v>
      </c>
      <c r="CN71" s="203" t="s">
        <v>80</v>
      </c>
      <c r="CO71" s="203" t="s">
        <v>80</v>
      </c>
      <c r="CP71" s="203" t="s">
        <v>80</v>
      </c>
      <c r="CQ71" s="154" t="s">
        <v>80</v>
      </c>
      <c r="CR71" s="203" t="s">
        <v>80</v>
      </c>
      <c r="CS71" s="203" t="s">
        <v>80</v>
      </c>
      <c r="CT71" s="203" t="s">
        <v>80</v>
      </c>
      <c r="CU71" s="203" t="s">
        <v>80</v>
      </c>
      <c r="CV71" s="203" t="s">
        <v>80</v>
      </c>
      <c r="CW71" s="203" t="s">
        <v>80</v>
      </c>
      <c r="CX71" s="203" t="s">
        <v>80</v>
      </c>
      <c r="CY71" s="154" t="s">
        <v>80</v>
      </c>
      <c r="CZ71" s="203" t="s">
        <v>80</v>
      </c>
      <c r="DA71" s="203" t="s">
        <v>80</v>
      </c>
      <c r="DB71" s="154" t="s">
        <v>80</v>
      </c>
      <c r="DC71" s="203" t="s">
        <v>80</v>
      </c>
      <c r="DD71" s="154" t="s">
        <v>1236</v>
      </c>
      <c r="DE71" s="203" t="s">
        <v>80</v>
      </c>
      <c r="DF71" s="203" t="s">
        <v>80</v>
      </c>
      <c r="DG71" s="203" t="s">
        <v>80</v>
      </c>
      <c r="DH71" s="203" t="s">
        <v>80</v>
      </c>
      <c r="DI71" s="203" t="s">
        <v>80</v>
      </c>
      <c r="DJ71" s="203" t="s">
        <v>80</v>
      </c>
      <c r="DK71" s="154" t="s">
        <v>1236</v>
      </c>
      <c r="DL71" s="154" t="s">
        <v>1235</v>
      </c>
      <c r="DM71" s="203" t="s">
        <v>80</v>
      </c>
      <c r="DN71" s="154" t="s">
        <v>3140</v>
      </c>
      <c r="DO71" s="154" t="s">
        <v>3140</v>
      </c>
      <c r="DP71" s="203" t="s">
        <v>80</v>
      </c>
      <c r="DQ71" s="203" t="s">
        <v>80</v>
      </c>
      <c r="DR71" s="203" t="s">
        <v>80</v>
      </c>
      <c r="DS71" s="203" t="s">
        <v>80</v>
      </c>
      <c r="DT71" s="203" t="s">
        <v>80</v>
      </c>
      <c r="DU71" s="203" t="s">
        <v>80</v>
      </c>
      <c r="DV71" s="154" t="s">
        <v>1236</v>
      </c>
      <c r="DW71" s="154" t="s">
        <v>1240</v>
      </c>
      <c r="DX71" s="154" t="s">
        <v>1240</v>
      </c>
      <c r="DY71" s="154" t="s">
        <v>1240</v>
      </c>
      <c r="DZ71" s="154" t="s">
        <v>1240</v>
      </c>
      <c r="EA71" s="203" t="s">
        <v>80</v>
      </c>
      <c r="EB71" s="203" t="s">
        <v>80</v>
      </c>
      <c r="EC71" s="203" t="s">
        <v>80</v>
      </c>
      <c r="ED71" s="154" t="s">
        <v>1239</v>
      </c>
      <c r="EE71" s="203" t="s">
        <v>80</v>
      </c>
      <c r="EF71" s="203" t="s">
        <v>80</v>
      </c>
      <c r="EG71" s="203" t="s">
        <v>80</v>
      </c>
      <c r="EH71" s="203" t="s">
        <v>80</v>
      </c>
      <c r="EI71" s="203" t="s">
        <v>80</v>
      </c>
      <c r="EJ71" s="203" t="s">
        <v>80</v>
      </c>
      <c r="EK71" s="154" t="s">
        <v>1236</v>
      </c>
      <c r="EL71" s="203" t="s">
        <v>80</v>
      </c>
      <c r="EM71" s="203" t="s">
        <v>80</v>
      </c>
      <c r="EN71" s="154" t="s">
        <v>1235</v>
      </c>
      <c r="EO71" s="203" t="s">
        <v>80</v>
      </c>
      <c r="EP71" s="203" t="s">
        <v>80</v>
      </c>
      <c r="EQ71" s="203" t="s">
        <v>80</v>
      </c>
      <c r="ER71" s="203" t="s">
        <v>80</v>
      </c>
      <c r="ES71" s="203" t="s">
        <v>80</v>
      </c>
      <c r="ET71" s="203" t="s">
        <v>80</v>
      </c>
      <c r="EU71" s="203" t="s">
        <v>80</v>
      </c>
      <c r="EV71" s="203" t="s">
        <v>80</v>
      </c>
      <c r="EW71" s="203" t="s">
        <v>80</v>
      </c>
      <c r="EX71" s="203" t="s">
        <v>80</v>
      </c>
      <c r="EY71" s="154" t="s">
        <v>1236</v>
      </c>
      <c r="EZ71" s="203" t="s">
        <v>80</v>
      </c>
      <c r="FA71" s="203" t="s">
        <v>80</v>
      </c>
      <c r="FB71" s="203" t="s">
        <v>80</v>
      </c>
      <c r="FC71" s="203" t="s">
        <v>80</v>
      </c>
      <c r="FD71" s="203" t="s">
        <v>80</v>
      </c>
      <c r="FE71" s="203" t="s">
        <v>80</v>
      </c>
      <c r="FF71" s="203" t="s">
        <v>80</v>
      </c>
      <c r="FG71" s="203" t="s">
        <v>80</v>
      </c>
      <c r="FH71" s="203" t="s">
        <v>80</v>
      </c>
      <c r="FI71" s="203" t="s">
        <v>80</v>
      </c>
      <c r="FJ71" s="203" t="s">
        <v>80</v>
      </c>
      <c r="FK71" s="203" t="s">
        <v>80</v>
      </c>
      <c r="FL71" s="203" t="s">
        <v>80</v>
      </c>
      <c r="FM71" s="203" t="s">
        <v>80</v>
      </c>
      <c r="FN71" s="203" t="s">
        <v>80</v>
      </c>
      <c r="FO71" s="203" t="s">
        <v>80</v>
      </c>
      <c r="FP71" s="203" t="s">
        <v>80</v>
      </c>
      <c r="FQ71" s="203" t="s">
        <v>80</v>
      </c>
      <c r="FR71" s="203" t="s">
        <v>80</v>
      </c>
      <c r="FS71" s="203" t="s">
        <v>80</v>
      </c>
      <c r="FT71" s="203" t="s">
        <v>80</v>
      </c>
      <c r="FU71" s="203" t="s">
        <v>80</v>
      </c>
      <c r="FV71" s="203" t="s">
        <v>80</v>
      </c>
      <c r="FW71" s="203" t="s">
        <v>80</v>
      </c>
      <c r="FX71" s="203" t="s">
        <v>80</v>
      </c>
    </row>
    <row r="72" spans="1:180" ht="15.75" thickBot="1" x14ac:dyDescent="0.3">
      <c r="A72" s="192"/>
      <c r="B72" s="204" t="s">
        <v>1256</v>
      </c>
      <c r="C72" s="204" t="s">
        <v>1257</v>
      </c>
      <c r="D72" s="171" t="s">
        <v>190</v>
      </c>
      <c r="E72" s="171"/>
      <c r="F72" s="171" t="s">
        <v>767</v>
      </c>
      <c r="G72" s="211"/>
      <c r="H72" s="211"/>
      <c r="I72" s="211"/>
      <c r="J72" s="211"/>
      <c r="K72" s="211"/>
      <c r="L72" s="211"/>
      <c r="M72" s="211"/>
      <c r="N72" s="211"/>
      <c r="O72" s="211"/>
      <c r="P72" s="211"/>
      <c r="Q72" s="211"/>
      <c r="R72" s="211"/>
      <c r="S72" s="211"/>
      <c r="T72" s="211"/>
      <c r="U72" s="211"/>
      <c r="V72" s="211"/>
      <c r="W72" s="211"/>
      <c r="X72" s="211"/>
      <c r="Y72" s="211"/>
      <c r="Z72" s="211"/>
      <c r="AA72" s="211"/>
      <c r="AB72" s="211"/>
      <c r="AC72" s="211"/>
      <c r="AD72" s="211"/>
      <c r="AE72" s="211"/>
      <c r="AF72" s="211"/>
      <c r="AG72" s="211"/>
      <c r="AH72" s="211"/>
      <c r="AI72" s="211"/>
      <c r="AJ72" s="211"/>
      <c r="AK72" s="211"/>
      <c r="AL72" s="211"/>
      <c r="AM72" s="211"/>
      <c r="AN72" s="211"/>
      <c r="AO72" s="211"/>
      <c r="AP72" s="211"/>
      <c r="AQ72" s="211"/>
      <c r="AR72" s="211"/>
      <c r="AS72" s="211"/>
      <c r="AT72" s="211"/>
      <c r="AU72" s="211"/>
      <c r="AV72" s="211"/>
      <c r="AW72" s="211"/>
      <c r="AX72" s="211"/>
      <c r="AY72" s="211"/>
      <c r="AZ72" s="211"/>
      <c r="BA72" s="211"/>
      <c r="BB72" s="211"/>
      <c r="BC72" s="211"/>
      <c r="BD72" s="211"/>
      <c r="BE72" s="211"/>
      <c r="BF72" s="211"/>
      <c r="BG72" s="211"/>
      <c r="BH72" s="211"/>
      <c r="BI72" s="211"/>
      <c r="BJ72" s="211"/>
      <c r="BK72" s="211"/>
      <c r="BL72" s="211"/>
      <c r="BM72" s="211"/>
      <c r="BN72" s="211"/>
      <c r="BO72" s="211"/>
      <c r="BP72" s="211"/>
      <c r="BQ72" s="211"/>
      <c r="BR72" s="211"/>
      <c r="BS72" s="211"/>
      <c r="BT72" s="211"/>
      <c r="BU72" s="211"/>
      <c r="BV72" s="211"/>
      <c r="BW72" s="211"/>
      <c r="BX72" s="211"/>
      <c r="BY72" s="211"/>
      <c r="BZ72" s="211"/>
      <c r="CA72" s="211"/>
      <c r="CB72" s="211"/>
      <c r="CC72" s="211"/>
      <c r="CD72" s="211"/>
      <c r="CE72" s="211"/>
      <c r="CF72" s="211"/>
      <c r="CG72" s="211"/>
      <c r="CH72" s="211"/>
      <c r="CI72" s="211"/>
      <c r="CJ72" s="211"/>
      <c r="CK72" s="211"/>
      <c r="CL72" s="211"/>
      <c r="CM72" s="211"/>
      <c r="CN72" s="211"/>
      <c r="CO72" s="211"/>
      <c r="CP72" s="211"/>
      <c r="CQ72" s="211"/>
      <c r="CR72" s="211"/>
      <c r="CS72" s="211"/>
      <c r="CT72" s="211"/>
      <c r="CU72" s="211"/>
      <c r="CV72" s="211"/>
      <c r="CW72" s="211"/>
      <c r="CX72" s="211"/>
      <c r="CY72" s="211"/>
      <c r="CZ72" s="211"/>
      <c r="DA72" s="211"/>
      <c r="DB72" s="211"/>
      <c r="DC72" s="211"/>
      <c r="DD72" s="211"/>
      <c r="DE72" s="211"/>
      <c r="DF72" s="211"/>
      <c r="DG72" s="211"/>
      <c r="DH72" s="211"/>
      <c r="DI72" s="211"/>
      <c r="DJ72" s="211"/>
      <c r="DK72" s="211"/>
      <c r="DL72" s="211"/>
      <c r="DM72" s="211"/>
      <c r="DN72" s="211"/>
      <c r="DO72" s="211"/>
      <c r="DP72" s="211"/>
      <c r="DQ72" s="211"/>
      <c r="DR72" s="211"/>
      <c r="DS72" s="211"/>
      <c r="DT72" s="211"/>
      <c r="DU72" s="211"/>
      <c r="DV72" s="211"/>
      <c r="DW72" s="211"/>
      <c r="DX72" s="211"/>
      <c r="DY72" s="211"/>
      <c r="DZ72" s="211"/>
      <c r="EA72" s="211"/>
      <c r="EB72" s="211"/>
      <c r="EC72" s="211"/>
      <c r="ED72" s="211"/>
      <c r="EE72" s="211"/>
      <c r="EF72" s="211"/>
      <c r="EG72" s="211"/>
      <c r="EH72" s="211"/>
      <c r="EI72" s="211"/>
      <c r="EJ72" s="211"/>
      <c r="EK72" s="211"/>
      <c r="EL72" s="211"/>
      <c r="EM72" s="211"/>
      <c r="EN72" s="211"/>
      <c r="EO72" s="211"/>
      <c r="EP72" s="211"/>
      <c r="EQ72" s="211"/>
      <c r="ER72" s="211"/>
      <c r="ES72" s="211"/>
      <c r="ET72" s="211"/>
      <c r="EU72" s="211"/>
      <c r="EV72" s="211"/>
      <c r="EW72" s="211"/>
      <c r="EX72" s="211"/>
      <c r="EY72" s="211"/>
      <c r="EZ72" s="211"/>
      <c r="FA72" s="211"/>
      <c r="FB72" s="211"/>
      <c r="FC72" s="211"/>
      <c r="FD72" s="211"/>
      <c r="FE72" s="211"/>
      <c r="FF72" s="211"/>
      <c r="FG72" s="211"/>
      <c r="FH72" s="211"/>
      <c r="FI72" s="211"/>
      <c r="FJ72" s="211"/>
      <c r="FK72" s="211"/>
      <c r="FL72" s="211"/>
      <c r="FM72" s="211"/>
      <c r="FN72" s="211"/>
      <c r="FO72" s="211"/>
      <c r="FP72" s="211"/>
      <c r="FQ72" s="211"/>
      <c r="FR72" s="211"/>
      <c r="FS72" s="211"/>
      <c r="FT72" s="211"/>
      <c r="FU72" s="211"/>
      <c r="FV72" s="211"/>
      <c r="FW72" s="211"/>
      <c r="FX72" s="211"/>
    </row>
    <row r="73" spans="1:180" ht="15.75" thickBot="1" x14ac:dyDescent="0.3">
      <c r="A73" s="192"/>
      <c r="B73" s="204" t="s">
        <v>1258</v>
      </c>
      <c r="C73" s="204" t="s">
        <v>1259</v>
      </c>
      <c r="D73" s="171" t="s">
        <v>190</v>
      </c>
      <c r="E73" s="171"/>
      <c r="F73" s="171" t="s">
        <v>767</v>
      </c>
      <c r="G73" s="211"/>
      <c r="H73" s="211"/>
      <c r="I73" s="211"/>
      <c r="J73" s="211"/>
      <c r="K73" s="211"/>
      <c r="L73" s="211"/>
      <c r="M73" s="211"/>
      <c r="N73" s="211"/>
      <c r="O73" s="211"/>
      <c r="P73" s="211"/>
      <c r="Q73" s="211"/>
      <c r="R73" s="211"/>
      <c r="S73" s="211"/>
      <c r="T73" s="211"/>
      <c r="U73" s="211"/>
      <c r="V73" s="211"/>
      <c r="W73" s="211"/>
      <c r="X73" s="211"/>
      <c r="Y73" s="211"/>
      <c r="Z73" s="211"/>
      <c r="AA73" s="211"/>
      <c r="AB73" s="211"/>
      <c r="AC73" s="211"/>
      <c r="AD73" s="211"/>
      <c r="AE73" s="211"/>
      <c r="AF73" s="211"/>
      <c r="AG73" s="211"/>
      <c r="AH73" s="211"/>
      <c r="AI73" s="211"/>
      <c r="AJ73" s="211"/>
      <c r="AK73" s="211"/>
      <c r="AL73" s="211"/>
      <c r="AM73" s="211"/>
      <c r="AN73" s="211"/>
      <c r="AO73" s="211"/>
      <c r="AP73" s="211"/>
      <c r="AQ73" s="211"/>
      <c r="AR73" s="211"/>
      <c r="AS73" s="211"/>
      <c r="AT73" s="211"/>
      <c r="AU73" s="211"/>
      <c r="AV73" s="211"/>
      <c r="AW73" s="211"/>
      <c r="AX73" s="211"/>
      <c r="AY73" s="211"/>
      <c r="AZ73" s="211"/>
      <c r="BA73" s="211"/>
      <c r="BB73" s="211"/>
      <c r="BC73" s="211"/>
      <c r="BD73" s="211"/>
      <c r="BE73" s="211"/>
      <c r="BF73" s="211"/>
      <c r="BG73" s="211"/>
      <c r="BH73" s="211"/>
      <c r="BI73" s="211"/>
      <c r="BJ73" s="211"/>
      <c r="BK73" s="211"/>
      <c r="BL73" s="211"/>
      <c r="BM73" s="211"/>
      <c r="BN73" s="211"/>
      <c r="BO73" s="211"/>
      <c r="BP73" s="211"/>
      <c r="BQ73" s="211"/>
      <c r="BR73" s="211"/>
      <c r="BS73" s="211"/>
      <c r="BT73" s="211"/>
      <c r="BU73" s="211"/>
      <c r="BV73" s="211"/>
      <c r="BW73" s="211"/>
      <c r="BX73" s="211"/>
      <c r="BY73" s="211"/>
      <c r="BZ73" s="211"/>
      <c r="CA73" s="211"/>
      <c r="CB73" s="211"/>
      <c r="CC73" s="211"/>
      <c r="CD73" s="211"/>
      <c r="CE73" s="211"/>
      <c r="CF73" s="211"/>
      <c r="CG73" s="211"/>
      <c r="CH73" s="211"/>
      <c r="CI73" s="211"/>
      <c r="CJ73" s="211"/>
      <c r="CK73" s="211"/>
      <c r="CL73" s="211"/>
      <c r="CM73" s="211"/>
      <c r="CN73" s="211"/>
      <c r="CO73" s="211"/>
      <c r="CP73" s="211"/>
      <c r="CQ73" s="211"/>
      <c r="CR73" s="211"/>
      <c r="CS73" s="211"/>
      <c r="CT73" s="211"/>
      <c r="CU73" s="211"/>
      <c r="CV73" s="211"/>
      <c r="CW73" s="211"/>
      <c r="CX73" s="211"/>
      <c r="CY73" s="211"/>
      <c r="CZ73" s="211"/>
      <c r="DA73" s="211"/>
      <c r="DB73" s="211"/>
      <c r="DC73" s="211"/>
      <c r="DD73" s="211"/>
      <c r="DE73" s="211"/>
      <c r="DF73" s="211"/>
      <c r="DG73" s="211"/>
      <c r="DH73" s="211"/>
      <c r="DI73" s="211"/>
      <c r="DJ73" s="211"/>
      <c r="DK73" s="211"/>
      <c r="DL73" s="211"/>
      <c r="DM73" s="211"/>
      <c r="DN73" s="211"/>
      <c r="DO73" s="211"/>
      <c r="DP73" s="211"/>
      <c r="DQ73" s="211"/>
      <c r="DR73" s="211"/>
      <c r="DS73" s="211"/>
      <c r="DT73" s="211"/>
      <c r="DU73" s="211"/>
      <c r="DV73" s="211"/>
      <c r="DW73" s="211"/>
      <c r="DX73" s="211"/>
      <c r="DY73" s="211"/>
      <c r="DZ73" s="211"/>
      <c r="EA73" s="211"/>
      <c r="EB73" s="211"/>
      <c r="EC73" s="211"/>
      <c r="ED73" s="211"/>
      <c r="EE73" s="211"/>
      <c r="EF73" s="211"/>
      <c r="EG73" s="211"/>
      <c r="EH73" s="211"/>
      <c r="EI73" s="211"/>
      <c r="EJ73" s="211"/>
      <c r="EK73" s="211"/>
      <c r="EL73" s="211"/>
      <c r="EM73" s="211"/>
      <c r="EN73" s="211"/>
      <c r="EO73" s="211"/>
      <c r="EP73" s="211"/>
      <c r="EQ73" s="211"/>
      <c r="ER73" s="211"/>
      <c r="ES73" s="211"/>
      <c r="ET73" s="211"/>
      <c r="EU73" s="211"/>
      <c r="EV73" s="211"/>
      <c r="EW73" s="211"/>
      <c r="EX73" s="211"/>
      <c r="EY73" s="211"/>
      <c r="EZ73" s="211"/>
      <c r="FA73" s="211"/>
      <c r="FB73" s="211"/>
      <c r="FC73" s="211"/>
      <c r="FD73" s="211"/>
      <c r="FE73" s="211"/>
      <c r="FF73" s="211"/>
      <c r="FG73" s="211"/>
      <c r="FH73" s="211"/>
      <c r="FI73" s="211"/>
      <c r="FJ73" s="211"/>
      <c r="FK73" s="211"/>
      <c r="FL73" s="211"/>
      <c r="FM73" s="211"/>
      <c r="FN73" s="211"/>
      <c r="FO73" s="211"/>
      <c r="FP73" s="211"/>
      <c r="FQ73" s="211"/>
      <c r="FR73" s="211"/>
      <c r="FS73" s="211"/>
      <c r="FT73" s="211"/>
      <c r="FU73" s="211"/>
      <c r="FV73" s="211"/>
      <c r="FW73" s="211"/>
      <c r="FX73" s="211"/>
    </row>
    <row r="74" spans="1:180" ht="15.75" thickBot="1" x14ac:dyDescent="0.3">
      <c r="A74" s="192"/>
      <c r="B74" s="174" t="s">
        <v>1260</v>
      </c>
      <c r="C74" s="204" t="s">
        <v>1261</v>
      </c>
      <c r="D74" s="171" t="s">
        <v>190</v>
      </c>
      <c r="E74" s="171"/>
      <c r="F74" s="171" t="s">
        <v>767</v>
      </c>
      <c r="G74" s="211"/>
      <c r="H74" s="211"/>
      <c r="I74" s="211"/>
      <c r="J74" s="211"/>
      <c r="K74" s="211"/>
      <c r="L74" s="211"/>
      <c r="M74" s="211"/>
      <c r="N74" s="211"/>
      <c r="O74" s="211"/>
      <c r="P74" s="211"/>
      <c r="Q74" s="211"/>
      <c r="R74" s="211"/>
      <c r="S74" s="211"/>
      <c r="T74" s="211"/>
      <c r="U74" s="211"/>
      <c r="V74" s="211"/>
      <c r="W74" s="211"/>
      <c r="X74" s="211"/>
      <c r="Y74" s="211"/>
      <c r="Z74" s="211"/>
      <c r="AA74" s="211"/>
      <c r="AB74" s="211"/>
      <c r="AC74" s="211"/>
      <c r="AD74" s="211"/>
      <c r="AE74" s="211"/>
      <c r="AF74" s="211"/>
      <c r="AG74" s="211"/>
      <c r="AH74" s="211"/>
      <c r="AI74" s="211"/>
      <c r="AJ74" s="211"/>
      <c r="AK74" s="211"/>
      <c r="AL74" s="211"/>
      <c r="AM74" s="211"/>
      <c r="AN74" s="211"/>
      <c r="AO74" s="211"/>
      <c r="AP74" s="211"/>
      <c r="AQ74" s="211"/>
      <c r="AR74" s="211"/>
      <c r="AS74" s="211"/>
      <c r="AT74" s="211"/>
      <c r="AU74" s="211"/>
      <c r="AV74" s="211"/>
      <c r="AW74" s="211"/>
      <c r="AX74" s="211"/>
      <c r="AY74" s="211"/>
      <c r="AZ74" s="211"/>
      <c r="BA74" s="211"/>
      <c r="BB74" s="211"/>
      <c r="BC74" s="211"/>
      <c r="BD74" s="211"/>
      <c r="BE74" s="211"/>
      <c r="BF74" s="211"/>
      <c r="BG74" s="211"/>
      <c r="BH74" s="211"/>
      <c r="BI74" s="211"/>
      <c r="BJ74" s="211"/>
      <c r="BK74" s="211"/>
      <c r="BL74" s="211"/>
      <c r="BM74" s="211"/>
      <c r="BN74" s="211"/>
      <c r="BO74" s="211"/>
      <c r="BP74" s="211"/>
      <c r="BQ74" s="211"/>
      <c r="BR74" s="211"/>
      <c r="BS74" s="211"/>
      <c r="BT74" s="211"/>
      <c r="BU74" s="211"/>
      <c r="BV74" s="211"/>
      <c r="BW74" s="211"/>
      <c r="BX74" s="211"/>
      <c r="BY74" s="211"/>
      <c r="BZ74" s="211"/>
      <c r="CA74" s="211"/>
      <c r="CB74" s="211"/>
      <c r="CC74" s="211"/>
      <c r="CD74" s="211"/>
      <c r="CE74" s="211"/>
      <c r="CF74" s="211"/>
      <c r="CG74" s="211"/>
      <c r="CH74" s="211"/>
      <c r="CI74" s="211"/>
      <c r="CJ74" s="211"/>
      <c r="CK74" s="211"/>
      <c r="CL74" s="211"/>
      <c r="CM74" s="211"/>
      <c r="CN74" s="211"/>
      <c r="CO74" s="211"/>
      <c r="CP74" s="211"/>
      <c r="CQ74" s="211"/>
      <c r="CR74" s="211"/>
      <c r="CS74" s="211"/>
      <c r="CT74" s="211"/>
      <c r="CU74" s="211"/>
      <c r="CV74" s="211"/>
      <c r="CW74" s="211"/>
      <c r="CX74" s="211"/>
      <c r="CY74" s="211"/>
      <c r="CZ74" s="211"/>
      <c r="DA74" s="211"/>
      <c r="DB74" s="211"/>
      <c r="DC74" s="211"/>
      <c r="DD74" s="211"/>
      <c r="DE74" s="211"/>
      <c r="DF74" s="211"/>
      <c r="DG74" s="211"/>
      <c r="DH74" s="211"/>
      <c r="DI74" s="211"/>
      <c r="DJ74" s="211"/>
      <c r="DK74" s="211"/>
      <c r="DL74" s="211"/>
      <c r="DM74" s="211"/>
      <c r="DN74" s="211"/>
      <c r="DO74" s="211"/>
      <c r="DP74" s="211"/>
      <c r="DQ74" s="211"/>
      <c r="DR74" s="211"/>
      <c r="DS74" s="211"/>
      <c r="DT74" s="211"/>
      <c r="DU74" s="211"/>
      <c r="DV74" s="211"/>
      <c r="DW74" s="211"/>
      <c r="DX74" s="211"/>
      <c r="DY74" s="211"/>
      <c r="DZ74" s="211"/>
      <c r="EA74" s="211"/>
      <c r="EB74" s="211"/>
      <c r="EC74" s="211"/>
      <c r="ED74" s="211"/>
      <c r="EE74" s="211"/>
      <c r="EF74" s="211"/>
      <c r="EG74" s="211"/>
      <c r="EH74" s="211"/>
      <c r="EI74" s="211"/>
      <c r="EJ74" s="211"/>
      <c r="EK74" s="211"/>
      <c r="EL74" s="211"/>
      <c r="EM74" s="211"/>
      <c r="EN74" s="211"/>
      <c r="EO74" s="211"/>
      <c r="EP74" s="211"/>
      <c r="EQ74" s="211"/>
      <c r="ER74" s="211"/>
      <c r="ES74" s="211"/>
      <c r="ET74" s="211"/>
      <c r="EU74" s="211"/>
      <c r="EV74" s="211"/>
      <c r="EW74" s="211"/>
      <c r="EX74" s="211"/>
      <c r="EY74" s="211"/>
      <c r="EZ74" s="211"/>
      <c r="FA74" s="211"/>
      <c r="FB74" s="211"/>
      <c r="FC74" s="211"/>
      <c r="FD74" s="211"/>
      <c r="FE74" s="211"/>
      <c r="FF74" s="211"/>
      <c r="FG74" s="211"/>
      <c r="FH74" s="211"/>
      <c r="FI74" s="211"/>
      <c r="FJ74" s="211"/>
      <c r="FK74" s="211"/>
      <c r="FL74" s="211"/>
      <c r="FM74" s="211"/>
      <c r="FN74" s="211"/>
      <c r="FO74" s="211"/>
      <c r="FP74" s="211"/>
      <c r="FQ74" s="211"/>
      <c r="FR74" s="211"/>
      <c r="FS74" s="211"/>
      <c r="FT74" s="211"/>
      <c r="FU74" s="211"/>
      <c r="FV74" s="211"/>
      <c r="FW74" s="211"/>
      <c r="FX74" s="211"/>
    </row>
    <row r="75" spans="1:180" ht="15.75" thickBot="1" x14ac:dyDescent="0.3">
      <c r="A75" s="192"/>
      <c r="B75" s="204" t="s">
        <v>1262</v>
      </c>
      <c r="C75" s="204" t="s">
        <v>1263</v>
      </c>
      <c r="D75" s="171" t="s">
        <v>190</v>
      </c>
      <c r="E75" s="171"/>
      <c r="F75" s="171" t="s">
        <v>767</v>
      </c>
      <c r="G75" s="211"/>
      <c r="H75" s="211"/>
      <c r="I75" s="211"/>
      <c r="J75" s="211"/>
      <c r="K75" s="211"/>
      <c r="L75" s="211"/>
      <c r="M75" s="211"/>
      <c r="N75" s="211"/>
      <c r="O75" s="211"/>
      <c r="P75" s="211"/>
      <c r="Q75" s="211"/>
      <c r="R75" s="211"/>
      <c r="S75" s="211"/>
      <c r="T75" s="211"/>
      <c r="U75" s="211"/>
      <c r="V75" s="211"/>
      <c r="W75" s="211"/>
      <c r="X75" s="211"/>
      <c r="Y75" s="211"/>
      <c r="Z75" s="211"/>
      <c r="AA75" s="211"/>
      <c r="AB75" s="211"/>
      <c r="AC75" s="211"/>
      <c r="AD75" s="211"/>
      <c r="AE75" s="211"/>
      <c r="AF75" s="211"/>
      <c r="AG75" s="211"/>
      <c r="AH75" s="211"/>
      <c r="AI75" s="211"/>
      <c r="AJ75" s="211"/>
      <c r="AK75" s="211"/>
      <c r="AL75" s="211"/>
      <c r="AM75" s="211"/>
      <c r="AN75" s="211"/>
      <c r="AO75" s="211"/>
      <c r="AP75" s="211"/>
      <c r="AQ75" s="211"/>
      <c r="AR75" s="211"/>
      <c r="AS75" s="211"/>
      <c r="AT75" s="211"/>
      <c r="AU75" s="211"/>
      <c r="AV75" s="211"/>
      <c r="AW75" s="211"/>
      <c r="AX75" s="211"/>
      <c r="AY75" s="211"/>
      <c r="AZ75" s="211"/>
      <c r="BA75" s="211"/>
      <c r="BB75" s="211"/>
      <c r="BC75" s="211"/>
      <c r="BD75" s="211"/>
      <c r="BE75" s="211"/>
      <c r="BF75" s="211"/>
      <c r="BG75" s="211"/>
      <c r="BH75" s="211"/>
      <c r="BI75" s="211"/>
      <c r="BJ75" s="211"/>
      <c r="BK75" s="211"/>
      <c r="BL75" s="211"/>
      <c r="BM75" s="211"/>
      <c r="BN75" s="211"/>
      <c r="BO75" s="211"/>
      <c r="BP75" s="211"/>
      <c r="BQ75" s="211"/>
      <c r="BR75" s="211"/>
      <c r="BS75" s="211"/>
      <c r="BT75" s="211"/>
      <c r="BU75" s="211"/>
      <c r="BV75" s="211"/>
      <c r="BW75" s="211"/>
      <c r="BX75" s="211"/>
      <c r="BY75" s="211"/>
      <c r="BZ75" s="211"/>
      <c r="CA75" s="211"/>
      <c r="CB75" s="211"/>
      <c r="CC75" s="211"/>
      <c r="CD75" s="211"/>
      <c r="CE75" s="211"/>
      <c r="CF75" s="211"/>
      <c r="CG75" s="211"/>
      <c r="CH75" s="211"/>
      <c r="CI75" s="211"/>
      <c r="CJ75" s="211"/>
      <c r="CK75" s="211"/>
      <c r="CL75" s="211"/>
      <c r="CM75" s="211"/>
      <c r="CN75" s="211"/>
      <c r="CO75" s="211"/>
      <c r="CP75" s="211"/>
      <c r="CQ75" s="211"/>
      <c r="CR75" s="211"/>
      <c r="CS75" s="211"/>
      <c r="CT75" s="211"/>
      <c r="CU75" s="211"/>
      <c r="CV75" s="211"/>
      <c r="CW75" s="211"/>
      <c r="CX75" s="211"/>
      <c r="CY75" s="211"/>
      <c r="CZ75" s="211"/>
      <c r="DA75" s="211"/>
      <c r="DB75" s="211"/>
      <c r="DC75" s="211"/>
      <c r="DD75" s="211"/>
      <c r="DE75" s="211"/>
      <c r="DF75" s="211"/>
      <c r="DG75" s="211"/>
      <c r="DH75" s="211"/>
      <c r="DI75" s="211"/>
      <c r="DJ75" s="211"/>
      <c r="DK75" s="211"/>
      <c r="DL75" s="211"/>
      <c r="DM75" s="211"/>
      <c r="DN75" s="211"/>
      <c r="DO75" s="211"/>
      <c r="DP75" s="211"/>
      <c r="DQ75" s="211"/>
      <c r="DR75" s="211"/>
      <c r="DS75" s="211"/>
      <c r="DT75" s="211"/>
      <c r="DU75" s="211"/>
      <c r="DV75" s="211"/>
      <c r="DW75" s="211"/>
      <c r="DX75" s="211"/>
      <c r="DY75" s="211"/>
      <c r="DZ75" s="211"/>
      <c r="EA75" s="211"/>
      <c r="EB75" s="211"/>
      <c r="EC75" s="211"/>
      <c r="ED75" s="211"/>
      <c r="EE75" s="211"/>
      <c r="EF75" s="211"/>
      <c r="EG75" s="211"/>
      <c r="EH75" s="211"/>
      <c r="EI75" s="211"/>
      <c r="EJ75" s="211"/>
      <c r="EK75" s="211"/>
      <c r="EL75" s="211"/>
      <c r="EM75" s="211"/>
      <c r="EN75" s="211"/>
      <c r="EO75" s="211"/>
      <c r="EP75" s="211"/>
      <c r="EQ75" s="211"/>
      <c r="ER75" s="211"/>
      <c r="ES75" s="211"/>
      <c r="ET75" s="211"/>
      <c r="EU75" s="211"/>
      <c r="EV75" s="211"/>
      <c r="EW75" s="211"/>
      <c r="EX75" s="211"/>
      <c r="EY75" s="211"/>
      <c r="EZ75" s="211"/>
      <c r="FA75" s="211"/>
      <c r="FB75" s="211"/>
      <c r="FC75" s="211"/>
      <c r="FD75" s="211"/>
      <c r="FE75" s="211"/>
      <c r="FF75" s="211"/>
      <c r="FG75" s="211"/>
      <c r="FH75" s="211"/>
      <c r="FI75" s="211"/>
      <c r="FJ75" s="211"/>
      <c r="FK75" s="211"/>
      <c r="FL75" s="211"/>
      <c r="FM75" s="211"/>
      <c r="FN75" s="211"/>
      <c r="FO75" s="211"/>
      <c r="FP75" s="211"/>
      <c r="FQ75" s="211"/>
      <c r="FR75" s="211"/>
      <c r="FS75" s="211"/>
      <c r="FT75" s="211"/>
      <c r="FU75" s="211"/>
      <c r="FV75" s="211"/>
      <c r="FW75" s="211"/>
      <c r="FX75" s="211"/>
    </row>
    <row r="76" spans="1:180" ht="15.75" thickBot="1" x14ac:dyDescent="0.3">
      <c r="A76" s="192"/>
      <c r="B76" s="182" t="s">
        <v>1264</v>
      </c>
      <c r="C76" s="182" t="s">
        <v>1265</v>
      </c>
      <c r="D76" s="165" t="s">
        <v>190</v>
      </c>
      <c r="E76" s="165" t="s">
        <v>1266</v>
      </c>
      <c r="F76" s="165" t="s">
        <v>192</v>
      </c>
      <c r="G76" s="184" t="s">
        <v>2283</v>
      </c>
      <c r="H76" s="184" t="s">
        <v>2283</v>
      </c>
      <c r="I76" s="184" t="s">
        <v>2283</v>
      </c>
      <c r="J76" s="184" t="s">
        <v>2283</v>
      </c>
      <c r="K76" s="184" t="s">
        <v>2283</v>
      </c>
      <c r="L76" s="184" t="s">
        <v>2283</v>
      </c>
      <c r="M76" s="184" t="s">
        <v>3141</v>
      </c>
      <c r="N76" s="184" t="s">
        <v>3142</v>
      </c>
      <c r="O76" s="184" t="s">
        <v>3143</v>
      </c>
      <c r="P76" s="184" t="s">
        <v>2292</v>
      </c>
      <c r="Q76" s="184" t="s">
        <v>1323</v>
      </c>
      <c r="R76" s="184" t="s">
        <v>1323</v>
      </c>
      <c r="S76" s="184" t="s">
        <v>1323</v>
      </c>
      <c r="T76" s="184" t="s">
        <v>1323</v>
      </c>
      <c r="U76" s="185" t="s">
        <v>1293</v>
      </c>
      <c r="V76" s="185" t="s">
        <v>1293</v>
      </c>
      <c r="W76" s="184" t="s">
        <v>2956</v>
      </c>
      <c r="X76" s="184" t="s">
        <v>2956</v>
      </c>
      <c r="Y76" s="184" t="s">
        <v>3144</v>
      </c>
      <c r="Z76" s="185" t="s">
        <v>80</v>
      </c>
      <c r="AA76" s="185" t="s">
        <v>80</v>
      </c>
      <c r="AB76" s="184" t="s">
        <v>3145</v>
      </c>
      <c r="AC76" s="184" t="s">
        <v>2051</v>
      </c>
      <c r="AD76" s="184" t="s">
        <v>3146</v>
      </c>
      <c r="AE76" s="184" t="s">
        <v>2051</v>
      </c>
      <c r="AF76" s="184" t="s">
        <v>2326</v>
      </c>
      <c r="AG76" s="184" t="s">
        <v>2326</v>
      </c>
      <c r="AH76" s="185" t="s">
        <v>1319</v>
      </c>
      <c r="AI76" s="184" t="s">
        <v>1275</v>
      </c>
      <c r="AJ76" s="184" t="s">
        <v>1309</v>
      </c>
      <c r="AK76" s="184" t="s">
        <v>2312</v>
      </c>
      <c r="AL76" s="184" t="s">
        <v>2292</v>
      </c>
      <c r="AM76" s="184" t="s">
        <v>2312</v>
      </c>
      <c r="AN76" s="184" t="s">
        <v>1309</v>
      </c>
      <c r="AO76" s="184" t="s">
        <v>3147</v>
      </c>
      <c r="AP76" s="185" t="s">
        <v>1268</v>
      </c>
      <c r="AQ76" s="184" t="s">
        <v>3148</v>
      </c>
      <c r="AR76" s="184" t="s">
        <v>3149</v>
      </c>
      <c r="AS76" s="184" t="s">
        <v>1277</v>
      </c>
      <c r="AT76" s="184" t="s">
        <v>2265</v>
      </c>
      <c r="AU76" s="184" t="s">
        <v>1269</v>
      </c>
      <c r="AV76" s="184" t="s">
        <v>3150</v>
      </c>
      <c r="AW76" s="184" t="s">
        <v>3151</v>
      </c>
      <c r="AX76" s="184" t="s">
        <v>3152</v>
      </c>
      <c r="AY76" s="184" t="s">
        <v>3153</v>
      </c>
      <c r="AZ76" s="184" t="s">
        <v>3154</v>
      </c>
      <c r="BA76" s="184" t="s">
        <v>3154</v>
      </c>
      <c r="BB76" s="184" t="s">
        <v>3155</v>
      </c>
      <c r="BC76" s="184" t="s">
        <v>1294</v>
      </c>
      <c r="BD76" s="184" t="s">
        <v>3156</v>
      </c>
      <c r="BE76" s="184" t="s">
        <v>1293</v>
      </c>
      <c r="BF76" s="185" t="s">
        <v>80</v>
      </c>
      <c r="BG76" s="185" t="s">
        <v>80</v>
      </c>
      <c r="BH76" s="185" t="s">
        <v>80</v>
      </c>
      <c r="BI76" s="185" t="s">
        <v>80</v>
      </c>
      <c r="BJ76" s="185" t="s">
        <v>80</v>
      </c>
      <c r="BK76" s="185" t="s">
        <v>80</v>
      </c>
      <c r="BL76" s="185" t="s">
        <v>80</v>
      </c>
      <c r="BM76" s="185" t="s">
        <v>80</v>
      </c>
      <c r="BN76" s="185" t="s">
        <v>80</v>
      </c>
      <c r="BO76" s="185" t="s">
        <v>80</v>
      </c>
      <c r="BP76" s="185" t="s">
        <v>80</v>
      </c>
      <c r="BQ76" s="185" t="s">
        <v>80</v>
      </c>
      <c r="BR76" s="185" t="s">
        <v>80</v>
      </c>
      <c r="BS76" s="185" t="s">
        <v>80</v>
      </c>
      <c r="BT76" s="185" t="s">
        <v>80</v>
      </c>
      <c r="BU76" s="185" t="s">
        <v>80</v>
      </c>
      <c r="BV76" s="185" t="s">
        <v>80</v>
      </c>
      <c r="BW76" s="185" t="s">
        <v>80</v>
      </c>
      <c r="BX76" s="185" t="s">
        <v>124</v>
      </c>
      <c r="BY76" s="185" t="s">
        <v>3157</v>
      </c>
      <c r="BZ76" s="184" t="s">
        <v>3158</v>
      </c>
      <c r="CA76" s="184" t="s">
        <v>3154</v>
      </c>
      <c r="CB76" s="184" t="s">
        <v>3159</v>
      </c>
      <c r="CC76" s="184" t="s">
        <v>3155</v>
      </c>
      <c r="CD76" s="185" t="s">
        <v>1294</v>
      </c>
      <c r="CE76" s="184" t="s">
        <v>3156</v>
      </c>
      <c r="CF76" s="184" t="s">
        <v>3156</v>
      </c>
      <c r="CG76" s="184" t="s">
        <v>3156</v>
      </c>
      <c r="CH76" s="184" t="s">
        <v>3156</v>
      </c>
      <c r="CI76" s="184" t="s">
        <v>3160</v>
      </c>
      <c r="CJ76" s="184" t="s">
        <v>3160</v>
      </c>
      <c r="CK76" s="184" t="s">
        <v>3161</v>
      </c>
      <c r="CL76" s="184" t="s">
        <v>3161</v>
      </c>
      <c r="CM76" s="184" t="s">
        <v>3161</v>
      </c>
      <c r="CN76" s="184" t="s">
        <v>1334</v>
      </c>
      <c r="CO76" s="184" t="s">
        <v>3162</v>
      </c>
      <c r="CP76" s="184" t="s">
        <v>1334</v>
      </c>
      <c r="CQ76" s="185" t="s">
        <v>80</v>
      </c>
      <c r="CR76" s="184" t="s">
        <v>2285</v>
      </c>
      <c r="CS76" s="184" t="s">
        <v>124</v>
      </c>
      <c r="CT76" s="184" t="s">
        <v>3163</v>
      </c>
      <c r="CU76" s="184" t="s">
        <v>3150</v>
      </c>
      <c r="CV76" s="184" t="s">
        <v>3150</v>
      </c>
      <c r="CW76" s="185" t="s">
        <v>80</v>
      </c>
      <c r="CX76" s="184" t="s">
        <v>1275</v>
      </c>
      <c r="CY76" s="184" t="s">
        <v>2294</v>
      </c>
      <c r="CZ76" s="184" t="s">
        <v>1309</v>
      </c>
      <c r="DA76" s="184" t="s">
        <v>3164</v>
      </c>
      <c r="DB76" s="184" t="s">
        <v>2265</v>
      </c>
      <c r="DC76" s="184" t="s">
        <v>1334</v>
      </c>
      <c r="DD76" s="184" t="s">
        <v>1319</v>
      </c>
      <c r="DE76" s="184" t="s">
        <v>2261</v>
      </c>
      <c r="DF76" s="184" t="s">
        <v>2261</v>
      </c>
      <c r="DG76" s="184" t="s">
        <v>2261</v>
      </c>
      <c r="DH76" s="184" t="s">
        <v>2261</v>
      </c>
      <c r="DI76" s="184" t="s">
        <v>2261</v>
      </c>
      <c r="DJ76" s="184" t="s">
        <v>3161</v>
      </c>
      <c r="DK76" s="184" t="s">
        <v>1294</v>
      </c>
      <c r="DL76" s="184" t="s">
        <v>3155</v>
      </c>
      <c r="DM76" s="185" t="s">
        <v>3165</v>
      </c>
      <c r="DN76" s="184" t="s">
        <v>3166</v>
      </c>
      <c r="DO76" s="184" t="s">
        <v>3166</v>
      </c>
      <c r="DP76" s="184" t="s">
        <v>3167</v>
      </c>
      <c r="DQ76" s="184" t="s">
        <v>3167</v>
      </c>
      <c r="DR76" s="184" t="s">
        <v>3167</v>
      </c>
      <c r="DS76" s="184" t="s">
        <v>3167</v>
      </c>
      <c r="DT76" s="184" t="s">
        <v>3167</v>
      </c>
      <c r="DU76" s="184" t="s">
        <v>3167</v>
      </c>
      <c r="DV76" s="184" t="s">
        <v>1294</v>
      </c>
      <c r="DW76" s="184" t="s">
        <v>3168</v>
      </c>
      <c r="DX76" s="184" t="s">
        <v>2288</v>
      </c>
      <c r="DY76" s="184" t="s">
        <v>2287</v>
      </c>
      <c r="DZ76" s="184" t="s">
        <v>3169</v>
      </c>
      <c r="EA76" s="184" t="s">
        <v>2289</v>
      </c>
      <c r="EB76" s="184" t="s">
        <v>3170</v>
      </c>
      <c r="EC76" s="184" t="s">
        <v>3171</v>
      </c>
      <c r="ED76" s="184" t="s">
        <v>3172</v>
      </c>
      <c r="EE76" s="184" t="s">
        <v>3173</v>
      </c>
      <c r="EF76" s="184" t="s">
        <v>3174</v>
      </c>
      <c r="EG76" s="184" t="s">
        <v>3175</v>
      </c>
      <c r="EH76" s="185" t="s">
        <v>3176</v>
      </c>
      <c r="EI76" s="184" t="s">
        <v>2051</v>
      </c>
      <c r="EJ76" s="184" t="s">
        <v>2051</v>
      </c>
      <c r="EK76" s="184" t="s">
        <v>1294</v>
      </c>
      <c r="EL76" s="184" t="s">
        <v>124</v>
      </c>
      <c r="EM76" s="184" t="s">
        <v>124</v>
      </c>
      <c r="EN76" s="184" t="s">
        <v>3177</v>
      </c>
      <c r="EO76" s="184" t="s">
        <v>2294</v>
      </c>
      <c r="EP76" s="185" t="s">
        <v>80</v>
      </c>
      <c r="EQ76" s="184" t="s">
        <v>3178</v>
      </c>
      <c r="ER76" s="184" t="s">
        <v>1334</v>
      </c>
      <c r="ES76" s="184" t="s">
        <v>3179</v>
      </c>
      <c r="ET76" s="184" t="s">
        <v>3164</v>
      </c>
      <c r="EU76" s="184" t="s">
        <v>2292</v>
      </c>
      <c r="EV76" s="185" t="s">
        <v>3176</v>
      </c>
      <c r="EW76" s="185" t="s">
        <v>3176</v>
      </c>
      <c r="EX76" s="185" t="s">
        <v>3176</v>
      </c>
      <c r="EY76" s="184" t="s">
        <v>2294</v>
      </c>
      <c r="EZ76" s="184" t="s">
        <v>3180</v>
      </c>
      <c r="FA76" s="184" t="s">
        <v>3180</v>
      </c>
      <c r="FB76" s="184" t="s">
        <v>3181</v>
      </c>
      <c r="FC76" s="184" t="s">
        <v>3181</v>
      </c>
      <c r="FD76" s="184" t="s">
        <v>3172</v>
      </c>
      <c r="FE76" s="184" t="s">
        <v>2335</v>
      </c>
      <c r="FF76" s="184" t="s">
        <v>3182</v>
      </c>
      <c r="FG76" s="184" t="s">
        <v>1294</v>
      </c>
      <c r="FH76" s="184" t="s">
        <v>3183</v>
      </c>
      <c r="FI76" s="184" t="s">
        <v>3184</v>
      </c>
      <c r="FJ76" s="184" t="s">
        <v>3185</v>
      </c>
      <c r="FK76" s="184" t="s">
        <v>2292</v>
      </c>
      <c r="FL76" s="184" t="s">
        <v>2292</v>
      </c>
      <c r="FM76" s="184" t="s">
        <v>2292</v>
      </c>
      <c r="FN76" s="184" t="s">
        <v>3186</v>
      </c>
      <c r="FO76" s="184" t="s">
        <v>3171</v>
      </c>
      <c r="FP76" s="184" t="s">
        <v>3171</v>
      </c>
      <c r="FQ76" s="184" t="s">
        <v>3171</v>
      </c>
      <c r="FR76" s="184" t="s">
        <v>3171</v>
      </c>
      <c r="FS76" s="184" t="s">
        <v>3171</v>
      </c>
      <c r="FT76" s="184" t="s">
        <v>2315</v>
      </c>
      <c r="FU76" s="184" t="s">
        <v>3187</v>
      </c>
      <c r="FV76" s="184" t="s">
        <v>3161</v>
      </c>
      <c r="FW76" s="184" t="s">
        <v>3188</v>
      </c>
      <c r="FX76" s="184" t="s">
        <v>3188</v>
      </c>
    </row>
    <row r="77" spans="1:180" ht="15.75" thickBot="1" x14ac:dyDescent="0.3">
      <c r="A77" s="192"/>
      <c r="B77" s="182" t="s">
        <v>1351</v>
      </c>
      <c r="C77" s="182" t="s">
        <v>1352</v>
      </c>
      <c r="D77" s="165" t="s">
        <v>436</v>
      </c>
      <c r="E77" s="165"/>
      <c r="F77" s="165" t="s">
        <v>443</v>
      </c>
      <c r="G77" s="246"/>
      <c r="H77" s="246"/>
      <c r="I77" s="246"/>
      <c r="J77" s="246"/>
      <c r="K77" s="246"/>
      <c r="L77" s="246"/>
      <c r="M77" s="246"/>
      <c r="N77" s="246"/>
      <c r="O77" s="246"/>
      <c r="P77" s="246"/>
      <c r="Q77" s="246"/>
      <c r="R77" s="246"/>
      <c r="S77" s="246"/>
      <c r="T77" s="246"/>
      <c r="U77" s="246"/>
      <c r="V77" s="246"/>
      <c r="W77" s="246"/>
      <c r="X77" s="246"/>
      <c r="Y77" s="246"/>
      <c r="Z77" s="246"/>
      <c r="AA77" s="246"/>
      <c r="AB77" s="246"/>
      <c r="AC77" s="246"/>
      <c r="AD77" s="246"/>
      <c r="AE77" s="246"/>
      <c r="AF77" s="246"/>
      <c r="AG77" s="246"/>
      <c r="AH77" s="246"/>
      <c r="AI77" s="246"/>
      <c r="AJ77" s="246"/>
      <c r="AK77" s="246"/>
      <c r="AL77" s="246"/>
      <c r="AM77" s="246"/>
      <c r="AN77" s="246"/>
      <c r="AO77" s="246"/>
      <c r="AP77" s="246"/>
      <c r="AQ77" s="246"/>
      <c r="AR77" s="246"/>
      <c r="AS77" s="246"/>
      <c r="AT77" s="246"/>
      <c r="AU77" s="246"/>
      <c r="AV77" s="246"/>
      <c r="AW77" s="246"/>
      <c r="AX77" s="246"/>
      <c r="AY77" s="246"/>
      <c r="AZ77" s="246"/>
      <c r="BA77" s="246"/>
      <c r="BB77" s="246"/>
      <c r="BC77" s="246"/>
      <c r="BD77" s="246"/>
      <c r="BE77" s="246"/>
      <c r="BF77" s="246"/>
      <c r="BG77" s="246"/>
      <c r="BH77" s="246"/>
      <c r="BI77" s="246"/>
      <c r="BJ77" s="246"/>
      <c r="BK77" s="246"/>
      <c r="BL77" s="246"/>
      <c r="BM77" s="246"/>
      <c r="BN77" s="246"/>
      <c r="BO77" s="246"/>
      <c r="BP77" s="246"/>
      <c r="BQ77" s="246"/>
      <c r="BR77" s="246"/>
      <c r="BS77" s="246"/>
      <c r="BT77" s="246"/>
      <c r="BU77" s="246"/>
      <c r="BV77" s="246"/>
      <c r="BW77" s="246"/>
      <c r="BX77" s="246"/>
      <c r="BY77" s="246"/>
      <c r="BZ77" s="246"/>
      <c r="CA77" s="246"/>
      <c r="CB77" s="246"/>
      <c r="CC77" s="246"/>
      <c r="CD77" s="246"/>
      <c r="CE77" s="246"/>
      <c r="CF77" s="246"/>
      <c r="CG77" s="246"/>
      <c r="CH77" s="246"/>
      <c r="CI77" s="246"/>
      <c r="CJ77" s="246"/>
      <c r="CK77" s="246"/>
      <c r="CL77" s="246"/>
      <c r="CM77" s="246"/>
      <c r="CN77" s="246"/>
      <c r="CO77" s="246"/>
      <c r="CP77" s="246"/>
      <c r="CQ77" s="246"/>
      <c r="CR77" s="246"/>
      <c r="CS77" s="246"/>
      <c r="CT77" s="246"/>
      <c r="CU77" s="246"/>
      <c r="CV77" s="246"/>
      <c r="CW77" s="246"/>
      <c r="CX77" s="246"/>
      <c r="CY77" s="246"/>
      <c r="CZ77" s="246"/>
      <c r="DA77" s="246"/>
      <c r="DB77" s="246"/>
      <c r="DC77" s="246"/>
      <c r="DD77" s="246"/>
      <c r="DE77" s="246"/>
      <c r="DF77" s="246"/>
      <c r="DG77" s="246"/>
      <c r="DH77" s="246"/>
      <c r="DI77" s="246"/>
      <c r="DJ77" s="246"/>
      <c r="DK77" s="246"/>
      <c r="DL77" s="246"/>
      <c r="DM77" s="246"/>
      <c r="DN77" s="246"/>
      <c r="DO77" s="246"/>
      <c r="DP77" s="246"/>
      <c r="DQ77" s="246"/>
      <c r="DR77" s="246"/>
      <c r="DS77" s="246"/>
      <c r="DT77" s="246"/>
      <c r="DU77" s="246"/>
      <c r="DV77" s="246"/>
      <c r="DW77" s="246"/>
      <c r="DX77" s="246"/>
      <c r="DY77" s="246"/>
      <c r="DZ77" s="246"/>
      <c r="EA77" s="246"/>
      <c r="EB77" s="246"/>
      <c r="EC77" s="246"/>
      <c r="ED77" s="246"/>
      <c r="EE77" s="246"/>
      <c r="EF77" s="246"/>
      <c r="EG77" s="246"/>
      <c r="EH77" s="246"/>
      <c r="EI77" s="246"/>
      <c r="EJ77" s="246"/>
      <c r="EK77" s="246"/>
      <c r="EL77" s="246"/>
      <c r="EM77" s="246"/>
      <c r="EN77" s="246"/>
      <c r="EO77" s="246"/>
      <c r="EP77" s="246"/>
      <c r="EQ77" s="246"/>
      <c r="ER77" s="246"/>
      <c r="ES77" s="246"/>
      <c r="ET77" s="246"/>
      <c r="EU77" s="246"/>
      <c r="EV77" s="246"/>
      <c r="EW77" s="246"/>
      <c r="EX77" s="246"/>
      <c r="EY77" s="246"/>
      <c r="EZ77" s="246"/>
      <c r="FA77" s="246"/>
      <c r="FB77" s="246"/>
      <c r="FC77" s="246"/>
      <c r="FD77" s="246"/>
      <c r="FE77" s="246"/>
      <c r="FF77" s="246"/>
      <c r="FG77" s="246"/>
      <c r="FH77" s="246"/>
      <c r="FI77" s="246"/>
      <c r="FJ77" s="246"/>
      <c r="FK77" s="246"/>
      <c r="FL77" s="246"/>
      <c r="FM77" s="246"/>
      <c r="FN77" s="246"/>
      <c r="FO77" s="246"/>
      <c r="FP77" s="246"/>
      <c r="FQ77" s="246"/>
      <c r="FR77" s="246"/>
      <c r="FS77" s="246"/>
      <c r="FT77" s="246"/>
      <c r="FU77" s="246"/>
      <c r="FV77" s="246"/>
      <c r="FW77" s="246"/>
      <c r="FX77" s="246"/>
    </row>
    <row r="78" spans="1:180" x14ac:dyDescent="0.25">
      <c r="A78" s="192"/>
      <c r="B78" s="56" t="s">
        <v>26</v>
      </c>
      <c r="C78" s="56" t="s">
        <v>1353</v>
      </c>
      <c r="D78" s="177" t="s">
        <v>436</v>
      </c>
      <c r="E78" s="177" t="s">
        <v>1100</v>
      </c>
      <c r="F78" s="177" t="s">
        <v>443</v>
      </c>
      <c r="G78" s="203" t="s">
        <v>53</v>
      </c>
      <c r="H78" s="203" t="s">
        <v>53</v>
      </c>
      <c r="I78" s="203" t="s">
        <v>53</v>
      </c>
      <c r="J78" s="203" t="s">
        <v>53</v>
      </c>
      <c r="K78" s="203" t="s">
        <v>53</v>
      </c>
      <c r="L78" s="203" t="s">
        <v>53</v>
      </c>
      <c r="M78" s="203" t="s">
        <v>80</v>
      </c>
      <c r="N78" s="203" t="s">
        <v>80</v>
      </c>
      <c r="O78" s="203" t="s">
        <v>80</v>
      </c>
      <c r="P78" s="203" t="s">
        <v>80</v>
      </c>
      <c r="Q78" s="203" t="s">
        <v>80</v>
      </c>
      <c r="R78" s="203" t="s">
        <v>80</v>
      </c>
      <c r="S78" s="203" t="s">
        <v>80</v>
      </c>
      <c r="T78" s="203" t="s">
        <v>80</v>
      </c>
      <c r="U78" s="203" t="s">
        <v>80</v>
      </c>
      <c r="V78" s="203" t="s">
        <v>80</v>
      </c>
      <c r="W78" s="203" t="s">
        <v>103</v>
      </c>
      <c r="X78" s="203" t="s">
        <v>103</v>
      </c>
      <c r="Y78" s="203" t="s">
        <v>80</v>
      </c>
      <c r="Z78" s="154" t="s">
        <v>80</v>
      </c>
      <c r="AA78" s="154" t="s">
        <v>80</v>
      </c>
      <c r="AB78" s="203" t="s">
        <v>80</v>
      </c>
      <c r="AC78" s="203" t="s">
        <v>80</v>
      </c>
      <c r="AD78" s="203" t="s">
        <v>80</v>
      </c>
      <c r="AE78" s="203" t="s">
        <v>80</v>
      </c>
      <c r="AF78" s="203" t="s">
        <v>80</v>
      </c>
      <c r="AG78" s="203" t="s">
        <v>80</v>
      </c>
      <c r="AH78" s="203" t="s">
        <v>80</v>
      </c>
      <c r="AI78" s="203" t="s">
        <v>120</v>
      </c>
      <c r="AJ78" s="203" t="s">
        <v>80</v>
      </c>
      <c r="AK78" s="203" t="s">
        <v>80</v>
      </c>
      <c r="AL78" s="203" t="s">
        <v>80</v>
      </c>
      <c r="AM78" s="203" t="s">
        <v>153</v>
      </c>
      <c r="AN78" s="203" t="s">
        <v>153</v>
      </c>
      <c r="AO78" s="203" t="s">
        <v>153</v>
      </c>
      <c r="AP78" s="154" t="s">
        <v>80</v>
      </c>
      <c r="AQ78" s="154" t="s">
        <v>80</v>
      </c>
      <c r="AR78" s="154" t="s">
        <v>80</v>
      </c>
      <c r="AS78" s="154" t="s">
        <v>80</v>
      </c>
      <c r="AT78" s="154" t="s">
        <v>80</v>
      </c>
      <c r="AU78" s="154" t="s">
        <v>80</v>
      </c>
      <c r="AV78" s="154" t="s">
        <v>80</v>
      </c>
      <c r="AW78" s="203" t="s">
        <v>82</v>
      </c>
      <c r="AX78" s="203" t="s">
        <v>82</v>
      </c>
      <c r="AY78" s="154" t="s">
        <v>80</v>
      </c>
      <c r="AZ78" s="154" t="s">
        <v>80</v>
      </c>
      <c r="BA78" s="154" t="s">
        <v>80</v>
      </c>
      <c r="BB78" s="203" t="s">
        <v>80</v>
      </c>
      <c r="BC78" s="203" t="s">
        <v>80</v>
      </c>
      <c r="BD78" s="203" t="s">
        <v>80</v>
      </c>
      <c r="BE78" s="154" t="s">
        <v>80</v>
      </c>
      <c r="BF78" s="154" t="s">
        <v>80</v>
      </c>
      <c r="BG78" s="154" t="s">
        <v>80</v>
      </c>
      <c r="BH78" s="154" t="s">
        <v>80</v>
      </c>
      <c r="BI78" s="154" t="s">
        <v>80</v>
      </c>
      <c r="BJ78" s="154" t="s">
        <v>80</v>
      </c>
      <c r="BK78" s="154" t="s">
        <v>80</v>
      </c>
      <c r="BL78" s="154" t="s">
        <v>80</v>
      </c>
      <c r="BM78" s="154" t="s">
        <v>80</v>
      </c>
      <c r="BN78" s="154" t="s">
        <v>80</v>
      </c>
      <c r="BO78" s="154" t="s">
        <v>80</v>
      </c>
      <c r="BP78" s="154" t="s">
        <v>80</v>
      </c>
      <c r="BQ78" s="154" t="s">
        <v>80</v>
      </c>
      <c r="BR78" s="154" t="s">
        <v>80</v>
      </c>
      <c r="BS78" s="154" t="s">
        <v>80</v>
      </c>
      <c r="BT78" s="154" t="s">
        <v>80</v>
      </c>
      <c r="BU78" s="154" t="s">
        <v>80</v>
      </c>
      <c r="BV78" s="154" t="s">
        <v>80</v>
      </c>
      <c r="BW78" s="154" t="s">
        <v>80</v>
      </c>
      <c r="BX78" s="154" t="s">
        <v>80</v>
      </c>
      <c r="BY78" s="154" t="s">
        <v>80</v>
      </c>
      <c r="BZ78" s="203" t="s">
        <v>80</v>
      </c>
      <c r="CA78" s="154" t="s">
        <v>80</v>
      </c>
      <c r="CB78" s="154" t="s">
        <v>80</v>
      </c>
      <c r="CC78" s="203" t="s">
        <v>82</v>
      </c>
      <c r="CD78" s="154" t="s">
        <v>80</v>
      </c>
      <c r="CE78" s="203" t="s">
        <v>80</v>
      </c>
      <c r="CF78" s="203" t="s">
        <v>80</v>
      </c>
      <c r="CG78" s="203" t="s">
        <v>80</v>
      </c>
      <c r="CH78" s="203" t="s">
        <v>80</v>
      </c>
      <c r="CI78" s="203" t="s">
        <v>146</v>
      </c>
      <c r="CJ78" s="203" t="s">
        <v>146</v>
      </c>
      <c r="CK78" s="154" t="s">
        <v>80</v>
      </c>
      <c r="CL78" s="154" t="s">
        <v>80</v>
      </c>
      <c r="CM78" s="154" t="s">
        <v>80</v>
      </c>
      <c r="CN78" s="154" t="s">
        <v>80</v>
      </c>
      <c r="CO78" s="154" t="s">
        <v>80</v>
      </c>
      <c r="CP78" s="154" t="s">
        <v>80</v>
      </c>
      <c r="CQ78" s="203" t="s">
        <v>80</v>
      </c>
      <c r="CR78" s="203" t="s">
        <v>146</v>
      </c>
      <c r="CS78" s="203" t="s">
        <v>80</v>
      </c>
      <c r="CT78" s="203" t="s">
        <v>80</v>
      </c>
      <c r="CU78" s="203" t="s">
        <v>153</v>
      </c>
      <c r="CV78" s="203" t="s">
        <v>153</v>
      </c>
      <c r="CW78" s="203" t="s">
        <v>80</v>
      </c>
      <c r="CX78" s="154" t="s">
        <v>80</v>
      </c>
      <c r="CY78" s="203" t="s">
        <v>80</v>
      </c>
      <c r="CZ78" s="154" t="s">
        <v>80</v>
      </c>
      <c r="DA78" s="154" t="s">
        <v>80</v>
      </c>
      <c r="DB78" s="203" t="s">
        <v>146</v>
      </c>
      <c r="DC78" s="154" t="s">
        <v>80</v>
      </c>
      <c r="DD78" s="203" t="s">
        <v>80</v>
      </c>
      <c r="DE78" s="154" t="s">
        <v>80</v>
      </c>
      <c r="DF78" s="154" t="s">
        <v>80</v>
      </c>
      <c r="DG78" s="154" t="s">
        <v>80</v>
      </c>
      <c r="DH78" s="154" t="s">
        <v>80</v>
      </c>
      <c r="DI78" s="154" t="s">
        <v>80</v>
      </c>
      <c r="DJ78" s="203" t="s">
        <v>160</v>
      </c>
      <c r="DK78" s="154" t="s">
        <v>80</v>
      </c>
      <c r="DL78" s="154" t="s">
        <v>80</v>
      </c>
      <c r="DM78" s="154" t="s">
        <v>80</v>
      </c>
      <c r="DN78" s="203" t="s">
        <v>120</v>
      </c>
      <c r="DO78" s="203" t="s">
        <v>120</v>
      </c>
      <c r="DP78" s="154" t="s">
        <v>80</v>
      </c>
      <c r="DQ78" s="154" t="s">
        <v>80</v>
      </c>
      <c r="DR78" s="154" t="s">
        <v>80</v>
      </c>
      <c r="DS78" s="154" t="s">
        <v>80</v>
      </c>
      <c r="DT78" s="154" t="s">
        <v>80</v>
      </c>
      <c r="DU78" s="154" t="s">
        <v>80</v>
      </c>
      <c r="DV78" s="154" t="s">
        <v>80</v>
      </c>
      <c r="DW78" s="203" t="s">
        <v>80</v>
      </c>
      <c r="DX78" s="203" t="s">
        <v>80</v>
      </c>
      <c r="DY78" s="203" t="s">
        <v>80</v>
      </c>
      <c r="DZ78" s="203" t="s">
        <v>80</v>
      </c>
      <c r="EA78" s="203" t="s">
        <v>146</v>
      </c>
      <c r="EB78" s="203" t="s">
        <v>146</v>
      </c>
      <c r="EC78" s="203" t="s">
        <v>53</v>
      </c>
      <c r="ED78" s="154" t="s">
        <v>80</v>
      </c>
      <c r="EE78" s="154" t="s">
        <v>80</v>
      </c>
      <c r="EF78" s="203" t="s">
        <v>80</v>
      </c>
      <c r="EG78" s="203" t="s">
        <v>80</v>
      </c>
      <c r="EH78" s="154" t="s">
        <v>80</v>
      </c>
      <c r="EI78" s="154" t="s">
        <v>80</v>
      </c>
      <c r="EJ78" s="154" t="s">
        <v>80</v>
      </c>
      <c r="EK78" s="154" t="s">
        <v>80</v>
      </c>
      <c r="EL78" s="154" t="s">
        <v>80</v>
      </c>
      <c r="EM78" s="154" t="s">
        <v>80</v>
      </c>
      <c r="EN78" s="203" t="s">
        <v>139</v>
      </c>
      <c r="EO78" s="154" t="s">
        <v>80</v>
      </c>
      <c r="EP78" s="154" t="s">
        <v>80</v>
      </c>
      <c r="EQ78" s="154" t="s">
        <v>80</v>
      </c>
      <c r="ER78" s="203" t="s">
        <v>53</v>
      </c>
      <c r="ES78" s="154" t="s">
        <v>80</v>
      </c>
      <c r="ET78" s="203" t="s">
        <v>80</v>
      </c>
      <c r="EU78" s="154" t="s">
        <v>80</v>
      </c>
      <c r="EV78" s="154" t="s">
        <v>80</v>
      </c>
      <c r="EW78" s="154" t="s">
        <v>80</v>
      </c>
      <c r="EX78" s="154" t="s">
        <v>80</v>
      </c>
      <c r="EY78" s="154" t="s">
        <v>80</v>
      </c>
      <c r="EZ78" s="154" t="s">
        <v>80</v>
      </c>
      <c r="FA78" s="154" t="s">
        <v>80</v>
      </c>
      <c r="FB78" s="154" t="s">
        <v>80</v>
      </c>
      <c r="FC78" s="154" t="s">
        <v>80</v>
      </c>
      <c r="FD78" s="154" t="s">
        <v>80</v>
      </c>
      <c r="FE78" s="203" t="s">
        <v>80</v>
      </c>
      <c r="FF78" s="203" t="s">
        <v>80</v>
      </c>
      <c r="FG78" s="203" t="s">
        <v>80</v>
      </c>
      <c r="FH78" s="154" t="s">
        <v>80</v>
      </c>
      <c r="FI78" s="154" t="s">
        <v>80</v>
      </c>
      <c r="FJ78" s="154" t="s">
        <v>80</v>
      </c>
      <c r="FK78" s="154" t="s">
        <v>160</v>
      </c>
      <c r="FL78" s="154" t="s">
        <v>160</v>
      </c>
      <c r="FM78" s="154" t="s">
        <v>160</v>
      </c>
      <c r="FN78" s="203" t="s">
        <v>80</v>
      </c>
      <c r="FO78" s="154" t="s">
        <v>80</v>
      </c>
      <c r="FP78" s="154" t="s">
        <v>80</v>
      </c>
      <c r="FQ78" s="154" t="s">
        <v>80</v>
      </c>
      <c r="FR78" s="154" t="s">
        <v>80</v>
      </c>
      <c r="FS78" s="154" t="s">
        <v>80</v>
      </c>
      <c r="FT78" s="154" t="s">
        <v>80</v>
      </c>
      <c r="FU78" s="154" t="s">
        <v>80</v>
      </c>
      <c r="FV78" s="154" t="s">
        <v>160</v>
      </c>
      <c r="FW78" s="154" t="s">
        <v>80</v>
      </c>
      <c r="FX78" s="154" t="s">
        <v>80</v>
      </c>
    </row>
    <row r="79" spans="1:180" ht="15.75" thickBot="1" x14ac:dyDescent="0.3">
      <c r="A79" s="192"/>
      <c r="B79" s="182" t="s">
        <v>1354</v>
      </c>
      <c r="C79" s="182" t="s">
        <v>783</v>
      </c>
      <c r="D79" s="165" t="s">
        <v>190</v>
      </c>
      <c r="E79" s="165"/>
      <c r="F79" s="165" t="s">
        <v>443</v>
      </c>
      <c r="G79" s="185"/>
      <c r="H79" s="185"/>
      <c r="I79" s="185"/>
      <c r="J79" s="185"/>
      <c r="K79" s="185"/>
      <c r="L79" s="185"/>
      <c r="M79" s="185"/>
      <c r="N79" s="185"/>
      <c r="O79" s="185"/>
      <c r="P79" s="185"/>
      <c r="Q79" s="185"/>
      <c r="R79" s="185"/>
      <c r="S79" s="185"/>
      <c r="T79" s="185"/>
      <c r="U79" s="185"/>
      <c r="V79" s="185"/>
      <c r="W79" s="185"/>
      <c r="X79" s="185"/>
      <c r="Y79" s="185"/>
      <c r="Z79" s="184"/>
      <c r="AA79" s="184"/>
      <c r="AB79" s="185"/>
      <c r="AC79" s="185"/>
      <c r="AD79" s="185"/>
      <c r="AE79" s="185"/>
      <c r="AF79" s="185"/>
      <c r="AG79" s="185"/>
      <c r="AH79" s="185"/>
      <c r="AI79" s="185" t="s">
        <v>3189</v>
      </c>
      <c r="AJ79" s="185"/>
      <c r="AK79" s="185"/>
      <c r="AL79" s="185"/>
      <c r="AM79" s="185"/>
      <c r="AN79" s="185"/>
      <c r="AO79" s="185"/>
      <c r="AP79" s="184"/>
      <c r="AQ79" s="184"/>
      <c r="AR79" s="184"/>
      <c r="AS79" s="184"/>
      <c r="AT79" s="184"/>
      <c r="AU79" s="184"/>
      <c r="AV79" s="184"/>
      <c r="AW79" s="184" t="s">
        <v>3190</v>
      </c>
      <c r="AX79" s="184" t="s">
        <v>3190</v>
      </c>
      <c r="AY79" s="185"/>
      <c r="AZ79" s="185"/>
      <c r="BA79" s="185"/>
      <c r="BB79" s="185"/>
      <c r="BC79" s="185"/>
      <c r="BD79" s="185"/>
      <c r="BE79" s="185"/>
      <c r="BF79" s="185"/>
      <c r="BG79" s="185"/>
      <c r="BH79" s="185"/>
      <c r="BI79" s="185"/>
      <c r="BJ79" s="185"/>
      <c r="BK79" s="185"/>
      <c r="BL79" s="185"/>
      <c r="BM79" s="185"/>
      <c r="BN79" s="185"/>
      <c r="BO79" s="185"/>
      <c r="BP79" s="185"/>
      <c r="BQ79" s="185"/>
      <c r="BR79" s="185"/>
      <c r="BS79" s="185"/>
      <c r="BT79" s="185"/>
      <c r="BU79" s="185"/>
      <c r="BV79" s="185"/>
      <c r="BW79" s="185"/>
      <c r="BX79" s="185"/>
      <c r="BY79" s="185"/>
      <c r="BZ79" s="185"/>
      <c r="CA79" s="185"/>
      <c r="CB79" s="185"/>
      <c r="CC79" s="185" t="s">
        <v>3191</v>
      </c>
      <c r="CD79" s="185"/>
      <c r="CE79" s="185"/>
      <c r="CF79" s="185"/>
      <c r="CG79" s="185"/>
      <c r="CH79" s="185"/>
      <c r="CI79" s="185"/>
      <c r="CJ79" s="185"/>
      <c r="CK79" s="185"/>
      <c r="CL79" s="185"/>
      <c r="CM79" s="185"/>
      <c r="CN79" s="185"/>
      <c r="CO79" s="185"/>
      <c r="CP79" s="185"/>
      <c r="CQ79" s="185"/>
      <c r="CR79" s="185"/>
      <c r="CS79" s="185"/>
      <c r="CT79" s="185"/>
      <c r="CU79" s="185"/>
      <c r="CV79" s="185"/>
      <c r="CW79" s="185"/>
      <c r="CX79" s="185"/>
      <c r="CY79" s="185"/>
      <c r="CZ79" s="185"/>
      <c r="DA79" s="185"/>
      <c r="DB79" s="185"/>
      <c r="DC79" s="185"/>
      <c r="DD79" s="185"/>
      <c r="DE79" s="185"/>
      <c r="DF79" s="185"/>
      <c r="DG79" s="185"/>
      <c r="DH79" s="185"/>
      <c r="DI79" s="185"/>
      <c r="DJ79" s="185" t="s">
        <v>3192</v>
      </c>
      <c r="DK79" s="185"/>
      <c r="DL79" s="185"/>
      <c r="DM79" s="185"/>
      <c r="DN79" s="184" t="s">
        <v>3193</v>
      </c>
      <c r="DO79" s="184" t="s">
        <v>3193</v>
      </c>
      <c r="DP79" s="185"/>
      <c r="DQ79" s="185"/>
      <c r="DR79" s="185"/>
      <c r="DS79" s="185"/>
      <c r="DT79" s="185"/>
      <c r="DU79" s="185"/>
      <c r="DV79" s="185"/>
      <c r="DW79" s="185"/>
      <c r="DX79" s="185"/>
      <c r="DY79" s="185"/>
      <c r="DZ79" s="185"/>
      <c r="EA79" s="185"/>
      <c r="EB79" s="185"/>
      <c r="EC79" s="185"/>
      <c r="ED79" s="185"/>
      <c r="EE79" s="185"/>
      <c r="EF79" s="185"/>
      <c r="EG79" s="185"/>
      <c r="EH79" s="185"/>
      <c r="EI79" s="185"/>
      <c r="EJ79" s="185"/>
      <c r="EK79" s="185"/>
      <c r="EL79" s="185"/>
      <c r="EM79" s="185"/>
      <c r="EN79" s="185"/>
      <c r="EO79" s="185"/>
      <c r="EP79" s="185"/>
      <c r="EQ79" s="185"/>
      <c r="ER79" s="185"/>
      <c r="ES79" s="185"/>
      <c r="ET79" s="185"/>
      <c r="EU79" s="185"/>
      <c r="EV79" s="185"/>
      <c r="EW79" s="185"/>
      <c r="EX79" s="185"/>
      <c r="EY79" s="185"/>
      <c r="EZ79" s="185"/>
      <c r="FA79" s="185"/>
      <c r="FB79" s="185"/>
      <c r="FC79" s="185"/>
      <c r="FD79" s="185"/>
      <c r="FE79" s="185"/>
      <c r="FF79" s="185"/>
      <c r="FG79" s="185"/>
      <c r="FH79" s="185"/>
      <c r="FI79" s="185"/>
      <c r="FJ79" s="185"/>
      <c r="FK79" s="185" t="s">
        <v>3192</v>
      </c>
      <c r="FL79" s="185" t="s">
        <v>3192</v>
      </c>
      <c r="FM79" s="185" t="s">
        <v>3192</v>
      </c>
      <c r="FN79" s="185"/>
      <c r="FO79" s="185"/>
      <c r="FP79" s="185"/>
      <c r="FQ79" s="185"/>
      <c r="FR79" s="185"/>
      <c r="FS79" s="185"/>
      <c r="FT79" s="185"/>
      <c r="FU79" s="185"/>
      <c r="FV79" s="185" t="s">
        <v>3192</v>
      </c>
      <c r="FW79" s="185"/>
      <c r="FX79" s="185"/>
    </row>
    <row r="80" spans="1:180" ht="15.75" thickBot="1" x14ac:dyDescent="0.3">
      <c r="A80" s="209"/>
      <c r="B80" s="182" t="s">
        <v>1362</v>
      </c>
      <c r="C80" s="280" t="s">
        <v>1363</v>
      </c>
      <c r="D80" s="165" t="s">
        <v>1364</v>
      </c>
      <c r="E80" s="165"/>
      <c r="F80" s="165" t="s">
        <v>767</v>
      </c>
      <c r="G80" s="94"/>
      <c r="H80" s="94"/>
      <c r="I80" s="94"/>
      <c r="J80" s="94"/>
      <c r="K80" s="94"/>
      <c r="L80" s="94"/>
      <c r="M80" s="94"/>
      <c r="N80" s="94"/>
      <c r="O80" s="94"/>
      <c r="P80" s="94"/>
      <c r="Q80" s="94"/>
      <c r="R80" s="94"/>
      <c r="S80" s="94"/>
      <c r="T80" s="94"/>
      <c r="U80" s="94"/>
      <c r="V80" s="94"/>
      <c r="W80" s="94"/>
      <c r="X80" s="94"/>
      <c r="Y80" s="94"/>
      <c r="Z80" s="94"/>
      <c r="AA80" s="94"/>
      <c r="AB80" s="94"/>
      <c r="AC80" s="94"/>
      <c r="AD80" s="94"/>
      <c r="AE80" s="94"/>
      <c r="AF80" s="94"/>
      <c r="AG80" s="94"/>
      <c r="AH80" s="94"/>
      <c r="AI80" s="94"/>
      <c r="AJ80" s="94"/>
      <c r="AK80" s="94"/>
      <c r="AL80" s="94"/>
      <c r="AM80" s="94"/>
      <c r="AN80" s="94"/>
      <c r="AO80" s="94"/>
      <c r="AP80" s="94"/>
      <c r="AQ80" s="94"/>
      <c r="AR80" s="94"/>
      <c r="AS80" s="94"/>
      <c r="AT80" s="94"/>
      <c r="AU80" s="94"/>
      <c r="AV80" s="94"/>
      <c r="AW80" s="94"/>
      <c r="AX80" s="94"/>
      <c r="AY80" s="94"/>
      <c r="AZ80" s="94"/>
      <c r="BA80" s="94"/>
      <c r="BB80" s="94"/>
      <c r="BC80" s="94"/>
      <c r="BD80" s="94"/>
      <c r="BE80" s="94"/>
      <c r="BF80" s="94"/>
      <c r="BG80" s="94"/>
      <c r="BH80" s="94"/>
      <c r="BI80" s="94"/>
      <c r="BJ80" s="94"/>
      <c r="BK80" s="94"/>
      <c r="BL80" s="94"/>
      <c r="BM80" s="94"/>
      <c r="BN80" s="94"/>
      <c r="BO80" s="94"/>
      <c r="BP80" s="94"/>
      <c r="BQ80" s="94"/>
      <c r="BR80" s="94"/>
      <c r="BS80" s="94"/>
      <c r="BT80" s="94"/>
      <c r="BU80" s="94"/>
      <c r="BV80" s="94"/>
      <c r="BW80" s="94"/>
      <c r="BX80" s="94"/>
      <c r="BY80" s="94"/>
      <c r="BZ80" s="94"/>
      <c r="CA80" s="94"/>
      <c r="CB80" s="94"/>
      <c r="CC80" s="94"/>
      <c r="CD80" s="94"/>
      <c r="CE80" s="94"/>
      <c r="CF80" s="94"/>
      <c r="CG80" s="94"/>
      <c r="CH80" s="94"/>
      <c r="CI80" s="94"/>
      <c r="CJ80" s="94"/>
      <c r="CK80" s="94"/>
      <c r="CL80" s="94"/>
      <c r="CM80" s="94"/>
      <c r="CN80" s="94"/>
      <c r="CO80" s="94"/>
      <c r="CP80" s="94"/>
      <c r="CQ80" s="94"/>
      <c r="CR80" s="94"/>
      <c r="CS80" s="94"/>
      <c r="CT80" s="94"/>
      <c r="CU80" s="94"/>
      <c r="CV80" s="94"/>
      <c r="CW80" s="94"/>
      <c r="CX80" s="94"/>
      <c r="CY80" s="94"/>
      <c r="CZ80" s="94"/>
      <c r="DA80" s="94"/>
      <c r="DB80" s="94"/>
      <c r="DC80" s="94"/>
      <c r="DD80" s="94"/>
      <c r="DE80" s="94"/>
      <c r="DF80" s="94"/>
      <c r="DG80" s="94"/>
      <c r="DH80" s="94"/>
      <c r="DI80" s="94"/>
      <c r="DJ80" s="94"/>
      <c r="DK80" s="94"/>
      <c r="DL80" s="94"/>
      <c r="DM80" s="94"/>
      <c r="DN80" s="94"/>
      <c r="DO80" s="94"/>
      <c r="DP80" s="94"/>
      <c r="DQ80" s="94"/>
      <c r="DR80" s="94"/>
      <c r="DS80" s="94"/>
      <c r="DT80" s="94"/>
      <c r="DU80" s="94"/>
      <c r="DV80" s="94"/>
      <c r="DW80" s="94"/>
      <c r="DX80" s="94"/>
      <c r="DY80" s="94"/>
      <c r="DZ80" s="94"/>
      <c r="EA80" s="94"/>
      <c r="EB80" s="94"/>
      <c r="EC80" s="94"/>
      <c r="ED80" s="94"/>
      <c r="EE80" s="94"/>
      <c r="EF80" s="94"/>
      <c r="EG80" s="94"/>
      <c r="EH80" s="94"/>
      <c r="EI80" s="94"/>
      <c r="EJ80" s="94"/>
      <c r="EK80" s="94"/>
      <c r="EL80" s="94"/>
      <c r="EM80" s="94"/>
      <c r="EN80" s="94"/>
      <c r="EO80" s="94"/>
      <c r="EP80" s="94"/>
      <c r="EQ80" s="94"/>
      <c r="ER80" s="94"/>
      <c r="ES80" s="94"/>
      <c r="ET80" s="94"/>
      <c r="EU80" s="94"/>
      <c r="EV80" s="94"/>
      <c r="EW80" s="94"/>
      <c r="EX80" s="94"/>
      <c r="EY80" s="94"/>
      <c r="EZ80" s="94"/>
      <c r="FA80" s="94"/>
      <c r="FB80" s="94"/>
      <c r="FC80" s="94"/>
      <c r="FD80" s="94"/>
      <c r="FE80" s="94"/>
      <c r="FF80" s="94"/>
      <c r="FG80" s="94"/>
      <c r="FH80" s="94"/>
      <c r="FI80" s="94"/>
      <c r="FJ80" s="94"/>
      <c r="FK80" s="94"/>
      <c r="FL80" s="94"/>
      <c r="FM80" s="94"/>
      <c r="FN80" s="94"/>
      <c r="FO80" s="94"/>
      <c r="FP80" s="94"/>
      <c r="FQ80" s="94"/>
      <c r="FR80" s="94"/>
      <c r="FS80" s="94"/>
      <c r="FT80" s="94"/>
      <c r="FU80" s="94"/>
      <c r="FV80" s="94"/>
      <c r="FW80" s="94"/>
      <c r="FX80" s="94"/>
    </row>
    <row r="81" spans="1:180" ht="15.75" thickBot="1" x14ac:dyDescent="0.3">
      <c r="A81" s="56" t="s">
        <v>1365</v>
      </c>
      <c r="B81" s="182" t="s">
        <v>1366</v>
      </c>
      <c r="C81" s="182" t="s">
        <v>1367</v>
      </c>
      <c r="D81" s="165" t="s">
        <v>436</v>
      </c>
      <c r="E81" s="165" t="s">
        <v>1368</v>
      </c>
      <c r="F81" s="165" t="s">
        <v>443</v>
      </c>
      <c r="G81" s="185" t="s">
        <v>80</v>
      </c>
      <c r="H81" s="185" t="s">
        <v>80</v>
      </c>
      <c r="I81" s="185" t="s">
        <v>80</v>
      </c>
      <c r="J81" s="185" t="s">
        <v>80</v>
      </c>
      <c r="K81" s="185" t="s">
        <v>80</v>
      </c>
      <c r="L81" s="185" t="s">
        <v>80</v>
      </c>
      <c r="M81" s="185" t="s">
        <v>54</v>
      </c>
      <c r="N81" s="185" t="s">
        <v>104</v>
      </c>
      <c r="O81" s="185" t="s">
        <v>80</v>
      </c>
      <c r="P81" s="185" t="s">
        <v>80</v>
      </c>
      <c r="Q81" s="185" t="s">
        <v>80</v>
      </c>
      <c r="R81" s="185" t="s">
        <v>80</v>
      </c>
      <c r="S81" s="185" t="s">
        <v>80</v>
      </c>
      <c r="T81" s="185" t="s">
        <v>80</v>
      </c>
      <c r="U81" s="185" t="s">
        <v>80</v>
      </c>
      <c r="V81" s="185" t="s">
        <v>80</v>
      </c>
      <c r="W81" s="185" t="s">
        <v>80</v>
      </c>
      <c r="X81" s="185" t="s">
        <v>80</v>
      </c>
      <c r="Y81" s="185" t="s">
        <v>80</v>
      </c>
      <c r="Z81" s="185" t="s">
        <v>80</v>
      </c>
      <c r="AA81" s="185" t="s">
        <v>80</v>
      </c>
      <c r="AB81" s="185" t="s">
        <v>80</v>
      </c>
      <c r="AC81" s="185" t="s">
        <v>80</v>
      </c>
      <c r="AD81" s="185" t="s">
        <v>80</v>
      </c>
      <c r="AE81" s="185" t="s">
        <v>80</v>
      </c>
      <c r="AF81" s="185" t="s">
        <v>104</v>
      </c>
      <c r="AG81" s="185" t="s">
        <v>104</v>
      </c>
      <c r="AH81" s="185" t="s">
        <v>80</v>
      </c>
      <c r="AI81" s="185" t="s">
        <v>80</v>
      </c>
      <c r="AJ81" s="185" t="s">
        <v>80</v>
      </c>
      <c r="AK81" s="185" t="s">
        <v>80</v>
      </c>
      <c r="AL81" s="185" t="s">
        <v>80</v>
      </c>
      <c r="AM81" s="185" t="s">
        <v>80</v>
      </c>
      <c r="AN81" s="185" t="s">
        <v>80</v>
      </c>
      <c r="AO81" s="185" t="s">
        <v>80</v>
      </c>
      <c r="AP81" s="185" t="s">
        <v>80</v>
      </c>
      <c r="AQ81" s="185" t="s">
        <v>80</v>
      </c>
      <c r="AR81" s="185" t="s">
        <v>54</v>
      </c>
      <c r="AS81" s="185" t="s">
        <v>54</v>
      </c>
      <c r="AT81" s="185" t="s">
        <v>54</v>
      </c>
      <c r="AU81" s="185" t="s">
        <v>79</v>
      </c>
      <c r="AV81" s="185" t="s">
        <v>80</v>
      </c>
      <c r="AW81" s="185" t="s">
        <v>54</v>
      </c>
      <c r="AX81" s="185" t="s">
        <v>54</v>
      </c>
      <c r="AY81" s="185" t="s">
        <v>80</v>
      </c>
      <c r="AZ81" s="185" t="s">
        <v>80</v>
      </c>
      <c r="BA81" s="185" t="s">
        <v>80</v>
      </c>
      <c r="BB81" s="185" t="s">
        <v>54</v>
      </c>
      <c r="BC81" s="185" t="s">
        <v>54</v>
      </c>
      <c r="BD81" s="185" t="s">
        <v>80</v>
      </c>
      <c r="BE81" s="185" t="s">
        <v>80</v>
      </c>
      <c r="BF81" s="185" t="s">
        <v>80</v>
      </c>
      <c r="BG81" s="185" t="s">
        <v>80</v>
      </c>
      <c r="BH81" s="185" t="s">
        <v>80</v>
      </c>
      <c r="BI81" s="185" t="s">
        <v>80</v>
      </c>
      <c r="BJ81" s="185" t="s">
        <v>80</v>
      </c>
      <c r="BK81" s="185" t="s">
        <v>80</v>
      </c>
      <c r="BL81" s="185" t="s">
        <v>80</v>
      </c>
      <c r="BM81" s="185" t="s">
        <v>80</v>
      </c>
      <c r="BN81" s="185" t="s">
        <v>80</v>
      </c>
      <c r="BO81" s="185" t="s">
        <v>80</v>
      </c>
      <c r="BP81" s="185" t="s">
        <v>80</v>
      </c>
      <c r="BQ81" s="185" t="s">
        <v>80</v>
      </c>
      <c r="BR81" s="185" t="s">
        <v>80</v>
      </c>
      <c r="BS81" s="185" t="s">
        <v>80</v>
      </c>
      <c r="BT81" s="185" t="s">
        <v>80</v>
      </c>
      <c r="BU81" s="185" t="s">
        <v>80</v>
      </c>
      <c r="BV81" s="185" t="s">
        <v>80</v>
      </c>
      <c r="BW81" s="185" t="s">
        <v>80</v>
      </c>
      <c r="BX81" s="185" t="s">
        <v>80</v>
      </c>
      <c r="BY81" s="185" t="s">
        <v>80</v>
      </c>
      <c r="BZ81" s="185" t="s">
        <v>54</v>
      </c>
      <c r="CA81" s="185" t="s">
        <v>80</v>
      </c>
      <c r="CB81" s="185" t="s">
        <v>80</v>
      </c>
      <c r="CC81" s="185" t="s">
        <v>54</v>
      </c>
      <c r="CD81" s="185" t="s">
        <v>54</v>
      </c>
      <c r="CE81" s="185" t="s">
        <v>80</v>
      </c>
      <c r="CF81" s="185" t="s">
        <v>80</v>
      </c>
      <c r="CG81" s="185" t="s">
        <v>80</v>
      </c>
      <c r="CH81" s="185" t="s">
        <v>80</v>
      </c>
      <c r="CI81" s="185" t="s">
        <v>79</v>
      </c>
      <c r="CJ81" s="185" t="s">
        <v>79</v>
      </c>
      <c r="CK81" s="185" t="s">
        <v>80</v>
      </c>
      <c r="CL81" s="185" t="s">
        <v>80</v>
      </c>
      <c r="CM81" s="185" t="s">
        <v>80</v>
      </c>
      <c r="CN81" s="185" t="s">
        <v>80</v>
      </c>
      <c r="CO81" s="185" t="s">
        <v>80</v>
      </c>
      <c r="CP81" s="185" t="s">
        <v>54</v>
      </c>
      <c r="CQ81" s="185" t="s">
        <v>80</v>
      </c>
      <c r="CR81" s="185" t="s">
        <v>54</v>
      </c>
      <c r="CS81" s="185" t="s">
        <v>80</v>
      </c>
      <c r="CT81" s="185" t="s">
        <v>54</v>
      </c>
      <c r="CU81" s="185" t="s">
        <v>80</v>
      </c>
      <c r="CV81" s="185" t="s">
        <v>80</v>
      </c>
      <c r="CW81" s="185" t="s">
        <v>80</v>
      </c>
      <c r="CX81" s="185" t="s">
        <v>80</v>
      </c>
      <c r="CY81" s="185" t="s">
        <v>80</v>
      </c>
      <c r="CZ81" s="185" t="s">
        <v>80</v>
      </c>
      <c r="DA81" s="185" t="s">
        <v>80</v>
      </c>
      <c r="DB81" s="185" t="s">
        <v>54</v>
      </c>
      <c r="DC81" s="185" t="s">
        <v>80</v>
      </c>
      <c r="DD81" s="185" t="s">
        <v>80</v>
      </c>
      <c r="DE81" s="185" t="s">
        <v>80</v>
      </c>
      <c r="DF81" s="185" t="s">
        <v>80</v>
      </c>
      <c r="DG81" s="185" t="s">
        <v>80</v>
      </c>
      <c r="DH81" s="185" t="s">
        <v>80</v>
      </c>
      <c r="DI81" s="185" t="s">
        <v>80</v>
      </c>
      <c r="DJ81" s="185" t="s">
        <v>80</v>
      </c>
      <c r="DK81" s="185" t="s">
        <v>54</v>
      </c>
      <c r="DL81" s="185" t="s">
        <v>54</v>
      </c>
      <c r="DM81" s="185" t="s">
        <v>80</v>
      </c>
      <c r="DN81" s="185" t="s">
        <v>54</v>
      </c>
      <c r="DO81" s="185" t="s">
        <v>54</v>
      </c>
      <c r="DP81" s="185" t="s">
        <v>80</v>
      </c>
      <c r="DQ81" s="185" t="s">
        <v>80</v>
      </c>
      <c r="DR81" s="185" t="s">
        <v>80</v>
      </c>
      <c r="DS81" s="185" t="s">
        <v>80</v>
      </c>
      <c r="DT81" s="185" t="s">
        <v>80</v>
      </c>
      <c r="DU81" s="185" t="s">
        <v>80</v>
      </c>
      <c r="DV81" s="185" t="s">
        <v>79</v>
      </c>
      <c r="DW81" s="185" t="s">
        <v>54</v>
      </c>
      <c r="DX81" s="185" t="s">
        <v>54</v>
      </c>
      <c r="DY81" s="185" t="s">
        <v>54</v>
      </c>
      <c r="DZ81" s="185" t="s">
        <v>54</v>
      </c>
      <c r="EA81" s="185" t="s">
        <v>54</v>
      </c>
      <c r="EB81" s="185" t="s">
        <v>54</v>
      </c>
      <c r="EC81" s="185" t="s">
        <v>80</v>
      </c>
      <c r="ED81" s="185" t="s">
        <v>80</v>
      </c>
      <c r="EE81" s="185" t="s">
        <v>54</v>
      </c>
      <c r="EF81" s="185" t="s">
        <v>54</v>
      </c>
      <c r="EG81" s="185" t="s">
        <v>54</v>
      </c>
      <c r="EH81" s="185" t="s">
        <v>80</v>
      </c>
      <c r="EI81" s="185" t="s">
        <v>80</v>
      </c>
      <c r="EJ81" s="185" t="s">
        <v>80</v>
      </c>
      <c r="EK81" s="185" t="s">
        <v>104</v>
      </c>
      <c r="EL81" s="185" t="s">
        <v>54</v>
      </c>
      <c r="EM81" s="185" t="s">
        <v>80</v>
      </c>
      <c r="EN81" s="185" t="s">
        <v>54</v>
      </c>
      <c r="EO81" s="185" t="s">
        <v>80</v>
      </c>
      <c r="EP81" s="185" t="s">
        <v>80</v>
      </c>
      <c r="EQ81" s="185" t="s">
        <v>80</v>
      </c>
      <c r="ER81" s="185" t="s">
        <v>80</v>
      </c>
      <c r="ES81" s="185" t="s">
        <v>80</v>
      </c>
      <c r="ET81" s="185" t="s">
        <v>80</v>
      </c>
      <c r="EU81" s="185" t="s">
        <v>80</v>
      </c>
      <c r="EV81" s="185" t="s">
        <v>80</v>
      </c>
      <c r="EW81" s="185" t="s">
        <v>80</v>
      </c>
      <c r="EX81" s="185" t="s">
        <v>80</v>
      </c>
      <c r="EY81" s="185" t="s">
        <v>54</v>
      </c>
      <c r="EZ81" s="185" t="s">
        <v>80</v>
      </c>
      <c r="FA81" s="185" t="s">
        <v>80</v>
      </c>
      <c r="FB81" s="185" t="s">
        <v>80</v>
      </c>
      <c r="FC81" s="185" t="s">
        <v>80</v>
      </c>
      <c r="FD81" s="185" t="s">
        <v>80</v>
      </c>
      <c r="FE81" s="185" t="s">
        <v>80</v>
      </c>
      <c r="FF81" s="185" t="s">
        <v>80</v>
      </c>
      <c r="FG81" s="185" t="s">
        <v>80</v>
      </c>
      <c r="FH81" s="185" t="s">
        <v>54</v>
      </c>
      <c r="FI81" s="185" t="s">
        <v>54</v>
      </c>
      <c r="FJ81" s="185" t="s">
        <v>80</v>
      </c>
      <c r="FK81" s="185" t="s">
        <v>80</v>
      </c>
      <c r="FL81" s="185" t="s">
        <v>80</v>
      </c>
      <c r="FM81" s="185" t="s">
        <v>80</v>
      </c>
      <c r="FN81" s="185" t="s">
        <v>80</v>
      </c>
      <c r="FO81" s="185" t="s">
        <v>80</v>
      </c>
      <c r="FP81" s="185" t="s">
        <v>80</v>
      </c>
      <c r="FQ81" s="185" t="s">
        <v>80</v>
      </c>
      <c r="FR81" s="185" t="s">
        <v>80</v>
      </c>
      <c r="FS81" s="185" t="s">
        <v>80</v>
      </c>
      <c r="FT81" s="185" t="s">
        <v>80</v>
      </c>
      <c r="FU81" s="185" t="s">
        <v>80</v>
      </c>
      <c r="FV81" s="185" t="s">
        <v>80</v>
      </c>
      <c r="FW81" s="185" t="s">
        <v>80</v>
      </c>
      <c r="FX81" s="185" t="s">
        <v>80</v>
      </c>
    </row>
    <row r="82" spans="1:180" ht="15.75" thickBot="1" x14ac:dyDescent="0.3">
      <c r="A82" s="192"/>
      <c r="B82" s="182" t="s">
        <v>1369</v>
      </c>
      <c r="C82" s="182" t="s">
        <v>1370</v>
      </c>
      <c r="D82" s="165" t="s">
        <v>436</v>
      </c>
      <c r="E82" s="165" t="s">
        <v>1368</v>
      </c>
      <c r="F82" s="165" t="s">
        <v>443</v>
      </c>
      <c r="G82" s="185" t="s">
        <v>80</v>
      </c>
      <c r="H82" s="185" t="s">
        <v>80</v>
      </c>
      <c r="I82" s="185" t="s">
        <v>80</v>
      </c>
      <c r="J82" s="185" t="s">
        <v>80</v>
      </c>
      <c r="K82" s="185" t="s">
        <v>80</v>
      </c>
      <c r="L82" s="185" t="s">
        <v>80</v>
      </c>
      <c r="M82" s="185" t="s">
        <v>80</v>
      </c>
      <c r="N82" s="185" t="s">
        <v>104</v>
      </c>
      <c r="O82" s="185" t="s">
        <v>54</v>
      </c>
      <c r="P82" s="185" t="s">
        <v>54</v>
      </c>
      <c r="Q82" s="185" t="s">
        <v>80</v>
      </c>
      <c r="R82" s="185" t="s">
        <v>80</v>
      </c>
      <c r="S82" s="185" t="s">
        <v>80</v>
      </c>
      <c r="T82" s="185" t="s">
        <v>80</v>
      </c>
      <c r="U82" s="185" t="s">
        <v>80</v>
      </c>
      <c r="V82" s="185" t="s">
        <v>80</v>
      </c>
      <c r="W82" s="185" t="s">
        <v>80</v>
      </c>
      <c r="X82" s="185" t="s">
        <v>80</v>
      </c>
      <c r="Y82" s="185" t="s">
        <v>54</v>
      </c>
      <c r="Z82" s="185" t="s">
        <v>80</v>
      </c>
      <c r="AA82" s="185" t="s">
        <v>80</v>
      </c>
      <c r="AB82" s="185" t="s">
        <v>80</v>
      </c>
      <c r="AC82" s="185" t="s">
        <v>80</v>
      </c>
      <c r="AD82" s="185" t="s">
        <v>80</v>
      </c>
      <c r="AE82" s="185" t="s">
        <v>80</v>
      </c>
      <c r="AF82" s="185" t="s">
        <v>54</v>
      </c>
      <c r="AG82" s="185" t="s">
        <v>54</v>
      </c>
      <c r="AH82" s="185" t="s">
        <v>80</v>
      </c>
      <c r="AI82" s="185" t="s">
        <v>54</v>
      </c>
      <c r="AJ82" s="185" t="s">
        <v>54</v>
      </c>
      <c r="AK82" s="185" t="s">
        <v>54</v>
      </c>
      <c r="AL82" s="185" t="s">
        <v>54</v>
      </c>
      <c r="AM82" s="185" t="s">
        <v>80</v>
      </c>
      <c r="AN82" s="185" t="s">
        <v>80</v>
      </c>
      <c r="AO82" s="185" t="s">
        <v>80</v>
      </c>
      <c r="AP82" s="185" t="s">
        <v>80</v>
      </c>
      <c r="AQ82" s="185" t="s">
        <v>80</v>
      </c>
      <c r="AR82" s="185" t="s">
        <v>80</v>
      </c>
      <c r="AS82" s="185" t="s">
        <v>80</v>
      </c>
      <c r="AT82" s="185" t="s">
        <v>80</v>
      </c>
      <c r="AU82" s="185" t="s">
        <v>80</v>
      </c>
      <c r="AV82" s="185" t="s">
        <v>80</v>
      </c>
      <c r="AW82" s="185" t="s">
        <v>54</v>
      </c>
      <c r="AX82" s="185" t="s">
        <v>54</v>
      </c>
      <c r="AY82" s="185" t="s">
        <v>80</v>
      </c>
      <c r="AZ82" s="185" t="s">
        <v>80</v>
      </c>
      <c r="BA82" s="185" t="s">
        <v>80</v>
      </c>
      <c r="BB82" s="185" t="s">
        <v>54</v>
      </c>
      <c r="BC82" s="185" t="s">
        <v>54</v>
      </c>
      <c r="BD82" s="185" t="s">
        <v>80</v>
      </c>
      <c r="BE82" s="185" t="s">
        <v>80</v>
      </c>
      <c r="BF82" s="185" t="s">
        <v>80</v>
      </c>
      <c r="BG82" s="185" t="s">
        <v>80</v>
      </c>
      <c r="BH82" s="185" t="s">
        <v>80</v>
      </c>
      <c r="BI82" s="185" t="s">
        <v>80</v>
      </c>
      <c r="BJ82" s="185" t="s">
        <v>80</v>
      </c>
      <c r="BK82" s="185" t="s">
        <v>80</v>
      </c>
      <c r="BL82" s="185" t="s">
        <v>80</v>
      </c>
      <c r="BM82" s="185" t="s">
        <v>80</v>
      </c>
      <c r="BN82" s="185" t="s">
        <v>80</v>
      </c>
      <c r="BO82" s="185" t="s">
        <v>80</v>
      </c>
      <c r="BP82" s="185" t="s">
        <v>80</v>
      </c>
      <c r="BQ82" s="185" t="s">
        <v>80</v>
      </c>
      <c r="BR82" s="185" t="s">
        <v>80</v>
      </c>
      <c r="BS82" s="185" t="s">
        <v>80</v>
      </c>
      <c r="BT82" s="185" t="s">
        <v>80</v>
      </c>
      <c r="BU82" s="185" t="s">
        <v>80</v>
      </c>
      <c r="BV82" s="185" t="s">
        <v>80</v>
      </c>
      <c r="BW82" s="185" t="s">
        <v>80</v>
      </c>
      <c r="BX82" s="185" t="s">
        <v>80</v>
      </c>
      <c r="BY82" s="185" t="s">
        <v>80</v>
      </c>
      <c r="BZ82" s="185" t="s">
        <v>80</v>
      </c>
      <c r="CA82" s="185" t="s">
        <v>80</v>
      </c>
      <c r="CB82" s="185" t="s">
        <v>80</v>
      </c>
      <c r="CC82" s="185" t="s">
        <v>54</v>
      </c>
      <c r="CD82" s="185" t="s">
        <v>54</v>
      </c>
      <c r="CE82" s="185" t="s">
        <v>80</v>
      </c>
      <c r="CF82" s="185" t="s">
        <v>80</v>
      </c>
      <c r="CG82" s="185" t="s">
        <v>80</v>
      </c>
      <c r="CH82" s="185" t="s">
        <v>80</v>
      </c>
      <c r="CI82" s="185" t="s">
        <v>80</v>
      </c>
      <c r="CJ82" s="185" t="s">
        <v>80</v>
      </c>
      <c r="CK82" s="185" t="s">
        <v>80</v>
      </c>
      <c r="CL82" s="185" t="s">
        <v>80</v>
      </c>
      <c r="CM82" s="185" t="s">
        <v>80</v>
      </c>
      <c r="CN82" s="185" t="s">
        <v>80</v>
      </c>
      <c r="CO82" s="185" t="s">
        <v>80</v>
      </c>
      <c r="CP82" s="185" t="s">
        <v>80</v>
      </c>
      <c r="CQ82" s="185" t="s">
        <v>80</v>
      </c>
      <c r="CR82" s="185" t="s">
        <v>80</v>
      </c>
      <c r="CS82" s="185" t="s">
        <v>80</v>
      </c>
      <c r="CT82" s="185" t="s">
        <v>80</v>
      </c>
      <c r="CU82" s="185" t="s">
        <v>80</v>
      </c>
      <c r="CV82" s="185" t="s">
        <v>80</v>
      </c>
      <c r="CW82" s="185" t="s">
        <v>80</v>
      </c>
      <c r="CX82" s="185" t="s">
        <v>80</v>
      </c>
      <c r="CY82" s="185" t="s">
        <v>80</v>
      </c>
      <c r="CZ82" s="185" t="s">
        <v>80</v>
      </c>
      <c r="DA82" s="185" t="s">
        <v>80</v>
      </c>
      <c r="DB82" s="185" t="s">
        <v>80</v>
      </c>
      <c r="DC82" s="185" t="s">
        <v>80</v>
      </c>
      <c r="DD82" s="185" t="s">
        <v>80</v>
      </c>
      <c r="DE82" s="185" t="s">
        <v>80</v>
      </c>
      <c r="DF82" s="185" t="s">
        <v>80</v>
      </c>
      <c r="DG82" s="185" t="s">
        <v>80</v>
      </c>
      <c r="DH82" s="185" t="s">
        <v>80</v>
      </c>
      <c r="DI82" s="185" t="s">
        <v>80</v>
      </c>
      <c r="DJ82" s="185" t="s">
        <v>80</v>
      </c>
      <c r="DK82" s="185" t="s">
        <v>80</v>
      </c>
      <c r="DL82" s="185" t="s">
        <v>80</v>
      </c>
      <c r="DM82" s="185" t="s">
        <v>80</v>
      </c>
      <c r="DN82" s="185" t="s">
        <v>80</v>
      </c>
      <c r="DO82" s="185" t="s">
        <v>80</v>
      </c>
      <c r="DP82" s="185" t="s">
        <v>80</v>
      </c>
      <c r="DQ82" s="185" t="s">
        <v>80</v>
      </c>
      <c r="DR82" s="185" t="s">
        <v>80</v>
      </c>
      <c r="DS82" s="185" t="s">
        <v>80</v>
      </c>
      <c r="DT82" s="185" t="s">
        <v>80</v>
      </c>
      <c r="DU82" s="185" t="s">
        <v>80</v>
      </c>
      <c r="DV82" s="185" t="s">
        <v>80</v>
      </c>
      <c r="DW82" s="185" t="s">
        <v>80</v>
      </c>
      <c r="DX82" s="185" t="s">
        <v>80</v>
      </c>
      <c r="DY82" s="185" t="s">
        <v>80</v>
      </c>
      <c r="DZ82" s="185" t="s">
        <v>80</v>
      </c>
      <c r="EA82" s="185" t="s">
        <v>80</v>
      </c>
      <c r="EB82" s="185" t="s">
        <v>80</v>
      </c>
      <c r="EC82" s="185" t="s">
        <v>80</v>
      </c>
      <c r="ED82" s="185" t="s">
        <v>80</v>
      </c>
      <c r="EE82" s="185" t="s">
        <v>54</v>
      </c>
      <c r="EF82" s="185" t="s">
        <v>54</v>
      </c>
      <c r="EG82" s="185" t="s">
        <v>54</v>
      </c>
      <c r="EH82" s="185" t="s">
        <v>80</v>
      </c>
      <c r="EI82" s="185" t="s">
        <v>80</v>
      </c>
      <c r="EJ82" s="185" t="s">
        <v>80</v>
      </c>
      <c r="EK82" s="185" t="s">
        <v>80</v>
      </c>
      <c r="EL82" s="185" t="s">
        <v>80</v>
      </c>
      <c r="EM82" s="185" t="s">
        <v>80</v>
      </c>
      <c r="EN82" s="185" t="s">
        <v>80</v>
      </c>
      <c r="EO82" s="185" t="s">
        <v>80</v>
      </c>
      <c r="EP82" s="185" t="s">
        <v>80</v>
      </c>
      <c r="EQ82" s="185" t="s">
        <v>80</v>
      </c>
      <c r="ER82" s="185" t="s">
        <v>79</v>
      </c>
      <c r="ES82" s="185" t="s">
        <v>80</v>
      </c>
      <c r="ET82" s="185" t="s">
        <v>80</v>
      </c>
      <c r="EU82" s="185" t="s">
        <v>80</v>
      </c>
      <c r="EV82" s="185" t="s">
        <v>80</v>
      </c>
      <c r="EW82" s="185" t="s">
        <v>80</v>
      </c>
      <c r="EX82" s="185" t="s">
        <v>80</v>
      </c>
      <c r="EY82" s="185" t="s">
        <v>80</v>
      </c>
      <c r="EZ82" s="185" t="s">
        <v>80</v>
      </c>
      <c r="FA82" s="185" t="s">
        <v>80</v>
      </c>
      <c r="FB82" s="185" t="s">
        <v>80</v>
      </c>
      <c r="FC82" s="185" t="s">
        <v>80</v>
      </c>
      <c r="FD82" s="185" t="s">
        <v>80</v>
      </c>
      <c r="FE82" s="185" t="s">
        <v>80</v>
      </c>
      <c r="FF82" s="185" t="s">
        <v>80</v>
      </c>
      <c r="FG82" s="185" t="s">
        <v>80</v>
      </c>
      <c r="FH82" s="185" t="s">
        <v>80</v>
      </c>
      <c r="FI82" s="185" t="s">
        <v>80</v>
      </c>
      <c r="FJ82" s="185" t="s">
        <v>80</v>
      </c>
      <c r="FK82" s="185" t="s">
        <v>80</v>
      </c>
      <c r="FL82" s="185" t="s">
        <v>80</v>
      </c>
      <c r="FM82" s="185" t="s">
        <v>80</v>
      </c>
      <c r="FN82" s="185" t="s">
        <v>80</v>
      </c>
      <c r="FO82" s="185" t="s">
        <v>80</v>
      </c>
      <c r="FP82" s="185" t="s">
        <v>80</v>
      </c>
      <c r="FQ82" s="185" t="s">
        <v>80</v>
      </c>
      <c r="FR82" s="185" t="s">
        <v>80</v>
      </c>
      <c r="FS82" s="185" t="s">
        <v>80</v>
      </c>
      <c r="FT82" s="185" t="s">
        <v>80</v>
      </c>
      <c r="FU82" s="185" t="s">
        <v>80</v>
      </c>
      <c r="FV82" s="185" t="s">
        <v>80</v>
      </c>
      <c r="FW82" s="185" t="s">
        <v>80</v>
      </c>
      <c r="FX82" s="185" t="s">
        <v>80</v>
      </c>
    </row>
    <row r="83" spans="1:180" ht="15.75" thickBot="1" x14ac:dyDescent="0.3">
      <c r="A83" s="182"/>
      <c r="B83" s="182" t="s">
        <v>28</v>
      </c>
      <c r="C83" s="180" t="s">
        <v>1371</v>
      </c>
      <c r="D83" s="165" t="s">
        <v>436</v>
      </c>
      <c r="E83" s="165" t="s">
        <v>1368</v>
      </c>
      <c r="F83" s="225" t="s">
        <v>443</v>
      </c>
      <c r="G83" s="185" t="s">
        <v>80</v>
      </c>
      <c r="H83" s="185" t="s">
        <v>80</v>
      </c>
      <c r="I83" s="185" t="s">
        <v>80</v>
      </c>
      <c r="J83" s="185" t="s">
        <v>80</v>
      </c>
      <c r="K83" s="185" t="s">
        <v>80</v>
      </c>
      <c r="L83" s="185" t="s">
        <v>80</v>
      </c>
      <c r="M83" s="185" t="s">
        <v>80</v>
      </c>
      <c r="N83" s="185" t="s">
        <v>80</v>
      </c>
      <c r="O83" s="185" t="s">
        <v>80</v>
      </c>
      <c r="P83" s="185" t="s">
        <v>80</v>
      </c>
      <c r="Q83" s="185" t="s">
        <v>80</v>
      </c>
      <c r="R83" s="185" t="s">
        <v>80</v>
      </c>
      <c r="S83" s="185" t="s">
        <v>80</v>
      </c>
      <c r="T83" s="185" t="s">
        <v>80</v>
      </c>
      <c r="U83" s="185" t="s">
        <v>80</v>
      </c>
      <c r="V83" s="185" t="s">
        <v>80</v>
      </c>
      <c r="W83" s="185" t="s">
        <v>80</v>
      </c>
      <c r="X83" s="185" t="s">
        <v>80</v>
      </c>
      <c r="Y83" s="185" t="s">
        <v>80</v>
      </c>
      <c r="Z83" s="185" t="s">
        <v>80</v>
      </c>
      <c r="AA83" s="185" t="s">
        <v>80</v>
      </c>
      <c r="AB83" s="185" t="s">
        <v>80</v>
      </c>
      <c r="AC83" s="185" t="s">
        <v>80</v>
      </c>
      <c r="AD83" s="185" t="s">
        <v>80</v>
      </c>
      <c r="AE83" s="185" t="s">
        <v>80</v>
      </c>
      <c r="AF83" s="185" t="s">
        <v>80</v>
      </c>
      <c r="AG83" s="185" t="s">
        <v>80</v>
      </c>
      <c r="AH83" s="185" t="s">
        <v>80</v>
      </c>
      <c r="AI83" s="185" t="s">
        <v>80</v>
      </c>
      <c r="AJ83" s="185" t="s">
        <v>80</v>
      </c>
      <c r="AK83" s="185" t="s">
        <v>80</v>
      </c>
      <c r="AL83" s="185" t="s">
        <v>80</v>
      </c>
      <c r="AM83" s="185" t="s">
        <v>80</v>
      </c>
      <c r="AN83" s="185" t="s">
        <v>80</v>
      </c>
      <c r="AO83" s="185" t="s">
        <v>80</v>
      </c>
      <c r="AP83" s="185" t="s">
        <v>80</v>
      </c>
      <c r="AQ83" s="185" t="s">
        <v>80</v>
      </c>
      <c r="AR83" s="185" t="s">
        <v>80</v>
      </c>
      <c r="AS83" s="185" t="s">
        <v>80</v>
      </c>
      <c r="AT83" s="185" t="s">
        <v>80</v>
      </c>
      <c r="AU83" s="185" t="s">
        <v>80</v>
      </c>
      <c r="AV83" s="185" t="s">
        <v>80</v>
      </c>
      <c r="AW83" s="185" t="s">
        <v>54</v>
      </c>
      <c r="AX83" s="185" t="s">
        <v>54</v>
      </c>
      <c r="AY83" s="185" t="s">
        <v>80</v>
      </c>
      <c r="AZ83" s="185" t="s">
        <v>80</v>
      </c>
      <c r="BA83" s="185" t="s">
        <v>80</v>
      </c>
      <c r="BB83" s="185" t="s">
        <v>80</v>
      </c>
      <c r="BC83" s="185" t="s">
        <v>80</v>
      </c>
      <c r="BD83" s="185" t="s">
        <v>80</v>
      </c>
      <c r="BE83" s="185" t="s">
        <v>80</v>
      </c>
      <c r="BF83" s="185" t="s">
        <v>80</v>
      </c>
      <c r="BG83" s="185" t="s">
        <v>80</v>
      </c>
      <c r="BH83" s="185" t="s">
        <v>80</v>
      </c>
      <c r="BI83" s="185" t="s">
        <v>80</v>
      </c>
      <c r="BJ83" s="185" t="s">
        <v>80</v>
      </c>
      <c r="BK83" s="185" t="s">
        <v>80</v>
      </c>
      <c r="BL83" s="185" t="s">
        <v>80</v>
      </c>
      <c r="BM83" s="185" t="s">
        <v>80</v>
      </c>
      <c r="BN83" s="185" t="s">
        <v>80</v>
      </c>
      <c r="BO83" s="185" t="s">
        <v>80</v>
      </c>
      <c r="BP83" s="185" t="s">
        <v>80</v>
      </c>
      <c r="BQ83" s="185" t="s">
        <v>80</v>
      </c>
      <c r="BR83" s="185" t="s">
        <v>80</v>
      </c>
      <c r="BS83" s="185" t="s">
        <v>80</v>
      </c>
      <c r="BT83" s="185" t="s">
        <v>80</v>
      </c>
      <c r="BU83" s="185" t="s">
        <v>80</v>
      </c>
      <c r="BV83" s="185" t="s">
        <v>80</v>
      </c>
      <c r="BW83" s="185" t="s">
        <v>80</v>
      </c>
      <c r="BX83" s="185" t="s">
        <v>80</v>
      </c>
      <c r="BY83" s="185" t="s">
        <v>80</v>
      </c>
      <c r="BZ83" s="185" t="s">
        <v>80</v>
      </c>
      <c r="CA83" s="185" t="s">
        <v>54</v>
      </c>
      <c r="CB83" s="185" t="s">
        <v>80</v>
      </c>
      <c r="CC83" s="185" t="s">
        <v>80</v>
      </c>
      <c r="CD83" s="185" t="s">
        <v>80</v>
      </c>
      <c r="CE83" s="185" t="s">
        <v>80</v>
      </c>
      <c r="CF83" s="185" t="s">
        <v>80</v>
      </c>
      <c r="CG83" s="185" t="s">
        <v>80</v>
      </c>
      <c r="CH83" s="185" t="s">
        <v>80</v>
      </c>
      <c r="CI83" s="185" t="s">
        <v>80</v>
      </c>
      <c r="CJ83" s="185" t="s">
        <v>80</v>
      </c>
      <c r="CK83" s="185" t="s">
        <v>80</v>
      </c>
      <c r="CL83" s="185" t="s">
        <v>80</v>
      </c>
      <c r="CM83" s="185" t="s">
        <v>80</v>
      </c>
      <c r="CN83" s="185" t="s">
        <v>54</v>
      </c>
      <c r="CO83" s="185" t="s">
        <v>80</v>
      </c>
      <c r="CP83" s="185" t="s">
        <v>80</v>
      </c>
      <c r="CQ83" s="185" t="s">
        <v>80</v>
      </c>
      <c r="CR83" s="185" t="s">
        <v>80</v>
      </c>
      <c r="CS83" s="185" t="s">
        <v>80</v>
      </c>
      <c r="CT83" s="185" t="s">
        <v>80</v>
      </c>
      <c r="CU83" s="185" t="s">
        <v>80</v>
      </c>
      <c r="CV83" s="185" t="s">
        <v>80</v>
      </c>
      <c r="CW83" s="185" t="s">
        <v>80</v>
      </c>
      <c r="CX83" s="185" t="s">
        <v>80</v>
      </c>
      <c r="CY83" s="185" t="s">
        <v>80</v>
      </c>
      <c r="CZ83" s="185" t="s">
        <v>80</v>
      </c>
      <c r="DA83" s="185" t="s">
        <v>80</v>
      </c>
      <c r="DB83" s="185" t="s">
        <v>80</v>
      </c>
      <c r="DC83" s="185" t="s">
        <v>80</v>
      </c>
      <c r="DD83" s="185" t="s">
        <v>80</v>
      </c>
      <c r="DE83" s="185" t="s">
        <v>80</v>
      </c>
      <c r="DF83" s="185" t="s">
        <v>80</v>
      </c>
      <c r="DG83" s="185" t="s">
        <v>80</v>
      </c>
      <c r="DH83" s="185" t="s">
        <v>80</v>
      </c>
      <c r="DI83" s="185" t="s">
        <v>80</v>
      </c>
      <c r="DJ83" s="185" t="s">
        <v>80</v>
      </c>
      <c r="DK83" s="185" t="s">
        <v>80</v>
      </c>
      <c r="DL83" s="185" t="s">
        <v>80</v>
      </c>
      <c r="DM83" s="185" t="s">
        <v>80</v>
      </c>
      <c r="DN83" s="185" t="s">
        <v>80</v>
      </c>
      <c r="DO83" s="185" t="s">
        <v>80</v>
      </c>
      <c r="DP83" s="185" t="s">
        <v>80</v>
      </c>
      <c r="DQ83" s="185" t="s">
        <v>80</v>
      </c>
      <c r="DR83" s="185" t="s">
        <v>80</v>
      </c>
      <c r="DS83" s="185" t="s">
        <v>80</v>
      </c>
      <c r="DT83" s="185" t="s">
        <v>80</v>
      </c>
      <c r="DU83" s="185" t="s">
        <v>80</v>
      </c>
      <c r="DV83" s="185" t="s">
        <v>80</v>
      </c>
      <c r="DW83" s="185" t="s">
        <v>80</v>
      </c>
      <c r="DX83" s="185" t="s">
        <v>80</v>
      </c>
      <c r="DY83" s="185" t="s">
        <v>80</v>
      </c>
      <c r="DZ83" s="185" t="s">
        <v>80</v>
      </c>
      <c r="EA83" s="185" t="s">
        <v>54</v>
      </c>
      <c r="EB83" s="185" t="s">
        <v>54</v>
      </c>
      <c r="EC83" s="185" t="s">
        <v>80</v>
      </c>
      <c r="ED83" s="185" t="s">
        <v>80</v>
      </c>
      <c r="EE83" s="185" t="s">
        <v>80</v>
      </c>
      <c r="EF83" s="185" t="s">
        <v>80</v>
      </c>
      <c r="EG83" s="185" t="s">
        <v>80</v>
      </c>
      <c r="EH83" s="185" t="s">
        <v>80</v>
      </c>
      <c r="EI83" s="185" t="s">
        <v>80</v>
      </c>
      <c r="EJ83" s="185" t="s">
        <v>80</v>
      </c>
      <c r="EK83" s="185" t="s">
        <v>80</v>
      </c>
      <c r="EL83" s="185" t="s">
        <v>80</v>
      </c>
      <c r="EM83" s="185" t="s">
        <v>80</v>
      </c>
      <c r="EN83" s="185" t="s">
        <v>80</v>
      </c>
      <c r="EO83" s="185" t="s">
        <v>80</v>
      </c>
      <c r="EP83" s="185" t="s">
        <v>80</v>
      </c>
      <c r="EQ83" s="185" t="s">
        <v>80</v>
      </c>
      <c r="ER83" s="185" t="s">
        <v>80</v>
      </c>
      <c r="ES83" s="185" t="s">
        <v>80</v>
      </c>
      <c r="ET83" s="185" t="s">
        <v>80</v>
      </c>
      <c r="EU83" s="185" t="s">
        <v>80</v>
      </c>
      <c r="EV83" s="185" t="s">
        <v>80</v>
      </c>
      <c r="EW83" s="185" t="s">
        <v>80</v>
      </c>
      <c r="EX83" s="185" t="s">
        <v>80</v>
      </c>
      <c r="EY83" s="185" t="s">
        <v>80</v>
      </c>
      <c r="EZ83" s="185" t="s">
        <v>80</v>
      </c>
      <c r="FA83" s="185" t="s">
        <v>80</v>
      </c>
      <c r="FB83" s="185" t="s">
        <v>80</v>
      </c>
      <c r="FC83" s="185" t="s">
        <v>80</v>
      </c>
      <c r="FD83" s="185" t="s">
        <v>80</v>
      </c>
      <c r="FE83" s="185" t="s">
        <v>80</v>
      </c>
      <c r="FF83" s="185" t="s">
        <v>80</v>
      </c>
      <c r="FG83" s="185" t="s">
        <v>80</v>
      </c>
      <c r="FH83" s="185" t="s">
        <v>80</v>
      </c>
      <c r="FI83" s="185" t="s">
        <v>80</v>
      </c>
      <c r="FJ83" s="185" t="s">
        <v>80</v>
      </c>
      <c r="FK83" s="185" t="s">
        <v>80</v>
      </c>
      <c r="FL83" s="185" t="s">
        <v>80</v>
      </c>
      <c r="FM83" s="185" t="s">
        <v>80</v>
      </c>
      <c r="FN83" s="185" t="s">
        <v>80</v>
      </c>
      <c r="FO83" s="185" t="s">
        <v>80</v>
      </c>
      <c r="FP83" s="185" t="s">
        <v>80</v>
      </c>
      <c r="FQ83" s="185" t="s">
        <v>80</v>
      </c>
      <c r="FR83" s="185" t="s">
        <v>80</v>
      </c>
      <c r="FS83" s="185" t="s">
        <v>80</v>
      </c>
      <c r="FT83" s="185" t="s">
        <v>80</v>
      </c>
      <c r="FU83" s="185" t="s">
        <v>80</v>
      </c>
      <c r="FV83" s="185" t="s">
        <v>80</v>
      </c>
      <c r="FW83" s="185" t="s">
        <v>80</v>
      </c>
      <c r="FX83" s="185" t="s">
        <v>80</v>
      </c>
    </row>
    <row r="84" spans="1:180" ht="186.75" customHeight="1" x14ac:dyDescent="0.25">
      <c r="A84" s="281" t="s">
        <v>2348</v>
      </c>
      <c r="B84" s="218" t="s">
        <v>1372</v>
      </c>
      <c r="C84" s="218" t="s">
        <v>1373</v>
      </c>
      <c r="D84" s="62" t="s">
        <v>190</v>
      </c>
      <c r="E84" s="62"/>
      <c r="F84" s="219" t="s">
        <v>443</v>
      </c>
      <c r="G84" s="113" t="s">
        <v>3194</v>
      </c>
      <c r="H84" s="113" t="s">
        <v>3194</v>
      </c>
      <c r="I84" s="113" t="s">
        <v>3194</v>
      </c>
      <c r="J84" s="113" t="s">
        <v>3195</v>
      </c>
      <c r="K84" s="113" t="s">
        <v>3195</v>
      </c>
      <c r="L84" s="113" t="s">
        <v>3195</v>
      </c>
      <c r="M84" s="113" t="s">
        <v>3196</v>
      </c>
      <c r="N84" s="113" t="s">
        <v>3197</v>
      </c>
      <c r="O84" s="84"/>
      <c r="P84" s="84" t="s">
        <v>3198</v>
      </c>
      <c r="Q84" s="113" t="s">
        <v>3199</v>
      </c>
      <c r="R84" s="113" t="s">
        <v>3200</v>
      </c>
      <c r="S84" s="113" t="s">
        <v>3200</v>
      </c>
      <c r="T84" s="113" t="s">
        <v>3200</v>
      </c>
      <c r="U84" s="113" t="s">
        <v>3201</v>
      </c>
      <c r="V84" s="113" t="s">
        <v>3201</v>
      </c>
      <c r="W84" s="113" t="s">
        <v>3202</v>
      </c>
      <c r="X84" s="113" t="s">
        <v>3203</v>
      </c>
      <c r="Y84" s="84" t="s">
        <v>3204</v>
      </c>
      <c r="Z84" s="113" t="s">
        <v>3205</v>
      </c>
      <c r="AA84" s="113" t="s">
        <v>3206</v>
      </c>
      <c r="AB84" s="113" t="s">
        <v>3207</v>
      </c>
      <c r="AC84" s="113" t="s">
        <v>3207</v>
      </c>
      <c r="AD84" s="113" t="s">
        <v>3208</v>
      </c>
      <c r="AE84" s="113" t="s">
        <v>3208</v>
      </c>
      <c r="AF84" s="113" t="s">
        <v>3209</v>
      </c>
      <c r="AG84" s="113" t="s">
        <v>3209</v>
      </c>
      <c r="AH84" s="84" t="s">
        <v>3210</v>
      </c>
      <c r="AI84" s="84" t="s">
        <v>3211</v>
      </c>
      <c r="AJ84" s="84" t="s">
        <v>3212</v>
      </c>
      <c r="AK84" s="84" t="s">
        <v>3213</v>
      </c>
      <c r="AL84" s="84" t="s">
        <v>3214</v>
      </c>
      <c r="AM84" s="113" t="s">
        <v>3215</v>
      </c>
      <c r="AN84" s="113" t="s">
        <v>3215</v>
      </c>
      <c r="AO84" s="113" t="s">
        <v>3215</v>
      </c>
      <c r="AP84" s="113" t="s">
        <v>3216</v>
      </c>
      <c r="AQ84" s="113" t="s">
        <v>3217</v>
      </c>
      <c r="AR84" s="84" t="s">
        <v>3218</v>
      </c>
      <c r="AS84" s="84" t="s">
        <v>3219</v>
      </c>
      <c r="AT84" s="84" t="s">
        <v>3219</v>
      </c>
      <c r="AU84" s="81" t="s">
        <v>3220</v>
      </c>
      <c r="AV84" s="84" t="s">
        <v>3221</v>
      </c>
      <c r="AW84" s="84"/>
      <c r="AX84" s="84" t="s">
        <v>3222</v>
      </c>
      <c r="AY84" s="113" t="s">
        <v>3223</v>
      </c>
      <c r="AZ84" s="113" t="s">
        <v>3224</v>
      </c>
      <c r="BA84" s="113" t="s">
        <v>3225</v>
      </c>
      <c r="BB84" s="113" t="s">
        <v>3226</v>
      </c>
      <c r="BC84" s="113" t="s">
        <v>3226</v>
      </c>
      <c r="BD84" s="84" t="s">
        <v>3227</v>
      </c>
      <c r="BE84" s="84" t="s">
        <v>3228</v>
      </c>
      <c r="BF84" s="208" t="s">
        <v>3229</v>
      </c>
      <c r="BG84" s="208" t="s">
        <v>3229</v>
      </c>
      <c r="BH84" s="208" t="s">
        <v>3229</v>
      </c>
      <c r="BI84" s="208" t="s">
        <v>3229</v>
      </c>
      <c r="BJ84" s="208" t="s">
        <v>3229</v>
      </c>
      <c r="BK84" s="208" t="s">
        <v>3229</v>
      </c>
      <c r="BL84" s="208" t="s">
        <v>3229</v>
      </c>
      <c r="BM84" s="208" t="s">
        <v>3229</v>
      </c>
      <c r="BN84" s="208" t="s">
        <v>3229</v>
      </c>
      <c r="BO84" s="208" t="s">
        <v>3229</v>
      </c>
      <c r="BP84" s="208" t="s">
        <v>3229</v>
      </c>
      <c r="BQ84" s="208" t="s">
        <v>3229</v>
      </c>
      <c r="BR84" s="208" t="s">
        <v>3229</v>
      </c>
      <c r="BS84" s="208" t="s">
        <v>3229</v>
      </c>
      <c r="BT84" s="208" t="s">
        <v>3229</v>
      </c>
      <c r="BU84" s="208" t="s">
        <v>3229</v>
      </c>
      <c r="BV84" s="208" t="s">
        <v>3229</v>
      </c>
      <c r="BW84" s="208" t="s">
        <v>3229</v>
      </c>
      <c r="BX84" s="207" t="s">
        <v>3230</v>
      </c>
      <c r="BY84" s="207"/>
      <c r="BZ84" s="208" t="s">
        <v>3231</v>
      </c>
      <c r="CA84" s="207" t="s">
        <v>3232</v>
      </c>
      <c r="CB84" s="208" t="s">
        <v>3233</v>
      </c>
      <c r="CC84" s="208" t="s">
        <v>3234</v>
      </c>
      <c r="CD84" s="208" t="s">
        <v>3235</v>
      </c>
      <c r="CE84" s="84" t="s">
        <v>3236</v>
      </c>
      <c r="CF84" s="84" t="s">
        <v>3237</v>
      </c>
      <c r="CG84" s="84" t="s">
        <v>3238</v>
      </c>
      <c r="CH84" s="84" t="s">
        <v>3238</v>
      </c>
      <c r="CI84" s="208" t="s">
        <v>3239</v>
      </c>
      <c r="CJ84" s="208" t="s">
        <v>3240</v>
      </c>
      <c r="CK84" s="208" t="s">
        <v>3241</v>
      </c>
      <c r="CL84" s="208" t="s">
        <v>3241</v>
      </c>
      <c r="CM84" s="208" t="s">
        <v>3241</v>
      </c>
      <c r="CN84" s="208" t="s">
        <v>3242</v>
      </c>
      <c r="CO84" s="84" t="s">
        <v>3243</v>
      </c>
      <c r="CP84" s="84" t="s">
        <v>3244</v>
      </c>
      <c r="CQ84" s="208" t="s">
        <v>3245</v>
      </c>
      <c r="CR84" s="207" t="s">
        <v>3246</v>
      </c>
      <c r="CS84" s="113" t="s">
        <v>3247</v>
      </c>
      <c r="CT84" s="113" t="s">
        <v>3248</v>
      </c>
      <c r="CU84" s="207" t="s">
        <v>3249</v>
      </c>
      <c r="CV84" s="207" t="s">
        <v>3249</v>
      </c>
      <c r="CW84" s="84"/>
      <c r="CX84" s="84" t="s">
        <v>3250</v>
      </c>
      <c r="CY84" s="207" t="s">
        <v>3251</v>
      </c>
      <c r="CZ84" s="207" t="s">
        <v>3252</v>
      </c>
      <c r="DA84" s="207" t="s">
        <v>3253</v>
      </c>
      <c r="DB84" s="207" t="s">
        <v>3254</v>
      </c>
      <c r="DC84" s="207" t="s">
        <v>3255</v>
      </c>
      <c r="DD84" s="207" t="s">
        <v>3256</v>
      </c>
      <c r="DE84" s="208" t="s">
        <v>3257</v>
      </c>
      <c r="DF84" s="208" t="s">
        <v>3258</v>
      </c>
      <c r="DG84" s="208" t="s">
        <v>3258</v>
      </c>
      <c r="DH84" s="208" t="s">
        <v>3258</v>
      </c>
      <c r="DI84" s="208" t="s">
        <v>3258</v>
      </c>
      <c r="DJ84" s="207"/>
      <c r="DK84" s="208" t="s">
        <v>3259</v>
      </c>
      <c r="DL84" s="113" t="s">
        <v>3259</v>
      </c>
      <c r="DM84" s="113" t="s">
        <v>3260</v>
      </c>
      <c r="DN84" s="113" t="s">
        <v>3261</v>
      </c>
      <c r="DO84" s="113" t="s">
        <v>3261</v>
      </c>
      <c r="DP84" s="84" t="s">
        <v>3262</v>
      </c>
      <c r="DQ84" s="207" t="s">
        <v>3262</v>
      </c>
      <c r="DR84" s="207" t="s">
        <v>3262</v>
      </c>
      <c r="DS84" s="84" t="s">
        <v>3262</v>
      </c>
      <c r="DT84" s="84" t="s">
        <v>3262</v>
      </c>
      <c r="DU84" s="84" t="s">
        <v>3262</v>
      </c>
      <c r="DV84" s="84" t="s">
        <v>3263</v>
      </c>
      <c r="DW84" s="208" t="s">
        <v>3264</v>
      </c>
      <c r="DX84" s="208" t="s">
        <v>3264</v>
      </c>
      <c r="DY84" s="208" t="s">
        <v>3264</v>
      </c>
      <c r="DZ84" s="208" t="s">
        <v>3264</v>
      </c>
      <c r="EA84" s="208" t="s">
        <v>3265</v>
      </c>
      <c r="EB84" s="208" t="s">
        <v>3265</v>
      </c>
      <c r="EC84" s="208" t="s">
        <v>3266</v>
      </c>
      <c r="ED84" s="208" t="s">
        <v>3267</v>
      </c>
      <c r="EE84" s="207" t="s">
        <v>3268</v>
      </c>
      <c r="EF84" s="208" t="s">
        <v>3269</v>
      </c>
      <c r="EG84" s="208" t="s">
        <v>3269</v>
      </c>
      <c r="EH84" s="84" t="s">
        <v>3270</v>
      </c>
      <c r="EI84" s="207" t="s">
        <v>3271</v>
      </c>
      <c r="EJ84" s="207" t="s">
        <v>3271</v>
      </c>
      <c r="EK84" s="208" t="s">
        <v>3272</v>
      </c>
      <c r="EL84" s="208" t="s">
        <v>3273</v>
      </c>
      <c r="EM84" s="208" t="s">
        <v>3274</v>
      </c>
      <c r="EN84" s="113" t="s">
        <v>3275</v>
      </c>
      <c r="EO84" s="84"/>
      <c r="EP84" s="208" t="s">
        <v>3276</v>
      </c>
      <c r="EQ84" s="208" t="s">
        <v>3277</v>
      </c>
      <c r="ER84" s="207"/>
      <c r="ES84" s="208" t="s">
        <v>3278</v>
      </c>
      <c r="ET84" s="84" t="s">
        <v>3279</v>
      </c>
      <c r="EU84" s="84"/>
      <c r="EV84" s="113" t="s">
        <v>3280</v>
      </c>
      <c r="EW84" s="113" t="s">
        <v>3280</v>
      </c>
      <c r="EX84" s="113" t="s">
        <v>3280</v>
      </c>
      <c r="EY84" s="208" t="s">
        <v>3281</v>
      </c>
      <c r="EZ84" s="207" t="s">
        <v>3282</v>
      </c>
      <c r="FA84" s="207" t="s">
        <v>3282</v>
      </c>
      <c r="FB84" s="208" t="s">
        <v>3283</v>
      </c>
      <c r="FC84" s="208" t="s">
        <v>3284</v>
      </c>
      <c r="FD84" s="208" t="s">
        <v>3285</v>
      </c>
      <c r="FE84" s="208" t="s">
        <v>3286</v>
      </c>
      <c r="FF84" s="208" t="s">
        <v>3286</v>
      </c>
      <c r="FG84" s="208" t="s">
        <v>3286</v>
      </c>
      <c r="FH84" s="207"/>
      <c r="FI84" s="207" t="s">
        <v>3287</v>
      </c>
      <c r="FJ84" s="207"/>
      <c r="FK84" s="207"/>
      <c r="FL84" s="208" t="s">
        <v>3288</v>
      </c>
      <c r="FM84" s="208" t="s">
        <v>3288</v>
      </c>
      <c r="FN84" s="208" t="s">
        <v>3289</v>
      </c>
      <c r="FO84" s="208" t="s">
        <v>3290</v>
      </c>
      <c r="FP84" s="208" t="s">
        <v>3290</v>
      </c>
      <c r="FQ84" s="208" t="s">
        <v>3290</v>
      </c>
      <c r="FR84" s="208" t="s">
        <v>3290</v>
      </c>
      <c r="FS84" s="207" t="s">
        <v>3291</v>
      </c>
      <c r="FT84" s="208" t="s">
        <v>3292</v>
      </c>
      <c r="FU84" s="208" t="s">
        <v>3292</v>
      </c>
      <c r="FV84" s="207" t="s">
        <v>3293</v>
      </c>
      <c r="FW84" s="208" t="s">
        <v>3294</v>
      </c>
      <c r="FX84" s="208" t="s">
        <v>3294</v>
      </c>
    </row>
    <row r="85" spans="1:180" x14ac:dyDescent="0.25">
      <c r="B85" s="39" t="s">
        <v>1459</v>
      </c>
      <c r="E85" s="36" t="s">
        <v>1460</v>
      </c>
      <c r="G85" s="97" t="s">
        <v>1469</v>
      </c>
      <c r="H85" s="97" t="s">
        <v>1469</v>
      </c>
      <c r="I85" s="97" t="s">
        <v>1469</v>
      </c>
      <c r="J85" s="97" t="s">
        <v>1469</v>
      </c>
      <c r="K85" s="97" t="s">
        <v>1469</v>
      </c>
      <c r="L85" s="97" t="s">
        <v>1469</v>
      </c>
      <c r="M85" s="97" t="s">
        <v>1462</v>
      </c>
      <c r="N85" s="97" t="s">
        <v>1462</v>
      </c>
      <c r="O85" s="97" t="s">
        <v>1462</v>
      </c>
      <c r="P85" s="97" t="s">
        <v>1462</v>
      </c>
      <c r="Q85" s="97" t="s">
        <v>1462</v>
      </c>
      <c r="R85" s="97" t="s">
        <v>1462</v>
      </c>
      <c r="S85" s="97" t="s">
        <v>1462</v>
      </c>
      <c r="T85" s="97" t="s">
        <v>1462</v>
      </c>
      <c r="U85" s="97" t="s">
        <v>1462</v>
      </c>
      <c r="V85" s="97" t="s">
        <v>1462</v>
      </c>
      <c r="W85" s="97" t="s">
        <v>1462</v>
      </c>
      <c r="X85" s="97" t="s">
        <v>1462</v>
      </c>
      <c r="Y85" s="97" t="s">
        <v>1462</v>
      </c>
      <c r="Z85" s="97" t="s">
        <v>2471</v>
      </c>
      <c r="AA85" s="97" t="s">
        <v>2471</v>
      </c>
      <c r="AB85" s="97" t="s">
        <v>1462</v>
      </c>
      <c r="AC85" s="97" t="s">
        <v>1462</v>
      </c>
      <c r="AD85" s="97" t="s">
        <v>1462</v>
      </c>
      <c r="AE85" s="97" t="s">
        <v>1462</v>
      </c>
      <c r="AF85" s="97" t="s">
        <v>1462</v>
      </c>
      <c r="AG85" s="97" t="s">
        <v>1462</v>
      </c>
      <c r="AH85" s="97" t="s">
        <v>1470</v>
      </c>
      <c r="AI85" s="97" t="s">
        <v>1469</v>
      </c>
      <c r="AJ85" s="97" t="s">
        <v>1469</v>
      </c>
      <c r="AK85" s="97" t="s">
        <v>1469</v>
      </c>
      <c r="AL85" s="97" t="s">
        <v>1469</v>
      </c>
      <c r="AM85" s="97" t="s">
        <v>2471</v>
      </c>
      <c r="AN85" s="97" t="s">
        <v>2471</v>
      </c>
      <c r="AO85" s="97" t="s">
        <v>2471</v>
      </c>
      <c r="AP85" s="97" t="s">
        <v>1470</v>
      </c>
      <c r="AQ85" s="97" t="s">
        <v>1470</v>
      </c>
      <c r="AR85" s="97" t="s">
        <v>1470</v>
      </c>
      <c r="AS85" s="97" t="s">
        <v>1470</v>
      </c>
      <c r="AT85" s="97" t="s">
        <v>1470</v>
      </c>
      <c r="AU85" s="97" t="s">
        <v>1470</v>
      </c>
      <c r="AV85" s="97" t="s">
        <v>1470</v>
      </c>
      <c r="AW85" s="97" t="s">
        <v>2475</v>
      </c>
      <c r="AX85" s="97" t="s">
        <v>2475</v>
      </c>
      <c r="AY85" s="97" t="s">
        <v>2471</v>
      </c>
      <c r="AZ85" s="97" t="s">
        <v>2471</v>
      </c>
      <c r="BA85" s="97" t="s">
        <v>2471</v>
      </c>
      <c r="BB85" s="97" t="s">
        <v>3295</v>
      </c>
      <c r="BC85" s="97" t="s">
        <v>3295</v>
      </c>
      <c r="BD85" s="97" t="s">
        <v>1462</v>
      </c>
      <c r="BE85" s="97" t="s">
        <v>1470</v>
      </c>
      <c r="BF85" s="97" t="s">
        <v>1470</v>
      </c>
      <c r="BG85" s="97" t="s">
        <v>1470</v>
      </c>
      <c r="BH85" s="97" t="s">
        <v>1470</v>
      </c>
      <c r="BI85" s="97" t="s">
        <v>1470</v>
      </c>
      <c r="BJ85" s="97" t="s">
        <v>1470</v>
      </c>
      <c r="BK85" s="97" t="s">
        <v>1470</v>
      </c>
      <c r="BL85" s="97" t="s">
        <v>1470</v>
      </c>
      <c r="BM85" s="97" t="s">
        <v>1470</v>
      </c>
      <c r="BN85" s="97" t="s">
        <v>1470</v>
      </c>
      <c r="BO85" s="97" t="s">
        <v>1470</v>
      </c>
      <c r="BP85" s="97" t="s">
        <v>1470</v>
      </c>
      <c r="BQ85" s="97" t="s">
        <v>1470</v>
      </c>
      <c r="BR85" s="97" t="s">
        <v>1470</v>
      </c>
      <c r="BS85" s="97" t="s">
        <v>1470</v>
      </c>
      <c r="BT85" s="97" t="s">
        <v>1470</v>
      </c>
      <c r="BU85" s="97" t="s">
        <v>1470</v>
      </c>
      <c r="BV85" s="97" t="s">
        <v>1470</v>
      </c>
      <c r="BW85" s="97" t="s">
        <v>1470</v>
      </c>
      <c r="BX85" s="97" t="s">
        <v>1470</v>
      </c>
      <c r="BY85" s="97" t="s">
        <v>1470</v>
      </c>
      <c r="BZ85" s="97" t="s">
        <v>1462</v>
      </c>
      <c r="CA85" s="97" t="s">
        <v>2471</v>
      </c>
      <c r="CB85" s="97" t="s">
        <v>1470</v>
      </c>
      <c r="CC85" s="97" t="s">
        <v>1470</v>
      </c>
      <c r="CD85" s="97" t="s">
        <v>1470</v>
      </c>
      <c r="CE85" s="97" t="s">
        <v>1462</v>
      </c>
      <c r="CF85" s="97" t="s">
        <v>1462</v>
      </c>
      <c r="CG85" s="97" t="s">
        <v>1462</v>
      </c>
      <c r="CH85" s="97" t="s">
        <v>1462</v>
      </c>
      <c r="CI85" s="97" t="s">
        <v>3295</v>
      </c>
      <c r="CJ85" s="97" t="s">
        <v>3295</v>
      </c>
      <c r="CK85" s="97" t="s">
        <v>1470</v>
      </c>
      <c r="CL85" s="97" t="s">
        <v>1470</v>
      </c>
      <c r="CM85" s="97" t="s">
        <v>1470</v>
      </c>
      <c r="CN85" s="97" t="s">
        <v>1470</v>
      </c>
      <c r="CO85" s="97" t="s">
        <v>1470</v>
      </c>
      <c r="CP85" s="97" t="s">
        <v>1470</v>
      </c>
      <c r="CQ85" s="97" t="s">
        <v>3295</v>
      </c>
      <c r="CR85" s="97" t="s">
        <v>2475</v>
      </c>
      <c r="CS85" s="97" t="s">
        <v>3295</v>
      </c>
      <c r="CT85" s="97" t="s">
        <v>3295</v>
      </c>
      <c r="CU85" s="97" t="s">
        <v>1462</v>
      </c>
      <c r="CV85" s="97" t="s">
        <v>1462</v>
      </c>
      <c r="CW85" s="97" t="s">
        <v>1462</v>
      </c>
      <c r="CX85" s="97" t="s">
        <v>1470</v>
      </c>
      <c r="CY85" s="97" t="s">
        <v>2475</v>
      </c>
      <c r="CZ85" s="97" t="s">
        <v>1470</v>
      </c>
      <c r="DA85" s="97" t="s">
        <v>1470</v>
      </c>
      <c r="DB85" s="97" t="s">
        <v>2475</v>
      </c>
      <c r="DC85" s="97" t="s">
        <v>1470</v>
      </c>
      <c r="DD85" s="97" t="s">
        <v>1462</v>
      </c>
      <c r="DE85" s="97" t="s">
        <v>1470</v>
      </c>
      <c r="DF85" s="97" t="s">
        <v>1470</v>
      </c>
      <c r="DG85" s="97" t="s">
        <v>1470</v>
      </c>
      <c r="DH85" s="97" t="s">
        <v>1470</v>
      </c>
      <c r="DI85" s="97" t="s">
        <v>1470</v>
      </c>
      <c r="DJ85" s="97" t="s">
        <v>1470</v>
      </c>
      <c r="DK85" s="97" t="s">
        <v>1470</v>
      </c>
      <c r="DL85" s="97" t="s">
        <v>1470</v>
      </c>
      <c r="DM85" s="97" t="s">
        <v>1470</v>
      </c>
      <c r="DN85" s="97" t="s">
        <v>2475</v>
      </c>
      <c r="DO85" s="97" t="s">
        <v>2475</v>
      </c>
      <c r="DP85" s="97" t="s">
        <v>1470</v>
      </c>
      <c r="DQ85" s="97" t="s">
        <v>1470</v>
      </c>
      <c r="DR85" s="97" t="s">
        <v>1470</v>
      </c>
      <c r="DS85" s="97" t="s">
        <v>1470</v>
      </c>
      <c r="DT85" s="97" t="s">
        <v>1470</v>
      </c>
      <c r="DU85" s="97" t="s">
        <v>1470</v>
      </c>
      <c r="DV85" s="97" t="s">
        <v>1470</v>
      </c>
      <c r="DW85" s="97" t="s">
        <v>3296</v>
      </c>
      <c r="DX85" s="97" t="s">
        <v>3296</v>
      </c>
      <c r="DY85" s="97" t="s">
        <v>3296</v>
      </c>
      <c r="DZ85" s="97" t="s">
        <v>3296</v>
      </c>
      <c r="EA85" s="97" t="s">
        <v>2475</v>
      </c>
      <c r="EB85" s="97" t="s">
        <v>2475</v>
      </c>
      <c r="EC85" s="97" t="s">
        <v>1470</v>
      </c>
      <c r="ED85" s="97" t="s">
        <v>1470</v>
      </c>
      <c r="EE85" s="97" t="s">
        <v>1470</v>
      </c>
      <c r="EF85" s="97" t="s">
        <v>3296</v>
      </c>
      <c r="EG85" s="97" t="s">
        <v>3296</v>
      </c>
      <c r="EH85" s="97" t="s">
        <v>1470</v>
      </c>
      <c r="EI85" s="97" t="s">
        <v>1470</v>
      </c>
      <c r="EJ85" s="97" t="s">
        <v>1470</v>
      </c>
      <c r="EK85" s="97" t="s">
        <v>2474</v>
      </c>
      <c r="EL85" s="97" t="s">
        <v>1470</v>
      </c>
      <c r="EM85" s="97" t="s">
        <v>2474</v>
      </c>
      <c r="EN85" s="97" t="s">
        <v>3296</v>
      </c>
      <c r="EO85" s="97" t="s">
        <v>2473</v>
      </c>
      <c r="EP85" s="97" t="s">
        <v>1470</v>
      </c>
      <c r="EQ85" s="97" t="s">
        <v>1470</v>
      </c>
      <c r="ER85" s="97" t="s">
        <v>2473</v>
      </c>
      <c r="ES85" s="97" t="s">
        <v>1470</v>
      </c>
      <c r="ET85" s="97" t="s">
        <v>1474</v>
      </c>
      <c r="EU85" s="97" t="s">
        <v>2473</v>
      </c>
      <c r="EV85" s="97" t="s">
        <v>1470</v>
      </c>
      <c r="EW85" s="97" t="s">
        <v>1470</v>
      </c>
      <c r="EX85" s="97" t="s">
        <v>1470</v>
      </c>
      <c r="EY85" s="97" t="s">
        <v>2473</v>
      </c>
      <c r="EZ85" s="97" t="s">
        <v>1470</v>
      </c>
      <c r="FA85" s="97" t="s">
        <v>1470</v>
      </c>
      <c r="FB85" s="97" t="s">
        <v>1470</v>
      </c>
      <c r="FC85" s="97" t="s">
        <v>1470</v>
      </c>
      <c r="FD85" s="97" t="s">
        <v>1470</v>
      </c>
      <c r="FE85" s="97" t="s">
        <v>3295</v>
      </c>
      <c r="FF85" s="97" t="s">
        <v>3295</v>
      </c>
      <c r="FG85" s="97" t="s">
        <v>3295</v>
      </c>
      <c r="FH85" s="97" t="s">
        <v>1470</v>
      </c>
      <c r="FI85" s="97" t="s">
        <v>1470</v>
      </c>
      <c r="FJ85" s="97" t="s">
        <v>1470</v>
      </c>
      <c r="FK85" s="97" t="s">
        <v>1470</v>
      </c>
      <c r="FL85" s="97" t="s">
        <v>2473</v>
      </c>
      <c r="FM85" s="97" t="s">
        <v>2473</v>
      </c>
      <c r="FN85" s="97" t="s">
        <v>3296</v>
      </c>
      <c r="FO85" s="97" t="s">
        <v>1470</v>
      </c>
      <c r="FP85" s="97" t="s">
        <v>1470</v>
      </c>
      <c r="FQ85" s="97" t="s">
        <v>1470</v>
      </c>
      <c r="FR85" s="97" t="s">
        <v>1470</v>
      </c>
      <c r="FS85" s="97" t="s">
        <v>1470</v>
      </c>
      <c r="FT85" s="97" t="s">
        <v>1470</v>
      </c>
      <c r="FU85" s="97" t="s">
        <v>1470</v>
      </c>
      <c r="FV85" s="97" t="s">
        <v>1470</v>
      </c>
      <c r="FW85" s="97" t="s">
        <v>1470</v>
      </c>
      <c r="FX85" s="97" t="s">
        <v>1470</v>
      </c>
    </row>
    <row r="86" spans="1:180" x14ac:dyDescent="0.25">
      <c r="B86" s="163" t="s">
        <v>1480</v>
      </c>
      <c r="E86" s="36" t="s">
        <v>1481</v>
      </c>
      <c r="G86" s="97" t="s">
        <v>1470</v>
      </c>
      <c r="H86" s="97" t="s">
        <v>1470</v>
      </c>
      <c r="I86" s="97" t="s">
        <v>1470</v>
      </c>
      <c r="J86" s="97" t="s">
        <v>1470</v>
      </c>
      <c r="K86" s="97" t="s">
        <v>1470</v>
      </c>
      <c r="L86" s="97" t="s">
        <v>1470</v>
      </c>
      <c r="M86" s="97" t="s">
        <v>1470</v>
      </c>
      <c r="N86" s="97" t="s">
        <v>1470</v>
      </c>
      <c r="O86" s="97" t="s">
        <v>1470</v>
      </c>
      <c r="P86" s="97" t="s">
        <v>1470</v>
      </c>
      <c r="Q86" s="97" t="s">
        <v>1470</v>
      </c>
      <c r="R86" s="97" t="s">
        <v>1470</v>
      </c>
      <c r="S86" s="97" t="s">
        <v>1470</v>
      </c>
      <c r="T86" s="97" t="s">
        <v>1470</v>
      </c>
      <c r="U86" s="97" t="s">
        <v>1470</v>
      </c>
      <c r="V86" s="97" t="s">
        <v>1470</v>
      </c>
      <c r="W86" s="97" t="s">
        <v>1470</v>
      </c>
      <c r="X86" s="97" t="s">
        <v>1470</v>
      </c>
      <c r="Y86" s="97" t="s">
        <v>1470</v>
      </c>
      <c r="Z86" s="97" t="s">
        <v>1470</v>
      </c>
      <c r="AA86" s="97" t="s">
        <v>1470</v>
      </c>
      <c r="AB86" s="97" t="s">
        <v>1470</v>
      </c>
      <c r="AC86" s="97" t="s">
        <v>1470</v>
      </c>
      <c r="AD86" s="97" t="s">
        <v>1470</v>
      </c>
      <c r="AE86" s="97" t="s">
        <v>1470</v>
      </c>
      <c r="AF86" s="97" t="s">
        <v>1470</v>
      </c>
      <c r="AG86" s="97" t="s">
        <v>1470</v>
      </c>
      <c r="AH86" s="97" t="s">
        <v>1470</v>
      </c>
      <c r="AI86" s="97" t="s">
        <v>1470</v>
      </c>
      <c r="AJ86" s="97" t="s">
        <v>1470</v>
      </c>
      <c r="AK86" s="97" t="s">
        <v>1470</v>
      </c>
      <c r="AL86" s="97" t="s">
        <v>1470</v>
      </c>
      <c r="AM86" s="97" t="s">
        <v>1470</v>
      </c>
      <c r="AN86" s="97" t="s">
        <v>1470</v>
      </c>
      <c r="AO86" s="97" t="s">
        <v>1470</v>
      </c>
      <c r="AP86" s="97" t="s">
        <v>1470</v>
      </c>
      <c r="AQ86" s="97" t="s">
        <v>1470</v>
      </c>
      <c r="AR86" s="97" t="s">
        <v>1470</v>
      </c>
      <c r="AS86" s="97" t="s">
        <v>1470</v>
      </c>
      <c r="AT86" s="97" t="s">
        <v>1470</v>
      </c>
      <c r="AU86" s="97" t="s">
        <v>1470</v>
      </c>
      <c r="AV86" s="97" t="s">
        <v>1470</v>
      </c>
      <c r="AW86" s="97" t="s">
        <v>1470</v>
      </c>
      <c r="AX86" s="97" t="s">
        <v>1470</v>
      </c>
      <c r="AY86" s="97" t="s">
        <v>1470</v>
      </c>
      <c r="AZ86" s="97" t="s">
        <v>1470</v>
      </c>
      <c r="BA86" s="97" t="s">
        <v>1470</v>
      </c>
      <c r="BB86" s="97" t="s">
        <v>1470</v>
      </c>
      <c r="BC86" s="97" t="s">
        <v>1470</v>
      </c>
      <c r="BD86" s="97" t="s">
        <v>1470</v>
      </c>
      <c r="BE86" s="97" t="s">
        <v>1470</v>
      </c>
      <c r="BF86" s="97" t="s">
        <v>1470</v>
      </c>
      <c r="BG86" s="97" t="s">
        <v>1470</v>
      </c>
      <c r="BH86" s="97" t="s">
        <v>1470</v>
      </c>
      <c r="BI86" s="97" t="s">
        <v>1470</v>
      </c>
      <c r="BJ86" s="97" t="s">
        <v>1470</v>
      </c>
      <c r="BK86" s="97" t="s">
        <v>1470</v>
      </c>
      <c r="BL86" s="97" t="s">
        <v>1470</v>
      </c>
      <c r="BM86" s="97" t="s">
        <v>1470</v>
      </c>
      <c r="BN86" s="97" t="s">
        <v>1470</v>
      </c>
      <c r="BO86" s="97" t="s">
        <v>1470</v>
      </c>
      <c r="BP86" s="97" t="s">
        <v>1470</v>
      </c>
      <c r="BQ86" s="97" t="s">
        <v>1470</v>
      </c>
      <c r="BR86" s="97" t="s">
        <v>1470</v>
      </c>
      <c r="BS86" s="97" t="s">
        <v>1470</v>
      </c>
      <c r="BT86" s="97" t="s">
        <v>1470</v>
      </c>
      <c r="BU86" s="97" t="s">
        <v>1470</v>
      </c>
      <c r="BV86" s="97" t="s">
        <v>1470</v>
      </c>
      <c r="BW86" s="97" t="s">
        <v>1470</v>
      </c>
      <c r="BX86" s="97" t="s">
        <v>1470</v>
      </c>
      <c r="BY86" s="97" t="s">
        <v>1470</v>
      </c>
      <c r="BZ86" s="97" t="s">
        <v>1470</v>
      </c>
      <c r="CA86" s="97" t="s">
        <v>1470</v>
      </c>
      <c r="CB86" s="97" t="s">
        <v>1470</v>
      </c>
      <c r="CC86" s="97" t="s">
        <v>1470</v>
      </c>
      <c r="CD86" s="97" t="s">
        <v>1470</v>
      </c>
      <c r="CE86" s="97" t="s">
        <v>1470</v>
      </c>
      <c r="CF86" s="97" t="s">
        <v>1470</v>
      </c>
      <c r="CG86" s="97" t="s">
        <v>1470</v>
      </c>
      <c r="CH86" s="97" t="s">
        <v>1470</v>
      </c>
      <c r="CI86" s="97" t="s">
        <v>1470</v>
      </c>
      <c r="CJ86" s="97" t="s">
        <v>1470</v>
      </c>
      <c r="CK86" s="97" t="s">
        <v>1470</v>
      </c>
      <c r="CL86" s="97" t="s">
        <v>1470</v>
      </c>
      <c r="CM86" s="97" t="s">
        <v>1470</v>
      </c>
      <c r="CN86" s="97" t="s">
        <v>1470</v>
      </c>
      <c r="CO86" s="97" t="s">
        <v>1470</v>
      </c>
      <c r="CP86" s="97" t="s">
        <v>1470</v>
      </c>
      <c r="CQ86" s="97" t="s">
        <v>1470</v>
      </c>
      <c r="CR86" s="97" t="s">
        <v>1470</v>
      </c>
      <c r="CS86" s="97" t="s">
        <v>1470</v>
      </c>
      <c r="CT86" s="97" t="s">
        <v>1470</v>
      </c>
      <c r="CU86" s="97" t="s">
        <v>1470</v>
      </c>
      <c r="CV86" s="97" t="s">
        <v>1470</v>
      </c>
      <c r="CW86" s="97" t="s">
        <v>1470</v>
      </c>
      <c r="CX86" s="97" t="s">
        <v>1470</v>
      </c>
      <c r="CY86" s="97" t="s">
        <v>1470</v>
      </c>
      <c r="CZ86" s="97" t="s">
        <v>1470</v>
      </c>
      <c r="DA86" s="97" t="s">
        <v>1470</v>
      </c>
      <c r="DB86" s="97" t="s">
        <v>1470</v>
      </c>
      <c r="DC86" s="97" t="s">
        <v>1470</v>
      </c>
      <c r="DD86" s="97" t="s">
        <v>1470</v>
      </c>
      <c r="DE86" s="97" t="s">
        <v>1470</v>
      </c>
      <c r="DF86" s="97" t="s">
        <v>1470</v>
      </c>
      <c r="DG86" s="97" t="s">
        <v>1470</v>
      </c>
      <c r="DH86" s="97" t="s">
        <v>1470</v>
      </c>
      <c r="DI86" s="97" t="s">
        <v>1470</v>
      </c>
      <c r="DJ86" s="97" t="s">
        <v>1470</v>
      </c>
      <c r="DK86" s="97" t="s">
        <v>1470</v>
      </c>
      <c r="DL86" s="97" t="s">
        <v>1470</v>
      </c>
      <c r="DM86" s="97" t="s">
        <v>1470</v>
      </c>
      <c r="DN86" s="97" t="s">
        <v>1470</v>
      </c>
      <c r="DO86" s="97" t="s">
        <v>1470</v>
      </c>
      <c r="DP86" s="97" t="s">
        <v>1470</v>
      </c>
      <c r="DQ86" s="97" t="s">
        <v>1470</v>
      </c>
      <c r="DR86" s="97" t="s">
        <v>1470</v>
      </c>
      <c r="DS86" s="97" t="s">
        <v>1470</v>
      </c>
      <c r="DT86" s="97" t="s">
        <v>1470</v>
      </c>
      <c r="DU86" s="97" t="s">
        <v>1470</v>
      </c>
      <c r="DV86" s="97" t="s">
        <v>1470</v>
      </c>
      <c r="DW86" s="97" t="s">
        <v>1470</v>
      </c>
      <c r="DX86" s="97" t="s">
        <v>1470</v>
      </c>
      <c r="DY86" s="97" t="s">
        <v>1470</v>
      </c>
      <c r="DZ86" s="97" t="s">
        <v>1470</v>
      </c>
      <c r="EA86" s="97" t="s">
        <v>1470</v>
      </c>
      <c r="EB86" s="97" t="s">
        <v>1470</v>
      </c>
      <c r="EC86" s="97" t="s">
        <v>1470</v>
      </c>
      <c r="ED86" s="97" t="s">
        <v>1470</v>
      </c>
      <c r="EE86" s="97" t="s">
        <v>1470</v>
      </c>
      <c r="EF86" s="97" t="s">
        <v>1470</v>
      </c>
      <c r="EG86" s="97" t="s">
        <v>1470</v>
      </c>
      <c r="EH86" s="97" t="s">
        <v>1470</v>
      </c>
      <c r="EI86" s="97" t="s">
        <v>1470</v>
      </c>
      <c r="EJ86" s="97" t="s">
        <v>1470</v>
      </c>
      <c r="EK86" s="97" t="s">
        <v>1470</v>
      </c>
      <c r="EL86" s="97" t="s">
        <v>1470</v>
      </c>
      <c r="EM86" s="97" t="s">
        <v>1470</v>
      </c>
      <c r="EN86" s="97" t="s">
        <v>1470</v>
      </c>
      <c r="EO86" s="97" t="s">
        <v>1470</v>
      </c>
      <c r="EP86" s="97" t="s">
        <v>1470</v>
      </c>
      <c r="EQ86" s="97" t="s">
        <v>1470</v>
      </c>
      <c r="ER86" s="97" t="s">
        <v>1470</v>
      </c>
      <c r="ES86" s="97" t="s">
        <v>1470</v>
      </c>
      <c r="ET86" s="97" t="s">
        <v>1470</v>
      </c>
      <c r="EU86" s="97" t="s">
        <v>1470</v>
      </c>
      <c r="EV86" s="97" t="s">
        <v>1470</v>
      </c>
      <c r="EW86" s="97" t="s">
        <v>1470</v>
      </c>
      <c r="EX86" s="97" t="s">
        <v>1470</v>
      </c>
      <c r="EY86" s="97" t="s">
        <v>1470</v>
      </c>
      <c r="EZ86" s="97" t="s">
        <v>1470</v>
      </c>
      <c r="FA86" s="97" t="s">
        <v>1470</v>
      </c>
      <c r="FB86" s="97" t="s">
        <v>1470</v>
      </c>
      <c r="FC86" s="97" t="s">
        <v>1470</v>
      </c>
      <c r="FD86" s="97" t="s">
        <v>1470</v>
      </c>
      <c r="FE86" s="97" t="s">
        <v>1470</v>
      </c>
      <c r="FF86" s="97" t="s">
        <v>1470</v>
      </c>
      <c r="FG86" s="97" t="s">
        <v>1470</v>
      </c>
      <c r="FH86" s="97" t="s">
        <v>1470</v>
      </c>
      <c r="FI86" s="97" t="s">
        <v>1470</v>
      </c>
      <c r="FJ86" s="97" t="s">
        <v>1470</v>
      </c>
      <c r="FK86" s="97" t="s">
        <v>1470</v>
      </c>
      <c r="FL86" s="97" t="s">
        <v>1470</v>
      </c>
      <c r="FM86" s="97" t="s">
        <v>1470</v>
      </c>
      <c r="FN86" s="97" t="s">
        <v>1470</v>
      </c>
      <c r="FO86" s="97" t="s">
        <v>1470</v>
      </c>
      <c r="FP86" s="97" t="s">
        <v>1470</v>
      </c>
      <c r="FQ86" s="97" t="s">
        <v>1470</v>
      </c>
      <c r="FR86" s="97" t="s">
        <v>1470</v>
      </c>
      <c r="FS86" s="97" t="s">
        <v>1470</v>
      </c>
      <c r="FT86" s="97" t="s">
        <v>1470</v>
      </c>
      <c r="FU86" s="97" t="s">
        <v>1470</v>
      </c>
      <c r="FV86" s="97" t="s">
        <v>1470</v>
      </c>
      <c r="FW86" s="97" t="s">
        <v>1470</v>
      </c>
      <c r="FX86" s="97" t="s">
        <v>1470</v>
      </c>
    </row>
  </sheetData>
  <autoFilter ref="A1:F84" xr:uid="{00000000-0009-0000-0000-000004000000}"/>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sheetPr>
  <dimension ref="A1:EZ86"/>
  <sheetViews>
    <sheetView zoomScale="90" zoomScaleNormal="90" workbookViewId="0">
      <pane xSplit="7" ySplit="1" topLeftCell="EB62" activePane="bottomRight" state="frozen"/>
      <selection pane="topRight" activeCell="H1" sqref="H1"/>
      <selection pane="bottomLeft" activeCell="A2" sqref="A2"/>
      <selection pane="bottomRight" activeCell="ED84" sqref="ED84"/>
    </sheetView>
  </sheetViews>
  <sheetFormatPr defaultColWidth="9.140625" defaultRowHeight="15" x14ac:dyDescent="0.25"/>
  <cols>
    <col min="1" max="1" width="10" style="163" customWidth="1"/>
    <col min="2" max="2" width="13.7109375" style="163" customWidth="1"/>
    <col min="3" max="3" width="22.42578125" style="163" customWidth="1"/>
    <col min="4" max="4" width="9.140625" style="36" customWidth="1"/>
    <col min="5" max="5" width="21" style="36" customWidth="1"/>
    <col min="6" max="6" width="8.140625" style="163" customWidth="1"/>
    <col min="7" max="7" width="8.140625" style="303" customWidth="1"/>
    <col min="8" max="133" width="45.85546875" style="97" customWidth="1"/>
    <col min="134" max="134" width="52.42578125" customWidth="1"/>
    <col min="135" max="156" width="45.85546875" style="97" customWidth="1"/>
    <col min="157" max="16384" width="9.140625" style="163"/>
  </cols>
  <sheetData>
    <row r="1" spans="1:156" ht="15.75" x14ac:dyDescent="0.25">
      <c r="A1" s="65" t="s">
        <v>181</v>
      </c>
      <c r="B1" s="65" t="s">
        <v>182</v>
      </c>
      <c r="C1" s="65" t="s">
        <v>183</v>
      </c>
      <c r="D1" s="65" t="s">
        <v>184</v>
      </c>
      <c r="E1" s="65" t="s">
        <v>185</v>
      </c>
      <c r="F1" s="65" t="s">
        <v>186</v>
      </c>
      <c r="G1" s="282" t="s">
        <v>3297</v>
      </c>
      <c r="H1" s="162">
        <v>3014</v>
      </c>
      <c r="I1" s="65">
        <v>3014</v>
      </c>
      <c r="J1" s="162">
        <v>3030</v>
      </c>
      <c r="K1" s="162">
        <v>3032</v>
      </c>
      <c r="L1" s="162">
        <v>3045</v>
      </c>
      <c r="M1" s="162">
        <v>3045</v>
      </c>
      <c r="N1" s="162">
        <v>3083</v>
      </c>
      <c r="O1" s="162">
        <v>3085</v>
      </c>
      <c r="P1" s="162">
        <v>3104</v>
      </c>
      <c r="Q1" s="162">
        <v>3104</v>
      </c>
      <c r="R1" s="162">
        <v>3116</v>
      </c>
      <c r="S1" s="162">
        <v>3130</v>
      </c>
      <c r="T1" s="162">
        <v>3138</v>
      </c>
      <c r="U1" s="162">
        <v>3138</v>
      </c>
      <c r="V1" s="162">
        <v>3138</v>
      </c>
      <c r="W1" s="162">
        <v>3142</v>
      </c>
      <c r="X1" s="162">
        <v>3142</v>
      </c>
      <c r="Y1" s="162">
        <v>3147</v>
      </c>
      <c r="Z1" s="162">
        <v>3156</v>
      </c>
      <c r="AA1" s="162">
        <v>3159</v>
      </c>
      <c r="AB1" s="162">
        <v>3161</v>
      </c>
      <c r="AC1" s="162">
        <v>3161</v>
      </c>
      <c r="AD1" s="162">
        <v>3168</v>
      </c>
      <c r="AE1" s="162">
        <v>3172</v>
      </c>
      <c r="AF1" s="162">
        <v>3183</v>
      </c>
      <c r="AG1" s="162">
        <v>3204</v>
      </c>
      <c r="AH1" s="162">
        <v>3206</v>
      </c>
      <c r="AI1" s="162">
        <v>3213</v>
      </c>
      <c r="AJ1" s="162">
        <v>3213</v>
      </c>
      <c r="AK1" s="162">
        <v>3213</v>
      </c>
      <c r="AL1" s="162">
        <v>3213</v>
      </c>
      <c r="AM1" s="162">
        <v>3213</v>
      </c>
      <c r="AN1" s="162">
        <v>3213</v>
      </c>
      <c r="AO1" s="162">
        <v>3213</v>
      </c>
      <c r="AP1" s="162">
        <v>3213</v>
      </c>
      <c r="AQ1" s="162">
        <v>3213</v>
      </c>
      <c r="AR1" s="162">
        <v>3221</v>
      </c>
      <c r="AS1" s="162">
        <v>3225</v>
      </c>
      <c r="AT1" s="162">
        <v>3227</v>
      </c>
      <c r="AU1" s="162">
        <v>3273</v>
      </c>
      <c r="AV1" s="162">
        <v>3359</v>
      </c>
      <c r="AW1" s="162">
        <v>3359</v>
      </c>
      <c r="AX1" s="162">
        <v>3359</v>
      </c>
      <c r="AY1" s="162">
        <v>3359</v>
      </c>
      <c r="AZ1" s="162">
        <v>3359</v>
      </c>
      <c r="BA1" s="162">
        <v>3359</v>
      </c>
      <c r="BB1" s="162">
        <v>3359</v>
      </c>
      <c r="BC1" s="162">
        <v>3359</v>
      </c>
      <c r="BD1" s="162">
        <v>3386</v>
      </c>
      <c r="BE1" s="162">
        <v>3386</v>
      </c>
      <c r="BF1" s="162">
        <v>3411</v>
      </c>
      <c r="BG1" s="162">
        <v>3411</v>
      </c>
      <c r="BH1" s="162">
        <v>3411</v>
      </c>
      <c r="BI1" s="162">
        <v>3415</v>
      </c>
      <c r="BJ1" s="162">
        <v>3415</v>
      </c>
      <c r="BK1" s="162">
        <v>3415</v>
      </c>
      <c r="BL1" s="162">
        <v>3415</v>
      </c>
      <c r="BM1" s="162">
        <v>3415</v>
      </c>
      <c r="BN1" s="162">
        <v>3415</v>
      </c>
      <c r="BO1" s="162">
        <v>3415</v>
      </c>
      <c r="BP1" s="162">
        <v>3415</v>
      </c>
      <c r="BQ1" s="162">
        <v>3415</v>
      </c>
      <c r="BR1" s="162">
        <v>3415</v>
      </c>
      <c r="BS1" s="162">
        <v>3415</v>
      </c>
      <c r="BT1" s="162">
        <v>3415</v>
      </c>
      <c r="BU1" s="162">
        <v>3415</v>
      </c>
      <c r="BV1" s="162">
        <v>3415</v>
      </c>
      <c r="BW1" s="162">
        <v>3415</v>
      </c>
      <c r="BX1" s="162">
        <v>3415</v>
      </c>
      <c r="BY1" s="162">
        <v>3415</v>
      </c>
      <c r="BZ1" s="162">
        <v>3415</v>
      </c>
      <c r="CA1" s="162">
        <v>3415</v>
      </c>
      <c r="CB1" s="162">
        <v>3415</v>
      </c>
      <c r="CC1" s="162">
        <v>3415</v>
      </c>
      <c r="CD1" s="162">
        <v>3425</v>
      </c>
      <c r="CE1" s="162">
        <v>3425</v>
      </c>
      <c r="CF1" s="162">
        <v>3425</v>
      </c>
      <c r="CG1" s="162">
        <v>3425</v>
      </c>
      <c r="CH1" s="162">
        <v>3425</v>
      </c>
      <c r="CI1" s="162">
        <v>3425</v>
      </c>
      <c r="CJ1" s="162">
        <v>3425</v>
      </c>
      <c r="CK1" s="162">
        <v>3425</v>
      </c>
      <c r="CL1" s="162">
        <v>3425</v>
      </c>
      <c r="CM1" s="162">
        <v>3425</v>
      </c>
      <c r="CN1" s="162">
        <v>3425</v>
      </c>
      <c r="CO1" s="162">
        <v>3425</v>
      </c>
      <c r="CP1" s="162">
        <v>3425</v>
      </c>
      <c r="CQ1" s="162">
        <v>3427</v>
      </c>
      <c r="CR1" s="162">
        <v>3427</v>
      </c>
      <c r="CS1" s="162">
        <v>3427</v>
      </c>
      <c r="CT1" s="162">
        <v>3427</v>
      </c>
      <c r="CU1" s="162">
        <v>3427</v>
      </c>
      <c r="CV1" s="162">
        <v>3427</v>
      </c>
      <c r="CW1" s="162">
        <v>3427</v>
      </c>
      <c r="CX1" s="162">
        <v>3427</v>
      </c>
      <c r="CY1" s="162">
        <v>3427</v>
      </c>
      <c r="CZ1" s="162">
        <v>3427</v>
      </c>
      <c r="DA1" s="162">
        <v>3427</v>
      </c>
      <c r="DB1" s="162">
        <v>3428</v>
      </c>
      <c r="DC1" s="162">
        <v>3428</v>
      </c>
      <c r="DD1" s="162">
        <v>3430</v>
      </c>
      <c r="DE1" s="162">
        <v>3493</v>
      </c>
      <c r="DF1" s="162">
        <v>3508</v>
      </c>
      <c r="DG1" s="162">
        <v>3508</v>
      </c>
      <c r="DH1" s="162">
        <v>3508</v>
      </c>
      <c r="DI1" s="162">
        <v>3508</v>
      </c>
      <c r="DJ1" s="162">
        <v>3508</v>
      </c>
      <c r="DK1" s="162">
        <v>3508</v>
      </c>
      <c r="DL1" s="162">
        <v>3508</v>
      </c>
      <c r="DM1" s="162">
        <v>3508</v>
      </c>
      <c r="DN1" s="162">
        <v>3508</v>
      </c>
      <c r="DO1" s="162">
        <v>3508</v>
      </c>
      <c r="DP1" s="162">
        <v>3508</v>
      </c>
      <c r="DQ1" s="162">
        <v>3508</v>
      </c>
      <c r="DR1" s="162">
        <v>3509</v>
      </c>
      <c r="DS1" s="162">
        <v>3509</v>
      </c>
      <c r="DT1" s="162">
        <v>3509</v>
      </c>
      <c r="DU1" s="162">
        <v>3509</v>
      </c>
      <c r="DV1" s="162">
        <v>3509</v>
      </c>
      <c r="DW1" s="162">
        <v>3509</v>
      </c>
      <c r="DX1" s="162">
        <v>3510</v>
      </c>
      <c r="DY1" s="162">
        <v>3510</v>
      </c>
      <c r="DZ1" s="162">
        <v>3538</v>
      </c>
      <c r="EA1" s="162">
        <v>3539</v>
      </c>
      <c r="EB1" s="162">
        <v>3539</v>
      </c>
      <c r="EC1" s="162">
        <v>3539</v>
      </c>
      <c r="ED1" s="40">
        <v>3540</v>
      </c>
      <c r="EE1" s="162">
        <v>3541</v>
      </c>
      <c r="EF1" s="162">
        <v>3556</v>
      </c>
      <c r="EG1" s="162">
        <v>3557</v>
      </c>
      <c r="EH1" s="162">
        <v>3557</v>
      </c>
      <c r="EI1" s="162">
        <v>3557</v>
      </c>
      <c r="EJ1" s="162">
        <v>3557</v>
      </c>
      <c r="EK1" s="162">
        <v>3557</v>
      </c>
      <c r="EL1" s="162">
        <v>3557</v>
      </c>
      <c r="EM1" s="162">
        <v>3557</v>
      </c>
      <c r="EN1" s="162">
        <v>3557</v>
      </c>
      <c r="EO1" s="162">
        <v>3563</v>
      </c>
      <c r="EP1" s="162">
        <v>3565</v>
      </c>
      <c r="EQ1" s="162">
        <v>3568</v>
      </c>
      <c r="ER1" s="162">
        <v>3568</v>
      </c>
      <c r="ES1" s="162">
        <v>3568</v>
      </c>
      <c r="ET1" s="162">
        <v>3569</v>
      </c>
      <c r="EU1" s="162">
        <v>3575</v>
      </c>
      <c r="EV1" s="162">
        <v>3575</v>
      </c>
      <c r="EW1" s="162">
        <v>3580</v>
      </c>
      <c r="EX1" s="162">
        <v>3580</v>
      </c>
      <c r="EY1" s="162">
        <v>3581</v>
      </c>
      <c r="EZ1" s="162">
        <v>3586</v>
      </c>
    </row>
    <row r="2" spans="1:156" ht="15.75" thickBot="1" x14ac:dyDescent="0.3">
      <c r="A2" s="39" t="s">
        <v>187</v>
      </c>
      <c r="B2" s="164" t="s">
        <v>188</v>
      </c>
      <c r="C2" s="164" t="s">
        <v>189</v>
      </c>
      <c r="D2" s="165" t="s">
        <v>190</v>
      </c>
      <c r="E2" s="165" t="s">
        <v>191</v>
      </c>
      <c r="F2" s="166" t="s">
        <v>192</v>
      </c>
      <c r="G2" s="167"/>
      <c r="H2" s="167" t="s">
        <v>3298</v>
      </c>
      <c r="I2" s="167" t="s">
        <v>3298</v>
      </c>
      <c r="J2" s="167" t="s">
        <v>3299</v>
      </c>
      <c r="K2" s="167" t="s">
        <v>2535</v>
      </c>
      <c r="L2" s="167" t="s">
        <v>3300</v>
      </c>
      <c r="M2" s="167" t="s">
        <v>3300</v>
      </c>
      <c r="N2" s="66" t="s">
        <v>2535</v>
      </c>
      <c r="O2" s="167" t="s">
        <v>3301</v>
      </c>
      <c r="P2" s="167" t="s">
        <v>3302</v>
      </c>
      <c r="Q2" s="167" t="s">
        <v>3302</v>
      </c>
      <c r="R2" s="66" t="s">
        <v>3303</v>
      </c>
      <c r="S2" s="167" t="s">
        <v>3304</v>
      </c>
      <c r="T2" s="167" t="s">
        <v>3305</v>
      </c>
      <c r="U2" s="167" t="s">
        <v>3305</v>
      </c>
      <c r="V2" s="167" t="s">
        <v>3305</v>
      </c>
      <c r="W2" s="167" t="s">
        <v>3306</v>
      </c>
      <c r="X2" s="167" t="s">
        <v>3306</v>
      </c>
      <c r="Y2" s="167" t="s">
        <v>3307</v>
      </c>
      <c r="Z2" s="167" t="s">
        <v>3304</v>
      </c>
      <c r="AA2" s="66" t="s">
        <v>3308</v>
      </c>
      <c r="AB2" s="167" t="s">
        <v>3309</v>
      </c>
      <c r="AC2" s="167" t="s">
        <v>3309</v>
      </c>
      <c r="AD2" s="167" t="s">
        <v>3310</v>
      </c>
      <c r="AE2" s="167" t="s">
        <v>3311</v>
      </c>
      <c r="AF2" s="167" t="s">
        <v>3312</v>
      </c>
      <c r="AG2" s="167" t="s">
        <v>3313</v>
      </c>
      <c r="AH2" s="66" t="s">
        <v>3314</v>
      </c>
      <c r="AI2" s="167" t="s">
        <v>3315</v>
      </c>
      <c r="AJ2" s="167" t="s">
        <v>3315</v>
      </c>
      <c r="AK2" s="167" t="s">
        <v>3315</v>
      </c>
      <c r="AL2" s="167" t="s">
        <v>3315</v>
      </c>
      <c r="AM2" s="167" t="s">
        <v>3315</v>
      </c>
      <c r="AN2" s="167" t="s">
        <v>3315</v>
      </c>
      <c r="AO2" s="167" t="s">
        <v>3315</v>
      </c>
      <c r="AP2" s="167" t="s">
        <v>3315</v>
      </c>
      <c r="AQ2" s="167" t="s">
        <v>3315</v>
      </c>
      <c r="AR2" s="167" t="s">
        <v>3316</v>
      </c>
      <c r="AS2" s="66" t="s">
        <v>3317</v>
      </c>
      <c r="AT2" s="66" t="s">
        <v>3318</v>
      </c>
      <c r="AU2" s="167" t="s">
        <v>3319</v>
      </c>
      <c r="AV2" s="167" t="s">
        <v>3320</v>
      </c>
      <c r="AW2" s="167" t="s">
        <v>3320</v>
      </c>
      <c r="AX2" s="167" t="s">
        <v>3320</v>
      </c>
      <c r="AY2" s="167" t="s">
        <v>3320</v>
      </c>
      <c r="AZ2" s="167" t="s">
        <v>3320</v>
      </c>
      <c r="BA2" s="167" t="s">
        <v>3320</v>
      </c>
      <c r="BB2" s="167" t="s">
        <v>3320</v>
      </c>
      <c r="BC2" s="167" t="s">
        <v>3320</v>
      </c>
      <c r="BD2" s="167" t="s">
        <v>3321</v>
      </c>
      <c r="BE2" s="167" t="s">
        <v>3321</v>
      </c>
      <c r="BF2" s="66" t="s">
        <v>3322</v>
      </c>
      <c r="BG2" s="66" t="s">
        <v>3322</v>
      </c>
      <c r="BH2" s="66" t="s">
        <v>3322</v>
      </c>
      <c r="BI2" s="167" t="s">
        <v>3323</v>
      </c>
      <c r="BJ2" s="167" t="s">
        <v>3323</v>
      </c>
      <c r="BK2" s="167" t="s">
        <v>3323</v>
      </c>
      <c r="BL2" s="167" t="s">
        <v>3323</v>
      </c>
      <c r="BM2" s="167" t="s">
        <v>3323</v>
      </c>
      <c r="BN2" s="167" t="s">
        <v>3323</v>
      </c>
      <c r="BO2" s="167" t="s">
        <v>3323</v>
      </c>
      <c r="BP2" s="167" t="s">
        <v>3323</v>
      </c>
      <c r="BQ2" s="167" t="s">
        <v>3323</v>
      </c>
      <c r="BR2" s="167" t="s">
        <v>3323</v>
      </c>
      <c r="BS2" s="167" t="s">
        <v>3323</v>
      </c>
      <c r="BT2" s="167" t="s">
        <v>3323</v>
      </c>
      <c r="BU2" s="167" t="s">
        <v>3323</v>
      </c>
      <c r="BV2" s="167" t="s">
        <v>3323</v>
      </c>
      <c r="BW2" s="167" t="s">
        <v>3323</v>
      </c>
      <c r="BX2" s="167" t="s">
        <v>3323</v>
      </c>
      <c r="BY2" s="167" t="s">
        <v>3323</v>
      </c>
      <c r="BZ2" s="167" t="s">
        <v>3323</v>
      </c>
      <c r="CA2" s="167" t="s">
        <v>3323</v>
      </c>
      <c r="CB2" s="167" t="s">
        <v>3323</v>
      </c>
      <c r="CC2" s="167" t="s">
        <v>3323</v>
      </c>
      <c r="CD2" s="66" t="s">
        <v>3324</v>
      </c>
      <c r="CE2" s="66" t="s">
        <v>3324</v>
      </c>
      <c r="CF2" s="66" t="s">
        <v>3324</v>
      </c>
      <c r="CG2" s="66" t="s">
        <v>3324</v>
      </c>
      <c r="CH2" s="66" t="s">
        <v>3324</v>
      </c>
      <c r="CI2" s="66" t="s">
        <v>3324</v>
      </c>
      <c r="CJ2" s="66" t="s">
        <v>3324</v>
      </c>
      <c r="CK2" s="66" t="s">
        <v>3324</v>
      </c>
      <c r="CL2" s="66" t="s">
        <v>3324</v>
      </c>
      <c r="CM2" s="66" t="s">
        <v>3324</v>
      </c>
      <c r="CN2" s="66" t="s">
        <v>3324</v>
      </c>
      <c r="CO2" s="66" t="s">
        <v>3324</v>
      </c>
      <c r="CP2" s="66" t="s">
        <v>3324</v>
      </c>
      <c r="CQ2" s="66" t="s">
        <v>3325</v>
      </c>
      <c r="CR2" s="66" t="s">
        <v>3325</v>
      </c>
      <c r="CS2" s="66" t="s">
        <v>3325</v>
      </c>
      <c r="CT2" s="66" t="s">
        <v>3325</v>
      </c>
      <c r="CU2" s="66" t="s">
        <v>3325</v>
      </c>
      <c r="CV2" s="66" t="s">
        <v>3325</v>
      </c>
      <c r="CW2" s="66" t="s">
        <v>3325</v>
      </c>
      <c r="CX2" s="66" t="s">
        <v>3325</v>
      </c>
      <c r="CY2" s="66" t="s">
        <v>3325</v>
      </c>
      <c r="CZ2" s="66" t="s">
        <v>3325</v>
      </c>
      <c r="DA2" s="66" t="s">
        <v>3325</v>
      </c>
      <c r="DB2" s="167" t="s">
        <v>3326</v>
      </c>
      <c r="DC2" s="167" t="s">
        <v>3327</v>
      </c>
      <c r="DD2" s="167" t="s">
        <v>3328</v>
      </c>
      <c r="DE2" s="66" t="s">
        <v>3329</v>
      </c>
      <c r="DF2" s="167" t="s">
        <v>3330</v>
      </c>
      <c r="DG2" s="167" t="s">
        <v>3330</v>
      </c>
      <c r="DH2" s="167" t="s">
        <v>3330</v>
      </c>
      <c r="DI2" s="167" t="s">
        <v>3330</v>
      </c>
      <c r="DJ2" s="167" t="s">
        <v>3330</v>
      </c>
      <c r="DK2" s="167" t="s">
        <v>3330</v>
      </c>
      <c r="DL2" s="167" t="s">
        <v>3330</v>
      </c>
      <c r="DM2" s="167" t="s">
        <v>3330</v>
      </c>
      <c r="DN2" s="167" t="s">
        <v>3330</v>
      </c>
      <c r="DO2" s="167" t="s">
        <v>3330</v>
      </c>
      <c r="DP2" s="167" t="s">
        <v>3330</v>
      </c>
      <c r="DQ2" s="167" t="s">
        <v>3330</v>
      </c>
      <c r="DR2" s="167" t="s">
        <v>3331</v>
      </c>
      <c r="DS2" s="167" t="s">
        <v>3331</v>
      </c>
      <c r="DT2" s="167" t="s">
        <v>3331</v>
      </c>
      <c r="DU2" s="167" t="s">
        <v>3331</v>
      </c>
      <c r="DV2" s="167" t="s">
        <v>3331</v>
      </c>
      <c r="DW2" s="167" t="s">
        <v>3331</v>
      </c>
      <c r="DX2" s="167" t="s">
        <v>3332</v>
      </c>
      <c r="DY2" s="167" t="s">
        <v>3332</v>
      </c>
      <c r="DZ2" s="167" t="s">
        <v>3333</v>
      </c>
      <c r="EA2" s="167" t="s">
        <v>3334</v>
      </c>
      <c r="EB2" s="167" t="s">
        <v>3334</v>
      </c>
      <c r="EC2" s="167" t="s">
        <v>3334</v>
      </c>
      <c r="ED2" s="108" t="s">
        <v>4295</v>
      </c>
      <c r="EE2" s="66" t="s">
        <v>3335</v>
      </c>
      <c r="EF2" s="167" t="s">
        <v>3336</v>
      </c>
      <c r="EG2" s="167" t="s">
        <v>3337</v>
      </c>
      <c r="EH2" s="167" t="s">
        <v>3337</v>
      </c>
      <c r="EI2" s="167" t="s">
        <v>3337</v>
      </c>
      <c r="EJ2" s="167" t="s">
        <v>3337</v>
      </c>
      <c r="EK2" s="167" t="s">
        <v>3337</v>
      </c>
      <c r="EL2" s="167" t="s">
        <v>3337</v>
      </c>
      <c r="EM2" s="167" t="s">
        <v>3337</v>
      </c>
      <c r="EN2" s="167" t="s">
        <v>3337</v>
      </c>
      <c r="EO2" s="167" t="s">
        <v>3338</v>
      </c>
      <c r="EP2" s="167" t="s">
        <v>3339</v>
      </c>
      <c r="EQ2" s="167" t="s">
        <v>3340</v>
      </c>
      <c r="ER2" s="167" t="s">
        <v>3340</v>
      </c>
      <c r="ES2" s="167" t="s">
        <v>3340</v>
      </c>
      <c r="ET2" s="167" t="s">
        <v>3341</v>
      </c>
      <c r="EU2" s="167" t="s">
        <v>3342</v>
      </c>
      <c r="EV2" s="167" t="s">
        <v>3342</v>
      </c>
      <c r="EW2" s="167" t="s">
        <v>3343</v>
      </c>
      <c r="EX2" s="167" t="s">
        <v>3343</v>
      </c>
      <c r="EY2" s="167" t="s">
        <v>3344</v>
      </c>
      <c r="EZ2" s="167" t="s">
        <v>3345</v>
      </c>
    </row>
    <row r="3" spans="1:156" ht="50.45" customHeight="1" thickBot="1" x14ac:dyDescent="0.3">
      <c r="A3" s="169"/>
      <c r="B3" s="170" t="s">
        <v>284</v>
      </c>
      <c r="C3" s="170" t="s">
        <v>285</v>
      </c>
      <c r="D3" s="171" t="s">
        <v>190</v>
      </c>
      <c r="E3" s="171" t="s">
        <v>286</v>
      </c>
      <c r="F3" s="172" t="s">
        <v>192</v>
      </c>
      <c r="G3" s="173"/>
      <c r="H3" s="173" t="s">
        <v>3346</v>
      </c>
      <c r="I3" s="173" t="s">
        <v>3346</v>
      </c>
      <c r="J3" s="173" t="s">
        <v>3347</v>
      </c>
      <c r="K3" s="67" t="s">
        <v>3348</v>
      </c>
      <c r="L3" s="67" t="s">
        <v>3349</v>
      </c>
      <c r="M3" s="67" t="s">
        <v>3349</v>
      </c>
      <c r="N3" s="67" t="s">
        <v>3350</v>
      </c>
      <c r="O3" s="67" t="s">
        <v>3351</v>
      </c>
      <c r="P3" s="67" t="s">
        <v>3352</v>
      </c>
      <c r="Q3" s="67" t="s">
        <v>3352</v>
      </c>
      <c r="R3" s="67" t="s">
        <v>3353</v>
      </c>
      <c r="S3" s="67" t="s">
        <v>3354</v>
      </c>
      <c r="T3" s="67" t="s">
        <v>3355</v>
      </c>
      <c r="U3" s="67" t="s">
        <v>3355</v>
      </c>
      <c r="V3" s="67" t="s">
        <v>3355</v>
      </c>
      <c r="W3" s="67" t="s">
        <v>3356</v>
      </c>
      <c r="X3" s="67" t="s">
        <v>3356</v>
      </c>
      <c r="Y3" s="67" t="s">
        <v>3357</v>
      </c>
      <c r="Z3" s="67" t="s">
        <v>3358</v>
      </c>
      <c r="AA3" s="67" t="s">
        <v>3359</v>
      </c>
      <c r="AB3" s="173" t="s">
        <v>3360</v>
      </c>
      <c r="AC3" s="173" t="s">
        <v>3360</v>
      </c>
      <c r="AD3" s="67" t="s">
        <v>3361</v>
      </c>
      <c r="AE3" s="67" t="s">
        <v>3362</v>
      </c>
      <c r="AF3" s="173" t="s">
        <v>3363</v>
      </c>
      <c r="AG3" s="67" t="s">
        <v>3364</v>
      </c>
      <c r="AH3" s="67" t="s">
        <v>3365</v>
      </c>
      <c r="AI3" s="67" t="s">
        <v>3366</v>
      </c>
      <c r="AJ3" s="67" t="s">
        <v>3366</v>
      </c>
      <c r="AK3" s="67" t="s">
        <v>3366</v>
      </c>
      <c r="AL3" s="67" t="s">
        <v>3366</v>
      </c>
      <c r="AM3" s="67" t="s">
        <v>3366</v>
      </c>
      <c r="AN3" s="67" t="s">
        <v>3366</v>
      </c>
      <c r="AO3" s="67" t="s">
        <v>3366</v>
      </c>
      <c r="AP3" s="67" t="s">
        <v>3366</v>
      </c>
      <c r="AQ3" s="67" t="s">
        <v>3366</v>
      </c>
      <c r="AR3" s="67" t="s">
        <v>3367</v>
      </c>
      <c r="AS3" s="52" t="s">
        <v>3368</v>
      </c>
      <c r="AT3" s="67" t="s">
        <v>3369</v>
      </c>
      <c r="AU3" s="52" t="s">
        <v>3370</v>
      </c>
      <c r="AV3" s="67" t="s">
        <v>3371</v>
      </c>
      <c r="AW3" s="67" t="s">
        <v>3371</v>
      </c>
      <c r="AX3" s="67" t="s">
        <v>3371</v>
      </c>
      <c r="AY3" s="67" t="s">
        <v>3371</v>
      </c>
      <c r="AZ3" s="67" t="s">
        <v>3371</v>
      </c>
      <c r="BA3" s="67" t="s">
        <v>3371</v>
      </c>
      <c r="BB3" s="67" t="s">
        <v>3371</v>
      </c>
      <c r="BC3" s="67" t="s">
        <v>3371</v>
      </c>
      <c r="BD3" s="67" t="s">
        <v>3372</v>
      </c>
      <c r="BE3" s="67" t="s">
        <v>3372</v>
      </c>
      <c r="BF3" s="67" t="s">
        <v>3373</v>
      </c>
      <c r="BG3" s="67" t="s">
        <v>3373</v>
      </c>
      <c r="BH3" s="67" t="s">
        <v>3373</v>
      </c>
      <c r="BI3" s="67" t="s">
        <v>3374</v>
      </c>
      <c r="BJ3" s="67" t="s">
        <v>3374</v>
      </c>
      <c r="BK3" s="67" t="s">
        <v>3374</v>
      </c>
      <c r="BL3" s="67" t="s">
        <v>3374</v>
      </c>
      <c r="BM3" s="67" t="s">
        <v>3374</v>
      </c>
      <c r="BN3" s="67" t="s">
        <v>3374</v>
      </c>
      <c r="BO3" s="67" t="s">
        <v>3374</v>
      </c>
      <c r="BP3" s="67" t="s">
        <v>3374</v>
      </c>
      <c r="BQ3" s="67" t="s">
        <v>3374</v>
      </c>
      <c r="BR3" s="67" t="s">
        <v>3374</v>
      </c>
      <c r="BS3" s="67" t="s">
        <v>3374</v>
      </c>
      <c r="BT3" s="67" t="s">
        <v>3374</v>
      </c>
      <c r="BU3" s="67" t="s">
        <v>3374</v>
      </c>
      <c r="BV3" s="67" t="s">
        <v>3374</v>
      </c>
      <c r="BW3" s="67" t="s">
        <v>3374</v>
      </c>
      <c r="BX3" s="67" t="s">
        <v>3374</v>
      </c>
      <c r="BY3" s="67" t="s">
        <v>3374</v>
      </c>
      <c r="BZ3" s="67" t="s">
        <v>3374</v>
      </c>
      <c r="CA3" s="67" t="s">
        <v>3374</v>
      </c>
      <c r="CB3" s="67" t="s">
        <v>3374</v>
      </c>
      <c r="CC3" s="67" t="s">
        <v>3374</v>
      </c>
      <c r="CD3" s="67" t="s">
        <v>3375</v>
      </c>
      <c r="CE3" s="67" t="s">
        <v>3375</v>
      </c>
      <c r="CF3" s="67" t="s">
        <v>3375</v>
      </c>
      <c r="CG3" s="67" t="s">
        <v>3375</v>
      </c>
      <c r="CH3" s="67" t="s">
        <v>3375</v>
      </c>
      <c r="CI3" s="67" t="s">
        <v>3375</v>
      </c>
      <c r="CJ3" s="67" t="s">
        <v>3375</v>
      </c>
      <c r="CK3" s="67" t="s">
        <v>3375</v>
      </c>
      <c r="CL3" s="67" t="s">
        <v>3375</v>
      </c>
      <c r="CM3" s="67" t="s">
        <v>3375</v>
      </c>
      <c r="CN3" s="67" t="s">
        <v>3375</v>
      </c>
      <c r="CO3" s="67" t="s">
        <v>3375</v>
      </c>
      <c r="CP3" s="67" t="s">
        <v>3375</v>
      </c>
      <c r="CQ3" s="67" t="s">
        <v>3376</v>
      </c>
      <c r="CR3" s="67" t="s">
        <v>3376</v>
      </c>
      <c r="CS3" s="67" t="s">
        <v>3376</v>
      </c>
      <c r="CT3" s="67" t="s">
        <v>3376</v>
      </c>
      <c r="CU3" s="67" t="s">
        <v>3376</v>
      </c>
      <c r="CV3" s="67" t="s">
        <v>3376</v>
      </c>
      <c r="CW3" s="67" t="s">
        <v>3376</v>
      </c>
      <c r="CX3" s="67" t="s">
        <v>3376</v>
      </c>
      <c r="CY3" s="67" t="s">
        <v>3376</v>
      </c>
      <c r="CZ3" s="67" t="s">
        <v>3376</v>
      </c>
      <c r="DA3" s="67" t="s">
        <v>3376</v>
      </c>
      <c r="DB3" s="173" t="s">
        <v>3377</v>
      </c>
      <c r="DC3" s="173" t="s">
        <v>3378</v>
      </c>
      <c r="DD3" s="111" t="s">
        <v>3379</v>
      </c>
      <c r="DE3" s="67" t="s">
        <v>3380</v>
      </c>
      <c r="DF3" s="52" t="s">
        <v>3381</v>
      </c>
      <c r="DG3" s="52" t="s">
        <v>3381</v>
      </c>
      <c r="DH3" s="52" t="s">
        <v>3381</v>
      </c>
      <c r="DI3" s="52" t="s">
        <v>3381</v>
      </c>
      <c r="DJ3" s="52" t="s">
        <v>3381</v>
      </c>
      <c r="DK3" s="52" t="s">
        <v>3381</v>
      </c>
      <c r="DL3" s="52" t="s">
        <v>3381</v>
      </c>
      <c r="DM3" s="52" t="s">
        <v>3381</v>
      </c>
      <c r="DN3" s="52" t="s">
        <v>3381</v>
      </c>
      <c r="DO3" s="52" t="s">
        <v>3381</v>
      </c>
      <c r="DP3" s="52" t="s">
        <v>3381</v>
      </c>
      <c r="DQ3" s="52" t="s">
        <v>3381</v>
      </c>
      <c r="DR3" s="67" t="s">
        <v>3382</v>
      </c>
      <c r="DS3" s="67" t="s">
        <v>3382</v>
      </c>
      <c r="DT3" s="67" t="s">
        <v>3382</v>
      </c>
      <c r="DU3" s="67" t="s">
        <v>3382</v>
      </c>
      <c r="DV3" s="67" t="s">
        <v>3382</v>
      </c>
      <c r="DW3" s="67" t="s">
        <v>3382</v>
      </c>
      <c r="DX3" s="67" t="s">
        <v>3383</v>
      </c>
      <c r="DY3" s="67" t="s">
        <v>3383</v>
      </c>
      <c r="DZ3" s="173" t="s">
        <v>3384</v>
      </c>
      <c r="EA3" s="173" t="s">
        <v>3385</v>
      </c>
      <c r="EB3" s="173" t="s">
        <v>3385</v>
      </c>
      <c r="EC3" s="173" t="s">
        <v>3385</v>
      </c>
      <c r="ED3" s="111" t="s">
        <v>4296</v>
      </c>
      <c r="EE3" s="67" t="s">
        <v>3386</v>
      </c>
      <c r="EF3" s="67" t="s">
        <v>3387</v>
      </c>
      <c r="EG3" s="52" t="s">
        <v>3388</v>
      </c>
      <c r="EH3" s="52" t="s">
        <v>3388</v>
      </c>
      <c r="EI3" s="52" t="s">
        <v>3388</v>
      </c>
      <c r="EJ3" s="52" t="s">
        <v>3388</v>
      </c>
      <c r="EK3" s="52" t="s">
        <v>3388</v>
      </c>
      <c r="EL3" s="52" t="s">
        <v>3388</v>
      </c>
      <c r="EM3" s="52" t="s">
        <v>3388</v>
      </c>
      <c r="EN3" s="52" t="s">
        <v>3388</v>
      </c>
      <c r="EO3" s="173" t="s">
        <v>3389</v>
      </c>
      <c r="EP3" s="67" t="s">
        <v>3390</v>
      </c>
      <c r="EQ3" s="67" t="s">
        <v>3391</v>
      </c>
      <c r="ER3" s="67" t="s">
        <v>3391</v>
      </c>
      <c r="ES3" s="67" t="s">
        <v>3391</v>
      </c>
      <c r="ET3" s="67" t="s">
        <v>3392</v>
      </c>
      <c r="EU3" s="67" t="s">
        <v>3393</v>
      </c>
      <c r="EV3" s="67" t="s">
        <v>3393</v>
      </c>
      <c r="EW3" s="67" t="s">
        <v>3394</v>
      </c>
      <c r="EX3" s="67" t="s">
        <v>3394</v>
      </c>
      <c r="EY3" s="173" t="s">
        <v>3395</v>
      </c>
      <c r="EZ3" s="67" t="s">
        <v>3396</v>
      </c>
    </row>
    <row r="4" spans="1:156" ht="45.75" thickBot="1" x14ac:dyDescent="0.3">
      <c r="A4" s="169"/>
      <c r="B4" s="170" t="s">
        <v>380</v>
      </c>
      <c r="C4" s="174" t="s">
        <v>381</v>
      </c>
      <c r="D4" s="171" t="s">
        <v>190</v>
      </c>
      <c r="E4" s="171" t="s">
        <v>382</v>
      </c>
      <c r="F4" s="172" t="s">
        <v>192</v>
      </c>
      <c r="G4" s="173"/>
      <c r="H4" s="173" t="s">
        <v>3397</v>
      </c>
      <c r="I4" s="173" t="s">
        <v>3397</v>
      </c>
      <c r="J4" s="173" t="s">
        <v>385</v>
      </c>
      <c r="K4" s="173" t="s">
        <v>1675</v>
      </c>
      <c r="L4" s="67" t="s">
        <v>3397</v>
      </c>
      <c r="M4" s="67" t="s">
        <v>3397</v>
      </c>
      <c r="N4" s="67" t="s">
        <v>385</v>
      </c>
      <c r="O4" s="67" t="s">
        <v>408</v>
      </c>
      <c r="P4" s="67" t="s">
        <v>3398</v>
      </c>
      <c r="Q4" s="67" t="s">
        <v>3398</v>
      </c>
      <c r="R4" s="173" t="s">
        <v>423</v>
      </c>
      <c r="S4" s="67" t="s">
        <v>393</v>
      </c>
      <c r="T4" s="67" t="s">
        <v>3399</v>
      </c>
      <c r="U4" s="67" t="s">
        <v>3399</v>
      </c>
      <c r="V4" s="67" t="s">
        <v>3399</v>
      </c>
      <c r="W4" s="67" t="s">
        <v>3400</v>
      </c>
      <c r="X4" s="67" t="s">
        <v>3400</v>
      </c>
      <c r="Y4" s="67" t="s">
        <v>3401</v>
      </c>
      <c r="Z4" s="173" t="s">
        <v>2672</v>
      </c>
      <c r="AA4" s="67" t="s">
        <v>2672</v>
      </c>
      <c r="AB4" s="173" t="s">
        <v>2672</v>
      </c>
      <c r="AC4" s="173" t="s">
        <v>2672</v>
      </c>
      <c r="AD4" s="173" t="s">
        <v>393</v>
      </c>
      <c r="AE4" s="67" t="s">
        <v>3402</v>
      </c>
      <c r="AF4" s="173" t="s">
        <v>3403</v>
      </c>
      <c r="AG4" s="67" t="s">
        <v>3404</v>
      </c>
      <c r="AH4" s="67" t="s">
        <v>2672</v>
      </c>
      <c r="AI4" s="67" t="s">
        <v>3405</v>
      </c>
      <c r="AJ4" s="67" t="s">
        <v>3405</v>
      </c>
      <c r="AK4" s="67" t="s">
        <v>3405</v>
      </c>
      <c r="AL4" s="67" t="s">
        <v>3405</v>
      </c>
      <c r="AM4" s="67" t="s">
        <v>3405</v>
      </c>
      <c r="AN4" s="67" t="s">
        <v>3405</v>
      </c>
      <c r="AO4" s="67" t="s">
        <v>3405</v>
      </c>
      <c r="AP4" s="67" t="s">
        <v>3405</v>
      </c>
      <c r="AQ4" s="67" t="s">
        <v>3405</v>
      </c>
      <c r="AR4" s="67" t="s">
        <v>3406</v>
      </c>
      <c r="AS4" s="67" t="s">
        <v>426</v>
      </c>
      <c r="AT4" s="67" t="s">
        <v>3407</v>
      </c>
      <c r="AU4" s="67" t="s">
        <v>3405</v>
      </c>
      <c r="AV4" s="67" t="s">
        <v>3408</v>
      </c>
      <c r="AW4" s="67" t="s">
        <v>3408</v>
      </c>
      <c r="AX4" s="67" t="s">
        <v>3408</v>
      </c>
      <c r="AY4" s="67" t="s">
        <v>3408</v>
      </c>
      <c r="AZ4" s="67" t="s">
        <v>3408</v>
      </c>
      <c r="BA4" s="67" t="s">
        <v>3408</v>
      </c>
      <c r="BB4" s="67" t="s">
        <v>3408</v>
      </c>
      <c r="BC4" s="67" t="s">
        <v>3408</v>
      </c>
      <c r="BD4" s="67" t="s">
        <v>3409</v>
      </c>
      <c r="BE4" s="67" t="s">
        <v>3409</v>
      </c>
      <c r="BF4" s="67" t="s">
        <v>3410</v>
      </c>
      <c r="BG4" s="67" t="s">
        <v>3410</v>
      </c>
      <c r="BH4" s="67" t="s">
        <v>3410</v>
      </c>
      <c r="BI4" s="67" t="s">
        <v>3411</v>
      </c>
      <c r="BJ4" s="67" t="s">
        <v>3411</v>
      </c>
      <c r="BK4" s="67" t="s">
        <v>3411</v>
      </c>
      <c r="BL4" s="67" t="s">
        <v>3411</v>
      </c>
      <c r="BM4" s="67" t="s">
        <v>3411</v>
      </c>
      <c r="BN4" s="67" t="s">
        <v>3411</v>
      </c>
      <c r="BO4" s="67" t="s">
        <v>3411</v>
      </c>
      <c r="BP4" s="67" t="s">
        <v>3411</v>
      </c>
      <c r="BQ4" s="67" t="s">
        <v>3411</v>
      </c>
      <c r="BR4" s="67" t="s">
        <v>3411</v>
      </c>
      <c r="BS4" s="67" t="s">
        <v>3411</v>
      </c>
      <c r="BT4" s="67" t="s">
        <v>3411</v>
      </c>
      <c r="BU4" s="67" t="s">
        <v>3411</v>
      </c>
      <c r="BV4" s="67" t="s">
        <v>3411</v>
      </c>
      <c r="BW4" s="67" t="s">
        <v>3411</v>
      </c>
      <c r="BX4" s="67" t="s">
        <v>3411</v>
      </c>
      <c r="BY4" s="67" t="s">
        <v>3411</v>
      </c>
      <c r="BZ4" s="67" t="s">
        <v>3411</v>
      </c>
      <c r="CA4" s="67" t="s">
        <v>3411</v>
      </c>
      <c r="CB4" s="67" t="s">
        <v>3411</v>
      </c>
      <c r="CC4" s="67" t="s">
        <v>3411</v>
      </c>
      <c r="CD4" s="67" t="s">
        <v>3412</v>
      </c>
      <c r="CE4" s="67" t="s">
        <v>3412</v>
      </c>
      <c r="CF4" s="67" t="s">
        <v>3412</v>
      </c>
      <c r="CG4" s="67" t="s">
        <v>3412</v>
      </c>
      <c r="CH4" s="67" t="s">
        <v>3412</v>
      </c>
      <c r="CI4" s="67" t="s">
        <v>3412</v>
      </c>
      <c r="CJ4" s="67" t="s">
        <v>3412</v>
      </c>
      <c r="CK4" s="67" t="s">
        <v>3412</v>
      </c>
      <c r="CL4" s="67" t="s">
        <v>3412</v>
      </c>
      <c r="CM4" s="67" t="s">
        <v>3412</v>
      </c>
      <c r="CN4" s="67" t="s">
        <v>3412</v>
      </c>
      <c r="CO4" s="67" t="s">
        <v>3412</v>
      </c>
      <c r="CP4" s="67" t="s">
        <v>3412</v>
      </c>
      <c r="CQ4" s="67" t="s">
        <v>3413</v>
      </c>
      <c r="CR4" s="67" t="s">
        <v>3413</v>
      </c>
      <c r="CS4" s="67" t="s">
        <v>3413</v>
      </c>
      <c r="CT4" s="67" t="s">
        <v>3413</v>
      </c>
      <c r="CU4" s="67" t="s">
        <v>3413</v>
      </c>
      <c r="CV4" s="67" t="s">
        <v>3413</v>
      </c>
      <c r="CW4" s="67" t="s">
        <v>3413</v>
      </c>
      <c r="CX4" s="67" t="s">
        <v>3413</v>
      </c>
      <c r="CY4" s="67" t="s">
        <v>3413</v>
      </c>
      <c r="CZ4" s="67" t="s">
        <v>3413</v>
      </c>
      <c r="DA4" s="67" t="s">
        <v>3413</v>
      </c>
      <c r="DB4" s="67" t="s">
        <v>3414</v>
      </c>
      <c r="DC4" s="67" t="s">
        <v>3414</v>
      </c>
      <c r="DD4" s="67" t="s">
        <v>3414</v>
      </c>
      <c r="DE4" s="67" t="s">
        <v>3415</v>
      </c>
      <c r="DF4" s="67" t="s">
        <v>3405</v>
      </c>
      <c r="DG4" s="67" t="s">
        <v>3405</v>
      </c>
      <c r="DH4" s="67" t="s">
        <v>3405</v>
      </c>
      <c r="DI4" s="67" t="s">
        <v>3405</v>
      </c>
      <c r="DJ4" s="67" t="s">
        <v>3405</v>
      </c>
      <c r="DK4" s="67" t="s">
        <v>3405</v>
      </c>
      <c r="DL4" s="67" t="s">
        <v>3405</v>
      </c>
      <c r="DM4" s="67" t="s">
        <v>3405</v>
      </c>
      <c r="DN4" s="67" t="s">
        <v>3405</v>
      </c>
      <c r="DO4" s="67" t="s">
        <v>3405</v>
      </c>
      <c r="DP4" s="67" t="s">
        <v>3405</v>
      </c>
      <c r="DQ4" s="67" t="s">
        <v>3405</v>
      </c>
      <c r="DR4" s="67" t="s">
        <v>3416</v>
      </c>
      <c r="DS4" s="67" t="s">
        <v>3416</v>
      </c>
      <c r="DT4" s="67" t="s">
        <v>3416</v>
      </c>
      <c r="DU4" s="67" t="s">
        <v>3416</v>
      </c>
      <c r="DV4" s="67" t="s">
        <v>3416</v>
      </c>
      <c r="DW4" s="67" t="s">
        <v>3416</v>
      </c>
      <c r="DX4" s="67" t="s">
        <v>3405</v>
      </c>
      <c r="DY4" s="67" t="s">
        <v>3405</v>
      </c>
      <c r="DZ4" s="67" t="s">
        <v>3417</v>
      </c>
      <c r="EA4" s="67" t="s">
        <v>3418</v>
      </c>
      <c r="EB4" s="67" t="s">
        <v>3418</v>
      </c>
      <c r="EC4" s="67" t="s">
        <v>3418</v>
      </c>
      <c r="ED4" s="52" t="s">
        <v>3417</v>
      </c>
      <c r="EE4" s="67" t="s">
        <v>3419</v>
      </c>
      <c r="EF4" s="67" t="s">
        <v>3420</v>
      </c>
      <c r="EG4" s="52" t="s">
        <v>3421</v>
      </c>
      <c r="EH4" s="52" t="s">
        <v>3388</v>
      </c>
      <c r="EI4" s="52" t="s">
        <v>3421</v>
      </c>
      <c r="EJ4" s="52" t="s">
        <v>3421</v>
      </c>
      <c r="EK4" s="52" t="s">
        <v>3421</v>
      </c>
      <c r="EL4" s="52" t="s">
        <v>3421</v>
      </c>
      <c r="EM4" s="52" t="s">
        <v>3421</v>
      </c>
      <c r="EN4" s="52" t="s">
        <v>3421</v>
      </c>
      <c r="EO4" s="67" t="s">
        <v>3422</v>
      </c>
      <c r="EP4" s="67" t="s">
        <v>3423</v>
      </c>
      <c r="EQ4" s="67" t="s">
        <v>3405</v>
      </c>
      <c r="ER4" s="67" t="s">
        <v>3405</v>
      </c>
      <c r="ES4" s="67" t="s">
        <v>3405</v>
      </c>
      <c r="ET4" s="67" t="s">
        <v>3416</v>
      </c>
      <c r="EU4" s="67" t="s">
        <v>3416</v>
      </c>
      <c r="EV4" s="67" t="s">
        <v>3416</v>
      </c>
      <c r="EW4" s="67" t="s">
        <v>3424</v>
      </c>
      <c r="EX4" s="67" t="s">
        <v>3424</v>
      </c>
      <c r="EY4" s="67" t="s">
        <v>3425</v>
      </c>
      <c r="EZ4" s="67" t="s">
        <v>3416</v>
      </c>
    </row>
    <row r="5" spans="1:156" ht="15.75" thickBot="1" x14ac:dyDescent="0.3">
      <c r="A5" s="169"/>
      <c r="B5" s="170" t="s">
        <v>432</v>
      </c>
      <c r="C5" s="174" t="s">
        <v>433</v>
      </c>
      <c r="D5" s="171" t="s">
        <v>190</v>
      </c>
      <c r="E5" s="171" t="s">
        <v>434</v>
      </c>
      <c r="F5" s="172" t="s">
        <v>192</v>
      </c>
      <c r="G5" s="173"/>
      <c r="H5" s="67">
        <v>1990</v>
      </c>
      <c r="I5" s="67">
        <v>1990</v>
      </c>
      <c r="J5" s="67">
        <v>1989</v>
      </c>
      <c r="K5" s="67">
        <v>1989</v>
      </c>
      <c r="L5" s="67">
        <v>1989</v>
      </c>
      <c r="M5" s="67">
        <v>1989</v>
      </c>
      <c r="N5" s="67">
        <v>1987</v>
      </c>
      <c r="O5" s="67">
        <v>1987</v>
      </c>
      <c r="P5" s="67">
        <v>1986</v>
      </c>
      <c r="Q5" s="67">
        <v>1986</v>
      </c>
      <c r="R5" s="67">
        <v>1984</v>
      </c>
      <c r="S5" s="67">
        <v>1983</v>
      </c>
      <c r="T5" s="67">
        <v>1983</v>
      </c>
      <c r="U5" s="67">
        <v>1983</v>
      </c>
      <c r="V5" s="67">
        <v>1983</v>
      </c>
      <c r="W5" s="67">
        <v>1982</v>
      </c>
      <c r="X5" s="67">
        <v>1982</v>
      </c>
      <c r="Y5" s="67">
        <v>1982</v>
      </c>
      <c r="Z5" s="67">
        <v>1980</v>
      </c>
      <c r="AA5" s="67">
        <v>1980</v>
      </c>
      <c r="AB5" s="67">
        <v>1980</v>
      </c>
      <c r="AC5" s="67">
        <v>1980</v>
      </c>
      <c r="AD5" s="67">
        <v>1979</v>
      </c>
      <c r="AE5" s="67">
        <v>1979</v>
      </c>
      <c r="AF5" s="67">
        <v>1976</v>
      </c>
      <c r="AG5" s="67">
        <v>2016</v>
      </c>
      <c r="AH5" s="67">
        <v>1993</v>
      </c>
      <c r="AI5" s="67">
        <v>2007</v>
      </c>
      <c r="AJ5" s="67">
        <v>2007</v>
      </c>
      <c r="AK5" s="67">
        <v>2007</v>
      </c>
      <c r="AL5" s="67">
        <v>2007</v>
      </c>
      <c r="AM5" s="67">
        <v>2007</v>
      </c>
      <c r="AN5" s="67">
        <v>2007</v>
      </c>
      <c r="AO5" s="67">
        <v>2007</v>
      </c>
      <c r="AP5" s="67">
        <v>2007</v>
      </c>
      <c r="AQ5" s="67">
        <v>2007</v>
      </c>
      <c r="AR5" s="67">
        <v>1984</v>
      </c>
      <c r="AS5" s="67">
        <v>2013</v>
      </c>
      <c r="AT5" s="67">
        <v>2017</v>
      </c>
      <c r="AU5" s="67">
        <v>2014</v>
      </c>
      <c r="AV5" s="67">
        <v>2006</v>
      </c>
      <c r="AW5" s="67">
        <v>2006</v>
      </c>
      <c r="AX5" s="67">
        <v>2006</v>
      </c>
      <c r="AY5" s="67">
        <v>2006</v>
      </c>
      <c r="AZ5" s="67">
        <v>2006</v>
      </c>
      <c r="BA5" s="67">
        <v>2006</v>
      </c>
      <c r="BB5" s="67">
        <v>2006</v>
      </c>
      <c r="BC5" s="67">
        <v>2006</v>
      </c>
      <c r="BD5" s="67">
        <v>2014</v>
      </c>
      <c r="BE5" s="67">
        <v>2014</v>
      </c>
      <c r="BF5" s="67">
        <v>2000</v>
      </c>
      <c r="BG5" s="67">
        <v>2000</v>
      </c>
      <c r="BH5" s="67">
        <v>2000</v>
      </c>
      <c r="BI5" s="67">
        <v>1945</v>
      </c>
      <c r="BJ5" s="67">
        <v>1945</v>
      </c>
      <c r="BK5" s="67">
        <v>1945</v>
      </c>
      <c r="BL5" s="67">
        <v>1945</v>
      </c>
      <c r="BM5" s="67">
        <v>1945</v>
      </c>
      <c r="BN5" s="67">
        <v>1945</v>
      </c>
      <c r="BO5" s="67">
        <v>1945</v>
      </c>
      <c r="BP5" s="67">
        <v>1945</v>
      </c>
      <c r="BQ5" s="67">
        <v>1945</v>
      </c>
      <c r="BR5" s="67">
        <v>1945</v>
      </c>
      <c r="BS5" s="67">
        <v>1945</v>
      </c>
      <c r="BT5" s="67">
        <v>1945</v>
      </c>
      <c r="BU5" s="67">
        <v>1945</v>
      </c>
      <c r="BV5" s="67">
        <v>1945</v>
      </c>
      <c r="BW5" s="67">
        <v>1945</v>
      </c>
      <c r="BX5" s="67">
        <v>1945</v>
      </c>
      <c r="BY5" s="67">
        <v>1945</v>
      </c>
      <c r="BZ5" s="67">
        <v>1945</v>
      </c>
      <c r="CA5" s="67">
        <v>1945</v>
      </c>
      <c r="CB5" s="67">
        <v>1945</v>
      </c>
      <c r="CC5" s="67">
        <v>1945</v>
      </c>
      <c r="CD5" s="67">
        <v>2004</v>
      </c>
      <c r="CE5" s="67">
        <v>2004</v>
      </c>
      <c r="CF5" s="67">
        <v>2004</v>
      </c>
      <c r="CG5" s="67">
        <v>2004</v>
      </c>
      <c r="CH5" s="67">
        <v>2004</v>
      </c>
      <c r="CI5" s="67">
        <v>2004</v>
      </c>
      <c r="CJ5" s="67">
        <v>2004</v>
      </c>
      <c r="CK5" s="67">
        <v>2004</v>
      </c>
      <c r="CL5" s="67">
        <v>2004</v>
      </c>
      <c r="CM5" s="67">
        <v>2004</v>
      </c>
      <c r="CN5" s="67">
        <v>2004</v>
      </c>
      <c r="CO5" s="67">
        <v>2004</v>
      </c>
      <c r="CP5" s="67">
        <v>2004</v>
      </c>
      <c r="CQ5" s="67">
        <v>2009</v>
      </c>
      <c r="CR5" s="67">
        <v>2009</v>
      </c>
      <c r="CS5" s="67">
        <v>2009</v>
      </c>
      <c r="CT5" s="67">
        <v>2009</v>
      </c>
      <c r="CU5" s="67">
        <v>2009</v>
      </c>
      <c r="CV5" s="67">
        <v>2009</v>
      </c>
      <c r="CW5" s="67">
        <v>2009</v>
      </c>
      <c r="CX5" s="67">
        <v>2009</v>
      </c>
      <c r="CY5" s="67">
        <v>2009</v>
      </c>
      <c r="CZ5" s="67">
        <v>2009</v>
      </c>
      <c r="DA5" s="67">
        <v>2009</v>
      </c>
      <c r="DB5" s="67">
        <v>1998</v>
      </c>
      <c r="DC5" s="67">
        <v>1998</v>
      </c>
      <c r="DD5" s="67">
        <v>2005</v>
      </c>
      <c r="DE5" s="67">
        <v>1992</v>
      </c>
      <c r="DF5" s="67">
        <v>2015</v>
      </c>
      <c r="DG5" s="67">
        <v>2015</v>
      </c>
      <c r="DH5" s="67">
        <v>2015</v>
      </c>
      <c r="DI5" s="67">
        <v>2015</v>
      </c>
      <c r="DJ5" s="67">
        <v>2015</v>
      </c>
      <c r="DK5" s="67">
        <v>2015</v>
      </c>
      <c r="DL5" s="67">
        <v>2015</v>
      </c>
      <c r="DM5" s="67">
        <v>2015</v>
      </c>
      <c r="DN5" s="67">
        <v>2015</v>
      </c>
      <c r="DO5" s="67">
        <v>2015</v>
      </c>
      <c r="DP5" s="67">
        <v>2015</v>
      </c>
      <c r="DQ5" s="67">
        <v>2015</v>
      </c>
      <c r="DR5" s="67">
        <v>2015</v>
      </c>
      <c r="DS5" s="67">
        <v>2015</v>
      </c>
      <c r="DT5" s="67">
        <v>2015</v>
      </c>
      <c r="DU5" s="67">
        <v>2015</v>
      </c>
      <c r="DV5" s="67">
        <v>2015</v>
      </c>
      <c r="DW5" s="67">
        <v>2015</v>
      </c>
      <c r="DX5" s="67">
        <v>2010</v>
      </c>
      <c r="DY5" s="67">
        <v>2010</v>
      </c>
      <c r="DZ5" s="67">
        <v>2003</v>
      </c>
      <c r="EA5" s="67">
        <v>2013</v>
      </c>
      <c r="EB5" s="67">
        <v>2013</v>
      </c>
      <c r="EC5" s="67">
        <v>2013</v>
      </c>
      <c r="ED5" s="52">
        <v>2003</v>
      </c>
      <c r="EE5" s="67">
        <v>2014</v>
      </c>
      <c r="EF5" s="67">
        <v>2001</v>
      </c>
      <c r="EG5" s="52">
        <v>2007</v>
      </c>
      <c r="EH5" s="52">
        <v>2007</v>
      </c>
      <c r="EI5" s="52">
        <v>2007</v>
      </c>
      <c r="EJ5" s="52">
        <v>2007</v>
      </c>
      <c r="EK5" s="52">
        <v>2007</v>
      </c>
      <c r="EL5" s="52">
        <v>2007</v>
      </c>
      <c r="EM5" s="52">
        <v>2007</v>
      </c>
      <c r="EN5" s="52">
        <v>2007</v>
      </c>
      <c r="EO5" s="67">
        <v>2011</v>
      </c>
      <c r="EP5" s="67">
        <v>1984</v>
      </c>
      <c r="EQ5" s="67">
        <v>2003</v>
      </c>
      <c r="ER5" s="67">
        <v>2003</v>
      </c>
      <c r="ES5" s="67">
        <v>2003</v>
      </c>
      <c r="ET5" s="67">
        <v>2002</v>
      </c>
      <c r="EU5" s="67">
        <v>1988</v>
      </c>
      <c r="EV5" s="67">
        <v>1988</v>
      </c>
      <c r="EW5" s="67">
        <v>1981</v>
      </c>
      <c r="EX5" s="67">
        <v>1981</v>
      </c>
      <c r="EY5" s="67">
        <v>1979</v>
      </c>
      <c r="EZ5" s="67">
        <v>2014</v>
      </c>
    </row>
    <row r="6" spans="1:156" s="176" customFormat="1" x14ac:dyDescent="0.25">
      <c r="A6" s="169"/>
      <c r="B6" s="175" t="s">
        <v>1</v>
      </c>
      <c r="C6" s="176" t="s">
        <v>435</v>
      </c>
      <c r="D6" s="177" t="s">
        <v>436</v>
      </c>
      <c r="E6" s="177" t="s">
        <v>434</v>
      </c>
      <c r="F6" s="178" t="s">
        <v>192</v>
      </c>
      <c r="G6" s="100" t="s">
        <v>30</v>
      </c>
      <c r="H6" s="95" t="s">
        <v>30</v>
      </c>
      <c r="I6" s="68" t="s">
        <v>30</v>
      </c>
      <c r="J6" s="95" t="s">
        <v>30</v>
      </c>
      <c r="K6" s="95" t="s">
        <v>30</v>
      </c>
      <c r="L6" s="95" t="s">
        <v>30</v>
      </c>
      <c r="M6" s="95" t="s">
        <v>30</v>
      </c>
      <c r="N6" s="95" t="s">
        <v>30</v>
      </c>
      <c r="O6" s="95" t="s">
        <v>30</v>
      </c>
      <c r="P6" s="95" t="s">
        <v>30</v>
      </c>
      <c r="Q6" s="95" t="s">
        <v>30</v>
      </c>
      <c r="R6" s="95" t="s">
        <v>30</v>
      </c>
      <c r="S6" s="95" t="s">
        <v>30</v>
      </c>
      <c r="T6" s="95" t="s">
        <v>30</v>
      </c>
      <c r="U6" s="95" t="s">
        <v>30</v>
      </c>
      <c r="V6" s="95" t="s">
        <v>30</v>
      </c>
      <c r="W6" s="95" t="s">
        <v>30</v>
      </c>
      <c r="X6" s="95" t="s">
        <v>30</v>
      </c>
      <c r="Y6" s="95" t="s">
        <v>30</v>
      </c>
      <c r="Z6" s="95" t="s">
        <v>30</v>
      </c>
      <c r="AA6" s="95" t="s">
        <v>30</v>
      </c>
      <c r="AB6" s="95" t="s">
        <v>30</v>
      </c>
      <c r="AC6" s="95" t="s">
        <v>30</v>
      </c>
      <c r="AD6" s="95" t="s">
        <v>30</v>
      </c>
      <c r="AE6" s="95" t="s">
        <v>30</v>
      </c>
      <c r="AF6" s="95" t="s">
        <v>30</v>
      </c>
      <c r="AG6" s="95" t="s">
        <v>30</v>
      </c>
      <c r="AH6" s="95" t="s">
        <v>30</v>
      </c>
      <c r="AI6" s="95" t="s">
        <v>30</v>
      </c>
      <c r="AJ6" s="95" t="s">
        <v>30</v>
      </c>
      <c r="AK6" s="95" t="s">
        <v>30</v>
      </c>
      <c r="AL6" s="95" t="s">
        <v>30</v>
      </c>
      <c r="AM6" s="95" t="s">
        <v>30</v>
      </c>
      <c r="AN6" s="95" t="s">
        <v>30</v>
      </c>
      <c r="AO6" s="95" t="s">
        <v>30</v>
      </c>
      <c r="AP6" s="95" t="s">
        <v>30</v>
      </c>
      <c r="AQ6" s="95" t="s">
        <v>30</v>
      </c>
      <c r="AR6" s="95" t="s">
        <v>30</v>
      </c>
      <c r="AS6" s="95" t="s">
        <v>30</v>
      </c>
      <c r="AT6" s="95" t="s">
        <v>30</v>
      </c>
      <c r="AU6" s="95" t="s">
        <v>30</v>
      </c>
      <c r="AV6" s="95" t="s">
        <v>30</v>
      </c>
      <c r="AW6" s="95" t="s">
        <v>30</v>
      </c>
      <c r="AX6" s="95" t="s">
        <v>30</v>
      </c>
      <c r="AY6" s="95" t="s">
        <v>30</v>
      </c>
      <c r="AZ6" s="95" t="s">
        <v>30</v>
      </c>
      <c r="BA6" s="95" t="s">
        <v>30</v>
      </c>
      <c r="BB6" s="95" t="s">
        <v>30</v>
      </c>
      <c r="BC6" s="95" t="s">
        <v>30</v>
      </c>
      <c r="BD6" s="95" t="s">
        <v>30</v>
      </c>
      <c r="BE6" s="95" t="s">
        <v>30</v>
      </c>
      <c r="BF6" s="95" t="s">
        <v>82</v>
      </c>
      <c r="BG6" s="95" t="s">
        <v>82</v>
      </c>
      <c r="BH6" s="95" t="s">
        <v>82</v>
      </c>
      <c r="BI6" s="95" t="s">
        <v>30</v>
      </c>
      <c r="BJ6" s="95" t="s">
        <v>30</v>
      </c>
      <c r="BK6" s="95" t="s">
        <v>30</v>
      </c>
      <c r="BL6" s="95" t="s">
        <v>30</v>
      </c>
      <c r="BM6" s="95" t="s">
        <v>30</v>
      </c>
      <c r="BN6" s="95" t="s">
        <v>30</v>
      </c>
      <c r="BO6" s="95" t="s">
        <v>30</v>
      </c>
      <c r="BP6" s="95" t="s">
        <v>30</v>
      </c>
      <c r="BQ6" s="95" t="s">
        <v>30</v>
      </c>
      <c r="BR6" s="95" t="s">
        <v>30</v>
      </c>
      <c r="BS6" s="95" t="s">
        <v>30</v>
      </c>
      <c r="BT6" s="95" t="s">
        <v>30</v>
      </c>
      <c r="BU6" s="95" t="s">
        <v>30</v>
      </c>
      <c r="BV6" s="95" t="s">
        <v>30</v>
      </c>
      <c r="BW6" s="95" t="s">
        <v>30</v>
      </c>
      <c r="BX6" s="95" t="s">
        <v>30</v>
      </c>
      <c r="BY6" s="95" t="s">
        <v>30</v>
      </c>
      <c r="BZ6" s="95" t="s">
        <v>30</v>
      </c>
      <c r="CA6" s="95" t="s">
        <v>30</v>
      </c>
      <c r="CB6" s="95" t="s">
        <v>30</v>
      </c>
      <c r="CC6" s="95" t="s">
        <v>30</v>
      </c>
      <c r="CD6" s="95" t="s">
        <v>82</v>
      </c>
      <c r="CE6" s="95" t="s">
        <v>82</v>
      </c>
      <c r="CF6" s="95" t="s">
        <v>82</v>
      </c>
      <c r="CG6" s="95" t="s">
        <v>82</v>
      </c>
      <c r="CH6" s="95" t="s">
        <v>82</v>
      </c>
      <c r="CI6" s="95" t="s">
        <v>82</v>
      </c>
      <c r="CJ6" s="95" t="s">
        <v>82</v>
      </c>
      <c r="CK6" s="95" t="s">
        <v>82</v>
      </c>
      <c r="CL6" s="95" t="s">
        <v>82</v>
      </c>
      <c r="CM6" s="95" t="s">
        <v>82</v>
      </c>
      <c r="CN6" s="95" t="s">
        <v>82</v>
      </c>
      <c r="CO6" s="95" t="s">
        <v>82</v>
      </c>
      <c r="CP6" s="95" t="s">
        <v>82</v>
      </c>
      <c r="CQ6" s="95" t="s">
        <v>82</v>
      </c>
      <c r="CR6" s="95" t="s">
        <v>82</v>
      </c>
      <c r="CS6" s="95" t="s">
        <v>82</v>
      </c>
      <c r="CT6" s="95" t="s">
        <v>82</v>
      </c>
      <c r="CU6" s="95" t="s">
        <v>82</v>
      </c>
      <c r="CV6" s="95" t="s">
        <v>82</v>
      </c>
      <c r="CW6" s="95" t="s">
        <v>82</v>
      </c>
      <c r="CX6" s="95" t="s">
        <v>82</v>
      </c>
      <c r="CY6" s="95" t="s">
        <v>82</v>
      </c>
      <c r="CZ6" s="95" t="s">
        <v>82</v>
      </c>
      <c r="DA6" s="95" t="s">
        <v>82</v>
      </c>
      <c r="DB6" s="95" t="s">
        <v>82</v>
      </c>
      <c r="DC6" s="95" t="s">
        <v>82</v>
      </c>
      <c r="DD6" s="95" t="s">
        <v>82</v>
      </c>
      <c r="DE6" s="95" t="s">
        <v>82</v>
      </c>
      <c r="DF6" s="95" t="s">
        <v>30</v>
      </c>
      <c r="DG6" s="95" t="s">
        <v>30</v>
      </c>
      <c r="DH6" s="95" t="s">
        <v>30</v>
      </c>
      <c r="DI6" s="95" t="s">
        <v>30</v>
      </c>
      <c r="DJ6" s="95" t="s">
        <v>30</v>
      </c>
      <c r="DK6" s="95" t="s">
        <v>30</v>
      </c>
      <c r="DL6" s="95" t="s">
        <v>30</v>
      </c>
      <c r="DM6" s="95" t="s">
        <v>30</v>
      </c>
      <c r="DN6" s="95" t="s">
        <v>30</v>
      </c>
      <c r="DO6" s="95" t="s">
        <v>30</v>
      </c>
      <c r="DP6" s="95" t="s">
        <v>30</v>
      </c>
      <c r="DQ6" s="95" t="s">
        <v>30</v>
      </c>
      <c r="DR6" s="95" t="s">
        <v>30</v>
      </c>
      <c r="DS6" s="95" t="s">
        <v>30</v>
      </c>
      <c r="DT6" s="95" t="s">
        <v>30</v>
      </c>
      <c r="DU6" s="95" t="s">
        <v>30</v>
      </c>
      <c r="DV6" s="95" t="s">
        <v>30</v>
      </c>
      <c r="DW6" s="95" t="s">
        <v>30</v>
      </c>
      <c r="DX6" s="95" t="s">
        <v>30</v>
      </c>
      <c r="DY6" s="95" t="s">
        <v>30</v>
      </c>
      <c r="DZ6" s="95" t="s">
        <v>56</v>
      </c>
      <c r="EA6" s="95" t="s">
        <v>56</v>
      </c>
      <c r="EB6" s="95" t="s">
        <v>56</v>
      </c>
      <c r="EC6" s="95" t="s">
        <v>56</v>
      </c>
      <c r="ED6" s="304" t="s">
        <v>56</v>
      </c>
      <c r="EE6" s="95" t="s">
        <v>56</v>
      </c>
      <c r="EF6" s="95" t="s">
        <v>56</v>
      </c>
      <c r="EG6" s="304" t="s">
        <v>56</v>
      </c>
      <c r="EH6" s="304" t="s">
        <v>56</v>
      </c>
      <c r="EI6" s="304" t="s">
        <v>56</v>
      </c>
      <c r="EJ6" s="304" t="s">
        <v>56</v>
      </c>
      <c r="EK6" s="304" t="s">
        <v>56</v>
      </c>
      <c r="EL6" s="304" t="s">
        <v>56</v>
      </c>
      <c r="EM6" s="304" t="s">
        <v>56</v>
      </c>
      <c r="EN6" s="304" t="s">
        <v>56</v>
      </c>
      <c r="EO6" s="95" t="s">
        <v>56</v>
      </c>
      <c r="EP6" s="95" t="s">
        <v>30</v>
      </c>
      <c r="EQ6" s="95" t="s">
        <v>30</v>
      </c>
      <c r="ER6" s="95" t="s">
        <v>30</v>
      </c>
      <c r="ES6" s="95" t="s">
        <v>30</v>
      </c>
      <c r="ET6" s="95" t="s">
        <v>30</v>
      </c>
      <c r="EU6" s="95" t="s">
        <v>30</v>
      </c>
      <c r="EV6" s="95" t="s">
        <v>30</v>
      </c>
      <c r="EW6" s="95" t="s">
        <v>30</v>
      </c>
      <c r="EX6" s="95" t="s">
        <v>30</v>
      </c>
      <c r="EY6" s="95" t="s">
        <v>30</v>
      </c>
      <c r="EZ6" s="95" t="s">
        <v>30</v>
      </c>
    </row>
    <row r="7" spans="1:156" s="176" customFormat="1" ht="15.75" thickBot="1" x14ac:dyDescent="0.3">
      <c r="A7" s="169"/>
      <c r="B7" s="164" t="s">
        <v>438</v>
      </c>
      <c r="C7" s="179" t="s">
        <v>439</v>
      </c>
      <c r="D7" s="165" t="s">
        <v>190</v>
      </c>
      <c r="E7" s="165"/>
      <c r="F7" s="166" t="s">
        <v>192</v>
      </c>
      <c r="G7" s="167"/>
      <c r="H7" s="66"/>
      <c r="I7" s="66"/>
      <c r="J7" s="66"/>
      <c r="K7" s="66"/>
      <c r="L7" s="66"/>
      <c r="M7" s="66"/>
      <c r="N7" s="66"/>
      <c r="O7" s="66"/>
      <c r="P7" s="66"/>
      <c r="Q7" s="66"/>
      <c r="R7" s="66"/>
      <c r="S7" s="66"/>
      <c r="T7" s="66"/>
      <c r="U7" s="66"/>
      <c r="V7" s="66"/>
      <c r="W7" s="66"/>
      <c r="X7" s="66"/>
      <c r="Y7" s="66"/>
      <c r="Z7" s="66"/>
      <c r="AA7" s="66"/>
      <c r="AB7" s="66"/>
      <c r="AC7" s="66"/>
      <c r="AD7" s="66"/>
      <c r="AE7" s="66"/>
      <c r="AF7" s="66"/>
      <c r="AG7" s="66"/>
      <c r="AH7" s="66" t="s">
        <v>1679</v>
      </c>
      <c r="AI7" s="66"/>
      <c r="AJ7" s="66"/>
      <c r="AK7" s="66"/>
      <c r="AL7" s="66"/>
      <c r="AM7" s="66"/>
      <c r="AN7" s="66"/>
      <c r="AO7" s="66"/>
      <c r="AP7" s="66"/>
      <c r="AQ7" s="66"/>
      <c r="AR7" s="66"/>
      <c r="AS7" s="66"/>
      <c r="AT7" s="66"/>
      <c r="AU7" s="66"/>
      <c r="AV7" s="66"/>
      <c r="AW7" s="66"/>
      <c r="AX7" s="66"/>
      <c r="AY7" s="66"/>
      <c r="AZ7" s="66"/>
      <c r="BA7" s="66"/>
      <c r="BB7" s="66"/>
      <c r="BC7" s="66"/>
      <c r="BD7" s="66"/>
      <c r="BE7" s="66"/>
      <c r="BF7" s="66" t="s">
        <v>3426</v>
      </c>
      <c r="BG7" s="66" t="s">
        <v>3426</v>
      </c>
      <c r="BH7" s="66" t="s">
        <v>3426</v>
      </c>
      <c r="BI7" s="66"/>
      <c r="BJ7" s="66"/>
      <c r="BK7" s="66"/>
      <c r="BL7" s="66"/>
      <c r="BM7" s="66"/>
      <c r="BN7" s="66"/>
      <c r="BO7" s="66"/>
      <c r="BP7" s="66"/>
      <c r="BQ7" s="66"/>
      <c r="BR7" s="66"/>
      <c r="BS7" s="66"/>
      <c r="BT7" s="66"/>
      <c r="BU7" s="66"/>
      <c r="BV7" s="66"/>
      <c r="BW7" s="66"/>
      <c r="BX7" s="66"/>
      <c r="BY7" s="66"/>
      <c r="BZ7" s="66"/>
      <c r="CA7" s="66"/>
      <c r="CB7" s="66"/>
      <c r="CC7" s="66"/>
      <c r="CD7" s="66" t="s">
        <v>3427</v>
      </c>
      <c r="CE7" s="66" t="s">
        <v>3427</v>
      </c>
      <c r="CF7" s="66" t="s">
        <v>3427</v>
      </c>
      <c r="CG7" s="66" t="s">
        <v>3427</v>
      </c>
      <c r="CH7" s="66" t="s">
        <v>3427</v>
      </c>
      <c r="CI7" s="66" t="s">
        <v>3427</v>
      </c>
      <c r="CJ7" s="66" t="s">
        <v>3427</v>
      </c>
      <c r="CK7" s="66" t="s">
        <v>3427</v>
      </c>
      <c r="CL7" s="66" t="s">
        <v>3427</v>
      </c>
      <c r="CM7" s="66" t="s">
        <v>3427</v>
      </c>
      <c r="CN7" s="66" t="s">
        <v>3427</v>
      </c>
      <c r="CO7" s="66" t="s">
        <v>3427</v>
      </c>
      <c r="CP7" s="66" t="s">
        <v>3427</v>
      </c>
      <c r="CQ7" s="66" t="s">
        <v>3427</v>
      </c>
      <c r="CR7" s="66" t="s">
        <v>3427</v>
      </c>
      <c r="CS7" s="66" t="s">
        <v>3427</v>
      </c>
      <c r="CT7" s="66" t="s">
        <v>3427</v>
      </c>
      <c r="CU7" s="66" t="s">
        <v>3427</v>
      </c>
      <c r="CV7" s="66" t="s">
        <v>3427</v>
      </c>
      <c r="CW7" s="66" t="s">
        <v>3427</v>
      </c>
      <c r="CX7" s="66" t="s">
        <v>3427</v>
      </c>
      <c r="CY7" s="66" t="s">
        <v>3427</v>
      </c>
      <c r="CZ7" s="66" t="s">
        <v>3427</v>
      </c>
      <c r="DA7" s="66" t="s">
        <v>3427</v>
      </c>
      <c r="DB7" s="66" t="s">
        <v>3427</v>
      </c>
      <c r="DC7" s="66" t="s">
        <v>3427</v>
      </c>
      <c r="DD7" s="66" t="s">
        <v>3427</v>
      </c>
      <c r="DE7" s="167" t="s">
        <v>3428</v>
      </c>
      <c r="DF7" s="66"/>
      <c r="DG7" s="66"/>
      <c r="DH7" s="66"/>
      <c r="DI7" s="66"/>
      <c r="DJ7" s="66"/>
      <c r="DK7" s="66"/>
      <c r="DL7" s="66"/>
      <c r="DM7" s="66"/>
      <c r="DN7" s="66"/>
      <c r="DO7" s="66"/>
      <c r="DP7" s="66"/>
      <c r="DQ7" s="66"/>
      <c r="DR7" s="66"/>
      <c r="DS7" s="66"/>
      <c r="DT7" s="66"/>
      <c r="DU7" s="66"/>
      <c r="DV7" s="66"/>
      <c r="DW7" s="66"/>
      <c r="DX7" s="66"/>
      <c r="DY7" s="66"/>
      <c r="DZ7" s="66"/>
      <c r="EA7" s="66"/>
      <c r="EB7" s="66"/>
      <c r="EC7" s="66"/>
      <c r="ED7" s="49"/>
      <c r="EE7" s="66"/>
      <c r="EF7" s="66"/>
      <c r="EG7" s="49"/>
      <c r="EH7" s="49"/>
      <c r="EI7" s="49"/>
      <c r="EJ7" s="49"/>
      <c r="EK7" s="49"/>
      <c r="EL7" s="49"/>
      <c r="EM7" s="49"/>
      <c r="EN7" s="49"/>
      <c r="EO7" s="66"/>
      <c r="EP7" s="66"/>
      <c r="EQ7" s="66" t="s">
        <v>3429</v>
      </c>
      <c r="ER7" s="66" t="s">
        <v>3429</v>
      </c>
      <c r="ES7" s="66" t="s">
        <v>3429</v>
      </c>
      <c r="ET7" s="66"/>
      <c r="EU7" s="66"/>
      <c r="EV7" s="66"/>
      <c r="EW7" s="66"/>
      <c r="EX7" s="66"/>
      <c r="EY7" s="66"/>
      <c r="EZ7" s="66"/>
    </row>
    <row r="8" spans="1:156" ht="15.75" thickBot="1" x14ac:dyDescent="0.3">
      <c r="A8" s="180"/>
      <c r="B8" s="181" t="s">
        <v>440</v>
      </c>
      <c r="C8" s="182" t="s">
        <v>441</v>
      </c>
      <c r="D8" s="165" t="s">
        <v>190</v>
      </c>
      <c r="E8" s="165" t="s">
        <v>442</v>
      </c>
      <c r="F8" s="165" t="s">
        <v>443</v>
      </c>
      <c r="G8" s="98"/>
      <c r="H8" s="185" t="s">
        <v>3430</v>
      </c>
      <c r="I8" s="98" t="s">
        <v>3431</v>
      </c>
      <c r="J8" s="185" t="s">
        <v>3432</v>
      </c>
      <c r="K8" s="185" t="s">
        <v>3433</v>
      </c>
      <c r="L8" s="185" t="s">
        <v>3434</v>
      </c>
      <c r="M8" s="185" t="s">
        <v>3435</v>
      </c>
      <c r="N8" s="185" t="s">
        <v>3436</v>
      </c>
      <c r="O8" s="184" t="s">
        <v>3437</v>
      </c>
      <c r="P8" s="185" t="s">
        <v>3438</v>
      </c>
      <c r="Q8" s="185" t="s">
        <v>3439</v>
      </c>
      <c r="R8" s="185" t="s">
        <v>3440</v>
      </c>
      <c r="S8" s="185" t="s">
        <v>3441</v>
      </c>
      <c r="T8" s="185" t="s">
        <v>3442</v>
      </c>
      <c r="U8" s="185" t="s">
        <v>3443</v>
      </c>
      <c r="V8" s="185" t="s">
        <v>3444</v>
      </c>
      <c r="W8" s="185" t="s">
        <v>3445</v>
      </c>
      <c r="X8" s="185" t="s">
        <v>3446</v>
      </c>
      <c r="Y8" s="185" t="s">
        <v>3447</v>
      </c>
      <c r="Z8" s="185" t="s">
        <v>3448</v>
      </c>
      <c r="AA8" s="185" t="s">
        <v>3449</v>
      </c>
      <c r="AB8" s="185" t="s">
        <v>3450</v>
      </c>
      <c r="AC8" s="185" t="s">
        <v>3451</v>
      </c>
      <c r="AD8" s="185" t="s">
        <v>3452</v>
      </c>
      <c r="AE8" s="185" t="s">
        <v>3453</v>
      </c>
      <c r="AF8" s="185" t="s">
        <v>3454</v>
      </c>
      <c r="AG8" s="185" t="s">
        <v>3455</v>
      </c>
      <c r="AH8" s="185" t="s">
        <v>3456</v>
      </c>
      <c r="AI8" s="185" t="s">
        <v>3457</v>
      </c>
      <c r="AJ8" s="185" t="s">
        <v>3458</v>
      </c>
      <c r="AK8" s="185" t="s">
        <v>3459</v>
      </c>
      <c r="AL8" s="185" t="s">
        <v>3460</v>
      </c>
      <c r="AM8" s="185" t="s">
        <v>3461</v>
      </c>
      <c r="AN8" s="185" t="s">
        <v>3462</v>
      </c>
      <c r="AO8" s="185" t="s">
        <v>3463</v>
      </c>
      <c r="AP8" s="185" t="s">
        <v>3464</v>
      </c>
      <c r="AQ8" s="185" t="s">
        <v>3465</v>
      </c>
      <c r="AR8" s="185" t="s">
        <v>3466</v>
      </c>
      <c r="AS8" s="185" t="s">
        <v>3467</v>
      </c>
      <c r="AT8" s="185" t="s">
        <v>3468</v>
      </c>
      <c r="AU8" s="185" t="s">
        <v>3469</v>
      </c>
      <c r="AV8" s="185" t="s">
        <v>3470</v>
      </c>
      <c r="AW8" s="185" t="s">
        <v>3471</v>
      </c>
      <c r="AX8" s="185" t="s">
        <v>3472</v>
      </c>
      <c r="AY8" s="185" t="s">
        <v>3473</v>
      </c>
      <c r="AZ8" s="185" t="s">
        <v>3474</v>
      </c>
      <c r="BA8" s="185" t="s">
        <v>3475</v>
      </c>
      <c r="BB8" s="185" t="s">
        <v>3476</v>
      </c>
      <c r="BC8" s="185" t="s">
        <v>3477</v>
      </c>
      <c r="BD8" s="185" t="s">
        <v>3478</v>
      </c>
      <c r="BE8" s="185" t="s">
        <v>3479</v>
      </c>
      <c r="BF8" s="184" t="s">
        <v>3480</v>
      </c>
      <c r="BG8" s="184" t="s">
        <v>3481</v>
      </c>
      <c r="BH8" s="184" t="s">
        <v>3482</v>
      </c>
      <c r="BI8" s="184" t="s">
        <v>3483</v>
      </c>
      <c r="BJ8" s="184" t="s">
        <v>3484</v>
      </c>
      <c r="BK8" s="184" t="s">
        <v>3485</v>
      </c>
      <c r="BL8" s="184" t="s">
        <v>3486</v>
      </c>
      <c r="BM8" s="184" t="s">
        <v>3487</v>
      </c>
      <c r="BN8" s="184" t="s">
        <v>3488</v>
      </c>
      <c r="BO8" s="184" t="s">
        <v>3489</v>
      </c>
      <c r="BP8" s="184" t="s">
        <v>3490</v>
      </c>
      <c r="BQ8" s="184" t="s">
        <v>3491</v>
      </c>
      <c r="BR8" s="184" t="s">
        <v>3492</v>
      </c>
      <c r="BS8" s="184" t="s">
        <v>3493</v>
      </c>
      <c r="BT8" s="184" t="s">
        <v>3494</v>
      </c>
      <c r="BU8" s="184" t="s">
        <v>3495</v>
      </c>
      <c r="BV8" s="184" t="s">
        <v>3496</v>
      </c>
      <c r="BW8" s="184" t="s">
        <v>3497</v>
      </c>
      <c r="BX8" s="184" t="s">
        <v>3498</v>
      </c>
      <c r="BY8" s="184" t="s">
        <v>3499</v>
      </c>
      <c r="BZ8" s="184" t="s">
        <v>3500</v>
      </c>
      <c r="CA8" s="184" t="s">
        <v>3501</v>
      </c>
      <c r="CB8" s="184" t="s">
        <v>3502</v>
      </c>
      <c r="CC8" s="184" t="s">
        <v>3503</v>
      </c>
      <c r="CD8" s="185" t="s">
        <v>3504</v>
      </c>
      <c r="CE8" s="185" t="s">
        <v>3505</v>
      </c>
      <c r="CF8" s="185" t="s">
        <v>3506</v>
      </c>
      <c r="CG8" s="185" t="s">
        <v>3507</v>
      </c>
      <c r="CH8" s="185" t="s">
        <v>3508</v>
      </c>
      <c r="CI8" s="185" t="s">
        <v>3509</v>
      </c>
      <c r="CJ8" s="185" t="s">
        <v>3510</v>
      </c>
      <c r="CK8" s="185" t="s">
        <v>3511</v>
      </c>
      <c r="CL8" s="185" t="s">
        <v>3512</v>
      </c>
      <c r="CM8" s="185" t="s">
        <v>3513</v>
      </c>
      <c r="CN8" s="185" t="s">
        <v>3514</v>
      </c>
      <c r="CO8" s="185" t="s">
        <v>3515</v>
      </c>
      <c r="CP8" s="185" t="s">
        <v>3516</v>
      </c>
      <c r="CQ8" s="185" t="s">
        <v>3517</v>
      </c>
      <c r="CR8" s="185" t="s">
        <v>3518</v>
      </c>
      <c r="CS8" s="185" t="s">
        <v>3519</v>
      </c>
      <c r="CT8" s="185" t="s">
        <v>3520</v>
      </c>
      <c r="CU8" s="185" t="s">
        <v>3521</v>
      </c>
      <c r="CV8" s="185" t="s">
        <v>3522</v>
      </c>
      <c r="CW8" s="185" t="s">
        <v>3523</v>
      </c>
      <c r="CX8" s="185" t="s">
        <v>3524</v>
      </c>
      <c r="CY8" s="185" t="s">
        <v>3525</v>
      </c>
      <c r="CZ8" s="185" t="s">
        <v>3526</v>
      </c>
      <c r="DA8" s="185" t="s">
        <v>3527</v>
      </c>
      <c r="DB8" s="185" t="s">
        <v>3528</v>
      </c>
      <c r="DC8" s="185" t="s">
        <v>3529</v>
      </c>
      <c r="DD8" s="185" t="s">
        <v>3530</v>
      </c>
      <c r="DE8" s="185" t="s">
        <v>3531</v>
      </c>
      <c r="DF8" s="184" t="s">
        <v>3532</v>
      </c>
      <c r="DG8" s="184" t="s">
        <v>3533</v>
      </c>
      <c r="DH8" s="184" t="s">
        <v>3534</v>
      </c>
      <c r="DI8" s="184" t="s">
        <v>3535</v>
      </c>
      <c r="DJ8" s="184" t="s">
        <v>3536</v>
      </c>
      <c r="DK8" s="184" t="s">
        <v>3537</v>
      </c>
      <c r="DL8" s="184" t="s">
        <v>3538</v>
      </c>
      <c r="DM8" s="184" t="s">
        <v>3539</v>
      </c>
      <c r="DN8" s="184" t="s">
        <v>3540</v>
      </c>
      <c r="DO8" s="184" t="s">
        <v>3541</v>
      </c>
      <c r="DP8" s="184" t="s">
        <v>3542</v>
      </c>
      <c r="DQ8" s="184" t="s">
        <v>3543</v>
      </c>
      <c r="DR8" s="184" t="s">
        <v>3544</v>
      </c>
      <c r="DS8" s="184" t="s">
        <v>3545</v>
      </c>
      <c r="DT8" s="184" t="s">
        <v>3546</v>
      </c>
      <c r="DU8" s="184" t="s">
        <v>3547</v>
      </c>
      <c r="DV8" s="184" t="s">
        <v>3548</v>
      </c>
      <c r="DW8" s="184" t="s">
        <v>3549</v>
      </c>
      <c r="DX8" s="185" t="s">
        <v>3550</v>
      </c>
      <c r="DY8" s="185" t="s">
        <v>3551</v>
      </c>
      <c r="DZ8" s="185" t="s">
        <v>3552</v>
      </c>
      <c r="EA8" s="185" t="s">
        <v>3553</v>
      </c>
      <c r="EB8" s="185" t="s">
        <v>3554</v>
      </c>
      <c r="EC8" s="185" t="s">
        <v>3555</v>
      </c>
      <c r="ED8" s="77" t="s">
        <v>4291</v>
      </c>
      <c r="EE8" s="185" t="s">
        <v>3556</v>
      </c>
      <c r="EF8" s="185" t="s">
        <v>3557</v>
      </c>
      <c r="EG8" s="318" t="s">
        <v>3558</v>
      </c>
      <c r="EH8" s="318" t="s">
        <v>3559</v>
      </c>
      <c r="EI8" s="318" t="s">
        <v>3560</v>
      </c>
      <c r="EJ8" s="318" t="s">
        <v>3561</v>
      </c>
      <c r="EK8" s="318" t="s">
        <v>3562</v>
      </c>
      <c r="EL8" s="318" t="s">
        <v>3563</v>
      </c>
      <c r="EM8" s="318" t="s">
        <v>3564</v>
      </c>
      <c r="EN8" s="318" t="s">
        <v>3565</v>
      </c>
      <c r="EO8" s="185" t="s">
        <v>3566</v>
      </c>
      <c r="EP8" s="185" t="s">
        <v>3567</v>
      </c>
      <c r="EQ8" s="184" t="s">
        <v>3568</v>
      </c>
      <c r="ER8" s="184" t="s">
        <v>3569</v>
      </c>
      <c r="ES8" s="184" t="s">
        <v>3570</v>
      </c>
      <c r="ET8" s="185" t="s">
        <v>3571</v>
      </c>
      <c r="EU8" s="185" t="s">
        <v>3572</v>
      </c>
      <c r="EV8" s="185" t="s">
        <v>3573</v>
      </c>
      <c r="EW8" s="185" t="s">
        <v>3574</v>
      </c>
      <c r="EX8" s="185" t="s">
        <v>3575</v>
      </c>
      <c r="EY8" s="185" t="s">
        <v>3576</v>
      </c>
      <c r="EZ8" s="185" t="s">
        <v>3577</v>
      </c>
    </row>
    <row r="9" spans="1:156" x14ac:dyDescent="0.25">
      <c r="A9" s="56" t="s">
        <v>605</v>
      </c>
      <c r="B9" s="186" t="s">
        <v>2</v>
      </c>
      <c r="C9" s="187" t="s">
        <v>606</v>
      </c>
      <c r="D9" s="188" t="s">
        <v>436</v>
      </c>
      <c r="E9" s="188" t="s">
        <v>434</v>
      </c>
      <c r="F9" s="177" t="s">
        <v>192</v>
      </c>
      <c r="G9" s="283" t="s">
        <v>31</v>
      </c>
      <c r="H9" s="95" t="s">
        <v>140</v>
      </c>
      <c r="I9" s="68" t="s">
        <v>140</v>
      </c>
      <c r="J9" s="95" t="s">
        <v>57</v>
      </c>
      <c r="K9" s="95" t="s">
        <v>57</v>
      </c>
      <c r="L9" s="95" t="s">
        <v>154</v>
      </c>
      <c r="M9" s="95" t="s">
        <v>154</v>
      </c>
      <c r="N9" s="95" t="s">
        <v>57</v>
      </c>
      <c r="O9" s="95" t="s">
        <v>140</v>
      </c>
      <c r="P9" s="95" t="s">
        <v>31</v>
      </c>
      <c r="Q9" s="95" t="s">
        <v>31</v>
      </c>
      <c r="R9" s="95" t="s">
        <v>57</v>
      </c>
      <c r="S9" s="95" t="s">
        <v>31</v>
      </c>
      <c r="T9" s="95" t="s">
        <v>31</v>
      </c>
      <c r="U9" s="95" t="s">
        <v>57</v>
      </c>
      <c r="V9" s="95" t="s">
        <v>154</v>
      </c>
      <c r="W9" s="95" t="s">
        <v>31</v>
      </c>
      <c r="X9" s="95" t="s">
        <v>31</v>
      </c>
      <c r="Y9" s="95" t="s">
        <v>154</v>
      </c>
      <c r="Z9" s="95" t="s">
        <v>31</v>
      </c>
      <c r="AA9" s="95" t="s">
        <v>31</v>
      </c>
      <c r="AB9" s="95" t="s">
        <v>31</v>
      </c>
      <c r="AC9" s="95" t="s">
        <v>31</v>
      </c>
      <c r="AD9" s="95" t="s">
        <v>31</v>
      </c>
      <c r="AE9" s="95" t="s">
        <v>31</v>
      </c>
      <c r="AF9" s="95" t="s">
        <v>31</v>
      </c>
      <c r="AG9" s="95" t="s">
        <v>83</v>
      </c>
      <c r="AH9" s="95" t="s">
        <v>140</v>
      </c>
      <c r="AI9" s="95" t="s">
        <v>147</v>
      </c>
      <c r="AJ9" s="95" t="s">
        <v>31</v>
      </c>
      <c r="AK9" s="95" t="s">
        <v>161</v>
      </c>
      <c r="AL9" s="95" t="s">
        <v>161</v>
      </c>
      <c r="AM9" s="95" t="s">
        <v>161</v>
      </c>
      <c r="AN9" s="95" t="s">
        <v>161</v>
      </c>
      <c r="AO9" s="95" t="s">
        <v>161</v>
      </c>
      <c r="AP9" s="95" t="s">
        <v>161</v>
      </c>
      <c r="AQ9" s="95" t="s">
        <v>161</v>
      </c>
      <c r="AR9" s="95" t="s">
        <v>154</v>
      </c>
      <c r="AS9" s="95" t="s">
        <v>147</v>
      </c>
      <c r="AT9" s="95" t="s">
        <v>83</v>
      </c>
      <c r="AU9" s="95" t="s">
        <v>83</v>
      </c>
      <c r="AV9" s="95" t="s">
        <v>106</v>
      </c>
      <c r="AW9" s="95" t="s">
        <v>106</v>
      </c>
      <c r="AX9" s="95" t="s">
        <v>106</v>
      </c>
      <c r="AY9" s="95" t="s">
        <v>106</v>
      </c>
      <c r="AZ9" s="95" t="s">
        <v>106</v>
      </c>
      <c r="BA9" s="95" t="s">
        <v>106</v>
      </c>
      <c r="BB9" s="95" t="s">
        <v>106</v>
      </c>
      <c r="BC9" s="95" t="s">
        <v>106</v>
      </c>
      <c r="BD9" s="95" t="s">
        <v>83</v>
      </c>
      <c r="BE9" s="95" t="s">
        <v>83</v>
      </c>
      <c r="BF9" s="95" t="s">
        <v>83</v>
      </c>
      <c r="BG9" s="95" t="s">
        <v>83</v>
      </c>
      <c r="BH9" s="95" t="s">
        <v>83</v>
      </c>
      <c r="BI9" s="95" t="s">
        <v>31</v>
      </c>
      <c r="BJ9" s="95" t="s">
        <v>31</v>
      </c>
      <c r="BK9" s="95" t="s">
        <v>31</v>
      </c>
      <c r="BL9" s="95" t="s">
        <v>31</v>
      </c>
      <c r="BM9" s="95" t="s">
        <v>31</v>
      </c>
      <c r="BN9" s="95" t="s">
        <v>31</v>
      </c>
      <c r="BO9" s="95" t="s">
        <v>31</v>
      </c>
      <c r="BP9" s="95" t="s">
        <v>31</v>
      </c>
      <c r="BQ9" s="95" t="s">
        <v>31</v>
      </c>
      <c r="BR9" s="95" t="s">
        <v>31</v>
      </c>
      <c r="BS9" s="95" t="s">
        <v>31</v>
      </c>
      <c r="BT9" s="95" t="s">
        <v>31</v>
      </c>
      <c r="BU9" s="95" t="s">
        <v>31</v>
      </c>
      <c r="BV9" s="95" t="s">
        <v>31</v>
      </c>
      <c r="BW9" s="95" t="s">
        <v>31</v>
      </c>
      <c r="BX9" s="95" t="s">
        <v>31</v>
      </c>
      <c r="BY9" s="95" t="s">
        <v>31</v>
      </c>
      <c r="BZ9" s="95" t="s">
        <v>31</v>
      </c>
      <c r="CA9" s="95" t="s">
        <v>31</v>
      </c>
      <c r="CB9" s="95" t="s">
        <v>31</v>
      </c>
      <c r="CC9" s="95" t="s">
        <v>31</v>
      </c>
      <c r="CD9" s="95" t="s">
        <v>154</v>
      </c>
      <c r="CE9" s="95" t="s">
        <v>154</v>
      </c>
      <c r="CF9" s="95" t="s">
        <v>154</v>
      </c>
      <c r="CG9" s="95" t="s">
        <v>154</v>
      </c>
      <c r="CH9" s="95" t="s">
        <v>154</v>
      </c>
      <c r="CI9" s="95" t="s">
        <v>154</v>
      </c>
      <c r="CJ9" s="95" t="s">
        <v>154</v>
      </c>
      <c r="CK9" s="95" t="s">
        <v>154</v>
      </c>
      <c r="CL9" s="95" t="s">
        <v>154</v>
      </c>
      <c r="CM9" s="95" t="s">
        <v>154</v>
      </c>
      <c r="CN9" s="95" t="s">
        <v>154</v>
      </c>
      <c r="CO9" s="95" t="s">
        <v>154</v>
      </c>
      <c r="CP9" s="95" t="s">
        <v>154</v>
      </c>
      <c r="CQ9" s="95" t="s">
        <v>154</v>
      </c>
      <c r="CR9" s="95" t="s">
        <v>154</v>
      </c>
      <c r="CS9" s="95" t="s">
        <v>154</v>
      </c>
      <c r="CT9" s="95" t="s">
        <v>154</v>
      </c>
      <c r="CU9" s="95" t="s">
        <v>154</v>
      </c>
      <c r="CV9" s="95" t="s">
        <v>154</v>
      </c>
      <c r="CW9" s="95" t="s">
        <v>154</v>
      </c>
      <c r="CX9" s="95" t="s">
        <v>154</v>
      </c>
      <c r="CY9" s="95" t="s">
        <v>154</v>
      </c>
      <c r="CZ9" s="95" t="s">
        <v>154</v>
      </c>
      <c r="DA9" s="95" t="s">
        <v>154</v>
      </c>
      <c r="DB9" s="95" t="s">
        <v>154</v>
      </c>
      <c r="DC9" s="95" t="s">
        <v>154</v>
      </c>
      <c r="DD9" s="95" t="s">
        <v>120</v>
      </c>
      <c r="DE9" s="95" t="s">
        <v>106</v>
      </c>
      <c r="DF9" s="95" t="s">
        <v>127</v>
      </c>
      <c r="DG9" s="95" t="s">
        <v>127</v>
      </c>
      <c r="DH9" s="95" t="s">
        <v>127</v>
      </c>
      <c r="DI9" s="95" t="s">
        <v>127</v>
      </c>
      <c r="DJ9" s="95" t="s">
        <v>127</v>
      </c>
      <c r="DK9" s="95" t="s">
        <v>127</v>
      </c>
      <c r="DL9" s="95" t="s">
        <v>140</v>
      </c>
      <c r="DM9" s="95" t="s">
        <v>140</v>
      </c>
      <c r="DN9" s="95" t="s">
        <v>140</v>
      </c>
      <c r="DO9" s="95" t="s">
        <v>140</v>
      </c>
      <c r="DP9" s="95" t="s">
        <v>140</v>
      </c>
      <c r="DQ9" s="95" t="s">
        <v>140</v>
      </c>
      <c r="DR9" s="95" t="s">
        <v>127</v>
      </c>
      <c r="DS9" s="95" t="s">
        <v>127</v>
      </c>
      <c r="DT9" s="95" t="s">
        <v>127</v>
      </c>
      <c r="DU9" s="95" t="s">
        <v>127</v>
      </c>
      <c r="DV9" s="95" t="s">
        <v>127</v>
      </c>
      <c r="DW9" s="95" t="s">
        <v>127</v>
      </c>
      <c r="DX9" s="95" t="s">
        <v>127</v>
      </c>
      <c r="DY9" s="95" t="s">
        <v>127</v>
      </c>
      <c r="DZ9" s="95" t="s">
        <v>161</v>
      </c>
      <c r="EA9" s="95" t="s">
        <v>161</v>
      </c>
      <c r="EB9" s="95" t="s">
        <v>161</v>
      </c>
      <c r="EC9" s="95" t="s">
        <v>161</v>
      </c>
      <c r="ED9" s="306" t="s">
        <v>161</v>
      </c>
      <c r="EE9" s="95" t="s">
        <v>161</v>
      </c>
      <c r="EF9" s="95" t="s">
        <v>161</v>
      </c>
      <c r="EG9" s="306" t="s">
        <v>161</v>
      </c>
      <c r="EH9" s="306" t="s">
        <v>161</v>
      </c>
      <c r="EI9" s="306" t="s">
        <v>161</v>
      </c>
      <c r="EJ9" s="306" t="s">
        <v>161</v>
      </c>
      <c r="EK9" s="306" t="s">
        <v>161</v>
      </c>
      <c r="EL9" s="306" t="s">
        <v>161</v>
      </c>
      <c r="EM9" s="306" t="s">
        <v>161</v>
      </c>
      <c r="EN9" s="306" t="s">
        <v>161</v>
      </c>
      <c r="EO9" s="95" t="s">
        <v>161</v>
      </c>
      <c r="EP9" s="95" t="s">
        <v>106</v>
      </c>
      <c r="EQ9" s="95" t="s">
        <v>57</v>
      </c>
      <c r="ER9" s="95" t="s">
        <v>57</v>
      </c>
      <c r="ES9" s="95" t="s">
        <v>57</v>
      </c>
      <c r="ET9" s="95" t="s">
        <v>57</v>
      </c>
      <c r="EU9" s="95" t="s">
        <v>57</v>
      </c>
      <c r="EV9" s="95" t="s">
        <v>57</v>
      </c>
      <c r="EW9" s="95" t="s">
        <v>31</v>
      </c>
      <c r="EX9" s="95" t="s">
        <v>31</v>
      </c>
      <c r="EY9" s="95" t="s">
        <v>31</v>
      </c>
      <c r="EZ9" s="95" t="s">
        <v>106</v>
      </c>
    </row>
    <row r="10" spans="1:156" ht="15.75" thickBot="1" x14ac:dyDescent="0.3">
      <c r="A10" s="56"/>
      <c r="B10" s="56" t="s">
        <v>607</v>
      </c>
      <c r="C10" s="56" t="s">
        <v>608</v>
      </c>
      <c r="D10" s="188"/>
      <c r="E10" s="188"/>
      <c r="F10" s="177" t="s">
        <v>192</v>
      </c>
      <c r="G10" s="283"/>
      <c r="H10" s="95"/>
      <c r="I10" s="68"/>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c r="BA10" s="95"/>
      <c r="BB10" s="95"/>
      <c r="BC10" s="95"/>
      <c r="BD10" s="95"/>
      <c r="BE10" s="95"/>
      <c r="BF10" s="95"/>
      <c r="BG10" s="95"/>
      <c r="BH10" s="95"/>
      <c r="BI10" s="95"/>
      <c r="BJ10" s="95"/>
      <c r="BK10" s="95"/>
      <c r="BL10" s="95"/>
      <c r="BM10" s="95"/>
      <c r="BN10" s="95"/>
      <c r="BO10" s="95"/>
      <c r="BP10" s="95"/>
      <c r="BQ10" s="95"/>
      <c r="BR10" s="95"/>
      <c r="BS10" s="95"/>
      <c r="BT10" s="95"/>
      <c r="BU10" s="95"/>
      <c r="BV10" s="95"/>
      <c r="BW10" s="95"/>
      <c r="BX10" s="95"/>
      <c r="BY10" s="95"/>
      <c r="BZ10" s="95"/>
      <c r="CA10" s="95"/>
      <c r="CB10" s="95"/>
      <c r="CC10" s="95"/>
      <c r="CD10" s="95"/>
      <c r="CE10" s="95"/>
      <c r="CF10" s="95"/>
      <c r="CG10" s="95"/>
      <c r="CH10" s="95"/>
      <c r="CI10" s="95"/>
      <c r="CJ10" s="95"/>
      <c r="CK10" s="95"/>
      <c r="CL10" s="95"/>
      <c r="CM10" s="95"/>
      <c r="CN10" s="95"/>
      <c r="CO10" s="95"/>
      <c r="CP10" s="95"/>
      <c r="CQ10" s="95"/>
      <c r="CR10" s="95"/>
      <c r="CS10" s="95"/>
      <c r="CT10" s="95"/>
      <c r="CU10" s="95"/>
      <c r="CV10" s="95"/>
      <c r="CW10" s="95"/>
      <c r="CX10" s="95"/>
      <c r="CY10" s="95"/>
      <c r="CZ10" s="95"/>
      <c r="DA10" s="95"/>
      <c r="DB10" s="95"/>
      <c r="DC10" s="95"/>
      <c r="DD10" s="95" t="s">
        <v>3578</v>
      </c>
      <c r="DE10" s="95"/>
      <c r="DF10" s="95"/>
      <c r="DG10" s="95"/>
      <c r="DH10" s="95"/>
      <c r="DI10" s="95"/>
      <c r="DJ10" s="95"/>
      <c r="DK10" s="95"/>
      <c r="DL10" s="95"/>
      <c r="DM10" s="95"/>
      <c r="DN10" s="95"/>
      <c r="DO10" s="95"/>
      <c r="DP10" s="95"/>
      <c r="DQ10" s="95"/>
      <c r="DR10" s="95"/>
      <c r="DS10" s="95"/>
      <c r="DT10" s="95"/>
      <c r="DU10" s="95"/>
      <c r="DV10" s="95"/>
      <c r="DW10" s="95"/>
      <c r="DX10" s="95"/>
      <c r="DY10" s="95"/>
      <c r="DZ10" s="95"/>
      <c r="EA10" s="95"/>
      <c r="EB10" s="95"/>
      <c r="EC10" s="95"/>
      <c r="ED10" s="306"/>
      <c r="EE10" s="95"/>
      <c r="EF10" s="95"/>
      <c r="EG10" s="306"/>
      <c r="EH10" s="306"/>
      <c r="EI10" s="306"/>
      <c r="EJ10" s="306"/>
      <c r="EK10" s="306"/>
      <c r="EL10" s="306"/>
      <c r="EM10" s="306"/>
      <c r="EN10" s="306"/>
      <c r="EO10" s="95"/>
      <c r="EP10" s="95"/>
      <c r="EQ10" s="95"/>
      <c r="ER10" s="95"/>
      <c r="ES10" s="95"/>
      <c r="ET10" s="95"/>
      <c r="EU10" s="95"/>
      <c r="EV10" s="95"/>
      <c r="EW10" s="95"/>
      <c r="EX10" s="95"/>
      <c r="EY10" s="95"/>
      <c r="EZ10" s="95"/>
    </row>
    <row r="11" spans="1:156" ht="32.1" customHeight="1" thickBot="1" x14ac:dyDescent="0.3">
      <c r="A11" s="192"/>
      <c r="B11" s="204" t="s">
        <v>613</v>
      </c>
      <c r="C11" s="276" t="s">
        <v>614</v>
      </c>
      <c r="D11" s="171" t="s">
        <v>190</v>
      </c>
      <c r="E11" s="171" t="s">
        <v>615</v>
      </c>
      <c r="F11" s="171" t="s">
        <v>192</v>
      </c>
      <c r="G11" s="284"/>
      <c r="H11" s="208" t="s">
        <v>3579</v>
      </c>
      <c r="I11" s="208" t="s">
        <v>3579</v>
      </c>
      <c r="J11" s="207" t="s">
        <v>708</v>
      </c>
      <c r="K11" s="207" t="s">
        <v>708</v>
      </c>
      <c r="L11" s="208" t="s">
        <v>3580</v>
      </c>
      <c r="M11" s="208" t="s">
        <v>3580</v>
      </c>
      <c r="N11" s="208" t="s">
        <v>708</v>
      </c>
      <c r="O11" s="207" t="s">
        <v>1902</v>
      </c>
      <c r="P11" s="208" t="s">
        <v>2881</v>
      </c>
      <c r="Q11" s="208" t="s">
        <v>2881</v>
      </c>
      <c r="R11" s="207" t="s">
        <v>708</v>
      </c>
      <c r="S11" s="208" t="s">
        <v>3581</v>
      </c>
      <c r="T11" s="207" t="s">
        <v>649</v>
      </c>
      <c r="U11" s="207" t="s">
        <v>2879</v>
      </c>
      <c r="V11" s="207" t="s">
        <v>3582</v>
      </c>
      <c r="W11" s="207" t="s">
        <v>3583</v>
      </c>
      <c r="X11" s="207" t="s">
        <v>3584</v>
      </c>
      <c r="Y11" s="208" t="s">
        <v>685</v>
      </c>
      <c r="Z11" s="207" t="s">
        <v>3585</v>
      </c>
      <c r="AA11" s="207" t="s">
        <v>3585</v>
      </c>
      <c r="AB11" s="207" t="s">
        <v>3581</v>
      </c>
      <c r="AC11" s="207" t="s">
        <v>3581</v>
      </c>
      <c r="AD11" s="207" t="s">
        <v>3585</v>
      </c>
      <c r="AE11" s="207" t="s">
        <v>3581</v>
      </c>
      <c r="AF11" s="207" t="s">
        <v>649</v>
      </c>
      <c r="AG11" s="207" t="s">
        <v>699</v>
      </c>
      <c r="AH11" s="207" t="s">
        <v>618</v>
      </c>
      <c r="AI11" s="207" t="s">
        <v>3586</v>
      </c>
      <c r="AJ11" s="207" t="s">
        <v>3587</v>
      </c>
      <c r="AK11" s="207" t="s">
        <v>3588</v>
      </c>
      <c r="AL11" s="207" t="s">
        <v>3589</v>
      </c>
      <c r="AM11" s="208" t="s">
        <v>3590</v>
      </c>
      <c r="AN11" s="207" t="s">
        <v>3591</v>
      </c>
      <c r="AO11" s="207" t="s">
        <v>3592</v>
      </c>
      <c r="AP11" s="208" t="s">
        <v>3593</v>
      </c>
      <c r="AQ11" s="207" t="s">
        <v>1986</v>
      </c>
      <c r="AR11" s="207" t="s">
        <v>3594</v>
      </c>
      <c r="AS11" s="207" t="s">
        <v>654</v>
      </c>
      <c r="AT11" s="207" t="s">
        <v>633</v>
      </c>
      <c r="AU11" s="207" t="s">
        <v>633</v>
      </c>
      <c r="AV11" s="207" t="s">
        <v>3595</v>
      </c>
      <c r="AW11" s="207" t="s">
        <v>3596</v>
      </c>
      <c r="AX11" s="207" t="s">
        <v>3597</v>
      </c>
      <c r="AY11" s="207" t="s">
        <v>3598</v>
      </c>
      <c r="AZ11" s="207" t="s">
        <v>3599</v>
      </c>
      <c r="BA11" s="207" t="s">
        <v>3600</v>
      </c>
      <c r="BB11" s="207" t="s">
        <v>3601</v>
      </c>
      <c r="BC11" s="207" t="s">
        <v>3602</v>
      </c>
      <c r="BD11" s="208" t="s">
        <v>3603</v>
      </c>
      <c r="BE11" s="207" t="s">
        <v>3604</v>
      </c>
      <c r="BF11" s="208" t="s">
        <v>3605</v>
      </c>
      <c r="BG11" s="208" t="s">
        <v>3606</v>
      </c>
      <c r="BH11" s="208" t="s">
        <v>3607</v>
      </c>
      <c r="BI11" s="208" t="s">
        <v>3608</v>
      </c>
      <c r="BJ11" s="208" t="s">
        <v>3609</v>
      </c>
      <c r="BK11" s="208" t="s">
        <v>3609</v>
      </c>
      <c r="BL11" s="208" t="s">
        <v>3609</v>
      </c>
      <c r="BM11" s="208" t="s">
        <v>3609</v>
      </c>
      <c r="BN11" s="208" t="s">
        <v>3610</v>
      </c>
      <c r="BO11" s="208" t="s">
        <v>3610</v>
      </c>
      <c r="BP11" s="208" t="s">
        <v>3610</v>
      </c>
      <c r="BQ11" s="208" t="s">
        <v>3610</v>
      </c>
      <c r="BR11" s="208" t="s">
        <v>3610</v>
      </c>
      <c r="BS11" s="208" t="s">
        <v>3611</v>
      </c>
      <c r="BT11" s="208" t="s">
        <v>3611</v>
      </c>
      <c r="BU11" s="208" t="s">
        <v>3612</v>
      </c>
      <c r="BV11" s="208" t="s">
        <v>3613</v>
      </c>
      <c r="BW11" s="208" t="s">
        <v>3614</v>
      </c>
      <c r="BX11" s="208" t="s">
        <v>3614</v>
      </c>
      <c r="BY11" s="208" t="s">
        <v>3615</v>
      </c>
      <c r="BZ11" s="208" t="s">
        <v>3615</v>
      </c>
      <c r="CA11" s="208" t="s">
        <v>3615</v>
      </c>
      <c r="CB11" s="208" t="s">
        <v>3615</v>
      </c>
      <c r="CC11" s="208" t="s">
        <v>3615</v>
      </c>
      <c r="CD11" s="207" t="s">
        <v>1963</v>
      </c>
      <c r="CE11" s="207" t="s">
        <v>1963</v>
      </c>
      <c r="CF11" s="207" t="s">
        <v>1963</v>
      </c>
      <c r="CG11" s="207" t="s">
        <v>1963</v>
      </c>
      <c r="CH11" s="207" t="s">
        <v>3616</v>
      </c>
      <c r="CI11" s="207" t="s">
        <v>3616</v>
      </c>
      <c r="CJ11" s="207" t="s">
        <v>3616</v>
      </c>
      <c r="CK11" s="207" t="s">
        <v>3616</v>
      </c>
      <c r="CL11" s="208" t="s">
        <v>1909</v>
      </c>
      <c r="CM11" s="208" t="s">
        <v>1909</v>
      </c>
      <c r="CN11" s="208" t="s">
        <v>1909</v>
      </c>
      <c r="CO11" s="208" t="s">
        <v>1909</v>
      </c>
      <c r="CP11" s="207" t="s">
        <v>1911</v>
      </c>
      <c r="CQ11" s="207" t="s">
        <v>3617</v>
      </c>
      <c r="CR11" s="207" t="s">
        <v>3618</v>
      </c>
      <c r="CS11" s="207" t="s">
        <v>3619</v>
      </c>
      <c r="CT11" s="207" t="s">
        <v>1963</v>
      </c>
      <c r="CU11" s="207" t="s">
        <v>3620</v>
      </c>
      <c r="CV11" s="207" t="s">
        <v>3621</v>
      </c>
      <c r="CW11" s="207" t="s">
        <v>1911</v>
      </c>
      <c r="CX11" s="207" t="s">
        <v>3622</v>
      </c>
      <c r="CY11" s="207" t="s">
        <v>3623</v>
      </c>
      <c r="CZ11" s="207" t="s">
        <v>3624</v>
      </c>
      <c r="DA11" s="207" t="s">
        <v>3625</v>
      </c>
      <c r="DB11" s="208" t="s">
        <v>3626</v>
      </c>
      <c r="DC11" s="208" t="s">
        <v>3627</v>
      </c>
      <c r="DD11" s="208" t="s">
        <v>3628</v>
      </c>
      <c r="DE11" s="208" t="s">
        <v>1931</v>
      </c>
      <c r="DF11" s="208" t="s">
        <v>3629</v>
      </c>
      <c r="DG11" s="208" t="s">
        <v>3630</v>
      </c>
      <c r="DH11" s="208" t="s">
        <v>3631</v>
      </c>
      <c r="DI11" s="208" t="s">
        <v>3632</v>
      </c>
      <c r="DJ11" s="208" t="s">
        <v>3633</v>
      </c>
      <c r="DK11" s="208" t="s">
        <v>3634</v>
      </c>
      <c r="DL11" s="208" t="s">
        <v>3635</v>
      </c>
      <c r="DM11" s="208" t="s">
        <v>3636</v>
      </c>
      <c r="DN11" s="208" t="s">
        <v>3637</v>
      </c>
      <c r="DO11" s="208" t="s">
        <v>3638</v>
      </c>
      <c r="DP11" s="208" t="s">
        <v>3639</v>
      </c>
      <c r="DQ11" s="208" t="s">
        <v>3640</v>
      </c>
      <c r="DR11" s="208" t="s">
        <v>3629</v>
      </c>
      <c r="DS11" s="208" t="s">
        <v>3630</v>
      </c>
      <c r="DT11" s="208" t="s">
        <v>3631</v>
      </c>
      <c r="DU11" s="208" t="s">
        <v>3632</v>
      </c>
      <c r="DV11" s="208" t="s">
        <v>3633</v>
      </c>
      <c r="DW11" s="208" t="s">
        <v>3634</v>
      </c>
      <c r="DX11" s="207" t="s">
        <v>3641</v>
      </c>
      <c r="DY11" s="207" t="s">
        <v>3641</v>
      </c>
      <c r="DZ11" s="208" t="s">
        <v>3642</v>
      </c>
      <c r="EA11" s="208" t="s">
        <v>1945</v>
      </c>
      <c r="EB11" s="208" t="s">
        <v>3643</v>
      </c>
      <c r="EC11" s="208" t="s">
        <v>3644</v>
      </c>
      <c r="ED11" s="328" t="s">
        <v>4292</v>
      </c>
      <c r="EE11" s="208" t="s">
        <v>673</v>
      </c>
      <c r="EF11" s="208" t="s">
        <v>3645</v>
      </c>
      <c r="EG11" s="321" t="s">
        <v>3646</v>
      </c>
      <c r="EH11" s="321" t="s">
        <v>3647</v>
      </c>
      <c r="EI11" s="321" t="s">
        <v>3648</v>
      </c>
      <c r="EJ11" s="321" t="s">
        <v>3649</v>
      </c>
      <c r="EK11" s="321" t="s">
        <v>3650</v>
      </c>
      <c r="EL11" s="321" t="s">
        <v>3651</v>
      </c>
      <c r="EM11" s="321" t="s">
        <v>3652</v>
      </c>
      <c r="EN11" s="321" t="s">
        <v>3653</v>
      </c>
      <c r="EO11" s="208" t="s">
        <v>1973</v>
      </c>
      <c r="EP11" s="208" t="s">
        <v>3654</v>
      </c>
      <c r="EQ11" s="208" t="s">
        <v>2850</v>
      </c>
      <c r="ER11" s="208" t="s">
        <v>2851</v>
      </c>
      <c r="ES11" s="208" t="s">
        <v>2852</v>
      </c>
      <c r="ET11" s="208" t="s">
        <v>3655</v>
      </c>
      <c r="EU11" s="207" t="s">
        <v>708</v>
      </c>
      <c r="EV11" s="207" t="s">
        <v>708</v>
      </c>
      <c r="EW11" s="207" t="s">
        <v>3610</v>
      </c>
      <c r="EX11" s="207" t="s">
        <v>3610</v>
      </c>
      <c r="EY11" s="207" t="s">
        <v>3656</v>
      </c>
      <c r="EZ11" s="207" t="s">
        <v>651</v>
      </c>
    </row>
    <row r="12" spans="1:156" ht="29.1" customHeight="1" thickBot="1" x14ac:dyDescent="0.3">
      <c r="A12" s="192"/>
      <c r="B12" s="182" t="s">
        <v>710</v>
      </c>
      <c r="C12" s="277" t="s">
        <v>711</v>
      </c>
      <c r="D12" s="165" t="s">
        <v>190</v>
      </c>
      <c r="E12" s="165" t="s">
        <v>712</v>
      </c>
      <c r="F12" s="165" t="s">
        <v>192</v>
      </c>
      <c r="G12" s="286"/>
      <c r="H12" s="158">
        <v>69.766666999999998</v>
      </c>
      <c r="I12" s="159">
        <v>69.766666999999998</v>
      </c>
      <c r="J12" s="158">
        <v>58.066667000000002</v>
      </c>
      <c r="K12" s="158">
        <v>58.066667000000002</v>
      </c>
      <c r="L12" s="158">
        <v>69.008333333333297</v>
      </c>
      <c r="M12" s="158">
        <v>69.008333333333297</v>
      </c>
      <c r="N12" s="158">
        <v>58.72</v>
      </c>
      <c r="O12" s="158">
        <v>69.316666999999995</v>
      </c>
      <c r="P12" s="158">
        <v>61</v>
      </c>
      <c r="Q12" s="158">
        <v>61</v>
      </c>
      <c r="R12" s="158">
        <v>58.844900000000003</v>
      </c>
      <c r="S12" s="158">
        <v>71.349999999999994</v>
      </c>
      <c r="T12" s="158">
        <v>71.290599999999998</v>
      </c>
      <c r="U12" s="158">
        <v>75.05</v>
      </c>
      <c r="V12" s="157">
        <v>69.016666999999998</v>
      </c>
      <c r="W12" s="158">
        <v>70.683138</v>
      </c>
      <c r="X12" s="158">
        <v>70.818241</v>
      </c>
      <c r="Y12" s="158">
        <v>69.756603999999996</v>
      </c>
      <c r="Z12" s="158">
        <v>71.483333000000002</v>
      </c>
      <c r="AA12" s="326">
        <v>70.45</v>
      </c>
      <c r="AB12" s="158">
        <v>70.482200000000006</v>
      </c>
      <c r="AC12" s="158">
        <v>70.482200000000006</v>
      </c>
      <c r="AD12" s="158">
        <v>70.45</v>
      </c>
      <c r="AE12" s="158">
        <v>70.4166666666666</v>
      </c>
      <c r="AF12" s="158">
        <v>71.290599999999998</v>
      </c>
      <c r="AG12" s="158">
        <v>67.183333000000005</v>
      </c>
      <c r="AH12" s="160">
        <v>69.766666666666595</v>
      </c>
      <c r="AI12" s="158">
        <v>65.950858999999994</v>
      </c>
      <c r="AJ12" s="158">
        <v>64.503889000000001</v>
      </c>
      <c r="AK12" s="158">
        <v>64.416667000000004</v>
      </c>
      <c r="AL12" s="158">
        <v>64.498333000000002</v>
      </c>
      <c r="AM12" s="158">
        <v>65.584166999999994</v>
      </c>
      <c r="AN12" s="158">
        <v>59.246943999999999</v>
      </c>
      <c r="AO12" s="158">
        <v>55.930556000000003</v>
      </c>
      <c r="AP12" s="158">
        <v>56.216667000000001</v>
      </c>
      <c r="AQ12" s="158">
        <v>71.233333000000002</v>
      </c>
      <c r="AR12" s="158">
        <v>67.25</v>
      </c>
      <c r="AS12" s="161">
        <v>67.75</v>
      </c>
      <c r="AT12" s="161">
        <v>74.5</v>
      </c>
      <c r="AU12" s="158">
        <v>74.466669999999993</v>
      </c>
      <c r="AV12" s="158">
        <v>78.406110999999996</v>
      </c>
      <c r="AW12" s="158">
        <v>79.556944000000001</v>
      </c>
      <c r="AX12" s="158">
        <v>79.531389000000004</v>
      </c>
      <c r="AY12" s="158">
        <v>80.054444000000004</v>
      </c>
      <c r="AZ12" s="158">
        <v>80.030277999999996</v>
      </c>
      <c r="BA12" s="158">
        <v>79.833888999999999</v>
      </c>
      <c r="BB12" s="158">
        <v>78.854444000000001</v>
      </c>
      <c r="BC12" s="158">
        <v>78.110556000000003</v>
      </c>
      <c r="BD12" s="158">
        <v>60.893096999999997</v>
      </c>
      <c r="BE12" s="158">
        <v>64.731218999999996</v>
      </c>
      <c r="BF12" s="157">
        <v>64.144238000000001</v>
      </c>
      <c r="BG12" s="157">
        <v>64.08</v>
      </c>
      <c r="BH12" s="157">
        <v>64.514223000000001</v>
      </c>
      <c r="BI12" s="157">
        <v>60.25</v>
      </c>
      <c r="BJ12" s="157">
        <v>62.998351</v>
      </c>
      <c r="BK12" s="157">
        <v>62.998351</v>
      </c>
      <c r="BL12" s="157">
        <v>62.998351</v>
      </c>
      <c r="BM12" s="157">
        <v>62.998351</v>
      </c>
      <c r="BN12" s="157">
        <v>63.890664000000001</v>
      </c>
      <c r="BO12" s="157">
        <v>63.890664000000001</v>
      </c>
      <c r="BP12" s="157">
        <v>63.890664000000001</v>
      </c>
      <c r="BQ12" s="157">
        <v>63.890664000000001</v>
      </c>
      <c r="BR12" s="157">
        <v>63.890664000000001</v>
      </c>
      <c r="BS12" s="157">
        <v>64.042900000000003</v>
      </c>
      <c r="BT12" s="157">
        <v>64.042900000000003</v>
      </c>
      <c r="BU12" s="157">
        <v>64.646009000000006</v>
      </c>
      <c r="BV12" s="157">
        <v>63.573585999999999</v>
      </c>
      <c r="BW12" s="157">
        <v>66.284637000000004</v>
      </c>
      <c r="BX12" s="157">
        <v>66.284637000000004</v>
      </c>
      <c r="BY12" s="157">
        <v>60.104475999999998</v>
      </c>
      <c r="BZ12" s="157">
        <v>60.104475999999998</v>
      </c>
      <c r="CA12" s="157">
        <v>60.104475999999998</v>
      </c>
      <c r="CB12" s="157">
        <v>60.104475999999998</v>
      </c>
      <c r="CC12" s="157">
        <v>60.104475999999998</v>
      </c>
      <c r="CD12" s="157">
        <v>69.290000000000006</v>
      </c>
      <c r="CE12" s="157">
        <v>69.290000000000006</v>
      </c>
      <c r="CF12" s="157">
        <v>69.290000000000006</v>
      </c>
      <c r="CG12" s="157">
        <v>69.290000000000006</v>
      </c>
      <c r="CH12" s="157">
        <v>69.540000000000006</v>
      </c>
      <c r="CI12" s="157">
        <v>69.540000000000006</v>
      </c>
      <c r="CJ12" s="157">
        <v>69.540000000000006</v>
      </c>
      <c r="CK12" s="157">
        <v>69.540000000000006</v>
      </c>
      <c r="CL12" s="157">
        <v>69.146100000000004</v>
      </c>
      <c r="CM12" s="157">
        <v>69.146100000000004</v>
      </c>
      <c r="CN12" s="157">
        <v>69.146100000000004</v>
      </c>
      <c r="CO12" s="157">
        <v>69.146100000000004</v>
      </c>
      <c r="CP12" s="157">
        <v>68.56</v>
      </c>
      <c r="CQ12" s="157">
        <v>69.55</v>
      </c>
      <c r="CR12" s="157">
        <v>69.78</v>
      </c>
      <c r="CS12" s="157">
        <v>69.540000000000006</v>
      </c>
      <c r="CT12" s="157">
        <v>69.290000000000006</v>
      </c>
      <c r="CU12" s="157">
        <v>69.47</v>
      </c>
      <c r="CV12" s="157">
        <v>68.7</v>
      </c>
      <c r="CW12" s="157">
        <v>68.599999999999994</v>
      </c>
      <c r="CX12" s="157">
        <v>69.08</v>
      </c>
      <c r="CY12" s="157">
        <v>68.45</v>
      </c>
      <c r="CZ12" s="157">
        <v>68.819999999999993</v>
      </c>
      <c r="DA12" s="157">
        <v>68.099999999999994</v>
      </c>
      <c r="DB12" s="157">
        <v>69.77</v>
      </c>
      <c r="DC12" s="157">
        <v>68.02</v>
      </c>
      <c r="DD12" s="157">
        <v>69.06</v>
      </c>
      <c r="DE12" s="158">
        <v>78.959999999999994</v>
      </c>
      <c r="DF12" s="157" t="s">
        <v>3657</v>
      </c>
      <c r="DG12" s="157">
        <v>66.17</v>
      </c>
      <c r="DH12" s="157">
        <v>66.14</v>
      </c>
      <c r="DI12" s="157">
        <v>66.34</v>
      </c>
      <c r="DJ12" s="157">
        <v>66.239999999999995</v>
      </c>
      <c r="DK12" s="157">
        <v>66.17</v>
      </c>
      <c r="DL12" s="157">
        <v>69.319999999999993</v>
      </c>
      <c r="DM12" s="157">
        <v>69.47</v>
      </c>
      <c r="DN12" s="157">
        <v>68.02</v>
      </c>
      <c r="DO12" s="157">
        <v>69.349999999999994</v>
      </c>
      <c r="DP12" s="157">
        <v>69.52</v>
      </c>
      <c r="DQ12" s="157">
        <v>68.12</v>
      </c>
      <c r="DR12" s="157" t="s">
        <v>3657</v>
      </c>
      <c r="DS12" s="157">
        <v>66.17</v>
      </c>
      <c r="DT12" s="157">
        <v>66.14</v>
      </c>
      <c r="DU12" s="157">
        <v>66.34</v>
      </c>
      <c r="DV12" s="157">
        <v>66.239999999999995</v>
      </c>
      <c r="DW12" s="157">
        <v>66.17</v>
      </c>
      <c r="DX12" s="158">
        <v>64.316670000000002</v>
      </c>
      <c r="DY12" s="158">
        <v>64.316670000000002</v>
      </c>
      <c r="DZ12" s="157">
        <v>67.847054</v>
      </c>
      <c r="EA12" s="157">
        <v>71.106542000000005</v>
      </c>
      <c r="EB12" s="157">
        <v>69.390176999999994</v>
      </c>
      <c r="EC12" s="157">
        <v>68.126765000000006</v>
      </c>
      <c r="ED12" s="318">
        <v>67.319999999999993</v>
      </c>
      <c r="EE12" s="158">
        <v>70.483329999999995</v>
      </c>
      <c r="EF12" s="158">
        <v>68.058785</v>
      </c>
      <c r="EG12" s="305">
        <v>67.487519000000006</v>
      </c>
      <c r="EH12" s="305">
        <v>66.226667000000006</v>
      </c>
      <c r="EI12" s="305">
        <v>67.879985000000005</v>
      </c>
      <c r="EJ12" s="305">
        <v>67.935040000000001</v>
      </c>
      <c r="EK12" s="305">
        <v>67.935554999999994</v>
      </c>
      <c r="EL12" s="305">
        <v>67.834053999999995</v>
      </c>
      <c r="EM12" s="305">
        <v>66.909693000000004</v>
      </c>
      <c r="EN12" s="305">
        <v>68.294353000000001</v>
      </c>
      <c r="EO12" s="158">
        <v>68.004581999999999</v>
      </c>
      <c r="EP12" s="158">
        <v>77.757999999999996</v>
      </c>
      <c r="EQ12" s="157">
        <v>58.3</v>
      </c>
      <c r="ER12" s="157">
        <v>58.23</v>
      </c>
      <c r="ES12" s="157">
        <v>57.2</v>
      </c>
      <c r="ET12" s="157">
        <v>61.216667000000001</v>
      </c>
      <c r="EU12" s="158">
        <v>58.4</v>
      </c>
      <c r="EV12" s="158">
        <v>58.4</v>
      </c>
      <c r="EW12" s="158">
        <v>63.893037999999997</v>
      </c>
      <c r="EX12" s="158">
        <v>63.893037999999997</v>
      </c>
      <c r="EY12" s="158">
        <v>68.141666670000006</v>
      </c>
      <c r="EZ12" s="158">
        <v>78.177625000000006</v>
      </c>
    </row>
    <row r="13" spans="1:156" ht="27.6" customHeight="1" thickBot="1" x14ac:dyDescent="0.3">
      <c r="A13" s="192"/>
      <c r="B13" s="182" t="s">
        <v>721</v>
      </c>
      <c r="C13" s="277" t="s">
        <v>711</v>
      </c>
      <c r="D13" s="165" t="s">
        <v>190</v>
      </c>
      <c r="E13" s="165" t="s">
        <v>712</v>
      </c>
      <c r="F13" s="165" t="s">
        <v>192</v>
      </c>
      <c r="G13" s="286"/>
      <c r="H13" s="158">
        <v>23.966667000000001</v>
      </c>
      <c r="I13" s="159">
        <v>23.966667000000001</v>
      </c>
      <c r="J13" s="158">
        <v>-94.05</v>
      </c>
      <c r="K13" s="158">
        <v>-94.05</v>
      </c>
      <c r="L13" s="158">
        <v>20.066666666666599</v>
      </c>
      <c r="M13" s="158">
        <v>20.066666666666599</v>
      </c>
      <c r="N13" s="158">
        <v>-93.43</v>
      </c>
      <c r="O13" s="158">
        <v>23.816666999999999</v>
      </c>
      <c r="P13" s="158">
        <v>-165</v>
      </c>
      <c r="Q13" s="158">
        <v>-165</v>
      </c>
      <c r="R13" s="158">
        <v>-94.828900000000004</v>
      </c>
      <c r="S13" s="158">
        <v>-156.766666666666</v>
      </c>
      <c r="T13" s="158">
        <v>-156.7886</v>
      </c>
      <c r="U13" s="158">
        <v>-86</v>
      </c>
      <c r="V13" s="157">
        <v>20.833333</v>
      </c>
      <c r="W13" s="158">
        <v>-152.614756</v>
      </c>
      <c r="X13" s="158">
        <v>-153.14849799999999</v>
      </c>
      <c r="Y13" s="158">
        <v>27.008423000000001</v>
      </c>
      <c r="Z13" s="158">
        <v>-157.41666699999999</v>
      </c>
      <c r="AA13" s="157">
        <v>-157.91999999999999</v>
      </c>
      <c r="AB13" s="158">
        <v>-157.42070000000001</v>
      </c>
      <c r="AC13" s="158">
        <v>-157.42070000000001</v>
      </c>
      <c r="AD13" s="158">
        <v>-157.433333</v>
      </c>
      <c r="AE13" s="158">
        <v>-157.083333333333</v>
      </c>
      <c r="AF13" s="158">
        <v>-156.7886</v>
      </c>
      <c r="AG13" s="158">
        <v>-50.616667</v>
      </c>
      <c r="AH13" s="160">
        <v>23.966666666666601</v>
      </c>
      <c r="AI13" s="158">
        <v>16.204502999999999</v>
      </c>
      <c r="AJ13" s="157">
        <v>-165.39944399999999</v>
      </c>
      <c r="AK13" s="158">
        <v>-173.25</v>
      </c>
      <c r="AL13" s="157">
        <v>-172.86166700000001</v>
      </c>
      <c r="AM13" s="157">
        <v>-170.988889</v>
      </c>
      <c r="AN13" s="157">
        <v>163.0625</v>
      </c>
      <c r="AO13" s="158">
        <v>158.69472200000001</v>
      </c>
      <c r="AP13" s="158">
        <v>162.55000000000001</v>
      </c>
      <c r="AQ13" s="157">
        <v>-179.41666699999999</v>
      </c>
      <c r="AR13" s="158">
        <v>23.074999999999999</v>
      </c>
      <c r="AS13" s="161">
        <v>17.666667</v>
      </c>
      <c r="AT13" s="161">
        <v>-20.5</v>
      </c>
      <c r="AU13" s="158">
        <v>-20.566669999999998</v>
      </c>
      <c r="AV13" s="158">
        <v>14.690556000000001</v>
      </c>
      <c r="AW13" s="158">
        <v>11.018611</v>
      </c>
      <c r="AX13" s="158">
        <v>15.205278</v>
      </c>
      <c r="AY13" s="158">
        <v>18.251667000000001</v>
      </c>
      <c r="AZ13" s="158">
        <v>18.692499999999999</v>
      </c>
      <c r="BA13" s="158">
        <v>12.383333</v>
      </c>
      <c r="BB13" s="158">
        <v>11.726944</v>
      </c>
      <c r="BC13" s="158">
        <v>15.062222</v>
      </c>
      <c r="BD13" s="158">
        <v>-45.594763999999998</v>
      </c>
      <c r="BE13" s="158">
        <v>-51.326698999999998</v>
      </c>
      <c r="BF13" s="157">
        <v>-50.470930000000003</v>
      </c>
      <c r="BG13" s="157">
        <v>-51</v>
      </c>
      <c r="BH13" s="157">
        <v>-51.308948000000001</v>
      </c>
      <c r="BI13" s="157">
        <v>-166.08330000000001</v>
      </c>
      <c r="BJ13" s="157">
        <v>-163.302279</v>
      </c>
      <c r="BK13" s="157">
        <v>-163.302279</v>
      </c>
      <c r="BL13" s="157">
        <v>-163.302279</v>
      </c>
      <c r="BM13" s="157">
        <v>-163.302279</v>
      </c>
      <c r="BN13" s="157">
        <v>-160.75833700000001</v>
      </c>
      <c r="BO13" s="157">
        <v>-160.75833700000001</v>
      </c>
      <c r="BP13" s="157">
        <v>-160.75833700000001</v>
      </c>
      <c r="BQ13" s="157">
        <v>-160.75833700000001</v>
      </c>
      <c r="BR13" s="157">
        <v>-160.75833700000001</v>
      </c>
      <c r="BS13" s="157">
        <v>-160.92544100000001</v>
      </c>
      <c r="BT13" s="157">
        <v>-160.92544100000001</v>
      </c>
      <c r="BU13" s="157">
        <v>-165.42031700000001</v>
      </c>
      <c r="BV13" s="157">
        <v>-162.48194100000001</v>
      </c>
      <c r="BW13" s="157">
        <v>-161.88169500000001</v>
      </c>
      <c r="BX13" s="157">
        <v>-161.88169500000001</v>
      </c>
      <c r="BY13" s="157">
        <v>-166.28044499999999</v>
      </c>
      <c r="BZ13" s="157">
        <v>-166.28044499999999</v>
      </c>
      <c r="CA13" s="157">
        <v>-166.28044499999999</v>
      </c>
      <c r="CB13" s="157">
        <v>-166.28044499999999</v>
      </c>
      <c r="CC13" s="157">
        <v>-166.28044499999999</v>
      </c>
      <c r="CD13" s="157">
        <v>27.56</v>
      </c>
      <c r="CE13" s="157">
        <v>27.56</v>
      </c>
      <c r="CF13" s="157">
        <v>27.56</v>
      </c>
      <c r="CG13" s="157">
        <v>27.56</v>
      </c>
      <c r="CH13" s="157">
        <v>27.62</v>
      </c>
      <c r="CI13" s="157">
        <v>27.62</v>
      </c>
      <c r="CJ13" s="157">
        <v>27.62</v>
      </c>
      <c r="CK13" s="157">
        <v>27.62</v>
      </c>
      <c r="CL13" s="157">
        <v>26.9956</v>
      </c>
      <c r="CM13" s="157">
        <v>26.9956</v>
      </c>
      <c r="CN13" s="157">
        <v>26.9956</v>
      </c>
      <c r="CO13" s="157">
        <v>26.9956</v>
      </c>
      <c r="CP13" s="157">
        <v>25.67</v>
      </c>
      <c r="CQ13" s="157">
        <v>26.51</v>
      </c>
      <c r="CR13" s="157">
        <v>27.67</v>
      </c>
      <c r="CS13" s="157">
        <v>28.49</v>
      </c>
      <c r="CT13" s="157">
        <v>27.56</v>
      </c>
      <c r="CU13" s="157">
        <v>28.97</v>
      </c>
      <c r="CV13" s="157">
        <v>26.95</v>
      </c>
      <c r="CW13" s="157">
        <v>25.6</v>
      </c>
      <c r="CX13" s="157">
        <v>26.39</v>
      </c>
      <c r="CY13" s="157">
        <v>23.96</v>
      </c>
      <c r="CZ13" s="157">
        <v>21.89</v>
      </c>
      <c r="DA13" s="157">
        <v>27.58</v>
      </c>
      <c r="DB13" s="157">
        <v>27.41</v>
      </c>
      <c r="DC13" s="157">
        <v>24.13</v>
      </c>
      <c r="DD13" s="157">
        <v>20.62</v>
      </c>
      <c r="DE13" s="158">
        <v>11.6</v>
      </c>
      <c r="DF13" s="157" t="s">
        <v>3658</v>
      </c>
      <c r="DG13" s="157" t="s">
        <v>3659</v>
      </c>
      <c r="DH13" s="157">
        <v>-18.16</v>
      </c>
      <c r="DI13" s="157">
        <v>-23.08</v>
      </c>
      <c r="DJ13" s="157">
        <v>-22.86</v>
      </c>
      <c r="DK13" s="157">
        <v>-18.8</v>
      </c>
      <c r="DL13" s="157">
        <v>20.09</v>
      </c>
      <c r="DM13" s="157">
        <v>20.05</v>
      </c>
      <c r="DN13" s="157">
        <v>12.99</v>
      </c>
      <c r="DO13" s="157">
        <v>19.89</v>
      </c>
      <c r="DP13" s="157">
        <v>20.149999999999999</v>
      </c>
      <c r="DQ13" s="157">
        <v>13.12</v>
      </c>
      <c r="DR13" s="157">
        <v>-23.69</v>
      </c>
      <c r="DS13" s="157">
        <v>-23.46</v>
      </c>
      <c r="DT13" s="157">
        <v>-18.16</v>
      </c>
      <c r="DU13" s="157">
        <v>-23.08</v>
      </c>
      <c r="DV13" s="157">
        <v>-22.86</v>
      </c>
      <c r="DW13" s="157">
        <v>-18.8</v>
      </c>
      <c r="DX13" s="158">
        <v>-20.266670000000001</v>
      </c>
      <c r="DY13" s="158">
        <v>-20.266670000000001</v>
      </c>
      <c r="DZ13" s="157">
        <v>67.319821000000005</v>
      </c>
      <c r="EA13" s="157">
        <v>66.843288000000001</v>
      </c>
      <c r="EB13" s="157">
        <v>68.272906000000006</v>
      </c>
      <c r="EC13" s="157">
        <v>68.272221000000002</v>
      </c>
      <c r="ED13" s="329">
        <v>65.94</v>
      </c>
      <c r="EE13" s="158">
        <v>68</v>
      </c>
      <c r="EF13" s="158">
        <v>66.981133999999997</v>
      </c>
      <c r="EG13" s="307">
        <v>66.610952999999995</v>
      </c>
      <c r="EH13" s="307">
        <v>63.171802999999997</v>
      </c>
      <c r="EI13" s="307">
        <v>66.278934000000007</v>
      </c>
      <c r="EJ13" s="307">
        <v>66.490802000000002</v>
      </c>
      <c r="EK13" s="307">
        <v>66.546614000000005</v>
      </c>
      <c r="EL13" s="307">
        <v>66.183012000000005</v>
      </c>
      <c r="EM13" s="307">
        <v>66.512176999999994</v>
      </c>
      <c r="EN13" s="307">
        <v>67.635212999999993</v>
      </c>
      <c r="EO13" s="158">
        <v>44.647430999999997</v>
      </c>
      <c r="EP13" s="158">
        <v>13.891999999999999</v>
      </c>
      <c r="EQ13" s="157">
        <v>-65.633333329999999</v>
      </c>
      <c r="ER13" s="157">
        <v>-66.183300000000003</v>
      </c>
      <c r="ES13" s="157">
        <v>-65.533299999999997</v>
      </c>
      <c r="ET13" s="158">
        <v>-138.26666667000001</v>
      </c>
      <c r="EU13" s="158">
        <v>-94.4</v>
      </c>
      <c r="EV13" s="158">
        <v>-94.4</v>
      </c>
      <c r="EW13" s="158">
        <v>-160.77727100000001</v>
      </c>
      <c r="EX13" s="158">
        <v>-160.77727100000001</v>
      </c>
      <c r="EY13" s="158">
        <v>-151.75</v>
      </c>
      <c r="EZ13" s="158">
        <v>16.327856000000001</v>
      </c>
    </row>
    <row r="14" spans="1:156" ht="15.75" thickBot="1" x14ac:dyDescent="0.3">
      <c r="A14" s="192"/>
      <c r="B14" s="56" t="s">
        <v>729</v>
      </c>
      <c r="C14" s="202" t="s">
        <v>730</v>
      </c>
      <c r="D14" s="177" t="s">
        <v>190</v>
      </c>
      <c r="E14" s="177" t="s">
        <v>434</v>
      </c>
      <c r="F14" s="177" t="s">
        <v>192</v>
      </c>
      <c r="G14" s="287"/>
      <c r="H14" s="203">
        <v>1986</v>
      </c>
      <c r="I14" s="83">
        <v>1986</v>
      </c>
      <c r="J14" s="203">
        <v>1983</v>
      </c>
      <c r="K14" s="203">
        <v>1985</v>
      </c>
      <c r="L14" s="203">
        <v>1982</v>
      </c>
      <c r="M14" s="203">
        <v>1985</v>
      </c>
      <c r="N14" s="203">
        <v>1984</v>
      </c>
      <c r="O14" s="203">
        <v>1977</v>
      </c>
      <c r="P14" s="203">
        <v>1977</v>
      </c>
      <c r="Q14" s="203">
        <v>1977</v>
      </c>
      <c r="R14" s="203">
        <v>1979</v>
      </c>
      <c r="S14" s="203">
        <v>1976</v>
      </c>
      <c r="T14" s="203" t="s">
        <v>80</v>
      </c>
      <c r="U14" s="203" t="s">
        <v>80</v>
      </c>
      <c r="V14" s="203">
        <v>1972</v>
      </c>
      <c r="W14" s="203">
        <v>1978</v>
      </c>
      <c r="X14" s="203">
        <v>1978</v>
      </c>
      <c r="Y14" s="203">
        <v>1979</v>
      </c>
      <c r="Z14" s="203">
        <v>1976</v>
      </c>
      <c r="AA14" s="203">
        <v>1976</v>
      </c>
      <c r="AB14" s="203" t="s">
        <v>80</v>
      </c>
      <c r="AC14" s="203">
        <v>1976</v>
      </c>
      <c r="AD14" s="203">
        <v>1976</v>
      </c>
      <c r="AE14" s="203">
        <v>1976</v>
      </c>
      <c r="AF14" s="203">
        <v>1973</v>
      </c>
      <c r="AG14" s="203">
        <v>2002</v>
      </c>
      <c r="AH14" s="203">
        <v>1988</v>
      </c>
      <c r="AI14" s="203">
        <v>1999</v>
      </c>
      <c r="AJ14" s="203">
        <v>2005</v>
      </c>
      <c r="AK14" s="203">
        <v>2005</v>
      </c>
      <c r="AL14" s="203">
        <v>2005</v>
      </c>
      <c r="AM14" s="203">
        <v>2005</v>
      </c>
      <c r="AN14" s="203">
        <v>2005</v>
      </c>
      <c r="AO14" s="203">
        <v>2005</v>
      </c>
      <c r="AP14" s="203">
        <v>2005</v>
      </c>
      <c r="AQ14" s="203">
        <v>2005</v>
      </c>
      <c r="AR14" s="203">
        <v>1983</v>
      </c>
      <c r="AS14" s="203">
        <v>1996</v>
      </c>
      <c r="AT14" s="203">
        <v>2010</v>
      </c>
      <c r="AU14" s="203">
        <v>2012</v>
      </c>
      <c r="AV14" s="203" t="s">
        <v>80</v>
      </c>
      <c r="AW14" s="203" t="s">
        <v>80</v>
      </c>
      <c r="AX14" s="203" t="s">
        <v>80</v>
      </c>
      <c r="AY14" s="203" t="s">
        <v>80</v>
      </c>
      <c r="AZ14" s="203" t="s">
        <v>80</v>
      </c>
      <c r="BA14" s="203" t="s">
        <v>80</v>
      </c>
      <c r="BB14" s="203" t="s">
        <v>80</v>
      </c>
      <c r="BC14" s="203" t="s">
        <v>80</v>
      </c>
      <c r="BD14" s="203">
        <v>1985</v>
      </c>
      <c r="BE14" s="203">
        <v>2004</v>
      </c>
      <c r="BF14" s="203">
        <v>2000</v>
      </c>
      <c r="BG14" s="203">
        <v>2000</v>
      </c>
      <c r="BH14" s="203">
        <v>2000</v>
      </c>
      <c r="BI14" s="203">
        <v>1927</v>
      </c>
      <c r="BJ14" s="203">
        <v>1927</v>
      </c>
      <c r="BK14" s="203">
        <v>1927</v>
      </c>
      <c r="BL14" s="203">
        <v>1927</v>
      </c>
      <c r="BM14" s="203">
        <v>1927</v>
      </c>
      <c r="BN14" s="203">
        <v>1927</v>
      </c>
      <c r="BO14" s="203">
        <v>1927</v>
      </c>
      <c r="BP14" s="203">
        <v>1927</v>
      </c>
      <c r="BQ14" s="203">
        <v>1927</v>
      </c>
      <c r="BR14" s="203">
        <v>1927</v>
      </c>
      <c r="BS14" s="203">
        <v>1927</v>
      </c>
      <c r="BT14" s="203">
        <v>1927</v>
      </c>
      <c r="BU14" s="203">
        <v>1927</v>
      </c>
      <c r="BV14" s="203">
        <v>1927</v>
      </c>
      <c r="BW14" s="203">
        <v>1927</v>
      </c>
      <c r="BX14" s="203">
        <v>1927</v>
      </c>
      <c r="BY14" s="203">
        <v>1927</v>
      </c>
      <c r="BZ14" s="203">
        <v>1927</v>
      </c>
      <c r="CA14" s="203">
        <v>1927</v>
      </c>
      <c r="CB14" s="203">
        <v>1927</v>
      </c>
      <c r="CC14" s="203">
        <v>1927</v>
      </c>
      <c r="CD14" s="203">
        <v>2001</v>
      </c>
      <c r="CE14" s="203">
        <v>2001</v>
      </c>
      <c r="CF14" s="203">
        <v>2001</v>
      </c>
      <c r="CG14" s="203">
        <v>2001</v>
      </c>
      <c r="CH14" s="203">
        <v>2002</v>
      </c>
      <c r="CI14" s="203">
        <v>2002</v>
      </c>
      <c r="CJ14" s="203">
        <v>2002</v>
      </c>
      <c r="CK14" s="203">
        <v>2003</v>
      </c>
      <c r="CL14" s="203">
        <v>2002</v>
      </c>
      <c r="CM14" s="203">
        <v>2002</v>
      </c>
      <c r="CN14" s="203">
        <v>2002</v>
      </c>
      <c r="CO14" s="203">
        <v>2003</v>
      </c>
      <c r="CP14" s="208">
        <v>2003</v>
      </c>
      <c r="CQ14" s="203">
        <v>2005</v>
      </c>
      <c r="CR14" s="203">
        <v>2005</v>
      </c>
      <c r="CS14" s="203">
        <v>2005</v>
      </c>
      <c r="CT14" s="203">
        <v>2005</v>
      </c>
      <c r="CU14" s="203">
        <v>2005</v>
      </c>
      <c r="CV14" s="203">
        <v>2005</v>
      </c>
      <c r="CW14" s="203">
        <v>2005</v>
      </c>
      <c r="CX14" s="203">
        <v>2005</v>
      </c>
      <c r="CY14" s="203">
        <v>2005</v>
      </c>
      <c r="CZ14" s="203">
        <v>2005</v>
      </c>
      <c r="DA14" s="203">
        <v>2005</v>
      </c>
      <c r="DB14" s="154" t="s">
        <v>80</v>
      </c>
      <c r="DC14" s="203">
        <v>1983</v>
      </c>
      <c r="DD14" s="203" t="s">
        <v>3660</v>
      </c>
      <c r="DE14" s="203">
        <v>1991</v>
      </c>
      <c r="DF14" s="203" t="s">
        <v>80</v>
      </c>
      <c r="DG14" s="203" t="s">
        <v>80</v>
      </c>
      <c r="DH14" s="203" t="s">
        <v>80</v>
      </c>
      <c r="DI14" s="203" t="s">
        <v>80</v>
      </c>
      <c r="DJ14" s="203" t="s">
        <v>80</v>
      </c>
      <c r="DK14" s="203" t="s">
        <v>80</v>
      </c>
      <c r="DL14" s="203" t="s">
        <v>80</v>
      </c>
      <c r="DM14" s="203" t="s">
        <v>80</v>
      </c>
      <c r="DN14" s="203" t="s">
        <v>80</v>
      </c>
      <c r="DO14" s="203" t="s">
        <v>80</v>
      </c>
      <c r="DP14" s="203" t="s">
        <v>80</v>
      </c>
      <c r="DQ14" s="203" t="s">
        <v>80</v>
      </c>
      <c r="DR14" s="203">
        <v>2012</v>
      </c>
      <c r="DS14" s="203">
        <v>2012</v>
      </c>
      <c r="DT14" s="203">
        <v>2012</v>
      </c>
      <c r="DU14" s="203">
        <v>2012</v>
      </c>
      <c r="DV14" s="203">
        <v>2012</v>
      </c>
      <c r="DW14" s="203">
        <v>2012</v>
      </c>
      <c r="DX14" s="203">
        <v>1995</v>
      </c>
      <c r="DY14" s="203">
        <v>2004</v>
      </c>
      <c r="DZ14" s="203">
        <v>1935</v>
      </c>
      <c r="EA14" s="203">
        <v>1989</v>
      </c>
      <c r="EB14" s="203">
        <v>1989</v>
      </c>
      <c r="EC14" s="203">
        <v>1989</v>
      </c>
      <c r="ED14" s="308">
        <v>1933</v>
      </c>
      <c r="EE14" s="203">
        <v>1993</v>
      </c>
      <c r="EF14" s="203" t="s">
        <v>1679</v>
      </c>
      <c r="EG14" s="308" t="s">
        <v>1679</v>
      </c>
      <c r="EH14" s="308" t="s">
        <v>1679</v>
      </c>
      <c r="EI14" s="308" t="s">
        <v>1679</v>
      </c>
      <c r="EJ14" s="308" t="s">
        <v>1679</v>
      </c>
      <c r="EK14" s="308" t="s">
        <v>1679</v>
      </c>
      <c r="EL14" s="308" t="s">
        <v>1679</v>
      </c>
      <c r="EM14" s="308" t="s">
        <v>1679</v>
      </c>
      <c r="EN14" s="308" t="s">
        <v>1679</v>
      </c>
      <c r="EO14" s="203">
        <v>2009</v>
      </c>
      <c r="EP14" s="203">
        <v>1981</v>
      </c>
      <c r="EQ14" s="203">
        <v>1999</v>
      </c>
      <c r="ER14" s="203">
        <v>1999</v>
      </c>
      <c r="ES14" s="203">
        <v>1999</v>
      </c>
      <c r="ET14" s="203">
        <v>2001</v>
      </c>
      <c r="EU14" s="203">
        <v>1986</v>
      </c>
      <c r="EV14" s="203">
        <v>1987</v>
      </c>
      <c r="EW14" s="203">
        <v>1978</v>
      </c>
      <c r="EX14" s="203">
        <v>1978</v>
      </c>
      <c r="EY14" s="203">
        <v>1976</v>
      </c>
      <c r="EZ14" s="203">
        <v>2003</v>
      </c>
    </row>
    <row r="15" spans="1:156" ht="15.75" thickBot="1" x14ac:dyDescent="0.3">
      <c r="A15" s="192"/>
      <c r="B15" s="204" t="s">
        <v>731</v>
      </c>
      <c r="C15" s="205" t="s">
        <v>732</v>
      </c>
      <c r="D15" s="171" t="s">
        <v>190</v>
      </c>
      <c r="E15" s="171" t="s">
        <v>434</v>
      </c>
      <c r="F15" s="171" t="s">
        <v>192</v>
      </c>
      <c r="G15" s="288"/>
      <c r="H15" s="207">
        <v>1986</v>
      </c>
      <c r="I15" s="85">
        <v>1986</v>
      </c>
      <c r="J15" s="207">
        <v>1983</v>
      </c>
      <c r="K15" s="207">
        <v>1985</v>
      </c>
      <c r="L15" s="207">
        <v>1986</v>
      </c>
      <c r="M15" s="207">
        <v>1986</v>
      </c>
      <c r="N15" s="207">
        <v>1985</v>
      </c>
      <c r="O15" s="207">
        <v>1984</v>
      </c>
      <c r="P15" s="207">
        <v>1979</v>
      </c>
      <c r="Q15" s="207">
        <v>1979</v>
      </c>
      <c r="R15" s="207">
        <v>1980</v>
      </c>
      <c r="S15" s="207">
        <v>1977</v>
      </c>
      <c r="T15" s="207" t="s">
        <v>80</v>
      </c>
      <c r="U15" s="207" t="s">
        <v>80</v>
      </c>
      <c r="V15" s="207">
        <v>1978</v>
      </c>
      <c r="W15" s="207">
        <v>1978</v>
      </c>
      <c r="X15" s="207">
        <v>1978</v>
      </c>
      <c r="Y15" s="207">
        <v>1979</v>
      </c>
      <c r="Z15" s="207">
        <v>1976</v>
      </c>
      <c r="AA15" s="207">
        <v>1977</v>
      </c>
      <c r="AB15" s="207" t="s">
        <v>80</v>
      </c>
      <c r="AC15" s="207">
        <v>1976</v>
      </c>
      <c r="AD15" s="207">
        <v>1977</v>
      </c>
      <c r="AE15" s="207">
        <v>1977</v>
      </c>
      <c r="AF15" s="207">
        <v>1973</v>
      </c>
      <c r="AG15" s="207">
        <v>2014</v>
      </c>
      <c r="AH15" s="207">
        <v>1990</v>
      </c>
      <c r="AI15" s="207">
        <v>2003</v>
      </c>
      <c r="AJ15" s="207">
        <v>2005</v>
      </c>
      <c r="AK15" s="207">
        <v>2005</v>
      </c>
      <c r="AL15" s="207">
        <v>2005</v>
      </c>
      <c r="AM15" s="207">
        <v>2005</v>
      </c>
      <c r="AN15" s="207">
        <v>2005</v>
      </c>
      <c r="AO15" s="207">
        <v>2005</v>
      </c>
      <c r="AP15" s="207">
        <v>2005</v>
      </c>
      <c r="AQ15" s="207">
        <v>2005</v>
      </c>
      <c r="AR15" s="207">
        <v>1983</v>
      </c>
      <c r="AS15" s="207">
        <v>2011</v>
      </c>
      <c r="AT15" s="207" t="s">
        <v>80</v>
      </c>
      <c r="AU15" s="207">
        <v>2012</v>
      </c>
      <c r="AV15" s="207" t="s">
        <v>80</v>
      </c>
      <c r="AW15" s="207" t="s">
        <v>80</v>
      </c>
      <c r="AX15" s="207" t="s">
        <v>80</v>
      </c>
      <c r="AY15" s="207" t="s">
        <v>80</v>
      </c>
      <c r="AZ15" s="207" t="s">
        <v>80</v>
      </c>
      <c r="BA15" s="207" t="s">
        <v>80</v>
      </c>
      <c r="BB15" s="207" t="s">
        <v>80</v>
      </c>
      <c r="BC15" s="207" t="s">
        <v>80</v>
      </c>
      <c r="BD15" s="207">
        <v>2012</v>
      </c>
      <c r="BE15" s="207">
        <v>2012</v>
      </c>
      <c r="BF15" s="207">
        <v>2000</v>
      </c>
      <c r="BG15" s="207">
        <v>2000</v>
      </c>
      <c r="BH15" s="207">
        <v>2000</v>
      </c>
      <c r="BI15" s="207" t="s">
        <v>80</v>
      </c>
      <c r="BJ15" s="207" t="s">
        <v>80</v>
      </c>
      <c r="BK15" s="207" t="s">
        <v>80</v>
      </c>
      <c r="BL15" s="207" t="s">
        <v>80</v>
      </c>
      <c r="BM15" s="207" t="s">
        <v>80</v>
      </c>
      <c r="BN15" s="207" t="s">
        <v>80</v>
      </c>
      <c r="BO15" s="207" t="s">
        <v>80</v>
      </c>
      <c r="BP15" s="207" t="s">
        <v>80</v>
      </c>
      <c r="BQ15" s="207" t="s">
        <v>80</v>
      </c>
      <c r="BR15" s="207" t="s">
        <v>80</v>
      </c>
      <c r="BS15" s="207" t="s">
        <v>80</v>
      </c>
      <c r="BT15" s="207" t="s">
        <v>80</v>
      </c>
      <c r="BU15" s="207" t="s">
        <v>80</v>
      </c>
      <c r="BV15" s="207" t="s">
        <v>80</v>
      </c>
      <c r="BW15" s="207" t="s">
        <v>80</v>
      </c>
      <c r="BX15" s="207" t="s">
        <v>80</v>
      </c>
      <c r="BY15" s="207" t="s">
        <v>80</v>
      </c>
      <c r="BZ15" s="207" t="s">
        <v>80</v>
      </c>
      <c r="CA15" s="207" t="s">
        <v>80</v>
      </c>
      <c r="CB15" s="207" t="s">
        <v>80</v>
      </c>
      <c r="CC15" s="207" t="s">
        <v>80</v>
      </c>
      <c r="CD15" s="207">
        <v>2001</v>
      </c>
      <c r="CE15" s="207">
        <v>2001</v>
      </c>
      <c r="CF15" s="207">
        <v>2001</v>
      </c>
      <c r="CG15" s="207">
        <v>2001</v>
      </c>
      <c r="CH15" s="207">
        <v>2002</v>
      </c>
      <c r="CI15" s="207">
        <v>2002</v>
      </c>
      <c r="CJ15" s="207">
        <v>2002</v>
      </c>
      <c r="CK15" s="207">
        <v>2003</v>
      </c>
      <c r="CL15" s="207">
        <v>2002</v>
      </c>
      <c r="CM15" s="207">
        <v>2002</v>
      </c>
      <c r="CN15" s="207">
        <v>2002</v>
      </c>
      <c r="CO15" s="207">
        <v>2002</v>
      </c>
      <c r="CP15" s="208">
        <v>2003</v>
      </c>
      <c r="CQ15" s="207">
        <v>2008</v>
      </c>
      <c r="CR15" s="207">
        <v>2008</v>
      </c>
      <c r="CS15" s="207">
        <v>2008</v>
      </c>
      <c r="CT15" s="207">
        <v>2008</v>
      </c>
      <c r="CU15" s="207">
        <v>2008</v>
      </c>
      <c r="CV15" s="207">
        <v>2008</v>
      </c>
      <c r="CW15" s="207">
        <v>2008</v>
      </c>
      <c r="CX15" s="207">
        <v>2008</v>
      </c>
      <c r="CY15" s="207">
        <v>2008</v>
      </c>
      <c r="CZ15" s="207">
        <v>2008</v>
      </c>
      <c r="DA15" s="207">
        <v>2008</v>
      </c>
      <c r="DB15" s="154" t="s">
        <v>80</v>
      </c>
      <c r="DC15" s="207">
        <v>1997</v>
      </c>
      <c r="DD15" s="207" t="s">
        <v>3660</v>
      </c>
      <c r="DE15" s="207">
        <v>1991</v>
      </c>
      <c r="DF15" s="207" t="s">
        <v>80</v>
      </c>
      <c r="DG15" s="207" t="s">
        <v>80</v>
      </c>
      <c r="DH15" s="207" t="s">
        <v>80</v>
      </c>
      <c r="DI15" s="207" t="s">
        <v>80</v>
      </c>
      <c r="DJ15" s="207" t="s">
        <v>80</v>
      </c>
      <c r="DK15" s="207" t="s">
        <v>80</v>
      </c>
      <c r="DL15" s="207" t="s">
        <v>80</v>
      </c>
      <c r="DM15" s="207" t="s">
        <v>80</v>
      </c>
      <c r="DN15" s="207" t="s">
        <v>80</v>
      </c>
      <c r="DO15" s="207" t="s">
        <v>80</v>
      </c>
      <c r="DP15" s="207" t="s">
        <v>80</v>
      </c>
      <c r="DQ15" s="207" t="s">
        <v>80</v>
      </c>
      <c r="DR15" s="207">
        <v>2012</v>
      </c>
      <c r="DS15" s="207">
        <v>2012</v>
      </c>
      <c r="DT15" s="207">
        <v>2012</v>
      </c>
      <c r="DU15" s="207">
        <v>2012</v>
      </c>
      <c r="DV15" s="207">
        <v>2012</v>
      </c>
      <c r="DW15" s="207">
        <v>2012</v>
      </c>
      <c r="DX15" s="207">
        <v>1997</v>
      </c>
      <c r="DY15" s="207">
        <v>2006</v>
      </c>
      <c r="DZ15" s="207">
        <v>2002</v>
      </c>
      <c r="EA15" s="207">
        <v>2009</v>
      </c>
      <c r="EB15" s="207">
        <v>2009</v>
      </c>
      <c r="EC15" s="207">
        <v>2009</v>
      </c>
      <c r="ED15" s="309">
        <v>2001</v>
      </c>
      <c r="EE15" s="207">
        <v>2013</v>
      </c>
      <c r="EF15" s="207" t="s">
        <v>1679</v>
      </c>
      <c r="EG15" s="309" t="s">
        <v>1679</v>
      </c>
      <c r="EH15" s="309" t="s">
        <v>1679</v>
      </c>
      <c r="EI15" s="309" t="s">
        <v>1679</v>
      </c>
      <c r="EJ15" s="309" t="s">
        <v>1679</v>
      </c>
      <c r="EK15" s="309" t="s">
        <v>1679</v>
      </c>
      <c r="EL15" s="309" t="s">
        <v>1679</v>
      </c>
      <c r="EM15" s="309" t="s">
        <v>1679</v>
      </c>
      <c r="EN15" s="309" t="s">
        <v>1679</v>
      </c>
      <c r="EO15" s="207">
        <v>2010</v>
      </c>
      <c r="EP15" s="207">
        <v>1981</v>
      </c>
      <c r="EQ15" s="207">
        <v>2000</v>
      </c>
      <c r="ER15" s="207">
        <v>2000</v>
      </c>
      <c r="ES15" s="207">
        <v>2000</v>
      </c>
      <c r="ET15" s="207">
        <v>2001</v>
      </c>
      <c r="EU15" s="207">
        <v>1987</v>
      </c>
      <c r="EV15" s="207">
        <v>1987</v>
      </c>
      <c r="EW15" s="207">
        <v>1978</v>
      </c>
      <c r="EX15" s="207">
        <v>1978</v>
      </c>
      <c r="EY15" s="207">
        <v>1977</v>
      </c>
      <c r="EZ15" s="207">
        <v>2013</v>
      </c>
    </row>
    <row r="16" spans="1:156" ht="15.75" thickBot="1" x14ac:dyDescent="0.3">
      <c r="A16" s="192"/>
      <c r="B16" s="56" t="s">
        <v>733</v>
      </c>
      <c r="C16" s="56" t="s">
        <v>3661</v>
      </c>
      <c r="D16" s="177" t="s">
        <v>190</v>
      </c>
      <c r="E16" s="177" t="s">
        <v>735</v>
      </c>
      <c r="F16" s="177" t="s">
        <v>192</v>
      </c>
      <c r="G16" s="287"/>
      <c r="H16" s="203">
        <v>530</v>
      </c>
      <c r="I16" s="83">
        <v>440</v>
      </c>
      <c r="J16" s="203" t="s">
        <v>80</v>
      </c>
      <c r="K16" s="203" t="s">
        <v>80</v>
      </c>
      <c r="L16" s="203">
        <v>860</v>
      </c>
      <c r="M16" s="203">
        <v>860</v>
      </c>
      <c r="N16" s="203" t="s">
        <v>80</v>
      </c>
      <c r="O16" s="154" t="s">
        <v>3662</v>
      </c>
      <c r="P16" s="203" t="s">
        <v>80</v>
      </c>
      <c r="Q16" s="203" t="s">
        <v>80</v>
      </c>
      <c r="R16" s="203" t="s">
        <v>80</v>
      </c>
      <c r="S16" s="203">
        <v>15</v>
      </c>
      <c r="T16" s="203" t="s">
        <v>80</v>
      </c>
      <c r="U16" s="203" t="s">
        <v>80</v>
      </c>
      <c r="V16" s="203" t="s">
        <v>80</v>
      </c>
      <c r="W16" s="203" t="s">
        <v>80</v>
      </c>
      <c r="X16" s="203" t="s">
        <v>80</v>
      </c>
      <c r="Y16" s="203" t="s">
        <v>80</v>
      </c>
      <c r="Z16" s="203" t="s">
        <v>80</v>
      </c>
      <c r="AA16" s="203">
        <v>23</v>
      </c>
      <c r="AB16" s="203" t="s">
        <v>80</v>
      </c>
      <c r="AC16" s="203" t="s">
        <v>80</v>
      </c>
      <c r="AD16" s="203">
        <v>23</v>
      </c>
      <c r="AE16" s="203" t="s">
        <v>80</v>
      </c>
      <c r="AF16" s="203" t="s">
        <v>80</v>
      </c>
      <c r="AG16" s="203" t="s">
        <v>80</v>
      </c>
      <c r="AH16" s="154" t="s">
        <v>3133</v>
      </c>
      <c r="AI16" s="154" t="s">
        <v>2014</v>
      </c>
      <c r="AJ16" s="203" t="s">
        <v>80</v>
      </c>
      <c r="AK16" s="203" t="s">
        <v>80</v>
      </c>
      <c r="AL16" s="203" t="s">
        <v>80</v>
      </c>
      <c r="AM16" s="203" t="s">
        <v>80</v>
      </c>
      <c r="AN16" s="203" t="s">
        <v>80</v>
      </c>
      <c r="AO16" s="203" t="s">
        <v>80</v>
      </c>
      <c r="AP16" s="203" t="s">
        <v>80</v>
      </c>
      <c r="AQ16" s="203" t="s">
        <v>80</v>
      </c>
      <c r="AR16" s="203" t="s">
        <v>80</v>
      </c>
      <c r="AS16" s="203">
        <v>840</v>
      </c>
      <c r="AT16" s="203" t="s">
        <v>80</v>
      </c>
      <c r="AU16" s="203" t="s">
        <v>80</v>
      </c>
      <c r="AV16" s="203" t="s">
        <v>80</v>
      </c>
      <c r="AW16" s="203" t="s">
        <v>80</v>
      </c>
      <c r="AX16" s="203" t="s">
        <v>80</v>
      </c>
      <c r="AY16" s="203" t="s">
        <v>80</v>
      </c>
      <c r="AZ16" s="203" t="s">
        <v>80</v>
      </c>
      <c r="BA16" s="203" t="s">
        <v>80</v>
      </c>
      <c r="BB16" s="203" t="s">
        <v>80</v>
      </c>
      <c r="BC16" s="203" t="s">
        <v>80</v>
      </c>
      <c r="BD16" s="203" t="s">
        <v>80</v>
      </c>
      <c r="BE16" s="203" t="s">
        <v>80</v>
      </c>
      <c r="BF16" s="154" t="s">
        <v>3663</v>
      </c>
      <c r="BG16" s="154" t="s">
        <v>3664</v>
      </c>
      <c r="BH16" s="154" t="s">
        <v>3665</v>
      </c>
      <c r="BI16" s="203" t="s">
        <v>80</v>
      </c>
      <c r="BJ16" s="203" t="s">
        <v>80</v>
      </c>
      <c r="BK16" s="203" t="s">
        <v>80</v>
      </c>
      <c r="BL16" s="203" t="s">
        <v>80</v>
      </c>
      <c r="BM16" s="203" t="s">
        <v>80</v>
      </c>
      <c r="BN16" s="203" t="s">
        <v>80</v>
      </c>
      <c r="BO16" s="203" t="s">
        <v>80</v>
      </c>
      <c r="BP16" s="203" t="s">
        <v>80</v>
      </c>
      <c r="BQ16" s="203" t="s">
        <v>80</v>
      </c>
      <c r="BR16" s="203" t="s">
        <v>80</v>
      </c>
      <c r="BS16" s="203" t="s">
        <v>80</v>
      </c>
      <c r="BT16" s="203" t="s">
        <v>80</v>
      </c>
      <c r="BU16" s="203" t="s">
        <v>80</v>
      </c>
      <c r="BV16" s="203" t="s">
        <v>80</v>
      </c>
      <c r="BW16" s="203" t="s">
        <v>80</v>
      </c>
      <c r="BX16" s="203" t="s">
        <v>80</v>
      </c>
      <c r="BY16" s="203" t="s">
        <v>80</v>
      </c>
      <c r="BZ16" s="203" t="s">
        <v>80</v>
      </c>
      <c r="CA16" s="203" t="s">
        <v>80</v>
      </c>
      <c r="CB16" s="203" t="s">
        <v>80</v>
      </c>
      <c r="CC16" s="203" t="s">
        <v>80</v>
      </c>
      <c r="CD16" s="203" t="s">
        <v>80</v>
      </c>
      <c r="CE16" s="203" t="s">
        <v>80</v>
      </c>
      <c r="CF16" s="203" t="s">
        <v>80</v>
      </c>
      <c r="CG16" s="203" t="s">
        <v>80</v>
      </c>
      <c r="CH16" s="203" t="s">
        <v>80</v>
      </c>
      <c r="CI16" s="203" t="s">
        <v>80</v>
      </c>
      <c r="CJ16" s="203" t="s">
        <v>80</v>
      </c>
      <c r="CK16" s="203" t="s">
        <v>80</v>
      </c>
      <c r="CL16" s="203" t="s">
        <v>80</v>
      </c>
      <c r="CM16" s="203" t="s">
        <v>80</v>
      </c>
      <c r="CN16" s="203" t="s">
        <v>80</v>
      </c>
      <c r="CO16" s="203" t="s">
        <v>80</v>
      </c>
      <c r="CP16" s="203" t="s">
        <v>80</v>
      </c>
      <c r="CQ16" s="203" t="s">
        <v>80</v>
      </c>
      <c r="CR16" s="203" t="s">
        <v>80</v>
      </c>
      <c r="CS16" s="203" t="s">
        <v>80</v>
      </c>
      <c r="CT16" s="203" t="s">
        <v>80</v>
      </c>
      <c r="CU16" s="203" t="s">
        <v>80</v>
      </c>
      <c r="CV16" s="203" t="s">
        <v>80</v>
      </c>
      <c r="CW16" s="203" t="s">
        <v>80</v>
      </c>
      <c r="CX16" s="203" t="s">
        <v>80</v>
      </c>
      <c r="CY16" s="203" t="s">
        <v>80</v>
      </c>
      <c r="CZ16" s="203" t="s">
        <v>80</v>
      </c>
      <c r="DA16" s="203" t="s">
        <v>80</v>
      </c>
      <c r="DB16" s="203" t="s">
        <v>3666</v>
      </c>
      <c r="DC16" s="203" t="s">
        <v>3660</v>
      </c>
      <c r="DD16" s="154" t="s">
        <v>3667</v>
      </c>
      <c r="DE16" s="203" t="s">
        <v>80</v>
      </c>
      <c r="DF16" s="203" t="s">
        <v>80</v>
      </c>
      <c r="DG16" s="203" t="s">
        <v>80</v>
      </c>
      <c r="DH16" s="203" t="s">
        <v>80</v>
      </c>
      <c r="DI16" s="203" t="s">
        <v>80</v>
      </c>
      <c r="DJ16" s="203" t="s">
        <v>80</v>
      </c>
      <c r="DK16" s="203" t="s">
        <v>80</v>
      </c>
      <c r="DL16" s="203" t="s">
        <v>80</v>
      </c>
      <c r="DM16" s="203" t="s">
        <v>80</v>
      </c>
      <c r="DN16" s="203" t="s">
        <v>80</v>
      </c>
      <c r="DO16" s="203" t="s">
        <v>80</v>
      </c>
      <c r="DP16" s="203" t="s">
        <v>80</v>
      </c>
      <c r="DQ16" s="203" t="s">
        <v>80</v>
      </c>
      <c r="DR16" s="203" t="s">
        <v>3668</v>
      </c>
      <c r="DS16" s="203" t="s">
        <v>3668</v>
      </c>
      <c r="DT16" s="203" t="s">
        <v>3668</v>
      </c>
      <c r="DU16" s="203" t="s">
        <v>3668</v>
      </c>
      <c r="DV16" s="203" t="s">
        <v>3668</v>
      </c>
      <c r="DW16" s="203" t="s">
        <v>3668</v>
      </c>
      <c r="DX16" s="203" t="s">
        <v>80</v>
      </c>
      <c r="DY16" s="203">
        <v>136</v>
      </c>
      <c r="DZ16" s="154" t="s">
        <v>80</v>
      </c>
      <c r="EA16" s="154" t="s">
        <v>80</v>
      </c>
      <c r="EB16" s="154" t="s">
        <v>80</v>
      </c>
      <c r="EC16" s="154" t="s">
        <v>80</v>
      </c>
      <c r="ED16" s="154" t="s">
        <v>80</v>
      </c>
      <c r="EE16" s="154" t="s">
        <v>80</v>
      </c>
      <c r="EF16" s="154" t="s">
        <v>80</v>
      </c>
      <c r="EG16" s="308" t="s">
        <v>3669</v>
      </c>
      <c r="EH16" s="308" t="s">
        <v>3669</v>
      </c>
      <c r="EI16" s="308" t="s">
        <v>3669</v>
      </c>
      <c r="EJ16" s="308" t="s">
        <v>3669</v>
      </c>
      <c r="EK16" s="308" t="s">
        <v>3669</v>
      </c>
      <c r="EL16" s="308" t="s">
        <v>3669</v>
      </c>
      <c r="EM16" s="308" t="s">
        <v>3669</v>
      </c>
      <c r="EN16" s="308" t="s">
        <v>3669</v>
      </c>
      <c r="EO16" s="203" t="s">
        <v>80</v>
      </c>
      <c r="EP16" s="203" t="s">
        <v>80</v>
      </c>
      <c r="EQ16" s="203" t="s">
        <v>80</v>
      </c>
      <c r="ER16" s="203" t="s">
        <v>80</v>
      </c>
      <c r="ES16" s="203" t="s">
        <v>80</v>
      </c>
      <c r="ET16" s="154" t="s">
        <v>3670</v>
      </c>
      <c r="EU16" s="203" t="s">
        <v>80</v>
      </c>
      <c r="EV16" s="203" t="s">
        <v>80</v>
      </c>
      <c r="EW16" s="154" t="s">
        <v>3671</v>
      </c>
      <c r="EX16" s="154" t="s">
        <v>3671</v>
      </c>
      <c r="EY16" s="203">
        <v>700</v>
      </c>
      <c r="EZ16" s="203" t="s">
        <v>80</v>
      </c>
    </row>
    <row r="17" spans="1:156" ht="15.75" thickBot="1" x14ac:dyDescent="0.3">
      <c r="A17" s="209"/>
      <c r="B17" s="204" t="s">
        <v>765</v>
      </c>
      <c r="C17" s="204" t="s">
        <v>766</v>
      </c>
      <c r="D17" s="171" t="s">
        <v>190</v>
      </c>
      <c r="E17" s="171"/>
      <c r="F17" s="171" t="s">
        <v>767</v>
      </c>
      <c r="G17" s="288"/>
      <c r="H17" s="211"/>
      <c r="I17" s="87"/>
      <c r="J17" s="211"/>
      <c r="K17" s="211"/>
      <c r="L17" s="211"/>
      <c r="M17" s="211"/>
      <c r="N17" s="211"/>
      <c r="O17" s="211"/>
      <c r="P17" s="211"/>
      <c r="Q17" s="211"/>
      <c r="R17" s="211"/>
      <c r="S17" s="211"/>
      <c r="T17" s="211"/>
      <c r="U17" s="211"/>
      <c r="V17" s="211"/>
      <c r="W17" s="211"/>
      <c r="X17" s="211"/>
      <c r="Y17" s="211"/>
      <c r="Z17" s="211"/>
      <c r="AA17" s="211"/>
      <c r="AB17" s="211"/>
      <c r="AC17" s="211"/>
      <c r="AD17" s="211"/>
      <c r="AE17" s="211"/>
      <c r="AF17" s="211"/>
      <c r="AG17" s="211"/>
      <c r="AH17" s="211"/>
      <c r="AI17" s="211"/>
      <c r="AJ17" s="211"/>
      <c r="AK17" s="211"/>
      <c r="AL17" s="211"/>
      <c r="AM17" s="211"/>
      <c r="AN17" s="211"/>
      <c r="AO17" s="211"/>
      <c r="AP17" s="211"/>
      <c r="AQ17" s="211"/>
      <c r="AR17" s="211"/>
      <c r="AS17" s="211"/>
      <c r="AT17" s="211"/>
      <c r="AU17" s="211"/>
      <c r="AV17" s="211"/>
      <c r="AW17" s="211"/>
      <c r="AX17" s="211"/>
      <c r="AY17" s="211"/>
      <c r="AZ17" s="211"/>
      <c r="BA17" s="211"/>
      <c r="BB17" s="211"/>
      <c r="BC17" s="211"/>
      <c r="BD17" s="211"/>
      <c r="BE17" s="211"/>
      <c r="BF17" s="211"/>
      <c r="BG17" s="211"/>
      <c r="BH17" s="211"/>
      <c r="BI17" s="211"/>
      <c r="BJ17" s="211"/>
      <c r="BK17" s="211"/>
      <c r="BL17" s="211"/>
      <c r="BM17" s="211"/>
      <c r="BN17" s="211"/>
      <c r="BO17" s="211"/>
      <c r="BP17" s="211"/>
      <c r="BQ17" s="211"/>
      <c r="BR17" s="211"/>
      <c r="BS17" s="211"/>
      <c r="BT17" s="211"/>
      <c r="BU17" s="211"/>
      <c r="BV17" s="211"/>
      <c r="BW17" s="211"/>
      <c r="BX17" s="211"/>
      <c r="BY17" s="211"/>
      <c r="BZ17" s="211"/>
      <c r="CA17" s="211"/>
      <c r="CB17" s="211"/>
      <c r="CC17" s="211"/>
      <c r="CD17" s="211"/>
      <c r="CE17" s="211"/>
      <c r="CF17" s="211"/>
      <c r="CG17" s="211"/>
      <c r="CH17" s="211"/>
      <c r="CI17" s="211"/>
      <c r="CJ17" s="211"/>
      <c r="CK17" s="211"/>
      <c r="CL17" s="211"/>
      <c r="CM17" s="211"/>
      <c r="CN17" s="211"/>
      <c r="CO17" s="211"/>
      <c r="CP17" s="211"/>
      <c r="CQ17" s="211"/>
      <c r="CR17" s="211"/>
      <c r="CS17" s="211"/>
      <c r="CT17" s="211"/>
      <c r="CU17" s="211"/>
      <c r="CV17" s="211"/>
      <c r="CW17" s="211"/>
      <c r="CX17" s="211"/>
      <c r="CY17" s="211"/>
      <c r="CZ17" s="211"/>
      <c r="DA17" s="211"/>
      <c r="DB17" s="211"/>
      <c r="DC17" s="211"/>
      <c r="DD17" s="211"/>
      <c r="DE17" s="211"/>
      <c r="DF17" s="211"/>
      <c r="DG17" s="211"/>
      <c r="DH17" s="211"/>
      <c r="DI17" s="211"/>
      <c r="DJ17" s="211"/>
      <c r="DK17" s="211"/>
      <c r="DL17" s="211"/>
      <c r="DM17" s="211"/>
      <c r="DN17" s="211"/>
      <c r="DO17" s="211"/>
      <c r="DP17" s="211"/>
      <c r="DQ17" s="211"/>
      <c r="DR17" s="211"/>
      <c r="DS17" s="211"/>
      <c r="DT17" s="211"/>
      <c r="DU17" s="211"/>
      <c r="DV17" s="211"/>
      <c r="DW17" s="211"/>
      <c r="DX17" s="211"/>
      <c r="DY17" s="211"/>
      <c r="DZ17" s="211"/>
      <c r="EA17" s="211"/>
      <c r="EB17" s="211"/>
      <c r="EC17" s="211"/>
      <c r="ED17" s="310"/>
      <c r="EE17" s="211"/>
      <c r="EF17" s="211"/>
      <c r="EG17" s="310"/>
      <c r="EH17" s="310"/>
      <c r="EI17" s="310"/>
      <c r="EJ17" s="310"/>
      <c r="EK17" s="310"/>
      <c r="EL17" s="310"/>
      <c r="EM17" s="310"/>
      <c r="EN17" s="310"/>
      <c r="EO17" s="211"/>
      <c r="EP17" s="211"/>
      <c r="EQ17" s="211"/>
      <c r="ER17" s="211"/>
      <c r="ES17" s="211"/>
      <c r="ET17" s="211"/>
      <c r="EU17" s="211"/>
      <c r="EV17" s="211"/>
      <c r="EW17" s="211"/>
      <c r="EX17" s="211"/>
      <c r="EY17" s="211"/>
      <c r="EZ17" s="211"/>
    </row>
    <row r="18" spans="1:156" x14ac:dyDescent="0.25">
      <c r="A18" s="192" t="s">
        <v>768</v>
      </c>
      <c r="B18" s="39" t="s">
        <v>3</v>
      </c>
      <c r="C18" s="39" t="s">
        <v>769</v>
      </c>
      <c r="D18" s="106" t="s">
        <v>436</v>
      </c>
      <c r="E18" s="106" t="s">
        <v>434</v>
      </c>
      <c r="F18" s="177" t="s">
        <v>443</v>
      </c>
      <c r="G18" s="287" t="s">
        <v>32</v>
      </c>
      <c r="H18" s="203" t="s">
        <v>32</v>
      </c>
      <c r="I18" s="83" t="s">
        <v>32</v>
      </c>
      <c r="J18" s="203" t="s">
        <v>32</v>
      </c>
      <c r="K18" s="203" t="s">
        <v>32</v>
      </c>
      <c r="L18" s="203" t="s">
        <v>58</v>
      </c>
      <c r="M18" s="203" t="s">
        <v>32</v>
      </c>
      <c r="N18" s="203" t="s">
        <v>32</v>
      </c>
      <c r="O18" s="203" t="s">
        <v>58</v>
      </c>
      <c r="P18" s="203" t="s">
        <v>32</v>
      </c>
      <c r="Q18" s="203" t="s">
        <v>32</v>
      </c>
      <c r="R18" s="203" t="s">
        <v>32</v>
      </c>
      <c r="S18" s="203" t="s">
        <v>32</v>
      </c>
      <c r="T18" s="203" t="s">
        <v>58</v>
      </c>
      <c r="U18" s="203" t="s">
        <v>58</v>
      </c>
      <c r="V18" s="203" t="s">
        <v>58</v>
      </c>
      <c r="W18" s="203" t="s">
        <v>32</v>
      </c>
      <c r="X18" s="203" t="s">
        <v>32</v>
      </c>
      <c r="Y18" s="203" t="s">
        <v>84</v>
      </c>
      <c r="Z18" s="203" t="s">
        <v>32</v>
      </c>
      <c r="AA18" s="203" t="s">
        <v>32</v>
      </c>
      <c r="AB18" s="203" t="s">
        <v>58</v>
      </c>
      <c r="AC18" s="203" t="s">
        <v>32</v>
      </c>
      <c r="AD18" s="203" t="s">
        <v>32</v>
      </c>
      <c r="AE18" s="203" t="s">
        <v>58</v>
      </c>
      <c r="AF18" s="203" t="s">
        <v>32</v>
      </c>
      <c r="AG18" s="203" t="s">
        <v>32</v>
      </c>
      <c r="AH18" s="203" t="s">
        <v>32</v>
      </c>
      <c r="AI18" s="203" t="s">
        <v>32</v>
      </c>
      <c r="AJ18" s="203" t="s">
        <v>32</v>
      </c>
      <c r="AK18" s="203" t="s">
        <v>32</v>
      </c>
      <c r="AL18" s="203" t="s">
        <v>32</v>
      </c>
      <c r="AM18" s="203" t="s">
        <v>32</v>
      </c>
      <c r="AN18" s="203" t="s">
        <v>32</v>
      </c>
      <c r="AO18" s="203" t="s">
        <v>32</v>
      </c>
      <c r="AP18" s="203" t="s">
        <v>32</v>
      </c>
      <c r="AQ18" s="203" t="s">
        <v>32</v>
      </c>
      <c r="AR18" s="203" t="s">
        <v>84</v>
      </c>
      <c r="AS18" s="203" t="s">
        <v>32</v>
      </c>
      <c r="AT18" s="203" t="s">
        <v>32</v>
      </c>
      <c r="AU18" s="203" t="s">
        <v>32</v>
      </c>
      <c r="AV18" s="203" t="s">
        <v>58</v>
      </c>
      <c r="AW18" s="203" t="s">
        <v>58</v>
      </c>
      <c r="AX18" s="203" t="s">
        <v>58</v>
      </c>
      <c r="AY18" s="203" t="s">
        <v>58</v>
      </c>
      <c r="AZ18" s="203" t="s">
        <v>58</v>
      </c>
      <c r="BA18" s="203" t="s">
        <v>58</v>
      </c>
      <c r="BB18" s="203" t="s">
        <v>58</v>
      </c>
      <c r="BC18" s="203" t="s">
        <v>58</v>
      </c>
      <c r="BD18" s="203" t="s">
        <v>32</v>
      </c>
      <c r="BE18" s="203" t="s">
        <v>32</v>
      </c>
      <c r="BF18" s="203" t="s">
        <v>58</v>
      </c>
      <c r="BG18" s="203" t="s">
        <v>58</v>
      </c>
      <c r="BH18" s="203" t="s">
        <v>58</v>
      </c>
      <c r="BI18" s="203" t="s">
        <v>32</v>
      </c>
      <c r="BJ18" s="203" t="s">
        <v>32</v>
      </c>
      <c r="BK18" s="203" t="s">
        <v>32</v>
      </c>
      <c r="BL18" s="203" t="s">
        <v>32</v>
      </c>
      <c r="BM18" s="203" t="s">
        <v>32</v>
      </c>
      <c r="BN18" s="203" t="s">
        <v>32</v>
      </c>
      <c r="BO18" s="203" t="s">
        <v>32</v>
      </c>
      <c r="BP18" s="203" t="s">
        <v>32</v>
      </c>
      <c r="BQ18" s="203" t="s">
        <v>32</v>
      </c>
      <c r="BR18" s="203" t="s">
        <v>32</v>
      </c>
      <c r="BS18" s="203" t="s">
        <v>32</v>
      </c>
      <c r="BT18" s="203" t="s">
        <v>32</v>
      </c>
      <c r="BU18" s="203" t="s">
        <v>32</v>
      </c>
      <c r="BV18" s="203" t="s">
        <v>32</v>
      </c>
      <c r="BW18" s="203" t="s">
        <v>32</v>
      </c>
      <c r="BX18" s="203" t="s">
        <v>32</v>
      </c>
      <c r="BY18" s="203" t="s">
        <v>32</v>
      </c>
      <c r="BZ18" s="203" t="s">
        <v>32</v>
      </c>
      <c r="CA18" s="203" t="s">
        <v>32</v>
      </c>
      <c r="CB18" s="203" t="s">
        <v>32</v>
      </c>
      <c r="CC18" s="203" t="s">
        <v>32</v>
      </c>
      <c r="CD18" s="203" t="s">
        <v>84</v>
      </c>
      <c r="CE18" s="203" t="s">
        <v>84</v>
      </c>
      <c r="CF18" s="203" t="s">
        <v>32</v>
      </c>
      <c r="CG18" s="203" t="s">
        <v>32</v>
      </c>
      <c r="CH18" s="203" t="s">
        <v>84</v>
      </c>
      <c r="CI18" s="203" t="s">
        <v>84</v>
      </c>
      <c r="CJ18" s="203" t="s">
        <v>84</v>
      </c>
      <c r="CK18" s="203" t="s">
        <v>84</v>
      </c>
      <c r="CL18" s="203" t="s">
        <v>84</v>
      </c>
      <c r="CM18" s="203" t="s">
        <v>84</v>
      </c>
      <c r="CN18" s="203" t="s">
        <v>84</v>
      </c>
      <c r="CO18" s="203" t="s">
        <v>84</v>
      </c>
      <c r="CP18" s="203" t="s">
        <v>84</v>
      </c>
      <c r="CQ18" s="203" t="s">
        <v>84</v>
      </c>
      <c r="CR18" s="203" t="s">
        <v>84</v>
      </c>
      <c r="CS18" s="203" t="s">
        <v>84</v>
      </c>
      <c r="CT18" s="203" t="s">
        <v>84</v>
      </c>
      <c r="CU18" s="203" t="s">
        <v>84</v>
      </c>
      <c r="CV18" s="203" t="s">
        <v>84</v>
      </c>
      <c r="CW18" s="203" t="s">
        <v>84</v>
      </c>
      <c r="CX18" s="203" t="s">
        <v>84</v>
      </c>
      <c r="CY18" s="203" t="s">
        <v>84</v>
      </c>
      <c r="CZ18" s="203" t="s">
        <v>84</v>
      </c>
      <c r="DA18" s="203" t="s">
        <v>84</v>
      </c>
      <c r="DB18" s="203" t="s">
        <v>84</v>
      </c>
      <c r="DC18" s="203" t="s">
        <v>58</v>
      </c>
      <c r="DD18" s="203" t="s">
        <v>58</v>
      </c>
      <c r="DE18" s="203" t="s">
        <v>84</v>
      </c>
      <c r="DF18" s="203" t="s">
        <v>58</v>
      </c>
      <c r="DG18" s="203" t="s">
        <v>58</v>
      </c>
      <c r="DH18" s="203" t="s">
        <v>58</v>
      </c>
      <c r="DI18" s="203" t="s">
        <v>58</v>
      </c>
      <c r="DJ18" s="203" t="s">
        <v>58</v>
      </c>
      <c r="DK18" s="203" t="s">
        <v>58</v>
      </c>
      <c r="DL18" s="203" t="s">
        <v>58</v>
      </c>
      <c r="DM18" s="203" t="s">
        <v>58</v>
      </c>
      <c r="DN18" s="203" t="s">
        <v>58</v>
      </c>
      <c r="DO18" s="203" t="s">
        <v>58</v>
      </c>
      <c r="DP18" s="203" t="s">
        <v>58</v>
      </c>
      <c r="DQ18" s="203" t="s">
        <v>58</v>
      </c>
      <c r="DR18" s="203" t="s">
        <v>58</v>
      </c>
      <c r="DS18" s="203" t="s">
        <v>58</v>
      </c>
      <c r="DT18" s="203" t="s">
        <v>58</v>
      </c>
      <c r="DU18" s="203" t="s">
        <v>58</v>
      </c>
      <c r="DV18" s="203" t="s">
        <v>58</v>
      </c>
      <c r="DW18" s="203" t="s">
        <v>58</v>
      </c>
      <c r="DX18" s="203" t="s">
        <v>32</v>
      </c>
      <c r="DY18" s="203" t="s">
        <v>32</v>
      </c>
      <c r="DZ18" s="203" t="s">
        <v>58</v>
      </c>
      <c r="EA18" s="203" t="s">
        <v>58</v>
      </c>
      <c r="EB18" s="203" t="s">
        <v>58</v>
      </c>
      <c r="EC18" s="203" t="s">
        <v>58</v>
      </c>
      <c r="ED18" s="308" t="s">
        <v>58</v>
      </c>
      <c r="EE18" s="203" t="s">
        <v>84</v>
      </c>
      <c r="EF18" s="203" t="s">
        <v>58</v>
      </c>
      <c r="EG18" s="308" t="s">
        <v>58</v>
      </c>
      <c r="EH18" s="308" t="s">
        <v>58</v>
      </c>
      <c r="EI18" s="308" t="s">
        <v>58</v>
      </c>
      <c r="EJ18" s="308" t="s">
        <v>58</v>
      </c>
      <c r="EK18" s="308" t="s">
        <v>58</v>
      </c>
      <c r="EL18" s="308" t="s">
        <v>58</v>
      </c>
      <c r="EM18" s="308" t="s">
        <v>58</v>
      </c>
      <c r="EN18" s="308" t="s">
        <v>58</v>
      </c>
      <c r="EO18" s="203" t="s">
        <v>58</v>
      </c>
      <c r="EP18" s="203" t="s">
        <v>32</v>
      </c>
      <c r="EQ18" s="203" t="s">
        <v>84</v>
      </c>
      <c r="ER18" s="203" t="s">
        <v>84</v>
      </c>
      <c r="ES18" s="203" t="s">
        <v>84</v>
      </c>
      <c r="ET18" s="203" t="s">
        <v>32</v>
      </c>
      <c r="EU18" s="203" t="s">
        <v>32</v>
      </c>
      <c r="EV18" s="203" t="s">
        <v>32</v>
      </c>
      <c r="EW18" s="203" t="s">
        <v>84</v>
      </c>
      <c r="EX18" s="203" t="s">
        <v>84</v>
      </c>
      <c r="EY18" s="203" t="s">
        <v>84</v>
      </c>
      <c r="EZ18" s="203" t="s">
        <v>32</v>
      </c>
    </row>
    <row r="19" spans="1:156" ht="15.75" thickBot="1" x14ac:dyDescent="0.3">
      <c r="A19" s="213"/>
      <c r="B19" s="214" t="s">
        <v>770</v>
      </c>
      <c r="C19" s="214" t="s">
        <v>771</v>
      </c>
      <c r="D19" s="215"/>
      <c r="E19" s="215"/>
      <c r="F19" s="165" t="s">
        <v>443</v>
      </c>
      <c r="G19" s="289"/>
      <c r="H19" s="185"/>
      <c r="I19" s="82"/>
      <c r="J19" s="185"/>
      <c r="K19" s="185"/>
      <c r="L19" s="185"/>
      <c r="M19" s="185"/>
      <c r="N19" s="185"/>
      <c r="O19" s="185"/>
      <c r="P19" s="185"/>
      <c r="Q19" s="185"/>
      <c r="R19" s="185"/>
      <c r="S19" s="185"/>
      <c r="T19" s="185"/>
      <c r="U19" s="185"/>
      <c r="V19" s="185"/>
      <c r="W19" s="185"/>
      <c r="X19" s="185"/>
      <c r="Y19" s="185"/>
      <c r="Z19" s="185"/>
      <c r="AA19" s="185"/>
      <c r="AB19" s="185"/>
      <c r="AC19" s="185"/>
      <c r="AD19" s="185"/>
      <c r="AE19" s="185"/>
      <c r="AF19" s="185"/>
      <c r="AG19" s="185"/>
      <c r="AH19" s="185"/>
      <c r="AI19" s="185"/>
      <c r="AJ19" s="185"/>
      <c r="AK19" s="185"/>
      <c r="AL19" s="185"/>
      <c r="AM19" s="185"/>
      <c r="AN19" s="185"/>
      <c r="AO19" s="185"/>
      <c r="AP19" s="185"/>
      <c r="AQ19" s="185"/>
      <c r="AR19" s="185"/>
      <c r="AS19" s="185"/>
      <c r="AT19" s="185"/>
      <c r="AU19" s="185"/>
      <c r="AV19" s="185"/>
      <c r="AW19" s="185"/>
      <c r="AX19" s="185"/>
      <c r="AY19" s="185"/>
      <c r="AZ19" s="185"/>
      <c r="BA19" s="185"/>
      <c r="BB19" s="185"/>
      <c r="BC19" s="185"/>
      <c r="BD19" s="185"/>
      <c r="BE19" s="185"/>
      <c r="BF19" s="185"/>
      <c r="BG19" s="185"/>
      <c r="BH19" s="185"/>
      <c r="BI19" s="185"/>
      <c r="BJ19" s="185"/>
      <c r="BK19" s="185"/>
      <c r="BL19" s="185"/>
      <c r="BM19" s="185"/>
      <c r="BN19" s="185"/>
      <c r="BO19" s="185"/>
      <c r="BP19" s="185"/>
      <c r="BQ19" s="185"/>
      <c r="BR19" s="185"/>
      <c r="BS19" s="185"/>
      <c r="BT19" s="185"/>
      <c r="BU19" s="185"/>
      <c r="BV19" s="185"/>
      <c r="BW19" s="185"/>
      <c r="BX19" s="185"/>
      <c r="BY19" s="185"/>
      <c r="BZ19" s="185"/>
      <c r="CA19" s="185"/>
      <c r="CB19" s="185"/>
      <c r="CC19" s="185"/>
      <c r="CD19" s="185"/>
      <c r="CE19" s="185"/>
      <c r="CF19" s="185"/>
      <c r="CG19" s="185"/>
      <c r="CH19" s="185"/>
      <c r="CI19" s="185"/>
      <c r="CJ19" s="185"/>
      <c r="CK19" s="185"/>
      <c r="CL19" s="185"/>
      <c r="CM19" s="185"/>
      <c r="CN19" s="185"/>
      <c r="CO19" s="185"/>
      <c r="CP19" s="185"/>
      <c r="CQ19" s="185"/>
      <c r="CR19" s="185"/>
      <c r="CS19" s="185"/>
      <c r="CT19" s="185"/>
      <c r="CU19" s="185"/>
      <c r="CV19" s="185"/>
      <c r="CW19" s="185"/>
      <c r="CX19" s="185"/>
      <c r="CY19" s="185"/>
      <c r="CZ19" s="185"/>
      <c r="DA19" s="185"/>
      <c r="DB19" s="185"/>
      <c r="DC19" s="185"/>
      <c r="DD19" s="185"/>
      <c r="DE19" s="185"/>
      <c r="DF19" s="185"/>
      <c r="DG19" s="185"/>
      <c r="DH19" s="185"/>
      <c r="DI19" s="185"/>
      <c r="DJ19" s="185"/>
      <c r="DK19" s="185"/>
      <c r="DL19" s="185"/>
      <c r="DM19" s="185"/>
      <c r="DN19" s="185"/>
      <c r="DO19" s="185"/>
      <c r="DP19" s="185"/>
      <c r="DQ19" s="185"/>
      <c r="DR19" s="185"/>
      <c r="DS19" s="185"/>
      <c r="DT19" s="185"/>
      <c r="DU19" s="185"/>
      <c r="DV19" s="185"/>
      <c r="DW19" s="185"/>
      <c r="DX19" s="185"/>
      <c r="DY19" s="185"/>
      <c r="DZ19" s="185"/>
      <c r="EA19" s="185"/>
      <c r="EB19" s="185"/>
      <c r="EC19" s="185"/>
      <c r="ED19" s="305"/>
      <c r="EE19" s="185"/>
      <c r="EF19" s="185"/>
      <c r="EG19" s="305"/>
      <c r="EH19" s="305"/>
      <c r="EI19" s="305"/>
      <c r="EJ19" s="305"/>
      <c r="EK19" s="305"/>
      <c r="EL19" s="305"/>
      <c r="EM19" s="305"/>
      <c r="EN19" s="305"/>
      <c r="EO19" s="185"/>
      <c r="EP19" s="185"/>
      <c r="EQ19" s="185"/>
      <c r="ER19" s="185"/>
      <c r="ES19" s="185"/>
      <c r="ET19" s="185"/>
      <c r="EU19" s="185"/>
      <c r="EV19" s="185"/>
      <c r="EW19" s="185"/>
      <c r="EX19" s="185"/>
      <c r="EY19" s="185"/>
      <c r="EZ19" s="185"/>
    </row>
    <row r="20" spans="1:156" ht="62.25" customHeight="1" thickBot="1" x14ac:dyDescent="0.3">
      <c r="A20" s="213"/>
      <c r="B20" s="218" t="s">
        <v>4</v>
      </c>
      <c r="C20" s="218" t="s">
        <v>773</v>
      </c>
      <c r="D20" s="219" t="s">
        <v>436</v>
      </c>
      <c r="E20" s="219" t="s">
        <v>434</v>
      </c>
      <c r="F20" s="171" t="s">
        <v>443</v>
      </c>
      <c r="G20" s="288"/>
      <c r="H20" s="207" t="s">
        <v>85</v>
      </c>
      <c r="I20" s="85" t="s">
        <v>85</v>
      </c>
      <c r="J20" s="207" t="s">
        <v>85</v>
      </c>
      <c r="K20" s="207" t="s">
        <v>85</v>
      </c>
      <c r="L20" s="207" t="s">
        <v>124</v>
      </c>
      <c r="M20" s="207" t="s">
        <v>33</v>
      </c>
      <c r="N20" s="207" t="s">
        <v>85</v>
      </c>
      <c r="O20" s="207" t="s">
        <v>124</v>
      </c>
      <c r="P20" s="207" t="s">
        <v>85</v>
      </c>
      <c r="Q20" s="207" t="s">
        <v>85</v>
      </c>
      <c r="R20" s="207" t="s">
        <v>85</v>
      </c>
      <c r="S20" s="207" t="s">
        <v>85</v>
      </c>
      <c r="T20" s="207" t="s">
        <v>124</v>
      </c>
      <c r="U20" s="207" t="s">
        <v>124</v>
      </c>
      <c r="V20" s="207" t="s">
        <v>124</v>
      </c>
      <c r="W20" s="207" t="s">
        <v>85</v>
      </c>
      <c r="X20" s="207" t="s">
        <v>85</v>
      </c>
      <c r="Y20" s="207" t="s">
        <v>85</v>
      </c>
      <c r="Z20" s="207" t="s">
        <v>85</v>
      </c>
      <c r="AA20" s="207" t="s">
        <v>108</v>
      </c>
      <c r="AB20" s="207" t="s">
        <v>124</v>
      </c>
      <c r="AC20" s="207" t="s">
        <v>85</v>
      </c>
      <c r="AD20" s="207" t="s">
        <v>85</v>
      </c>
      <c r="AE20" s="207" t="s">
        <v>124</v>
      </c>
      <c r="AF20" s="207" t="s">
        <v>85</v>
      </c>
      <c r="AG20" s="207" t="s">
        <v>85</v>
      </c>
      <c r="AH20" s="207" t="s">
        <v>85</v>
      </c>
      <c r="AI20" s="207" t="s">
        <v>85</v>
      </c>
      <c r="AJ20" s="207" t="s">
        <v>85</v>
      </c>
      <c r="AK20" s="207" t="s">
        <v>85</v>
      </c>
      <c r="AL20" s="207" t="s">
        <v>85</v>
      </c>
      <c r="AM20" s="207" t="s">
        <v>85</v>
      </c>
      <c r="AN20" s="207" t="s">
        <v>85</v>
      </c>
      <c r="AO20" s="207" t="s">
        <v>85</v>
      </c>
      <c r="AP20" s="207" t="s">
        <v>85</v>
      </c>
      <c r="AQ20" s="207" t="s">
        <v>85</v>
      </c>
      <c r="AR20" s="207" t="s">
        <v>85</v>
      </c>
      <c r="AS20" s="207" t="s">
        <v>85</v>
      </c>
      <c r="AT20" s="207" t="s">
        <v>85</v>
      </c>
      <c r="AU20" s="207" t="s">
        <v>85</v>
      </c>
      <c r="AV20" s="207" t="s">
        <v>124</v>
      </c>
      <c r="AW20" s="207" t="s">
        <v>124</v>
      </c>
      <c r="AX20" s="207" t="s">
        <v>124</v>
      </c>
      <c r="AY20" s="207" t="s">
        <v>124</v>
      </c>
      <c r="AZ20" s="207" t="s">
        <v>124</v>
      </c>
      <c r="BA20" s="207" t="s">
        <v>124</v>
      </c>
      <c r="BB20" s="207" t="s">
        <v>124</v>
      </c>
      <c r="BC20" s="207" t="s">
        <v>124</v>
      </c>
      <c r="BD20" s="207" t="s">
        <v>85</v>
      </c>
      <c r="BE20" s="207" t="s">
        <v>85</v>
      </c>
      <c r="BF20" s="207" t="s">
        <v>124</v>
      </c>
      <c r="BG20" s="207" t="s">
        <v>124</v>
      </c>
      <c r="BH20" s="207" t="s">
        <v>124</v>
      </c>
      <c r="BI20" s="207" t="s">
        <v>85</v>
      </c>
      <c r="BJ20" s="207" t="s">
        <v>85</v>
      </c>
      <c r="BK20" s="207" t="s">
        <v>85</v>
      </c>
      <c r="BL20" s="207" t="s">
        <v>85</v>
      </c>
      <c r="BM20" s="207" t="s">
        <v>85</v>
      </c>
      <c r="BN20" s="207" t="s">
        <v>85</v>
      </c>
      <c r="BO20" s="207" t="s">
        <v>85</v>
      </c>
      <c r="BP20" s="207" t="s">
        <v>85</v>
      </c>
      <c r="BQ20" s="207" t="s">
        <v>85</v>
      </c>
      <c r="BR20" s="207" t="s">
        <v>85</v>
      </c>
      <c r="BS20" s="207" t="s">
        <v>85</v>
      </c>
      <c r="BT20" s="207" t="s">
        <v>85</v>
      </c>
      <c r="BU20" s="207" t="s">
        <v>85</v>
      </c>
      <c r="BV20" s="207" t="s">
        <v>85</v>
      </c>
      <c r="BW20" s="207" t="s">
        <v>85</v>
      </c>
      <c r="BX20" s="207" t="s">
        <v>85</v>
      </c>
      <c r="BY20" s="207" t="s">
        <v>85</v>
      </c>
      <c r="BZ20" s="207" t="s">
        <v>85</v>
      </c>
      <c r="CA20" s="207" t="s">
        <v>85</v>
      </c>
      <c r="CB20" s="207" t="s">
        <v>85</v>
      </c>
      <c r="CC20" s="207" t="s">
        <v>85</v>
      </c>
      <c r="CD20" s="207" t="s">
        <v>85</v>
      </c>
      <c r="CE20" s="207" t="s">
        <v>85</v>
      </c>
      <c r="CF20" s="207" t="s">
        <v>85</v>
      </c>
      <c r="CG20" s="207" t="s">
        <v>85</v>
      </c>
      <c r="CH20" s="207" t="s">
        <v>85</v>
      </c>
      <c r="CI20" s="207" t="s">
        <v>85</v>
      </c>
      <c r="CJ20" s="207" t="s">
        <v>85</v>
      </c>
      <c r="CK20" s="207" t="s">
        <v>85</v>
      </c>
      <c r="CL20" s="207" t="s">
        <v>85</v>
      </c>
      <c r="CM20" s="207" t="s">
        <v>85</v>
      </c>
      <c r="CN20" s="207" t="s">
        <v>85</v>
      </c>
      <c r="CO20" s="207" t="s">
        <v>85</v>
      </c>
      <c r="CP20" s="207" t="s">
        <v>85</v>
      </c>
      <c r="CQ20" s="207" t="s">
        <v>85</v>
      </c>
      <c r="CR20" s="207" t="s">
        <v>85</v>
      </c>
      <c r="CS20" s="207" t="s">
        <v>85</v>
      </c>
      <c r="CT20" s="207" t="s">
        <v>85</v>
      </c>
      <c r="CU20" s="207" t="s">
        <v>85</v>
      </c>
      <c r="CV20" s="207" t="s">
        <v>85</v>
      </c>
      <c r="CW20" s="207" t="s">
        <v>85</v>
      </c>
      <c r="CX20" s="207" t="s">
        <v>85</v>
      </c>
      <c r="CY20" s="207" t="s">
        <v>85</v>
      </c>
      <c r="CZ20" s="207" t="s">
        <v>85</v>
      </c>
      <c r="DA20" s="207" t="s">
        <v>85</v>
      </c>
      <c r="DB20" s="207" t="s">
        <v>85</v>
      </c>
      <c r="DC20" s="207" t="s">
        <v>59</v>
      </c>
      <c r="DD20" s="207" t="s">
        <v>124</v>
      </c>
      <c r="DE20" s="207" t="s">
        <v>85</v>
      </c>
      <c r="DF20" s="207" t="s">
        <v>124</v>
      </c>
      <c r="DG20" s="207" t="s">
        <v>124</v>
      </c>
      <c r="DH20" s="207" t="s">
        <v>124</v>
      </c>
      <c r="DI20" s="207" t="s">
        <v>124</v>
      </c>
      <c r="DJ20" s="207" t="s">
        <v>124</v>
      </c>
      <c r="DK20" s="207" t="s">
        <v>124</v>
      </c>
      <c r="DL20" s="207" t="s">
        <v>124</v>
      </c>
      <c r="DM20" s="207" t="s">
        <v>124</v>
      </c>
      <c r="DN20" s="207" t="s">
        <v>124</v>
      </c>
      <c r="DO20" s="207" t="s">
        <v>124</v>
      </c>
      <c r="DP20" s="207" t="s">
        <v>124</v>
      </c>
      <c r="DQ20" s="207" t="s">
        <v>124</v>
      </c>
      <c r="DR20" s="207" t="s">
        <v>124</v>
      </c>
      <c r="DS20" s="207" t="s">
        <v>124</v>
      </c>
      <c r="DT20" s="207" t="s">
        <v>124</v>
      </c>
      <c r="DU20" s="207" t="s">
        <v>124</v>
      </c>
      <c r="DV20" s="207" t="s">
        <v>124</v>
      </c>
      <c r="DW20" s="207" t="s">
        <v>124</v>
      </c>
      <c r="DX20" s="207" t="s">
        <v>85</v>
      </c>
      <c r="DY20" s="207" t="s">
        <v>85</v>
      </c>
      <c r="DZ20" s="207" t="s">
        <v>124</v>
      </c>
      <c r="EA20" s="207" t="s">
        <v>124</v>
      </c>
      <c r="EB20" s="207" t="s">
        <v>124</v>
      </c>
      <c r="EC20" s="207" t="s">
        <v>124</v>
      </c>
      <c r="ED20" s="330" t="s">
        <v>124</v>
      </c>
      <c r="EE20" s="207" t="s">
        <v>85</v>
      </c>
      <c r="EF20" s="208" t="s">
        <v>124</v>
      </c>
      <c r="EG20" s="208" t="s">
        <v>124</v>
      </c>
      <c r="EH20" s="208" t="s">
        <v>124</v>
      </c>
      <c r="EI20" s="208" t="s">
        <v>124</v>
      </c>
      <c r="EJ20" s="208" t="s">
        <v>124</v>
      </c>
      <c r="EK20" s="208" t="s">
        <v>124</v>
      </c>
      <c r="EL20" s="208" t="s">
        <v>124</v>
      </c>
      <c r="EM20" s="208" t="s">
        <v>124</v>
      </c>
      <c r="EN20" s="208" t="s">
        <v>124</v>
      </c>
      <c r="EO20" s="207" t="s">
        <v>124</v>
      </c>
      <c r="EP20" s="207" t="s">
        <v>85</v>
      </c>
      <c r="EQ20" s="207" t="s">
        <v>85</v>
      </c>
      <c r="ER20" s="207" t="s">
        <v>85</v>
      </c>
      <c r="ES20" s="207" t="s">
        <v>85</v>
      </c>
      <c r="ET20" s="207" t="s">
        <v>85</v>
      </c>
      <c r="EU20" s="207" t="s">
        <v>85</v>
      </c>
      <c r="EV20" s="207" t="s">
        <v>85</v>
      </c>
      <c r="EW20" s="207" t="s">
        <v>85</v>
      </c>
      <c r="EX20" s="207" t="s">
        <v>85</v>
      </c>
      <c r="EY20" s="207" t="s">
        <v>85</v>
      </c>
      <c r="EZ20" s="207" t="s">
        <v>85</v>
      </c>
    </row>
    <row r="21" spans="1:156" x14ac:dyDescent="0.25">
      <c r="A21" s="192"/>
      <c r="B21" s="39" t="s">
        <v>774</v>
      </c>
      <c r="C21" s="39" t="s">
        <v>775</v>
      </c>
      <c r="D21" s="106" t="s">
        <v>436</v>
      </c>
      <c r="E21" s="106" t="s">
        <v>434</v>
      </c>
      <c r="F21" s="177" t="s">
        <v>443</v>
      </c>
      <c r="G21" s="287"/>
      <c r="H21" s="203" t="s">
        <v>34</v>
      </c>
      <c r="I21" s="83" t="s">
        <v>34</v>
      </c>
      <c r="J21" s="203" t="s">
        <v>34</v>
      </c>
      <c r="K21" s="203" t="s">
        <v>34</v>
      </c>
      <c r="L21" s="203" t="s">
        <v>34</v>
      </c>
      <c r="M21" s="203" t="s">
        <v>34</v>
      </c>
      <c r="N21" s="203" t="s">
        <v>34</v>
      </c>
      <c r="O21" s="203" t="s">
        <v>34</v>
      </c>
      <c r="P21" s="203" t="s">
        <v>34</v>
      </c>
      <c r="Q21" s="203" t="s">
        <v>34</v>
      </c>
      <c r="R21" s="203" t="s">
        <v>34</v>
      </c>
      <c r="S21" s="203" t="s">
        <v>34</v>
      </c>
      <c r="T21" s="203" t="s">
        <v>34</v>
      </c>
      <c r="U21" s="203" t="s">
        <v>34</v>
      </c>
      <c r="V21" s="203" t="s">
        <v>34</v>
      </c>
      <c r="W21" s="203" t="s">
        <v>34</v>
      </c>
      <c r="X21" s="203" t="s">
        <v>34</v>
      </c>
      <c r="Y21" s="203" t="s">
        <v>34</v>
      </c>
      <c r="Z21" s="203" t="s">
        <v>34</v>
      </c>
      <c r="AA21" s="203" t="s">
        <v>34</v>
      </c>
      <c r="AB21" s="203" t="s">
        <v>34</v>
      </c>
      <c r="AC21" s="203" t="s">
        <v>34</v>
      </c>
      <c r="AD21" s="203" t="s">
        <v>34</v>
      </c>
      <c r="AE21" s="203" t="s">
        <v>34</v>
      </c>
      <c r="AF21" s="203" t="s">
        <v>34</v>
      </c>
      <c r="AG21" s="203" t="s">
        <v>34</v>
      </c>
      <c r="AH21" s="203" t="s">
        <v>34</v>
      </c>
      <c r="AI21" s="203" t="s">
        <v>34</v>
      </c>
      <c r="AJ21" s="203" t="s">
        <v>34</v>
      </c>
      <c r="AK21" s="203" t="s">
        <v>34</v>
      </c>
      <c r="AL21" s="203" t="s">
        <v>34</v>
      </c>
      <c r="AM21" s="203" t="s">
        <v>34</v>
      </c>
      <c r="AN21" s="203" t="s">
        <v>34</v>
      </c>
      <c r="AO21" s="203" t="s">
        <v>34</v>
      </c>
      <c r="AP21" s="203" t="s">
        <v>34</v>
      </c>
      <c r="AQ21" s="203" t="s">
        <v>34</v>
      </c>
      <c r="AR21" s="203" t="s">
        <v>82</v>
      </c>
      <c r="AS21" s="203" t="s">
        <v>34</v>
      </c>
      <c r="AT21" s="203" t="s">
        <v>34</v>
      </c>
      <c r="AU21" s="203" t="s">
        <v>60</v>
      </c>
      <c r="AV21" s="203" t="s">
        <v>34</v>
      </c>
      <c r="AW21" s="203" t="s">
        <v>34</v>
      </c>
      <c r="AX21" s="203" t="s">
        <v>34</v>
      </c>
      <c r="AY21" s="203" t="s">
        <v>34</v>
      </c>
      <c r="AZ21" s="203" t="s">
        <v>34</v>
      </c>
      <c r="BA21" s="203" t="s">
        <v>34</v>
      </c>
      <c r="BB21" s="203" t="s">
        <v>34</v>
      </c>
      <c r="BC21" s="203" t="s">
        <v>34</v>
      </c>
      <c r="BD21" s="203" t="s">
        <v>34</v>
      </c>
      <c r="BE21" s="203" t="s">
        <v>34</v>
      </c>
      <c r="BF21" s="203" t="s">
        <v>34</v>
      </c>
      <c r="BG21" s="203" t="s">
        <v>34</v>
      </c>
      <c r="BH21" s="203" t="s">
        <v>34</v>
      </c>
      <c r="BI21" s="203" t="s">
        <v>34</v>
      </c>
      <c r="BJ21" s="203" t="s">
        <v>34</v>
      </c>
      <c r="BK21" s="203" t="s">
        <v>34</v>
      </c>
      <c r="BL21" s="203" t="s">
        <v>34</v>
      </c>
      <c r="BM21" s="203" t="s">
        <v>34</v>
      </c>
      <c r="BN21" s="203" t="s">
        <v>34</v>
      </c>
      <c r="BO21" s="203" t="s">
        <v>34</v>
      </c>
      <c r="BP21" s="203" t="s">
        <v>34</v>
      </c>
      <c r="BQ21" s="203" t="s">
        <v>34</v>
      </c>
      <c r="BR21" s="203" t="s">
        <v>34</v>
      </c>
      <c r="BS21" s="203" t="s">
        <v>34</v>
      </c>
      <c r="BT21" s="203" t="s">
        <v>34</v>
      </c>
      <c r="BU21" s="203" t="s">
        <v>34</v>
      </c>
      <c r="BV21" s="203" t="s">
        <v>34</v>
      </c>
      <c r="BW21" s="203" t="s">
        <v>34</v>
      </c>
      <c r="BX21" s="203" t="s">
        <v>34</v>
      </c>
      <c r="BY21" s="203" t="s">
        <v>34</v>
      </c>
      <c r="BZ21" s="203" t="s">
        <v>34</v>
      </c>
      <c r="CA21" s="203" t="s">
        <v>34</v>
      </c>
      <c r="CB21" s="203" t="s">
        <v>34</v>
      </c>
      <c r="CC21" s="203" t="s">
        <v>34</v>
      </c>
      <c r="CD21" s="203" t="s">
        <v>34</v>
      </c>
      <c r="CE21" s="203" t="s">
        <v>34</v>
      </c>
      <c r="CF21" s="203" t="s">
        <v>34</v>
      </c>
      <c r="CG21" s="203" t="s">
        <v>34</v>
      </c>
      <c r="CH21" s="203" t="s">
        <v>34</v>
      </c>
      <c r="CI21" s="203" t="s">
        <v>34</v>
      </c>
      <c r="CJ21" s="203" t="s">
        <v>34</v>
      </c>
      <c r="CK21" s="203" t="s">
        <v>34</v>
      </c>
      <c r="CL21" s="203" t="s">
        <v>34</v>
      </c>
      <c r="CM21" s="203" t="s">
        <v>34</v>
      </c>
      <c r="CN21" s="203" t="s">
        <v>34</v>
      </c>
      <c r="CO21" s="203" t="s">
        <v>34</v>
      </c>
      <c r="CP21" s="203" t="s">
        <v>34</v>
      </c>
      <c r="CQ21" s="203" t="s">
        <v>34</v>
      </c>
      <c r="CR21" s="203" t="s">
        <v>34</v>
      </c>
      <c r="CS21" s="203" t="s">
        <v>34</v>
      </c>
      <c r="CT21" s="203" t="s">
        <v>34</v>
      </c>
      <c r="CU21" s="203" t="s">
        <v>34</v>
      </c>
      <c r="CV21" s="203" t="s">
        <v>34</v>
      </c>
      <c r="CW21" s="203" t="s">
        <v>34</v>
      </c>
      <c r="CX21" s="203" t="s">
        <v>34</v>
      </c>
      <c r="CY21" s="203" t="s">
        <v>34</v>
      </c>
      <c r="CZ21" s="203" t="s">
        <v>34</v>
      </c>
      <c r="DA21" s="203" t="s">
        <v>34</v>
      </c>
      <c r="DB21" s="203" t="s">
        <v>34</v>
      </c>
      <c r="DC21" s="203" t="s">
        <v>34</v>
      </c>
      <c r="DD21" s="203" t="s">
        <v>34</v>
      </c>
      <c r="DE21" s="203" t="s">
        <v>34</v>
      </c>
      <c r="DF21" s="203" t="s">
        <v>34</v>
      </c>
      <c r="DG21" s="203" t="s">
        <v>34</v>
      </c>
      <c r="DH21" s="203" t="s">
        <v>34</v>
      </c>
      <c r="DI21" s="203" t="s">
        <v>34</v>
      </c>
      <c r="DJ21" s="203" t="s">
        <v>34</v>
      </c>
      <c r="DK21" s="203" t="s">
        <v>34</v>
      </c>
      <c r="DL21" s="203" t="s">
        <v>34</v>
      </c>
      <c r="DM21" s="203" t="s">
        <v>34</v>
      </c>
      <c r="DN21" s="203" t="s">
        <v>34</v>
      </c>
      <c r="DO21" s="203" t="s">
        <v>34</v>
      </c>
      <c r="DP21" s="203" t="s">
        <v>34</v>
      </c>
      <c r="DQ21" s="203" t="s">
        <v>34</v>
      </c>
      <c r="DR21" s="203" t="s">
        <v>34</v>
      </c>
      <c r="DS21" s="203" t="s">
        <v>34</v>
      </c>
      <c r="DT21" s="203" t="s">
        <v>34</v>
      </c>
      <c r="DU21" s="203" t="s">
        <v>34</v>
      </c>
      <c r="DV21" s="203" t="s">
        <v>34</v>
      </c>
      <c r="DW21" s="203" t="s">
        <v>34</v>
      </c>
      <c r="DX21" s="203" t="s">
        <v>34</v>
      </c>
      <c r="DY21" s="203" t="s">
        <v>34</v>
      </c>
      <c r="DZ21" s="203" t="s">
        <v>34</v>
      </c>
      <c r="EA21" s="203" t="s">
        <v>34</v>
      </c>
      <c r="EB21" s="203" t="s">
        <v>34</v>
      </c>
      <c r="EC21" s="203" t="s">
        <v>34</v>
      </c>
      <c r="ED21" s="308" t="s">
        <v>34</v>
      </c>
      <c r="EE21" s="203" t="s">
        <v>34</v>
      </c>
      <c r="EF21" s="203" t="s">
        <v>34</v>
      </c>
      <c r="EG21" s="308" t="s">
        <v>34</v>
      </c>
      <c r="EH21" s="308" t="s">
        <v>34</v>
      </c>
      <c r="EI21" s="308" t="s">
        <v>34</v>
      </c>
      <c r="EJ21" s="308" t="s">
        <v>34</v>
      </c>
      <c r="EK21" s="308" t="s">
        <v>34</v>
      </c>
      <c r="EL21" s="308" t="s">
        <v>34</v>
      </c>
      <c r="EM21" s="308" t="s">
        <v>34</v>
      </c>
      <c r="EN21" s="308" t="s">
        <v>34</v>
      </c>
      <c r="EO21" s="203" t="s">
        <v>34</v>
      </c>
      <c r="EP21" s="203" t="s">
        <v>34</v>
      </c>
      <c r="EQ21" s="203" t="s">
        <v>34</v>
      </c>
      <c r="ER21" s="203" t="s">
        <v>34</v>
      </c>
      <c r="ES21" s="203" t="s">
        <v>34</v>
      </c>
      <c r="ET21" s="203" t="s">
        <v>34</v>
      </c>
      <c r="EU21" s="203" t="s">
        <v>34</v>
      </c>
      <c r="EV21" s="203" t="s">
        <v>34</v>
      </c>
      <c r="EW21" s="203" t="s">
        <v>34</v>
      </c>
      <c r="EX21" s="203" t="s">
        <v>34</v>
      </c>
      <c r="EY21" s="203" t="s">
        <v>34</v>
      </c>
      <c r="EZ21" s="203" t="s">
        <v>34</v>
      </c>
    </row>
    <row r="22" spans="1:156" ht="15.75" thickBot="1" x14ac:dyDescent="0.3">
      <c r="A22" s="192"/>
      <c r="B22" s="214" t="s">
        <v>776</v>
      </c>
      <c r="C22" s="214" t="s">
        <v>777</v>
      </c>
      <c r="D22" s="215"/>
      <c r="E22" s="215"/>
      <c r="F22" s="165" t="s">
        <v>443</v>
      </c>
      <c r="G22" s="289"/>
      <c r="H22" s="185"/>
      <c r="I22" s="82"/>
      <c r="J22" s="185"/>
      <c r="K22" s="185"/>
      <c r="L22" s="185"/>
      <c r="M22" s="185"/>
      <c r="N22" s="185"/>
      <c r="O22" s="185"/>
      <c r="P22" s="185"/>
      <c r="Q22" s="185"/>
      <c r="R22" s="185"/>
      <c r="S22" s="185"/>
      <c r="T22" s="185"/>
      <c r="U22" s="185"/>
      <c r="V22" s="185"/>
      <c r="W22" s="185"/>
      <c r="X22" s="185"/>
      <c r="Y22" s="185"/>
      <c r="Z22" s="185"/>
      <c r="AA22" s="185"/>
      <c r="AB22" s="185"/>
      <c r="AC22" s="185"/>
      <c r="AD22" s="185"/>
      <c r="AE22" s="185"/>
      <c r="AF22" s="185"/>
      <c r="AG22" s="185"/>
      <c r="AH22" s="185"/>
      <c r="AI22" s="185"/>
      <c r="AJ22" s="185"/>
      <c r="AK22" s="185"/>
      <c r="AL22" s="185"/>
      <c r="AM22" s="185"/>
      <c r="AN22" s="185"/>
      <c r="AO22" s="185"/>
      <c r="AP22" s="185"/>
      <c r="AQ22" s="185"/>
      <c r="AR22" s="185" t="s">
        <v>3672</v>
      </c>
      <c r="AS22" s="185"/>
      <c r="AT22" s="185"/>
      <c r="AU22" s="185"/>
      <c r="AV22" s="185"/>
      <c r="AW22" s="185"/>
      <c r="AX22" s="185"/>
      <c r="AY22" s="185"/>
      <c r="AZ22" s="185"/>
      <c r="BA22" s="185"/>
      <c r="BB22" s="185"/>
      <c r="BC22" s="185"/>
      <c r="BD22" s="185"/>
      <c r="BE22" s="185"/>
      <c r="BF22" s="185"/>
      <c r="BG22" s="185"/>
      <c r="BH22" s="185"/>
      <c r="BI22" s="185"/>
      <c r="BJ22" s="185"/>
      <c r="BK22" s="185"/>
      <c r="BL22" s="185"/>
      <c r="BM22" s="185"/>
      <c r="BN22" s="185"/>
      <c r="BO22" s="185"/>
      <c r="BP22" s="185"/>
      <c r="BQ22" s="185"/>
      <c r="BR22" s="185"/>
      <c r="BS22" s="185"/>
      <c r="BT22" s="185"/>
      <c r="BU22" s="185"/>
      <c r="BV22" s="185"/>
      <c r="BW22" s="185"/>
      <c r="BX22" s="185"/>
      <c r="BY22" s="185"/>
      <c r="BZ22" s="185"/>
      <c r="CA22" s="185"/>
      <c r="CB22" s="185"/>
      <c r="CC22" s="185"/>
      <c r="CD22" s="185"/>
      <c r="CE22" s="185"/>
      <c r="CF22" s="185"/>
      <c r="CG22" s="185"/>
      <c r="CH22" s="185"/>
      <c r="CI22" s="185"/>
      <c r="CJ22" s="185"/>
      <c r="CK22" s="185"/>
      <c r="CL22" s="185"/>
      <c r="CM22" s="185"/>
      <c r="CN22" s="185"/>
      <c r="CO22" s="185"/>
      <c r="CP22" s="185"/>
      <c r="CQ22" s="185"/>
      <c r="CR22" s="185"/>
      <c r="CS22" s="185"/>
      <c r="CT22" s="185"/>
      <c r="CU22" s="185"/>
      <c r="CV22" s="185"/>
      <c r="CW22" s="185"/>
      <c r="CX22" s="185"/>
      <c r="CY22" s="185"/>
      <c r="CZ22" s="185"/>
      <c r="DA22" s="185"/>
      <c r="DB22" s="185"/>
      <c r="DC22" s="185"/>
      <c r="DD22" s="185"/>
      <c r="DE22" s="185"/>
      <c r="DF22" s="185"/>
      <c r="DG22" s="185"/>
      <c r="DH22" s="185"/>
      <c r="DI22" s="185"/>
      <c r="DJ22" s="185"/>
      <c r="DK22" s="185"/>
      <c r="DL22" s="185"/>
      <c r="DM22" s="185"/>
      <c r="DN22" s="185"/>
      <c r="DO22" s="185"/>
      <c r="DP22" s="185"/>
      <c r="DQ22" s="185"/>
      <c r="DR22" s="185"/>
      <c r="DS22" s="185"/>
      <c r="DT22" s="185"/>
      <c r="DU22" s="185"/>
      <c r="DV22" s="185"/>
      <c r="DW22" s="185"/>
      <c r="DX22" s="185"/>
      <c r="DY22" s="185"/>
      <c r="DZ22" s="185"/>
      <c r="EA22" s="185"/>
      <c r="EB22" s="185"/>
      <c r="EC22" s="185"/>
      <c r="ED22" s="305"/>
      <c r="EE22" s="185"/>
      <c r="EF22" s="185"/>
      <c r="EG22" s="305"/>
      <c r="EH22" s="305"/>
      <c r="EI22" s="305"/>
      <c r="EJ22" s="305"/>
      <c r="EK22" s="305"/>
      <c r="EL22" s="305"/>
      <c r="EM22" s="305"/>
      <c r="EN22" s="305"/>
      <c r="EO22" s="185"/>
      <c r="EP22" s="185"/>
      <c r="EQ22" s="185"/>
      <c r="ER22" s="185"/>
      <c r="ES22" s="185"/>
      <c r="ET22" s="185"/>
      <c r="EU22" s="185"/>
      <c r="EV22" s="185"/>
      <c r="EW22" s="185"/>
      <c r="EX22" s="185"/>
      <c r="EY22" s="185"/>
      <c r="EZ22" s="185"/>
    </row>
    <row r="23" spans="1:156" x14ac:dyDescent="0.25">
      <c r="A23" s="192"/>
      <c r="B23" s="56" t="s">
        <v>6</v>
      </c>
      <c r="C23" s="56" t="s">
        <v>781</v>
      </c>
      <c r="D23" s="177" t="s">
        <v>436</v>
      </c>
      <c r="E23" s="177" t="s">
        <v>434</v>
      </c>
      <c r="F23" s="177" t="s">
        <v>443</v>
      </c>
      <c r="G23" s="287"/>
      <c r="H23" s="203" t="s">
        <v>87</v>
      </c>
      <c r="I23" s="83" t="s">
        <v>87</v>
      </c>
      <c r="J23" s="203" t="s">
        <v>35</v>
      </c>
      <c r="K23" s="203" t="s">
        <v>35</v>
      </c>
      <c r="L23" s="203" t="s">
        <v>82</v>
      </c>
      <c r="M23" s="203" t="s">
        <v>148</v>
      </c>
      <c r="N23" s="203" t="s">
        <v>35</v>
      </c>
      <c r="O23" s="203" t="s">
        <v>82</v>
      </c>
      <c r="P23" s="203" t="s">
        <v>35</v>
      </c>
      <c r="Q23" s="203" t="s">
        <v>35</v>
      </c>
      <c r="R23" s="203" t="s">
        <v>35</v>
      </c>
      <c r="S23" s="203" t="s">
        <v>148</v>
      </c>
      <c r="T23" s="203" t="s">
        <v>155</v>
      </c>
      <c r="U23" s="203" t="s">
        <v>155</v>
      </c>
      <c r="V23" s="203" t="s">
        <v>141</v>
      </c>
      <c r="W23" s="203" t="s">
        <v>35</v>
      </c>
      <c r="X23" s="203" t="s">
        <v>35</v>
      </c>
      <c r="Y23" s="135" t="s">
        <v>155</v>
      </c>
      <c r="Z23" s="203" t="s">
        <v>148</v>
      </c>
      <c r="AA23" s="203" t="s">
        <v>148</v>
      </c>
      <c r="AB23" s="203" t="s">
        <v>155</v>
      </c>
      <c r="AC23" s="203" t="s">
        <v>87</v>
      </c>
      <c r="AD23" s="203" t="s">
        <v>148</v>
      </c>
      <c r="AE23" s="135" t="s">
        <v>155</v>
      </c>
      <c r="AF23" s="203" t="s">
        <v>148</v>
      </c>
      <c r="AG23" s="203" t="s">
        <v>35</v>
      </c>
      <c r="AH23" s="203" t="s">
        <v>35</v>
      </c>
      <c r="AI23" s="203" t="s">
        <v>35</v>
      </c>
      <c r="AJ23" s="203" t="s">
        <v>155</v>
      </c>
      <c r="AK23" s="203" t="s">
        <v>155</v>
      </c>
      <c r="AL23" s="203" t="s">
        <v>155</v>
      </c>
      <c r="AM23" s="203" t="s">
        <v>155</v>
      </c>
      <c r="AN23" s="203" t="s">
        <v>155</v>
      </c>
      <c r="AO23" s="203" t="s">
        <v>155</v>
      </c>
      <c r="AP23" s="203" t="s">
        <v>155</v>
      </c>
      <c r="AQ23" s="203" t="s">
        <v>155</v>
      </c>
      <c r="AR23" s="203" t="s">
        <v>82</v>
      </c>
      <c r="AS23" s="203" t="s">
        <v>35</v>
      </c>
      <c r="AT23" s="203" t="s">
        <v>35</v>
      </c>
      <c r="AU23" s="203" t="s">
        <v>148</v>
      </c>
      <c r="AV23" s="203" t="s">
        <v>155</v>
      </c>
      <c r="AW23" s="203" t="s">
        <v>155</v>
      </c>
      <c r="AX23" s="203" t="s">
        <v>155</v>
      </c>
      <c r="AY23" s="203" t="s">
        <v>155</v>
      </c>
      <c r="AZ23" s="203" t="s">
        <v>155</v>
      </c>
      <c r="BA23" s="203" t="s">
        <v>155</v>
      </c>
      <c r="BB23" s="203" t="s">
        <v>155</v>
      </c>
      <c r="BC23" s="203" t="s">
        <v>155</v>
      </c>
      <c r="BD23" s="203" t="s">
        <v>35</v>
      </c>
      <c r="BE23" s="203" t="s">
        <v>35</v>
      </c>
      <c r="BF23" s="203" t="s">
        <v>155</v>
      </c>
      <c r="BG23" s="203" t="s">
        <v>155</v>
      </c>
      <c r="BH23" s="203" t="s">
        <v>155</v>
      </c>
      <c r="BI23" s="203" t="s">
        <v>148</v>
      </c>
      <c r="BJ23" s="203" t="s">
        <v>148</v>
      </c>
      <c r="BK23" s="203" t="s">
        <v>148</v>
      </c>
      <c r="BL23" s="203" t="s">
        <v>148</v>
      </c>
      <c r="BM23" s="203" t="s">
        <v>148</v>
      </c>
      <c r="BN23" s="203" t="s">
        <v>148</v>
      </c>
      <c r="BO23" s="203" t="s">
        <v>148</v>
      </c>
      <c r="BP23" s="203" t="s">
        <v>148</v>
      </c>
      <c r="BQ23" s="203" t="s">
        <v>148</v>
      </c>
      <c r="BR23" s="203" t="s">
        <v>148</v>
      </c>
      <c r="BS23" s="203" t="s">
        <v>148</v>
      </c>
      <c r="BT23" s="203" t="s">
        <v>148</v>
      </c>
      <c r="BU23" s="203" t="s">
        <v>148</v>
      </c>
      <c r="BV23" s="203" t="s">
        <v>148</v>
      </c>
      <c r="BW23" s="203" t="s">
        <v>148</v>
      </c>
      <c r="BX23" s="203" t="s">
        <v>148</v>
      </c>
      <c r="BY23" s="203" t="s">
        <v>148</v>
      </c>
      <c r="BZ23" s="203" t="s">
        <v>148</v>
      </c>
      <c r="CA23" s="203" t="s">
        <v>148</v>
      </c>
      <c r="CB23" s="203" t="s">
        <v>148</v>
      </c>
      <c r="CC23" s="203" t="s">
        <v>148</v>
      </c>
      <c r="CD23" s="203" t="s">
        <v>61</v>
      </c>
      <c r="CE23" s="203" t="s">
        <v>61</v>
      </c>
      <c r="CF23" s="203" t="s">
        <v>35</v>
      </c>
      <c r="CG23" s="203" t="s">
        <v>35</v>
      </c>
      <c r="CH23" s="203" t="s">
        <v>61</v>
      </c>
      <c r="CI23" s="203" t="s">
        <v>61</v>
      </c>
      <c r="CJ23" s="203" t="s">
        <v>61</v>
      </c>
      <c r="CK23" s="203" t="s">
        <v>61</v>
      </c>
      <c r="CL23" s="203" t="s">
        <v>61</v>
      </c>
      <c r="CM23" s="203" t="s">
        <v>61</v>
      </c>
      <c r="CN23" s="203" t="s">
        <v>61</v>
      </c>
      <c r="CO23" s="203" t="s">
        <v>61</v>
      </c>
      <c r="CP23" s="203" t="s">
        <v>61</v>
      </c>
      <c r="CQ23" s="203" t="s">
        <v>61</v>
      </c>
      <c r="CR23" s="203" t="s">
        <v>61</v>
      </c>
      <c r="CS23" s="203" t="s">
        <v>61</v>
      </c>
      <c r="CT23" s="203" t="s">
        <v>61</v>
      </c>
      <c r="CU23" s="203" t="s">
        <v>61</v>
      </c>
      <c r="CV23" s="203" t="s">
        <v>61</v>
      </c>
      <c r="CW23" s="203" t="s">
        <v>61</v>
      </c>
      <c r="CX23" s="203" t="s">
        <v>61</v>
      </c>
      <c r="CY23" s="203" t="s">
        <v>61</v>
      </c>
      <c r="CZ23" s="203" t="s">
        <v>61</v>
      </c>
      <c r="DA23" s="203" t="s">
        <v>61</v>
      </c>
      <c r="DB23" s="154" t="s">
        <v>155</v>
      </c>
      <c r="DC23" s="203" t="s">
        <v>124</v>
      </c>
      <c r="DD23" s="203" t="s">
        <v>155</v>
      </c>
      <c r="DE23" s="203" t="s">
        <v>61</v>
      </c>
      <c r="DF23" s="203" t="s">
        <v>155</v>
      </c>
      <c r="DG23" s="203" t="s">
        <v>155</v>
      </c>
      <c r="DH23" s="203" t="s">
        <v>155</v>
      </c>
      <c r="DI23" s="203" t="s">
        <v>155</v>
      </c>
      <c r="DJ23" s="203" t="s">
        <v>155</v>
      </c>
      <c r="DK23" s="203" t="s">
        <v>155</v>
      </c>
      <c r="DL23" s="203" t="s">
        <v>155</v>
      </c>
      <c r="DM23" s="203" t="s">
        <v>155</v>
      </c>
      <c r="DN23" s="203" t="s">
        <v>155</v>
      </c>
      <c r="DO23" s="203" t="s">
        <v>155</v>
      </c>
      <c r="DP23" s="203" t="s">
        <v>155</v>
      </c>
      <c r="DQ23" s="203" t="s">
        <v>155</v>
      </c>
      <c r="DR23" s="203" t="s">
        <v>155</v>
      </c>
      <c r="DS23" s="203" t="s">
        <v>155</v>
      </c>
      <c r="DT23" s="203" t="s">
        <v>155</v>
      </c>
      <c r="DU23" s="203" t="s">
        <v>155</v>
      </c>
      <c r="DV23" s="203" t="s">
        <v>155</v>
      </c>
      <c r="DW23" s="203" t="s">
        <v>155</v>
      </c>
      <c r="DX23" s="203" t="s">
        <v>82</v>
      </c>
      <c r="DY23" s="203" t="s">
        <v>82</v>
      </c>
      <c r="DZ23" s="135" t="s">
        <v>82</v>
      </c>
      <c r="EA23" s="203" t="s">
        <v>120</v>
      </c>
      <c r="EB23" s="203" t="s">
        <v>120</v>
      </c>
      <c r="EC23" s="203" t="s">
        <v>120</v>
      </c>
      <c r="ED23" s="308" t="s">
        <v>109</v>
      </c>
      <c r="EE23" s="203" t="s">
        <v>35</v>
      </c>
      <c r="EF23" s="203" t="s">
        <v>109</v>
      </c>
      <c r="EG23" s="308" t="s">
        <v>80</v>
      </c>
      <c r="EH23" s="308" t="s">
        <v>80</v>
      </c>
      <c r="EI23" s="308" t="s">
        <v>80</v>
      </c>
      <c r="EJ23" s="308" t="s">
        <v>80</v>
      </c>
      <c r="EK23" s="308" t="s">
        <v>80</v>
      </c>
      <c r="EL23" s="308" t="s">
        <v>80</v>
      </c>
      <c r="EM23" s="308" t="s">
        <v>80</v>
      </c>
      <c r="EN23" s="308" t="s">
        <v>80</v>
      </c>
      <c r="EO23" s="203" t="s">
        <v>35</v>
      </c>
      <c r="EP23" s="203" t="s">
        <v>35</v>
      </c>
      <c r="EQ23" s="203" t="s">
        <v>155</v>
      </c>
      <c r="ER23" s="203" t="s">
        <v>155</v>
      </c>
      <c r="ES23" s="203" t="s">
        <v>155</v>
      </c>
      <c r="ET23" s="203" t="s">
        <v>35</v>
      </c>
      <c r="EU23" s="203" t="s">
        <v>87</v>
      </c>
      <c r="EV23" s="203" t="s">
        <v>87</v>
      </c>
      <c r="EW23" s="203" t="s">
        <v>35</v>
      </c>
      <c r="EX23" s="203" t="s">
        <v>35</v>
      </c>
      <c r="EY23" s="203" t="s">
        <v>155</v>
      </c>
      <c r="EZ23" s="203" t="s">
        <v>87</v>
      </c>
    </row>
    <row r="24" spans="1:156" ht="15.75" thickBot="1" x14ac:dyDescent="0.3">
      <c r="A24" s="192"/>
      <c r="B24" s="182" t="s">
        <v>782</v>
      </c>
      <c r="C24" s="182" t="s">
        <v>783</v>
      </c>
      <c r="D24" s="165"/>
      <c r="E24" s="165"/>
      <c r="F24" s="165" t="s">
        <v>443</v>
      </c>
      <c r="G24" s="289"/>
      <c r="H24" s="185"/>
      <c r="I24" s="82"/>
      <c r="J24" s="185"/>
      <c r="K24" s="185"/>
      <c r="L24" s="185" t="s">
        <v>3673</v>
      </c>
      <c r="M24" s="185" t="s">
        <v>3674</v>
      </c>
      <c r="N24" s="185"/>
      <c r="O24" s="185" t="s">
        <v>3675</v>
      </c>
      <c r="P24" s="185"/>
      <c r="Q24" s="185"/>
      <c r="R24" s="185"/>
      <c r="S24" s="185"/>
      <c r="T24" s="184" t="s">
        <v>3676</v>
      </c>
      <c r="U24" s="184" t="s">
        <v>3676</v>
      </c>
      <c r="V24" s="185" t="s">
        <v>3677</v>
      </c>
      <c r="W24" s="185"/>
      <c r="X24" s="185"/>
      <c r="Y24" s="185" t="s">
        <v>3678</v>
      </c>
      <c r="Z24" s="185"/>
      <c r="AA24" s="185"/>
      <c r="AB24" s="185" t="s">
        <v>3679</v>
      </c>
      <c r="AC24" s="185" t="s">
        <v>3679</v>
      </c>
      <c r="AD24" s="185"/>
      <c r="AE24" s="184" t="s">
        <v>3680</v>
      </c>
      <c r="AF24" s="185"/>
      <c r="AG24" s="185"/>
      <c r="AH24" s="185"/>
      <c r="AI24" s="185"/>
      <c r="AJ24" s="185"/>
      <c r="AK24" s="185"/>
      <c r="AL24" s="185"/>
      <c r="AM24" s="185"/>
      <c r="AN24" s="185"/>
      <c r="AO24" s="185"/>
      <c r="AP24" s="185"/>
      <c r="AQ24" s="185"/>
      <c r="AR24" s="185" t="s">
        <v>3681</v>
      </c>
      <c r="AS24" s="185"/>
      <c r="AT24" s="185"/>
      <c r="AU24" s="185"/>
      <c r="AV24" s="185"/>
      <c r="AW24" s="185"/>
      <c r="AX24" s="185"/>
      <c r="AY24" s="185"/>
      <c r="AZ24" s="185"/>
      <c r="BA24" s="185"/>
      <c r="BB24" s="185"/>
      <c r="BC24" s="185"/>
      <c r="BD24" s="185"/>
      <c r="BE24" s="185"/>
      <c r="BF24" s="185"/>
      <c r="BG24" s="185"/>
      <c r="BH24" s="185"/>
      <c r="BI24" s="185" t="s">
        <v>3682</v>
      </c>
      <c r="BJ24" s="185" t="s">
        <v>3682</v>
      </c>
      <c r="BK24" s="185" t="s">
        <v>3682</v>
      </c>
      <c r="BL24" s="185" t="s">
        <v>3682</v>
      </c>
      <c r="BM24" s="185" t="s">
        <v>3682</v>
      </c>
      <c r="BN24" s="185" t="s">
        <v>3682</v>
      </c>
      <c r="BO24" s="185" t="s">
        <v>3682</v>
      </c>
      <c r="BP24" s="185" t="s">
        <v>3682</v>
      </c>
      <c r="BQ24" s="185" t="s">
        <v>3682</v>
      </c>
      <c r="BR24" s="185" t="s">
        <v>3682</v>
      </c>
      <c r="BS24" s="185" t="s">
        <v>3682</v>
      </c>
      <c r="BT24" s="185" t="s">
        <v>3682</v>
      </c>
      <c r="BU24" s="185" t="s">
        <v>3682</v>
      </c>
      <c r="BV24" s="185" t="s">
        <v>3682</v>
      </c>
      <c r="BW24" s="185" t="s">
        <v>3682</v>
      </c>
      <c r="BX24" s="185" t="s">
        <v>3682</v>
      </c>
      <c r="BY24" s="185" t="s">
        <v>3682</v>
      </c>
      <c r="BZ24" s="185" t="s">
        <v>3682</v>
      </c>
      <c r="CA24" s="185" t="s">
        <v>3682</v>
      </c>
      <c r="CB24" s="185" t="s">
        <v>3682</v>
      </c>
      <c r="CC24" s="185" t="s">
        <v>3682</v>
      </c>
      <c r="CD24" s="185"/>
      <c r="CE24" s="185"/>
      <c r="CF24" s="185"/>
      <c r="CG24" s="185"/>
      <c r="CH24" s="185"/>
      <c r="CI24" s="185"/>
      <c r="CJ24" s="185"/>
      <c r="CK24" s="185"/>
      <c r="CL24" s="185"/>
      <c r="CM24" s="185"/>
      <c r="CN24" s="185"/>
      <c r="CO24" s="185"/>
      <c r="CP24" s="185"/>
      <c r="CQ24" s="185"/>
      <c r="CR24" s="185"/>
      <c r="CS24" s="185"/>
      <c r="CT24" s="185"/>
      <c r="CU24" s="185"/>
      <c r="CV24" s="185"/>
      <c r="CW24" s="185"/>
      <c r="CX24" s="185"/>
      <c r="CY24" s="185"/>
      <c r="CZ24" s="185"/>
      <c r="DA24" s="185"/>
      <c r="DB24" s="185"/>
      <c r="DC24" s="185"/>
      <c r="DD24" s="185"/>
      <c r="DE24" s="185"/>
      <c r="DF24" s="185" t="s">
        <v>3683</v>
      </c>
      <c r="DG24" s="185" t="s">
        <v>3683</v>
      </c>
      <c r="DH24" s="185" t="s">
        <v>3683</v>
      </c>
      <c r="DI24" s="185" t="s">
        <v>3683</v>
      </c>
      <c r="DJ24" s="185" t="s">
        <v>3683</v>
      </c>
      <c r="DK24" s="185" t="s">
        <v>3683</v>
      </c>
      <c r="DL24" s="185" t="s">
        <v>3683</v>
      </c>
      <c r="DM24" s="185" t="s">
        <v>3683</v>
      </c>
      <c r="DN24" s="185" t="s">
        <v>3683</v>
      </c>
      <c r="DO24" s="185" t="s">
        <v>3683</v>
      </c>
      <c r="DP24" s="185" t="s">
        <v>3683</v>
      </c>
      <c r="DQ24" s="185" t="s">
        <v>3683</v>
      </c>
      <c r="DR24" s="185" t="s">
        <v>3683</v>
      </c>
      <c r="DS24" s="185" t="s">
        <v>3683</v>
      </c>
      <c r="DT24" s="185" t="s">
        <v>3683</v>
      </c>
      <c r="DU24" s="185" t="s">
        <v>3683</v>
      </c>
      <c r="DV24" s="185" t="s">
        <v>3683</v>
      </c>
      <c r="DW24" s="185" t="s">
        <v>3683</v>
      </c>
      <c r="DX24" s="185" t="s">
        <v>3684</v>
      </c>
      <c r="DY24" s="185" t="s">
        <v>3685</v>
      </c>
      <c r="DZ24" s="184" t="s">
        <v>3686</v>
      </c>
      <c r="EA24" s="185" t="s">
        <v>3687</v>
      </c>
      <c r="EB24" s="185" t="s">
        <v>3687</v>
      </c>
      <c r="EC24" s="185" t="s">
        <v>3687</v>
      </c>
      <c r="ED24" s="305"/>
      <c r="EE24" s="185"/>
      <c r="EF24" s="185"/>
      <c r="EG24" s="305"/>
      <c r="EH24" s="305"/>
      <c r="EI24" s="305"/>
      <c r="EJ24" s="305"/>
      <c r="EK24" s="305"/>
      <c r="EL24" s="305"/>
      <c r="EM24" s="305"/>
      <c r="EN24" s="305"/>
      <c r="EO24" s="185"/>
      <c r="EP24" s="185"/>
      <c r="EQ24" s="185"/>
      <c r="ER24" s="185"/>
      <c r="ES24" s="185"/>
      <c r="ET24" s="185"/>
      <c r="EU24" s="185" t="s">
        <v>2930</v>
      </c>
      <c r="EV24" s="185" t="s">
        <v>2930</v>
      </c>
      <c r="EW24" s="185"/>
      <c r="EX24" s="185"/>
      <c r="EY24" s="185" t="s">
        <v>3688</v>
      </c>
      <c r="EZ24" s="185" t="s">
        <v>3689</v>
      </c>
    </row>
    <row r="25" spans="1:156" s="36" customFormat="1" x14ac:dyDescent="0.25">
      <c r="A25" s="56"/>
      <c r="B25" s="39" t="s">
        <v>7</v>
      </c>
      <c r="C25" s="224" t="s">
        <v>799</v>
      </c>
      <c r="D25" s="106" t="s">
        <v>436</v>
      </c>
      <c r="E25" s="106" t="s">
        <v>434</v>
      </c>
      <c r="F25" s="177" t="s">
        <v>192</v>
      </c>
      <c r="G25" s="287"/>
      <c r="H25" s="203" t="s">
        <v>162</v>
      </c>
      <c r="I25" s="83" t="s">
        <v>162</v>
      </c>
      <c r="J25" s="203" t="s">
        <v>162</v>
      </c>
      <c r="K25" s="203" t="s">
        <v>162</v>
      </c>
      <c r="L25" s="203" t="s">
        <v>162</v>
      </c>
      <c r="M25" s="203" t="s">
        <v>162</v>
      </c>
      <c r="N25" s="203" t="s">
        <v>162</v>
      </c>
      <c r="O25" s="203" t="s">
        <v>124</v>
      </c>
      <c r="P25" s="203" t="s">
        <v>162</v>
      </c>
      <c r="Q25" s="203" t="s">
        <v>162</v>
      </c>
      <c r="R25" s="203" t="s">
        <v>162</v>
      </c>
      <c r="S25" s="203" t="s">
        <v>162</v>
      </c>
      <c r="T25" s="203" t="s">
        <v>124</v>
      </c>
      <c r="U25" s="203" t="s">
        <v>124</v>
      </c>
      <c r="V25" s="203" t="s">
        <v>124</v>
      </c>
      <c r="W25" s="203" t="s">
        <v>162</v>
      </c>
      <c r="X25" s="203" t="s">
        <v>162</v>
      </c>
      <c r="Y25" s="203" t="s">
        <v>162</v>
      </c>
      <c r="Z25" s="203" t="s">
        <v>162</v>
      </c>
      <c r="AA25" s="203"/>
      <c r="AB25" s="203" t="s">
        <v>162</v>
      </c>
      <c r="AC25" s="203" t="s">
        <v>162</v>
      </c>
      <c r="AD25" s="203" t="s">
        <v>162</v>
      </c>
      <c r="AE25" s="203" t="s">
        <v>162</v>
      </c>
      <c r="AF25" s="203" t="s">
        <v>162</v>
      </c>
      <c r="AG25" s="203" t="s">
        <v>36</v>
      </c>
      <c r="AH25" s="203" t="s">
        <v>124</v>
      </c>
      <c r="AI25" s="203" t="s">
        <v>162</v>
      </c>
      <c r="AJ25" s="203" t="s">
        <v>162</v>
      </c>
      <c r="AK25" s="203" t="s">
        <v>162</v>
      </c>
      <c r="AL25" s="203" t="s">
        <v>162</v>
      </c>
      <c r="AM25" s="203" t="s">
        <v>162</v>
      </c>
      <c r="AN25" s="203" t="s">
        <v>162</v>
      </c>
      <c r="AO25" s="203" t="s">
        <v>162</v>
      </c>
      <c r="AP25" s="203" t="s">
        <v>162</v>
      </c>
      <c r="AQ25" s="203" t="s">
        <v>162</v>
      </c>
      <c r="AR25" s="203" t="s">
        <v>82</v>
      </c>
      <c r="AS25" s="203" t="s">
        <v>124</v>
      </c>
      <c r="AT25" s="203" t="s">
        <v>124</v>
      </c>
      <c r="AU25" s="203" t="s">
        <v>162</v>
      </c>
      <c r="AV25" s="203" t="s">
        <v>124</v>
      </c>
      <c r="AW25" s="203" t="s">
        <v>124</v>
      </c>
      <c r="AX25" s="203" t="s">
        <v>124</v>
      </c>
      <c r="AY25" s="203" t="s">
        <v>124</v>
      </c>
      <c r="AZ25" s="203" t="s">
        <v>124</v>
      </c>
      <c r="BA25" s="203" t="s">
        <v>124</v>
      </c>
      <c r="BB25" s="203" t="s">
        <v>124</v>
      </c>
      <c r="BC25" s="203" t="s">
        <v>124</v>
      </c>
      <c r="BD25" s="203" t="s">
        <v>162</v>
      </c>
      <c r="BE25" s="203" t="s">
        <v>162</v>
      </c>
      <c r="BF25" s="203" t="s">
        <v>162</v>
      </c>
      <c r="BG25" s="203" t="s">
        <v>162</v>
      </c>
      <c r="BH25" s="203" t="s">
        <v>162</v>
      </c>
      <c r="BI25" s="203" t="s">
        <v>162</v>
      </c>
      <c r="BJ25" s="203" t="s">
        <v>162</v>
      </c>
      <c r="BK25" s="203" t="s">
        <v>162</v>
      </c>
      <c r="BL25" s="203" t="s">
        <v>162</v>
      </c>
      <c r="BM25" s="203" t="s">
        <v>162</v>
      </c>
      <c r="BN25" s="203" t="s">
        <v>162</v>
      </c>
      <c r="BO25" s="203" t="s">
        <v>162</v>
      </c>
      <c r="BP25" s="203" t="s">
        <v>162</v>
      </c>
      <c r="BQ25" s="203" t="s">
        <v>162</v>
      </c>
      <c r="BR25" s="203" t="s">
        <v>162</v>
      </c>
      <c r="BS25" s="203" t="s">
        <v>162</v>
      </c>
      <c r="BT25" s="203" t="s">
        <v>162</v>
      </c>
      <c r="BU25" s="203" t="s">
        <v>162</v>
      </c>
      <c r="BV25" s="203" t="s">
        <v>162</v>
      </c>
      <c r="BW25" s="203" t="s">
        <v>162</v>
      </c>
      <c r="BX25" s="203" t="s">
        <v>162</v>
      </c>
      <c r="BY25" s="203" t="s">
        <v>162</v>
      </c>
      <c r="BZ25" s="203" t="s">
        <v>162</v>
      </c>
      <c r="CA25" s="203" t="s">
        <v>162</v>
      </c>
      <c r="CB25" s="203" t="s">
        <v>162</v>
      </c>
      <c r="CC25" s="203" t="s">
        <v>162</v>
      </c>
      <c r="CD25" s="203" t="s">
        <v>162</v>
      </c>
      <c r="CE25" s="203" t="s">
        <v>162</v>
      </c>
      <c r="CF25" s="203" t="s">
        <v>162</v>
      </c>
      <c r="CG25" s="203" t="s">
        <v>162</v>
      </c>
      <c r="CH25" s="203" t="s">
        <v>162</v>
      </c>
      <c r="CI25" s="203" t="s">
        <v>162</v>
      </c>
      <c r="CJ25" s="203" t="s">
        <v>162</v>
      </c>
      <c r="CK25" s="203" t="s">
        <v>162</v>
      </c>
      <c r="CL25" s="203" t="s">
        <v>162</v>
      </c>
      <c r="CM25" s="203" t="s">
        <v>162</v>
      </c>
      <c r="CN25" s="203" t="s">
        <v>162</v>
      </c>
      <c r="CO25" s="203" t="s">
        <v>162</v>
      </c>
      <c r="CP25" s="203" t="s">
        <v>162</v>
      </c>
      <c r="CQ25" s="203" t="s">
        <v>162</v>
      </c>
      <c r="CR25" s="203" t="s">
        <v>162</v>
      </c>
      <c r="CS25" s="203" t="s">
        <v>162</v>
      </c>
      <c r="CT25" s="203" t="s">
        <v>162</v>
      </c>
      <c r="CU25" s="203" t="s">
        <v>162</v>
      </c>
      <c r="CV25" s="203" t="s">
        <v>162</v>
      </c>
      <c r="CW25" s="203" t="s">
        <v>162</v>
      </c>
      <c r="CX25" s="203" t="s">
        <v>162</v>
      </c>
      <c r="CY25" s="203" t="s">
        <v>162</v>
      </c>
      <c r="CZ25" s="203" t="s">
        <v>162</v>
      </c>
      <c r="DA25" s="203" t="s">
        <v>162</v>
      </c>
      <c r="DB25" s="203" t="s">
        <v>162</v>
      </c>
      <c r="DC25" s="203" t="s">
        <v>162</v>
      </c>
      <c r="DD25" s="203" t="s">
        <v>162</v>
      </c>
      <c r="DE25" s="203" t="s">
        <v>162</v>
      </c>
      <c r="DF25" s="203" t="s">
        <v>162</v>
      </c>
      <c r="DG25" s="203" t="s">
        <v>162</v>
      </c>
      <c r="DH25" s="203" t="s">
        <v>162</v>
      </c>
      <c r="DI25" s="203" t="s">
        <v>162</v>
      </c>
      <c r="DJ25" s="203" t="s">
        <v>162</v>
      </c>
      <c r="DK25" s="203" t="s">
        <v>162</v>
      </c>
      <c r="DL25" s="203" t="s">
        <v>162</v>
      </c>
      <c r="DM25" s="203" t="s">
        <v>162</v>
      </c>
      <c r="DN25" s="203" t="s">
        <v>162</v>
      </c>
      <c r="DO25" s="203" t="s">
        <v>162</v>
      </c>
      <c r="DP25" s="203" t="s">
        <v>162</v>
      </c>
      <c r="DQ25" s="203" t="s">
        <v>162</v>
      </c>
      <c r="DR25" s="203" t="s">
        <v>162</v>
      </c>
      <c r="DS25" s="203" t="s">
        <v>162</v>
      </c>
      <c r="DT25" s="203" t="s">
        <v>162</v>
      </c>
      <c r="DU25" s="203" t="s">
        <v>162</v>
      </c>
      <c r="DV25" s="203" t="s">
        <v>162</v>
      </c>
      <c r="DW25" s="203" t="s">
        <v>162</v>
      </c>
      <c r="DX25" s="203" t="s">
        <v>162</v>
      </c>
      <c r="DY25" s="203" t="s">
        <v>162</v>
      </c>
      <c r="DZ25" s="203" t="s">
        <v>162</v>
      </c>
      <c r="EA25" s="154" t="s">
        <v>124</v>
      </c>
      <c r="EB25" s="154" t="s">
        <v>124</v>
      </c>
      <c r="EC25" s="154" t="s">
        <v>124</v>
      </c>
      <c r="ED25" s="308" t="s">
        <v>162</v>
      </c>
      <c r="EE25" s="203" t="s">
        <v>162</v>
      </c>
      <c r="EF25" s="203" t="s">
        <v>162</v>
      </c>
      <c r="EG25" s="308" t="s">
        <v>162</v>
      </c>
      <c r="EH25" s="308" t="s">
        <v>162</v>
      </c>
      <c r="EI25" s="308" t="s">
        <v>162</v>
      </c>
      <c r="EJ25" s="308" t="s">
        <v>162</v>
      </c>
      <c r="EK25" s="308" t="s">
        <v>162</v>
      </c>
      <c r="EL25" s="308" t="s">
        <v>162</v>
      </c>
      <c r="EM25" s="308" t="s">
        <v>162</v>
      </c>
      <c r="EN25" s="308" t="s">
        <v>162</v>
      </c>
      <c r="EO25" s="154" t="s">
        <v>162</v>
      </c>
      <c r="EP25" s="203" t="s">
        <v>162</v>
      </c>
      <c r="EQ25" s="203" t="s">
        <v>162</v>
      </c>
      <c r="ER25" s="203" t="s">
        <v>162</v>
      </c>
      <c r="ES25" s="203" t="s">
        <v>162</v>
      </c>
      <c r="ET25" s="203" t="s">
        <v>162</v>
      </c>
      <c r="EU25" s="203" t="s">
        <v>162</v>
      </c>
      <c r="EV25" s="203" t="s">
        <v>162</v>
      </c>
      <c r="EW25" s="203" t="s">
        <v>162</v>
      </c>
      <c r="EX25" s="203" t="s">
        <v>162</v>
      </c>
      <c r="EY25" s="203" t="s">
        <v>162</v>
      </c>
      <c r="EZ25" s="203" t="s">
        <v>36</v>
      </c>
    </row>
    <row r="26" spans="1:156" ht="15.75" thickBot="1" x14ac:dyDescent="0.3">
      <c r="A26" s="192"/>
      <c r="B26" s="279" t="s">
        <v>800</v>
      </c>
      <c r="C26" s="182" t="s">
        <v>783</v>
      </c>
      <c r="D26" s="215"/>
      <c r="E26" s="165" t="s">
        <v>801</v>
      </c>
      <c r="F26" s="225"/>
      <c r="G26" s="290"/>
      <c r="H26" s="185"/>
      <c r="I26" s="82"/>
      <c r="J26" s="185"/>
      <c r="K26" s="185"/>
      <c r="L26" s="185"/>
      <c r="M26" s="185"/>
      <c r="N26" s="185"/>
      <c r="O26" s="185"/>
      <c r="P26" s="185"/>
      <c r="Q26" s="185"/>
      <c r="R26" s="185"/>
      <c r="S26" s="185"/>
      <c r="T26" s="185"/>
      <c r="U26" s="185"/>
      <c r="V26" s="185"/>
      <c r="W26" s="185"/>
      <c r="X26" s="185"/>
      <c r="Y26" s="185"/>
      <c r="Z26" s="185"/>
      <c r="AA26" s="185"/>
      <c r="AB26" s="185"/>
      <c r="AC26" s="185"/>
      <c r="AD26" s="185"/>
      <c r="AE26" s="185"/>
      <c r="AF26" s="185"/>
      <c r="AG26" s="185"/>
      <c r="AH26" s="185"/>
      <c r="AI26" s="185"/>
      <c r="AJ26" s="185"/>
      <c r="AK26" s="185"/>
      <c r="AL26" s="185"/>
      <c r="AM26" s="185"/>
      <c r="AN26" s="185"/>
      <c r="AO26" s="185"/>
      <c r="AP26" s="185"/>
      <c r="AQ26" s="185"/>
      <c r="AR26" s="185" t="s">
        <v>3690</v>
      </c>
      <c r="AS26" s="185"/>
      <c r="AT26" s="185"/>
      <c r="AU26" s="185"/>
      <c r="AV26" s="185"/>
      <c r="AW26" s="185"/>
      <c r="AX26" s="185"/>
      <c r="AY26" s="185"/>
      <c r="AZ26" s="185"/>
      <c r="BA26" s="185"/>
      <c r="BB26" s="185"/>
      <c r="BC26" s="185"/>
      <c r="BD26" s="185"/>
      <c r="BE26" s="185"/>
      <c r="BF26" s="185"/>
      <c r="BG26" s="185"/>
      <c r="BH26" s="185"/>
      <c r="BI26" s="185"/>
      <c r="BJ26" s="185"/>
      <c r="BK26" s="185"/>
      <c r="BL26" s="185"/>
      <c r="BM26" s="185"/>
      <c r="BN26" s="185"/>
      <c r="BO26" s="185"/>
      <c r="BP26" s="185"/>
      <c r="BQ26" s="185"/>
      <c r="BR26" s="185"/>
      <c r="BS26" s="185"/>
      <c r="BT26" s="185"/>
      <c r="BU26" s="185"/>
      <c r="BV26" s="185"/>
      <c r="BW26" s="185"/>
      <c r="BX26" s="185"/>
      <c r="BY26" s="185"/>
      <c r="BZ26" s="185"/>
      <c r="CA26" s="185"/>
      <c r="CB26" s="185"/>
      <c r="CC26" s="185"/>
      <c r="CD26" s="185"/>
      <c r="CE26" s="185"/>
      <c r="CF26" s="185"/>
      <c r="CG26" s="185"/>
      <c r="CH26" s="185"/>
      <c r="CI26" s="185"/>
      <c r="CJ26" s="185"/>
      <c r="CK26" s="185"/>
      <c r="CL26" s="185"/>
      <c r="CM26" s="185"/>
      <c r="CN26" s="185"/>
      <c r="CO26" s="185"/>
      <c r="CP26" s="185"/>
      <c r="CQ26" s="185"/>
      <c r="CR26" s="185"/>
      <c r="CS26" s="185"/>
      <c r="CT26" s="185"/>
      <c r="CU26" s="185"/>
      <c r="CV26" s="185"/>
      <c r="CW26" s="185"/>
      <c r="CX26" s="185"/>
      <c r="CY26" s="185"/>
      <c r="CZ26" s="185"/>
      <c r="DA26" s="185"/>
      <c r="DB26" s="185"/>
      <c r="DC26" s="185"/>
      <c r="DD26" s="185"/>
      <c r="DE26" s="185"/>
      <c r="DF26" s="185"/>
      <c r="DG26" s="185"/>
      <c r="DH26" s="185"/>
      <c r="DI26" s="185"/>
      <c r="DJ26" s="185"/>
      <c r="DK26" s="185"/>
      <c r="DL26" s="185"/>
      <c r="DM26" s="185"/>
      <c r="DN26" s="185"/>
      <c r="DO26" s="185"/>
      <c r="DP26" s="185"/>
      <c r="DQ26" s="185"/>
      <c r="DR26" s="185"/>
      <c r="DS26" s="185"/>
      <c r="DT26" s="185"/>
      <c r="DU26" s="185"/>
      <c r="DV26" s="185"/>
      <c r="DW26" s="185"/>
      <c r="DX26" s="185"/>
      <c r="DY26" s="185" t="s">
        <v>3691</v>
      </c>
      <c r="DZ26" s="185"/>
      <c r="EA26" s="184"/>
      <c r="EB26" s="184"/>
      <c r="EC26" s="184"/>
      <c r="ED26" s="311"/>
      <c r="EE26" s="185"/>
      <c r="EF26" s="185"/>
      <c r="EG26" s="311"/>
      <c r="EH26" s="311"/>
      <c r="EI26" s="311"/>
      <c r="EJ26" s="311"/>
      <c r="EK26" s="311"/>
      <c r="EL26" s="311"/>
      <c r="EM26" s="311"/>
      <c r="EN26" s="311"/>
      <c r="EO26" s="185"/>
      <c r="EP26" s="185"/>
      <c r="EQ26" s="185"/>
      <c r="ER26" s="185"/>
      <c r="ES26" s="185"/>
      <c r="ET26" s="185"/>
      <c r="EU26" s="185"/>
      <c r="EV26" s="185"/>
      <c r="EW26" s="185"/>
      <c r="EX26" s="185"/>
      <c r="EY26" s="185"/>
      <c r="EZ26" s="185"/>
    </row>
    <row r="27" spans="1:156" ht="68.25" customHeight="1" thickBot="1" x14ac:dyDescent="0.3">
      <c r="A27" s="192"/>
      <c r="B27" s="204" t="s">
        <v>8</v>
      </c>
      <c r="C27" s="15" t="s">
        <v>819</v>
      </c>
      <c r="D27" s="171" t="s">
        <v>436</v>
      </c>
      <c r="E27" s="171" t="s">
        <v>434</v>
      </c>
      <c r="F27" s="171" t="s">
        <v>443</v>
      </c>
      <c r="G27" s="288"/>
      <c r="H27" s="207" t="s">
        <v>80</v>
      </c>
      <c r="I27" s="85" t="s">
        <v>80</v>
      </c>
      <c r="J27" s="207" t="s">
        <v>80</v>
      </c>
      <c r="K27" s="207" t="s">
        <v>80</v>
      </c>
      <c r="L27" s="207" t="s">
        <v>63</v>
      </c>
      <c r="M27" s="207" t="s">
        <v>37</v>
      </c>
      <c r="N27" s="288" t="s">
        <v>37</v>
      </c>
      <c r="O27" s="207" t="s">
        <v>80</v>
      </c>
      <c r="P27" s="207" t="s">
        <v>37</v>
      </c>
      <c r="Q27" s="207" t="s">
        <v>37</v>
      </c>
      <c r="R27" s="207" t="s">
        <v>63</v>
      </c>
      <c r="S27" s="207" t="s">
        <v>80</v>
      </c>
      <c r="T27" s="207" t="s">
        <v>80</v>
      </c>
      <c r="U27" s="207" t="s">
        <v>80</v>
      </c>
      <c r="V27" s="207" t="s">
        <v>80</v>
      </c>
      <c r="W27" s="207" t="s">
        <v>80</v>
      </c>
      <c r="X27" s="207" t="s">
        <v>80</v>
      </c>
      <c r="Y27" s="207" t="s">
        <v>80</v>
      </c>
      <c r="Z27" s="208" t="s">
        <v>80</v>
      </c>
      <c r="AA27" s="207" t="s">
        <v>80</v>
      </c>
      <c r="AB27" s="207" t="s">
        <v>80</v>
      </c>
      <c r="AC27" s="207" t="s">
        <v>80</v>
      </c>
      <c r="AD27" s="208" t="s">
        <v>80</v>
      </c>
      <c r="AE27" s="208" t="s">
        <v>80</v>
      </c>
      <c r="AF27" s="208" t="s">
        <v>80</v>
      </c>
      <c r="AG27" s="207" t="s">
        <v>80</v>
      </c>
      <c r="AH27" s="207" t="s">
        <v>37</v>
      </c>
      <c r="AI27" s="207" t="s">
        <v>80</v>
      </c>
      <c r="AJ27" s="207" t="s">
        <v>80</v>
      </c>
      <c r="AK27" s="207" t="s">
        <v>80</v>
      </c>
      <c r="AL27" s="207" t="s">
        <v>80</v>
      </c>
      <c r="AM27" s="207" t="s">
        <v>80</v>
      </c>
      <c r="AN27" s="207" t="s">
        <v>80</v>
      </c>
      <c r="AO27" s="207" t="s">
        <v>80</v>
      </c>
      <c r="AP27" s="207" t="s">
        <v>80</v>
      </c>
      <c r="AQ27" s="207" t="s">
        <v>80</v>
      </c>
      <c r="AR27" s="208" t="s">
        <v>80</v>
      </c>
      <c r="AS27" s="207" t="s">
        <v>80</v>
      </c>
      <c r="AT27" s="207" t="s">
        <v>37</v>
      </c>
      <c r="AU27" s="207" t="s">
        <v>124</v>
      </c>
      <c r="AV27" s="207" t="s">
        <v>37</v>
      </c>
      <c r="AW27" s="207" t="s">
        <v>37</v>
      </c>
      <c r="AX27" s="207" t="s">
        <v>37</v>
      </c>
      <c r="AY27" s="207" t="s">
        <v>37</v>
      </c>
      <c r="AZ27" s="207" t="s">
        <v>37</v>
      </c>
      <c r="BA27" s="207" t="s">
        <v>37</v>
      </c>
      <c r="BB27" s="207" t="s">
        <v>37</v>
      </c>
      <c r="BC27" s="207" t="s">
        <v>37</v>
      </c>
      <c r="BD27" s="207" t="s">
        <v>80</v>
      </c>
      <c r="BE27" s="207" t="s">
        <v>80</v>
      </c>
      <c r="BF27" s="288" t="s">
        <v>63</v>
      </c>
      <c r="BG27" s="288" t="s">
        <v>63</v>
      </c>
      <c r="BH27" s="288" t="s">
        <v>37</v>
      </c>
      <c r="BI27" s="288" t="s">
        <v>37</v>
      </c>
      <c r="BJ27" s="288" t="s">
        <v>37</v>
      </c>
      <c r="BK27" s="288" t="s">
        <v>37</v>
      </c>
      <c r="BL27" s="288" t="s">
        <v>37</v>
      </c>
      <c r="BM27" s="288" t="s">
        <v>37</v>
      </c>
      <c r="BN27" s="288" t="s">
        <v>37</v>
      </c>
      <c r="BO27" s="288" t="s">
        <v>37</v>
      </c>
      <c r="BP27" s="288" t="s">
        <v>37</v>
      </c>
      <c r="BQ27" s="288" t="s">
        <v>37</v>
      </c>
      <c r="BR27" s="288" t="s">
        <v>37</v>
      </c>
      <c r="BS27" s="288" t="s">
        <v>37</v>
      </c>
      <c r="BT27" s="288" t="s">
        <v>37</v>
      </c>
      <c r="BU27" s="288" t="s">
        <v>37</v>
      </c>
      <c r="BV27" s="288" t="s">
        <v>37</v>
      </c>
      <c r="BW27" s="288" t="s">
        <v>37</v>
      </c>
      <c r="BX27" s="288" t="s">
        <v>37</v>
      </c>
      <c r="BY27" s="288" t="s">
        <v>37</v>
      </c>
      <c r="BZ27" s="288" t="s">
        <v>37</v>
      </c>
      <c r="CA27" s="288" t="s">
        <v>37</v>
      </c>
      <c r="CB27" s="288" t="s">
        <v>37</v>
      </c>
      <c r="CC27" s="288" t="s">
        <v>37</v>
      </c>
      <c r="CD27" s="207" t="s">
        <v>37</v>
      </c>
      <c r="CE27" s="207" t="s">
        <v>37</v>
      </c>
      <c r="CF27" s="207" t="s">
        <v>37</v>
      </c>
      <c r="CG27" s="207" t="s">
        <v>37</v>
      </c>
      <c r="CH27" s="207" t="s">
        <v>63</v>
      </c>
      <c r="CI27" s="207" t="s">
        <v>63</v>
      </c>
      <c r="CJ27" s="207" t="s">
        <v>63</v>
      </c>
      <c r="CK27" s="207" t="s">
        <v>63</v>
      </c>
      <c r="CL27" s="207" t="s">
        <v>63</v>
      </c>
      <c r="CM27" s="207" t="s">
        <v>63</v>
      </c>
      <c r="CN27" s="207" t="s">
        <v>63</v>
      </c>
      <c r="CO27" s="207" t="s">
        <v>63</v>
      </c>
      <c r="CP27" s="207" t="s">
        <v>63</v>
      </c>
      <c r="CQ27" s="207" t="s">
        <v>111</v>
      </c>
      <c r="CR27" s="207" t="s">
        <v>111</v>
      </c>
      <c r="CS27" s="207" t="s">
        <v>111</v>
      </c>
      <c r="CT27" s="207" t="s">
        <v>111</v>
      </c>
      <c r="CU27" s="207" t="s">
        <v>111</v>
      </c>
      <c r="CV27" s="207" t="s">
        <v>111</v>
      </c>
      <c r="CW27" s="207" t="s">
        <v>111</v>
      </c>
      <c r="CX27" s="207" t="s">
        <v>111</v>
      </c>
      <c r="CY27" s="207" t="s">
        <v>111</v>
      </c>
      <c r="CZ27" s="207" t="s">
        <v>111</v>
      </c>
      <c r="DA27" s="207" t="s">
        <v>111</v>
      </c>
      <c r="DB27" s="207" t="s">
        <v>111</v>
      </c>
      <c r="DC27" s="207" t="s">
        <v>89</v>
      </c>
      <c r="DD27" s="207" t="s">
        <v>111</v>
      </c>
      <c r="DE27" s="207" t="s">
        <v>37</v>
      </c>
      <c r="DF27" s="207" t="s">
        <v>63</v>
      </c>
      <c r="DG27" s="207" t="s">
        <v>63</v>
      </c>
      <c r="DH27" s="207" t="s">
        <v>63</v>
      </c>
      <c r="DI27" s="207" t="s">
        <v>63</v>
      </c>
      <c r="DJ27" s="207" t="s">
        <v>63</v>
      </c>
      <c r="DK27" s="207" t="s">
        <v>63</v>
      </c>
      <c r="DL27" s="207" t="s">
        <v>63</v>
      </c>
      <c r="DM27" s="207" t="s">
        <v>63</v>
      </c>
      <c r="DN27" s="207" t="s">
        <v>63</v>
      </c>
      <c r="DO27" s="207" t="s">
        <v>63</v>
      </c>
      <c r="DP27" s="207" t="s">
        <v>63</v>
      </c>
      <c r="DQ27" s="207" t="s">
        <v>63</v>
      </c>
      <c r="DR27" s="207" t="s">
        <v>63</v>
      </c>
      <c r="DS27" s="207" t="s">
        <v>63</v>
      </c>
      <c r="DT27" s="207" t="s">
        <v>63</v>
      </c>
      <c r="DU27" s="207" t="s">
        <v>63</v>
      </c>
      <c r="DV27" s="207" t="s">
        <v>63</v>
      </c>
      <c r="DW27" s="207" t="s">
        <v>63</v>
      </c>
      <c r="DX27" s="207" t="s">
        <v>37</v>
      </c>
      <c r="DY27" s="207" t="s">
        <v>80</v>
      </c>
      <c r="DZ27" s="207" t="s">
        <v>80</v>
      </c>
      <c r="EA27" s="208" t="s">
        <v>89</v>
      </c>
      <c r="EB27" s="208" t="s">
        <v>111</v>
      </c>
      <c r="EC27" s="208" t="s">
        <v>111</v>
      </c>
      <c r="ED27" s="309" t="s">
        <v>111</v>
      </c>
      <c r="EE27" s="207" t="s">
        <v>111</v>
      </c>
      <c r="EF27" s="207" t="s">
        <v>89</v>
      </c>
      <c r="EG27" s="309" t="s">
        <v>80</v>
      </c>
      <c r="EH27" s="309" t="s">
        <v>80</v>
      </c>
      <c r="EI27" s="309" t="s">
        <v>80</v>
      </c>
      <c r="EJ27" s="309" t="s">
        <v>80</v>
      </c>
      <c r="EK27" s="309" t="s">
        <v>80</v>
      </c>
      <c r="EL27" s="309" t="s">
        <v>80</v>
      </c>
      <c r="EM27" s="309" t="s">
        <v>80</v>
      </c>
      <c r="EN27" s="309" t="s">
        <v>80</v>
      </c>
      <c r="EO27" s="207" t="s">
        <v>89</v>
      </c>
      <c r="EP27" s="207" t="s">
        <v>89</v>
      </c>
      <c r="EQ27" s="207" t="s">
        <v>130</v>
      </c>
      <c r="ER27" s="207" t="s">
        <v>130</v>
      </c>
      <c r="ES27" s="207" t="s">
        <v>130</v>
      </c>
      <c r="ET27" s="207" t="s">
        <v>37</v>
      </c>
      <c r="EU27" s="207" t="s">
        <v>80</v>
      </c>
      <c r="EV27" s="207" t="s">
        <v>80</v>
      </c>
      <c r="EW27" s="207" t="s">
        <v>80</v>
      </c>
      <c r="EX27" s="207" t="s">
        <v>80</v>
      </c>
      <c r="EY27" s="207" t="s">
        <v>80</v>
      </c>
      <c r="EZ27" s="208" t="s">
        <v>37</v>
      </c>
    </row>
    <row r="28" spans="1:156" ht="15.75" thickBot="1" x14ac:dyDescent="0.3">
      <c r="A28" s="192"/>
      <c r="B28" s="204" t="s">
        <v>820</v>
      </c>
      <c r="C28" s="205" t="s">
        <v>821</v>
      </c>
      <c r="D28" s="171" t="s">
        <v>436</v>
      </c>
      <c r="E28" s="171" t="s">
        <v>434</v>
      </c>
      <c r="F28" s="171" t="s">
        <v>443</v>
      </c>
      <c r="G28" s="288"/>
      <c r="H28" s="207" t="s">
        <v>38</v>
      </c>
      <c r="I28" s="85" t="s">
        <v>38</v>
      </c>
      <c r="J28" s="207" t="s">
        <v>38</v>
      </c>
      <c r="K28" s="207" t="s">
        <v>38</v>
      </c>
      <c r="L28" s="207" t="s">
        <v>38</v>
      </c>
      <c r="M28" s="207" t="s">
        <v>38</v>
      </c>
      <c r="N28" s="207" t="s">
        <v>38</v>
      </c>
      <c r="O28" s="207" t="s">
        <v>38</v>
      </c>
      <c r="P28" s="207" t="s">
        <v>38</v>
      </c>
      <c r="Q28" s="207" t="s">
        <v>38</v>
      </c>
      <c r="R28" s="207" t="s">
        <v>38</v>
      </c>
      <c r="S28" s="207" t="s">
        <v>38</v>
      </c>
      <c r="T28" s="207" t="s">
        <v>80</v>
      </c>
      <c r="U28" s="207" t="s">
        <v>80</v>
      </c>
      <c r="V28" s="207" t="s">
        <v>80</v>
      </c>
      <c r="W28" s="207" t="s">
        <v>38</v>
      </c>
      <c r="X28" s="207" t="s">
        <v>38</v>
      </c>
      <c r="Y28" s="207" t="s">
        <v>38</v>
      </c>
      <c r="Z28" s="208" t="s">
        <v>80</v>
      </c>
      <c r="AA28" s="207" t="s">
        <v>80</v>
      </c>
      <c r="AB28" s="207" t="s">
        <v>38</v>
      </c>
      <c r="AC28" s="207" t="s">
        <v>38</v>
      </c>
      <c r="AD28" s="208" t="s">
        <v>38</v>
      </c>
      <c r="AE28" s="208" t="s">
        <v>38</v>
      </c>
      <c r="AF28" s="208" t="s">
        <v>80</v>
      </c>
      <c r="AG28" s="207" t="s">
        <v>38</v>
      </c>
      <c r="AH28" s="207" t="s">
        <v>38</v>
      </c>
      <c r="AI28" s="207" t="s">
        <v>38</v>
      </c>
      <c r="AJ28" s="207" t="s">
        <v>38</v>
      </c>
      <c r="AK28" s="207" t="s">
        <v>38</v>
      </c>
      <c r="AL28" s="207" t="s">
        <v>38</v>
      </c>
      <c r="AM28" s="207" t="s">
        <v>38</v>
      </c>
      <c r="AN28" s="207" t="s">
        <v>38</v>
      </c>
      <c r="AO28" s="207" t="s">
        <v>38</v>
      </c>
      <c r="AP28" s="207" t="s">
        <v>38</v>
      </c>
      <c r="AQ28" s="207" t="s">
        <v>38</v>
      </c>
      <c r="AR28" s="208" t="s">
        <v>38</v>
      </c>
      <c r="AS28" s="207" t="s">
        <v>38</v>
      </c>
      <c r="AT28" s="207" t="s">
        <v>38</v>
      </c>
      <c r="AU28" s="207" t="s">
        <v>124</v>
      </c>
      <c r="AV28" s="207" t="s">
        <v>38</v>
      </c>
      <c r="AW28" s="207" t="s">
        <v>38</v>
      </c>
      <c r="AX28" s="207" t="s">
        <v>38</v>
      </c>
      <c r="AY28" s="207" t="s">
        <v>38</v>
      </c>
      <c r="AZ28" s="207" t="s">
        <v>38</v>
      </c>
      <c r="BA28" s="207" t="s">
        <v>38</v>
      </c>
      <c r="BB28" s="207" t="s">
        <v>38</v>
      </c>
      <c r="BC28" s="207" t="s">
        <v>38</v>
      </c>
      <c r="BD28" s="207" t="s">
        <v>38</v>
      </c>
      <c r="BE28" s="207" t="s">
        <v>38</v>
      </c>
      <c r="BF28" s="207" t="s">
        <v>38</v>
      </c>
      <c r="BG28" s="207" t="s">
        <v>38</v>
      </c>
      <c r="BH28" s="207" t="s">
        <v>38</v>
      </c>
      <c r="BI28" s="207" t="s">
        <v>38</v>
      </c>
      <c r="BJ28" s="207" t="s">
        <v>38</v>
      </c>
      <c r="BK28" s="207" t="s">
        <v>38</v>
      </c>
      <c r="BL28" s="207" t="s">
        <v>38</v>
      </c>
      <c r="BM28" s="207" t="s">
        <v>38</v>
      </c>
      <c r="BN28" s="207" t="s">
        <v>38</v>
      </c>
      <c r="BO28" s="207" t="s">
        <v>38</v>
      </c>
      <c r="BP28" s="207" t="s">
        <v>38</v>
      </c>
      <c r="BQ28" s="207" t="s">
        <v>38</v>
      </c>
      <c r="BR28" s="207" t="s">
        <v>38</v>
      </c>
      <c r="BS28" s="207" t="s">
        <v>38</v>
      </c>
      <c r="BT28" s="207" t="s">
        <v>38</v>
      </c>
      <c r="BU28" s="207" t="s">
        <v>38</v>
      </c>
      <c r="BV28" s="207" t="s">
        <v>38</v>
      </c>
      <c r="BW28" s="207" t="s">
        <v>38</v>
      </c>
      <c r="BX28" s="207" t="s">
        <v>38</v>
      </c>
      <c r="BY28" s="207" t="s">
        <v>38</v>
      </c>
      <c r="BZ28" s="207" t="s">
        <v>38</v>
      </c>
      <c r="CA28" s="207" t="s">
        <v>38</v>
      </c>
      <c r="CB28" s="207" t="s">
        <v>38</v>
      </c>
      <c r="CC28" s="207" t="s">
        <v>38</v>
      </c>
      <c r="CD28" s="207" t="s">
        <v>38</v>
      </c>
      <c r="CE28" s="207" t="s">
        <v>38</v>
      </c>
      <c r="CF28" s="207" t="s">
        <v>38</v>
      </c>
      <c r="CG28" s="207" t="s">
        <v>38</v>
      </c>
      <c r="CH28" s="207" t="s">
        <v>38</v>
      </c>
      <c r="CI28" s="207" t="s">
        <v>38</v>
      </c>
      <c r="CJ28" s="207" t="s">
        <v>38</v>
      </c>
      <c r="CK28" s="207" t="s">
        <v>38</v>
      </c>
      <c r="CL28" s="207" t="s">
        <v>38</v>
      </c>
      <c r="CM28" s="207" t="s">
        <v>38</v>
      </c>
      <c r="CN28" s="207" t="s">
        <v>38</v>
      </c>
      <c r="CO28" s="207" t="s">
        <v>38</v>
      </c>
      <c r="CP28" s="207" t="s">
        <v>38</v>
      </c>
      <c r="CQ28" s="207" t="s">
        <v>38</v>
      </c>
      <c r="CR28" s="207" t="s">
        <v>38</v>
      </c>
      <c r="CS28" s="207" t="s">
        <v>38</v>
      </c>
      <c r="CT28" s="207" t="s">
        <v>38</v>
      </c>
      <c r="CU28" s="207" t="s">
        <v>38</v>
      </c>
      <c r="CV28" s="207" t="s">
        <v>38</v>
      </c>
      <c r="CW28" s="207" t="s">
        <v>38</v>
      </c>
      <c r="CX28" s="207" t="s">
        <v>38</v>
      </c>
      <c r="CY28" s="207" t="s">
        <v>38</v>
      </c>
      <c r="CZ28" s="207" t="s">
        <v>38</v>
      </c>
      <c r="DA28" s="207" t="s">
        <v>38</v>
      </c>
      <c r="DB28" s="207" t="s">
        <v>64</v>
      </c>
      <c r="DC28" s="207" t="s">
        <v>38</v>
      </c>
      <c r="DD28" s="207" t="s">
        <v>38</v>
      </c>
      <c r="DE28" s="207" t="s">
        <v>38</v>
      </c>
      <c r="DF28" s="207" t="s">
        <v>38</v>
      </c>
      <c r="DG28" s="207" t="s">
        <v>38</v>
      </c>
      <c r="DH28" s="207" t="s">
        <v>38</v>
      </c>
      <c r="DI28" s="207" t="s">
        <v>38</v>
      </c>
      <c r="DJ28" s="207" t="s">
        <v>38</v>
      </c>
      <c r="DK28" s="207" t="s">
        <v>38</v>
      </c>
      <c r="DL28" s="207" t="s">
        <v>38</v>
      </c>
      <c r="DM28" s="207" t="s">
        <v>38</v>
      </c>
      <c r="DN28" s="207" t="s">
        <v>38</v>
      </c>
      <c r="DO28" s="207" t="s">
        <v>38</v>
      </c>
      <c r="DP28" s="207" t="s">
        <v>38</v>
      </c>
      <c r="DQ28" s="207" t="s">
        <v>38</v>
      </c>
      <c r="DR28" s="207" t="s">
        <v>38</v>
      </c>
      <c r="DS28" s="207" t="s">
        <v>38</v>
      </c>
      <c r="DT28" s="207" t="s">
        <v>38</v>
      </c>
      <c r="DU28" s="207" t="s">
        <v>38</v>
      </c>
      <c r="DV28" s="207" t="s">
        <v>38</v>
      </c>
      <c r="DW28" s="207" t="s">
        <v>38</v>
      </c>
      <c r="DX28" s="207" t="s">
        <v>38</v>
      </c>
      <c r="DY28" s="207" t="s">
        <v>38</v>
      </c>
      <c r="DZ28" s="207" t="s">
        <v>38</v>
      </c>
      <c r="EA28" s="207" t="s">
        <v>90</v>
      </c>
      <c r="EB28" s="207" t="s">
        <v>90</v>
      </c>
      <c r="EC28" s="207" t="s">
        <v>90</v>
      </c>
      <c r="ED28" s="309" t="s">
        <v>80</v>
      </c>
      <c r="EE28" s="207" t="s">
        <v>64</v>
      </c>
      <c r="EF28" s="207" t="s">
        <v>124</v>
      </c>
      <c r="EG28" s="309" t="s">
        <v>38</v>
      </c>
      <c r="EH28" s="309" t="s">
        <v>38</v>
      </c>
      <c r="EI28" s="309" t="s">
        <v>38</v>
      </c>
      <c r="EJ28" s="309" t="s">
        <v>38</v>
      </c>
      <c r="EK28" s="309" t="s">
        <v>38</v>
      </c>
      <c r="EL28" s="309" t="s">
        <v>38</v>
      </c>
      <c r="EM28" s="309" t="s">
        <v>38</v>
      </c>
      <c r="EN28" s="309" t="s">
        <v>38</v>
      </c>
      <c r="EO28" s="207" t="s">
        <v>64</v>
      </c>
      <c r="EP28" s="207" t="s">
        <v>38</v>
      </c>
      <c r="EQ28" s="207" t="s">
        <v>124</v>
      </c>
      <c r="ER28" s="207" t="s">
        <v>124</v>
      </c>
      <c r="ES28" s="207" t="s">
        <v>124</v>
      </c>
      <c r="ET28" s="207" t="s">
        <v>38</v>
      </c>
      <c r="EU28" s="207" t="s">
        <v>38</v>
      </c>
      <c r="EV28" s="207" t="s">
        <v>38</v>
      </c>
      <c r="EW28" s="207" t="s">
        <v>80</v>
      </c>
      <c r="EX28" s="207" t="s">
        <v>80</v>
      </c>
      <c r="EY28" s="207" t="s">
        <v>38</v>
      </c>
      <c r="EZ28" s="207" t="s">
        <v>38</v>
      </c>
    </row>
    <row r="29" spans="1:156" s="191" customFormat="1" ht="15.75" thickBot="1" x14ac:dyDescent="0.3">
      <c r="A29" s="192"/>
      <c r="B29" s="189" t="s">
        <v>822</v>
      </c>
      <c r="C29" s="240" t="s">
        <v>823</v>
      </c>
      <c r="D29" s="190" t="s">
        <v>436</v>
      </c>
      <c r="E29" s="291" t="s">
        <v>434</v>
      </c>
      <c r="F29" s="190" t="s">
        <v>443</v>
      </c>
      <c r="G29" s="292"/>
      <c r="H29" s="195" t="s">
        <v>64</v>
      </c>
      <c r="I29" s="145" t="s">
        <v>64</v>
      </c>
      <c r="J29" s="195" t="s">
        <v>38</v>
      </c>
      <c r="K29" s="195" t="s">
        <v>38</v>
      </c>
      <c r="L29" s="195" t="s">
        <v>38</v>
      </c>
      <c r="M29" s="195" t="s">
        <v>38</v>
      </c>
      <c r="N29" s="195" t="s">
        <v>38</v>
      </c>
      <c r="O29" s="195" t="s">
        <v>80</v>
      </c>
      <c r="P29" s="195" t="s">
        <v>64</v>
      </c>
      <c r="Q29" s="195" t="s">
        <v>64</v>
      </c>
      <c r="R29" s="195" t="s">
        <v>38</v>
      </c>
      <c r="S29" s="195" t="s">
        <v>38</v>
      </c>
      <c r="T29" s="195" t="s">
        <v>38</v>
      </c>
      <c r="U29" s="195" t="s">
        <v>38</v>
      </c>
      <c r="V29" s="195" t="s">
        <v>38</v>
      </c>
      <c r="W29" s="195" t="s">
        <v>38</v>
      </c>
      <c r="X29" s="195" t="s">
        <v>38</v>
      </c>
      <c r="Y29" s="195" t="s">
        <v>38</v>
      </c>
      <c r="Z29" s="208" t="s">
        <v>80</v>
      </c>
      <c r="AA29" s="208" t="s">
        <v>80</v>
      </c>
      <c r="AB29" s="195" t="s">
        <v>38</v>
      </c>
      <c r="AC29" s="195" t="s">
        <v>38</v>
      </c>
      <c r="AD29" s="194" t="s">
        <v>38</v>
      </c>
      <c r="AE29" s="194" t="s">
        <v>38</v>
      </c>
      <c r="AF29" s="208" t="s">
        <v>80</v>
      </c>
      <c r="AG29" s="195" t="s">
        <v>38</v>
      </c>
      <c r="AH29" s="195" t="s">
        <v>38</v>
      </c>
      <c r="AI29" s="195" t="s">
        <v>90</v>
      </c>
      <c r="AJ29" s="195" t="s">
        <v>112</v>
      </c>
      <c r="AK29" s="195" t="s">
        <v>112</v>
      </c>
      <c r="AL29" s="195" t="s">
        <v>112</v>
      </c>
      <c r="AM29" s="195" t="s">
        <v>112</v>
      </c>
      <c r="AN29" s="195" t="s">
        <v>112</v>
      </c>
      <c r="AO29" s="195" t="s">
        <v>112</v>
      </c>
      <c r="AP29" s="195" t="s">
        <v>112</v>
      </c>
      <c r="AQ29" s="195" t="s">
        <v>112</v>
      </c>
      <c r="AR29" s="208" t="s">
        <v>38</v>
      </c>
      <c r="AS29" s="195" t="s">
        <v>38</v>
      </c>
      <c r="AT29" s="195" t="s">
        <v>38</v>
      </c>
      <c r="AU29" s="195" t="s">
        <v>124</v>
      </c>
      <c r="AV29" s="195" t="s">
        <v>131</v>
      </c>
      <c r="AW29" s="195" t="s">
        <v>131</v>
      </c>
      <c r="AX29" s="195" t="s">
        <v>131</v>
      </c>
      <c r="AY29" s="195" t="s">
        <v>131</v>
      </c>
      <c r="AZ29" s="195" t="s">
        <v>131</v>
      </c>
      <c r="BA29" s="195" t="s">
        <v>131</v>
      </c>
      <c r="BB29" s="195" t="s">
        <v>131</v>
      </c>
      <c r="BC29" s="195" t="s">
        <v>131</v>
      </c>
      <c r="BD29" s="195" t="s">
        <v>90</v>
      </c>
      <c r="BE29" s="195" t="s">
        <v>90</v>
      </c>
      <c r="BF29" s="195" t="s">
        <v>64</v>
      </c>
      <c r="BG29" s="195" t="s">
        <v>64</v>
      </c>
      <c r="BH29" s="195" t="s">
        <v>64</v>
      </c>
      <c r="BI29" s="195" t="s">
        <v>124</v>
      </c>
      <c r="BJ29" s="195" t="s">
        <v>124</v>
      </c>
      <c r="BK29" s="195" t="s">
        <v>124</v>
      </c>
      <c r="BL29" s="195" t="s">
        <v>124</v>
      </c>
      <c r="BM29" s="195" t="s">
        <v>124</v>
      </c>
      <c r="BN29" s="195" t="s">
        <v>124</v>
      </c>
      <c r="BO29" s="195" t="s">
        <v>124</v>
      </c>
      <c r="BP29" s="195" t="s">
        <v>124</v>
      </c>
      <c r="BQ29" s="195" t="s">
        <v>124</v>
      </c>
      <c r="BR29" s="195" t="s">
        <v>124</v>
      </c>
      <c r="BS29" s="195" t="s">
        <v>124</v>
      </c>
      <c r="BT29" s="195" t="s">
        <v>124</v>
      </c>
      <c r="BU29" s="195" t="s">
        <v>124</v>
      </c>
      <c r="BV29" s="195" t="s">
        <v>124</v>
      </c>
      <c r="BW29" s="195" t="s">
        <v>124</v>
      </c>
      <c r="BX29" s="195" t="s">
        <v>124</v>
      </c>
      <c r="BY29" s="195" t="s">
        <v>124</v>
      </c>
      <c r="BZ29" s="195" t="s">
        <v>124</v>
      </c>
      <c r="CA29" s="195" t="s">
        <v>124</v>
      </c>
      <c r="CB29" s="195" t="s">
        <v>124</v>
      </c>
      <c r="CC29" s="195" t="s">
        <v>124</v>
      </c>
      <c r="CD29" s="195" t="s">
        <v>64</v>
      </c>
      <c r="CE29" s="195" t="s">
        <v>64</v>
      </c>
      <c r="CF29" s="195" t="s">
        <v>64</v>
      </c>
      <c r="CG29" s="195" t="s">
        <v>64</v>
      </c>
      <c r="CH29" s="195" t="s">
        <v>64</v>
      </c>
      <c r="CI29" s="195" t="s">
        <v>64</v>
      </c>
      <c r="CJ29" s="195" t="s">
        <v>64</v>
      </c>
      <c r="CK29" s="195" t="s">
        <v>64</v>
      </c>
      <c r="CL29" s="195" t="s">
        <v>64</v>
      </c>
      <c r="CM29" s="195" t="s">
        <v>64</v>
      </c>
      <c r="CN29" s="195" t="s">
        <v>64</v>
      </c>
      <c r="CO29" s="195" t="s">
        <v>64</v>
      </c>
      <c r="CP29" s="195" t="s">
        <v>64</v>
      </c>
      <c r="CQ29" s="195" t="s">
        <v>64</v>
      </c>
      <c r="CR29" s="195" t="s">
        <v>64</v>
      </c>
      <c r="CS29" s="195" t="s">
        <v>64</v>
      </c>
      <c r="CT29" s="195" t="s">
        <v>64</v>
      </c>
      <c r="CU29" s="195" t="s">
        <v>64</v>
      </c>
      <c r="CV29" s="195" t="s">
        <v>64</v>
      </c>
      <c r="CW29" s="195" t="s">
        <v>64</v>
      </c>
      <c r="CX29" s="195" t="s">
        <v>64</v>
      </c>
      <c r="CY29" s="195" t="s">
        <v>64</v>
      </c>
      <c r="CZ29" s="195" t="s">
        <v>64</v>
      </c>
      <c r="DA29" s="195" t="s">
        <v>64</v>
      </c>
      <c r="DB29" s="195" t="s">
        <v>112</v>
      </c>
      <c r="DC29" s="195" t="s">
        <v>90</v>
      </c>
      <c r="DD29" s="195" t="s">
        <v>64</v>
      </c>
      <c r="DE29" s="195" t="s">
        <v>38</v>
      </c>
      <c r="DF29" s="195" t="s">
        <v>131</v>
      </c>
      <c r="DG29" s="195" t="s">
        <v>131</v>
      </c>
      <c r="DH29" s="195" t="s">
        <v>131</v>
      </c>
      <c r="DI29" s="195" t="s">
        <v>131</v>
      </c>
      <c r="DJ29" s="195" t="s">
        <v>131</v>
      </c>
      <c r="DK29" s="195" t="s">
        <v>131</v>
      </c>
      <c r="DL29" s="195" t="s">
        <v>131</v>
      </c>
      <c r="DM29" s="195" t="s">
        <v>131</v>
      </c>
      <c r="DN29" s="195" t="s">
        <v>131</v>
      </c>
      <c r="DO29" s="195" t="s">
        <v>131</v>
      </c>
      <c r="DP29" s="195" t="s">
        <v>131</v>
      </c>
      <c r="DQ29" s="195" t="s">
        <v>131</v>
      </c>
      <c r="DR29" s="195" t="s">
        <v>131</v>
      </c>
      <c r="DS29" s="195" t="s">
        <v>131</v>
      </c>
      <c r="DT29" s="195" t="s">
        <v>131</v>
      </c>
      <c r="DU29" s="195" t="s">
        <v>131</v>
      </c>
      <c r="DV29" s="195" t="s">
        <v>131</v>
      </c>
      <c r="DW29" s="195" t="s">
        <v>131</v>
      </c>
      <c r="DX29" s="195" t="s">
        <v>38</v>
      </c>
      <c r="DY29" s="195" t="s">
        <v>38</v>
      </c>
      <c r="DZ29" s="195" t="s">
        <v>64</v>
      </c>
      <c r="EA29" s="195" t="s">
        <v>90</v>
      </c>
      <c r="EB29" s="195" t="s">
        <v>90</v>
      </c>
      <c r="EC29" s="195" t="s">
        <v>90</v>
      </c>
      <c r="ED29" s="305" t="s">
        <v>80</v>
      </c>
      <c r="EE29" s="195" t="s">
        <v>64</v>
      </c>
      <c r="EF29" s="195" t="s">
        <v>124</v>
      </c>
      <c r="EG29" s="305" t="s">
        <v>38</v>
      </c>
      <c r="EH29" s="305" t="s">
        <v>38</v>
      </c>
      <c r="EI29" s="305" t="s">
        <v>38</v>
      </c>
      <c r="EJ29" s="305" t="s">
        <v>38</v>
      </c>
      <c r="EK29" s="305" t="s">
        <v>38</v>
      </c>
      <c r="EL29" s="305" t="s">
        <v>38</v>
      </c>
      <c r="EM29" s="305" t="s">
        <v>38</v>
      </c>
      <c r="EN29" s="305" t="s">
        <v>38</v>
      </c>
      <c r="EO29" s="195" t="s">
        <v>80</v>
      </c>
      <c r="EP29" s="195" t="s">
        <v>38</v>
      </c>
      <c r="EQ29" s="195" t="s">
        <v>124</v>
      </c>
      <c r="ER29" s="195" t="s">
        <v>124</v>
      </c>
      <c r="ES29" s="195" t="s">
        <v>124</v>
      </c>
      <c r="ET29" s="195" t="s">
        <v>38</v>
      </c>
      <c r="EU29" s="195" t="s">
        <v>38</v>
      </c>
      <c r="EV29" s="195" t="s">
        <v>38</v>
      </c>
      <c r="EW29" s="195" t="s">
        <v>80</v>
      </c>
      <c r="EX29" s="195" t="s">
        <v>80</v>
      </c>
      <c r="EY29" s="195" t="s">
        <v>90</v>
      </c>
      <c r="EZ29" s="195" t="s">
        <v>38</v>
      </c>
    </row>
    <row r="30" spans="1:156" ht="15.75" thickBot="1" x14ac:dyDescent="0.3">
      <c r="A30" s="192"/>
      <c r="B30" s="182" t="s">
        <v>824</v>
      </c>
      <c r="C30" s="182" t="s">
        <v>825</v>
      </c>
      <c r="D30" s="165" t="s">
        <v>190</v>
      </c>
      <c r="E30" s="165" t="s">
        <v>826</v>
      </c>
      <c r="F30" s="165" t="s">
        <v>192</v>
      </c>
      <c r="G30" s="289" t="s">
        <v>3692</v>
      </c>
      <c r="H30" s="185">
        <v>1</v>
      </c>
      <c r="I30" s="289">
        <f>I15-I14+1</f>
        <v>1</v>
      </c>
      <c r="J30" s="185">
        <v>1</v>
      </c>
      <c r="K30" s="185">
        <v>1</v>
      </c>
      <c r="L30" s="185">
        <v>5</v>
      </c>
      <c r="M30" s="185">
        <v>2</v>
      </c>
      <c r="N30" s="185">
        <v>2</v>
      </c>
      <c r="O30" s="185">
        <v>8</v>
      </c>
      <c r="P30" s="185">
        <v>3</v>
      </c>
      <c r="Q30" s="185">
        <v>3</v>
      </c>
      <c r="R30" s="185">
        <v>2</v>
      </c>
      <c r="S30" s="185">
        <v>2</v>
      </c>
      <c r="T30" s="184" t="s">
        <v>80</v>
      </c>
      <c r="U30" s="184" t="s">
        <v>80</v>
      </c>
      <c r="V30" s="185">
        <v>7</v>
      </c>
      <c r="W30" s="185">
        <v>1</v>
      </c>
      <c r="X30" s="185">
        <v>1</v>
      </c>
      <c r="Y30" s="185">
        <v>1</v>
      </c>
      <c r="Z30" s="185">
        <v>1</v>
      </c>
      <c r="AA30" s="185">
        <v>2</v>
      </c>
      <c r="AB30" s="184" t="s">
        <v>80</v>
      </c>
      <c r="AC30" s="185">
        <v>1</v>
      </c>
      <c r="AD30" s="185">
        <v>2</v>
      </c>
      <c r="AE30" s="185">
        <v>2</v>
      </c>
      <c r="AF30" s="185">
        <v>1</v>
      </c>
      <c r="AG30" s="185">
        <v>13</v>
      </c>
      <c r="AH30" s="184">
        <f>AH15-AH14+1</f>
        <v>3</v>
      </c>
      <c r="AI30" s="185">
        <v>5</v>
      </c>
      <c r="AJ30" s="185">
        <v>1</v>
      </c>
      <c r="AK30" s="185">
        <v>1</v>
      </c>
      <c r="AL30" s="185">
        <v>1</v>
      </c>
      <c r="AM30" s="185">
        <v>1</v>
      </c>
      <c r="AN30" s="185">
        <v>1</v>
      </c>
      <c r="AO30" s="185">
        <v>1</v>
      </c>
      <c r="AP30" s="185">
        <v>1</v>
      </c>
      <c r="AQ30" s="185">
        <v>1</v>
      </c>
      <c r="AR30" s="185">
        <v>1</v>
      </c>
      <c r="AS30" s="184">
        <f>AS15-AS14+1</f>
        <v>16</v>
      </c>
      <c r="AT30" s="184" t="s">
        <v>80</v>
      </c>
      <c r="AU30" s="185">
        <v>1</v>
      </c>
      <c r="AV30" s="185">
        <v>1</v>
      </c>
      <c r="AW30" s="185">
        <v>1</v>
      </c>
      <c r="AX30" s="185">
        <v>1</v>
      </c>
      <c r="AY30" s="185">
        <v>1</v>
      </c>
      <c r="AZ30" s="185">
        <v>1</v>
      </c>
      <c r="BA30" s="185">
        <v>1</v>
      </c>
      <c r="BB30" s="185">
        <v>1</v>
      </c>
      <c r="BC30" s="185">
        <v>1</v>
      </c>
      <c r="BD30" s="185">
        <v>28</v>
      </c>
      <c r="BE30" s="185">
        <v>9</v>
      </c>
      <c r="BF30" s="185">
        <v>1</v>
      </c>
      <c r="BG30" s="185">
        <v>1</v>
      </c>
      <c r="BH30" s="185">
        <v>1</v>
      </c>
      <c r="BI30" s="98" t="s">
        <v>80</v>
      </c>
      <c r="BJ30" s="98" t="s">
        <v>80</v>
      </c>
      <c r="BK30" s="98" t="s">
        <v>80</v>
      </c>
      <c r="BL30" s="98" t="s">
        <v>80</v>
      </c>
      <c r="BM30" s="98" t="s">
        <v>80</v>
      </c>
      <c r="BN30" s="98" t="s">
        <v>80</v>
      </c>
      <c r="BO30" s="98" t="s">
        <v>80</v>
      </c>
      <c r="BP30" s="98" t="s">
        <v>80</v>
      </c>
      <c r="BQ30" s="98" t="s">
        <v>80</v>
      </c>
      <c r="BR30" s="98" t="s">
        <v>80</v>
      </c>
      <c r="BS30" s="98" t="s">
        <v>80</v>
      </c>
      <c r="BT30" s="98" t="s">
        <v>80</v>
      </c>
      <c r="BU30" s="98" t="s">
        <v>80</v>
      </c>
      <c r="BV30" s="98" t="s">
        <v>80</v>
      </c>
      <c r="BW30" s="98" t="s">
        <v>80</v>
      </c>
      <c r="BX30" s="98" t="s">
        <v>80</v>
      </c>
      <c r="BY30" s="98" t="s">
        <v>80</v>
      </c>
      <c r="BZ30" s="98" t="s">
        <v>80</v>
      </c>
      <c r="CA30" s="98" t="s">
        <v>80</v>
      </c>
      <c r="CB30" s="98" t="s">
        <v>80</v>
      </c>
      <c r="CC30" s="98" t="s">
        <v>80</v>
      </c>
      <c r="CD30" s="185">
        <v>1</v>
      </c>
      <c r="CE30" s="185">
        <v>1</v>
      </c>
      <c r="CF30" s="185">
        <v>1</v>
      </c>
      <c r="CG30" s="185">
        <v>1</v>
      </c>
      <c r="CH30" s="185">
        <v>1</v>
      </c>
      <c r="CI30" s="185">
        <v>1</v>
      </c>
      <c r="CJ30" s="185">
        <v>1</v>
      </c>
      <c r="CK30" s="185">
        <v>1</v>
      </c>
      <c r="CL30" s="185">
        <v>1</v>
      </c>
      <c r="CM30" s="185">
        <v>1</v>
      </c>
      <c r="CN30" s="185">
        <v>1</v>
      </c>
      <c r="CO30" s="185">
        <v>1</v>
      </c>
      <c r="CP30" s="185">
        <v>1</v>
      </c>
      <c r="CQ30" s="185">
        <v>1</v>
      </c>
      <c r="CR30" s="185">
        <v>1</v>
      </c>
      <c r="CS30" s="185">
        <v>1</v>
      </c>
      <c r="CT30" s="185">
        <v>1</v>
      </c>
      <c r="CU30" s="185">
        <v>1</v>
      </c>
      <c r="CV30" s="185">
        <v>1</v>
      </c>
      <c r="CW30" s="185">
        <v>1</v>
      </c>
      <c r="CX30" s="185">
        <v>1</v>
      </c>
      <c r="CY30" s="185">
        <v>1</v>
      </c>
      <c r="CZ30" s="185">
        <v>1</v>
      </c>
      <c r="DA30" s="185">
        <v>1</v>
      </c>
      <c r="DB30" s="185">
        <v>20</v>
      </c>
      <c r="DC30" s="185">
        <v>15</v>
      </c>
      <c r="DD30" s="185">
        <v>1</v>
      </c>
      <c r="DE30" s="185">
        <v>1</v>
      </c>
      <c r="DF30" s="185">
        <v>1</v>
      </c>
      <c r="DG30" s="185">
        <v>1</v>
      </c>
      <c r="DH30" s="185">
        <v>1</v>
      </c>
      <c r="DI30" s="185">
        <v>1</v>
      </c>
      <c r="DJ30" s="185">
        <v>1</v>
      </c>
      <c r="DK30" s="185">
        <v>1</v>
      </c>
      <c r="DL30" s="185">
        <v>1</v>
      </c>
      <c r="DM30" s="185">
        <v>1</v>
      </c>
      <c r="DN30" s="185">
        <v>1</v>
      </c>
      <c r="DO30" s="185">
        <v>1</v>
      </c>
      <c r="DP30" s="185">
        <v>1</v>
      </c>
      <c r="DQ30" s="185">
        <v>1</v>
      </c>
      <c r="DR30" s="185">
        <v>1</v>
      </c>
      <c r="DS30" s="185">
        <v>1</v>
      </c>
      <c r="DT30" s="185">
        <v>1</v>
      </c>
      <c r="DU30" s="185">
        <v>1</v>
      </c>
      <c r="DV30" s="185">
        <v>1</v>
      </c>
      <c r="DW30" s="185">
        <v>1</v>
      </c>
      <c r="DX30" s="185">
        <v>3</v>
      </c>
      <c r="DY30" s="185">
        <v>3</v>
      </c>
      <c r="DZ30" s="185">
        <v>68</v>
      </c>
      <c r="EA30" s="185">
        <v>21</v>
      </c>
      <c r="EB30" s="185">
        <v>21</v>
      </c>
      <c r="EC30" s="185">
        <v>21</v>
      </c>
      <c r="ED30" s="305">
        <f>ED15-ED14+1</f>
        <v>69</v>
      </c>
      <c r="EE30" s="185">
        <v>20</v>
      </c>
      <c r="EF30" s="184" t="s">
        <v>80</v>
      </c>
      <c r="EG30" s="305" t="s">
        <v>80</v>
      </c>
      <c r="EH30" s="305" t="s">
        <v>80</v>
      </c>
      <c r="EI30" s="305" t="s">
        <v>80</v>
      </c>
      <c r="EJ30" s="305" t="s">
        <v>80</v>
      </c>
      <c r="EK30" s="305" t="s">
        <v>80</v>
      </c>
      <c r="EL30" s="305" t="s">
        <v>80</v>
      </c>
      <c r="EM30" s="305" t="s">
        <v>80</v>
      </c>
      <c r="EN30" s="305" t="s">
        <v>80</v>
      </c>
      <c r="EO30" s="185">
        <v>1</v>
      </c>
      <c r="EP30" s="185">
        <v>1</v>
      </c>
      <c r="EQ30" s="185">
        <v>2</v>
      </c>
      <c r="ER30" s="185">
        <v>2</v>
      </c>
      <c r="ES30" s="185">
        <v>2</v>
      </c>
      <c r="ET30" s="185">
        <v>1</v>
      </c>
      <c r="EU30" s="185">
        <v>2</v>
      </c>
      <c r="EV30" s="185">
        <v>1</v>
      </c>
      <c r="EW30" s="185">
        <v>1</v>
      </c>
      <c r="EX30" s="185">
        <v>1</v>
      </c>
      <c r="EY30" s="185">
        <v>2</v>
      </c>
      <c r="EZ30" s="185">
        <v>11</v>
      </c>
    </row>
    <row r="31" spans="1:156" ht="15.75" thickBot="1" x14ac:dyDescent="0.3">
      <c r="A31" s="192"/>
      <c r="B31" s="182" t="s">
        <v>10</v>
      </c>
      <c r="C31" s="182" t="s">
        <v>827</v>
      </c>
      <c r="D31" s="165" t="s">
        <v>436</v>
      </c>
      <c r="E31" s="171" t="s">
        <v>434</v>
      </c>
      <c r="F31" s="165" t="s">
        <v>443</v>
      </c>
      <c r="G31" s="289"/>
      <c r="H31" s="185" t="s">
        <v>132</v>
      </c>
      <c r="I31" s="82" t="s">
        <v>132</v>
      </c>
      <c r="J31" s="185" t="s">
        <v>150</v>
      </c>
      <c r="K31" s="185" t="s">
        <v>150</v>
      </c>
      <c r="L31" s="185" t="s">
        <v>113</v>
      </c>
      <c r="M31" s="185" t="s">
        <v>65</v>
      </c>
      <c r="N31" s="185" t="s">
        <v>150</v>
      </c>
      <c r="O31" s="185" t="s">
        <v>113</v>
      </c>
      <c r="P31" s="185" t="s">
        <v>132</v>
      </c>
      <c r="Q31" s="185" t="s">
        <v>132</v>
      </c>
      <c r="R31" s="185" t="s">
        <v>132</v>
      </c>
      <c r="S31" s="185" t="s">
        <v>132</v>
      </c>
      <c r="T31" s="185" t="s">
        <v>80</v>
      </c>
      <c r="U31" s="185" t="s">
        <v>80</v>
      </c>
      <c r="V31" s="185" t="s">
        <v>113</v>
      </c>
      <c r="W31" s="185" t="s">
        <v>132</v>
      </c>
      <c r="X31" s="185" t="s">
        <v>132</v>
      </c>
      <c r="Y31" s="185" t="s">
        <v>39</v>
      </c>
      <c r="Z31" s="185" t="s">
        <v>132</v>
      </c>
      <c r="AA31" s="185" t="s">
        <v>150</v>
      </c>
      <c r="AB31" s="185" t="s">
        <v>39</v>
      </c>
      <c r="AC31" s="185" t="s">
        <v>39</v>
      </c>
      <c r="AD31" s="185" t="s">
        <v>132</v>
      </c>
      <c r="AE31" s="185" t="s">
        <v>113</v>
      </c>
      <c r="AF31" s="185" t="s">
        <v>132</v>
      </c>
      <c r="AG31" s="185" t="s">
        <v>132</v>
      </c>
      <c r="AH31" s="185" t="s">
        <v>150</v>
      </c>
      <c r="AI31" s="185" t="s">
        <v>39</v>
      </c>
      <c r="AJ31" s="185" t="s">
        <v>39</v>
      </c>
      <c r="AK31" s="185" t="s">
        <v>39</v>
      </c>
      <c r="AL31" s="185" t="s">
        <v>39</v>
      </c>
      <c r="AM31" s="185" t="s">
        <v>39</v>
      </c>
      <c r="AN31" s="185" t="s">
        <v>39</v>
      </c>
      <c r="AO31" s="185" t="s">
        <v>39</v>
      </c>
      <c r="AP31" s="185" t="s">
        <v>39</v>
      </c>
      <c r="AQ31" s="185" t="s">
        <v>39</v>
      </c>
      <c r="AR31" s="185" t="s">
        <v>39</v>
      </c>
      <c r="AS31" s="185" t="s">
        <v>39</v>
      </c>
      <c r="AT31" s="185" t="s">
        <v>39</v>
      </c>
      <c r="AU31" s="185" t="s">
        <v>39</v>
      </c>
      <c r="AV31" s="185" t="s">
        <v>39</v>
      </c>
      <c r="AW31" s="185" t="s">
        <v>39</v>
      </c>
      <c r="AX31" s="185" t="s">
        <v>39</v>
      </c>
      <c r="AY31" s="185" t="s">
        <v>39</v>
      </c>
      <c r="AZ31" s="185" t="s">
        <v>39</v>
      </c>
      <c r="BA31" s="185" t="s">
        <v>39</v>
      </c>
      <c r="BB31" s="185" t="s">
        <v>39</v>
      </c>
      <c r="BC31" s="185" t="s">
        <v>39</v>
      </c>
      <c r="BD31" s="185" t="s">
        <v>39</v>
      </c>
      <c r="BE31" s="185" t="s">
        <v>39</v>
      </c>
      <c r="BF31" s="185" t="s">
        <v>39</v>
      </c>
      <c r="BG31" s="185" t="s">
        <v>39</v>
      </c>
      <c r="BH31" s="185" t="s">
        <v>39</v>
      </c>
      <c r="BI31" s="185" t="s">
        <v>39</v>
      </c>
      <c r="BJ31" s="185" t="s">
        <v>39</v>
      </c>
      <c r="BK31" s="185" t="s">
        <v>39</v>
      </c>
      <c r="BL31" s="185" t="s">
        <v>39</v>
      </c>
      <c r="BM31" s="185" t="s">
        <v>39</v>
      </c>
      <c r="BN31" s="185" t="s">
        <v>39</v>
      </c>
      <c r="BO31" s="185" t="s">
        <v>39</v>
      </c>
      <c r="BP31" s="185" t="s">
        <v>39</v>
      </c>
      <c r="BQ31" s="185" t="s">
        <v>39</v>
      </c>
      <c r="BR31" s="185" t="s">
        <v>39</v>
      </c>
      <c r="BS31" s="185" t="s">
        <v>39</v>
      </c>
      <c r="BT31" s="185" t="s">
        <v>39</v>
      </c>
      <c r="BU31" s="185" t="s">
        <v>39</v>
      </c>
      <c r="BV31" s="185" t="s">
        <v>39</v>
      </c>
      <c r="BW31" s="185" t="s">
        <v>39</v>
      </c>
      <c r="BX31" s="185" t="s">
        <v>39</v>
      </c>
      <c r="BY31" s="185" t="s">
        <v>39</v>
      </c>
      <c r="BZ31" s="185" t="s">
        <v>39</v>
      </c>
      <c r="CA31" s="185" t="s">
        <v>39</v>
      </c>
      <c r="CB31" s="185" t="s">
        <v>39</v>
      </c>
      <c r="CC31" s="185" t="s">
        <v>39</v>
      </c>
      <c r="CD31" s="185" t="s">
        <v>39</v>
      </c>
      <c r="CE31" s="185" t="s">
        <v>39</v>
      </c>
      <c r="CF31" s="185" t="s">
        <v>39</v>
      </c>
      <c r="CG31" s="185" t="s">
        <v>39</v>
      </c>
      <c r="CH31" s="185" t="s">
        <v>65</v>
      </c>
      <c r="CI31" s="185" t="s">
        <v>65</v>
      </c>
      <c r="CJ31" s="185" t="s">
        <v>65</v>
      </c>
      <c r="CK31" s="185" t="s">
        <v>39</v>
      </c>
      <c r="CL31" s="185" t="s">
        <v>65</v>
      </c>
      <c r="CM31" s="185" t="s">
        <v>65</v>
      </c>
      <c r="CN31" s="185" t="s">
        <v>65</v>
      </c>
      <c r="CO31" s="185" t="s">
        <v>65</v>
      </c>
      <c r="CP31" s="184" t="s">
        <v>39</v>
      </c>
      <c r="CQ31" s="185" t="s">
        <v>39</v>
      </c>
      <c r="CR31" s="185" t="s">
        <v>39</v>
      </c>
      <c r="CS31" s="185" t="s">
        <v>39</v>
      </c>
      <c r="CT31" s="185" t="s">
        <v>39</v>
      </c>
      <c r="CU31" s="185" t="s">
        <v>39</v>
      </c>
      <c r="CV31" s="185" t="s">
        <v>39</v>
      </c>
      <c r="CW31" s="185" t="s">
        <v>39</v>
      </c>
      <c r="CX31" s="185" t="s">
        <v>39</v>
      </c>
      <c r="CY31" s="185" t="s">
        <v>39</v>
      </c>
      <c r="CZ31" s="185" t="s">
        <v>39</v>
      </c>
      <c r="DA31" s="185" t="s">
        <v>39</v>
      </c>
      <c r="DB31" s="185" t="s">
        <v>39</v>
      </c>
      <c r="DC31" s="185" t="s">
        <v>91</v>
      </c>
      <c r="DD31" s="185" t="s">
        <v>39</v>
      </c>
      <c r="DE31" s="185" t="s">
        <v>39</v>
      </c>
      <c r="DF31" s="185" t="s">
        <v>39</v>
      </c>
      <c r="DG31" s="185" t="s">
        <v>39</v>
      </c>
      <c r="DH31" s="185" t="s">
        <v>39</v>
      </c>
      <c r="DI31" s="185" t="s">
        <v>39</v>
      </c>
      <c r="DJ31" s="185" t="s">
        <v>39</v>
      </c>
      <c r="DK31" s="185" t="s">
        <v>39</v>
      </c>
      <c r="DL31" s="185" t="s">
        <v>39</v>
      </c>
      <c r="DM31" s="185" t="s">
        <v>39</v>
      </c>
      <c r="DN31" s="185" t="s">
        <v>39</v>
      </c>
      <c r="DO31" s="185" t="s">
        <v>39</v>
      </c>
      <c r="DP31" s="185" t="s">
        <v>39</v>
      </c>
      <c r="DQ31" s="185" t="s">
        <v>39</v>
      </c>
      <c r="DR31" s="185" t="s">
        <v>39</v>
      </c>
      <c r="DS31" s="185" t="s">
        <v>39</v>
      </c>
      <c r="DT31" s="185" t="s">
        <v>39</v>
      </c>
      <c r="DU31" s="185" t="s">
        <v>39</v>
      </c>
      <c r="DV31" s="185" t="s">
        <v>39</v>
      </c>
      <c r="DW31" s="185" t="s">
        <v>39</v>
      </c>
      <c r="DX31" s="185" t="s">
        <v>113</v>
      </c>
      <c r="DY31" s="185" t="s">
        <v>113</v>
      </c>
      <c r="DZ31" s="185" t="s">
        <v>157</v>
      </c>
      <c r="EA31" s="185" t="s">
        <v>157</v>
      </c>
      <c r="EB31" s="184" t="s">
        <v>80</v>
      </c>
      <c r="EC31" s="184" t="s">
        <v>80</v>
      </c>
      <c r="ED31" s="305" t="s">
        <v>80</v>
      </c>
      <c r="EE31" s="185" t="s">
        <v>157</v>
      </c>
      <c r="EF31" s="185" t="s">
        <v>80</v>
      </c>
      <c r="EG31" s="305" t="s">
        <v>80</v>
      </c>
      <c r="EH31" s="305" t="s">
        <v>80</v>
      </c>
      <c r="EI31" s="305" t="s">
        <v>80</v>
      </c>
      <c r="EJ31" s="305" t="s">
        <v>80</v>
      </c>
      <c r="EK31" s="305" t="s">
        <v>80</v>
      </c>
      <c r="EL31" s="305" t="s">
        <v>80</v>
      </c>
      <c r="EM31" s="305" t="s">
        <v>80</v>
      </c>
      <c r="EN31" s="305" t="s">
        <v>80</v>
      </c>
      <c r="EO31" s="185" t="s">
        <v>113</v>
      </c>
      <c r="EP31" s="185" t="s">
        <v>132</v>
      </c>
      <c r="EQ31" s="185" t="s">
        <v>39</v>
      </c>
      <c r="ER31" s="185" t="s">
        <v>39</v>
      </c>
      <c r="ES31" s="185" t="s">
        <v>39</v>
      </c>
      <c r="ET31" s="185" t="s">
        <v>132</v>
      </c>
      <c r="EU31" s="185" t="s">
        <v>132</v>
      </c>
      <c r="EV31" s="185" t="s">
        <v>132</v>
      </c>
      <c r="EW31" s="185" t="s">
        <v>39</v>
      </c>
      <c r="EX31" s="185" t="s">
        <v>39</v>
      </c>
      <c r="EY31" s="185" t="s">
        <v>39</v>
      </c>
      <c r="EZ31" s="185" t="s">
        <v>39</v>
      </c>
    </row>
    <row r="32" spans="1:156" ht="15.75" thickBot="1" x14ac:dyDescent="0.3">
      <c r="A32" s="209"/>
      <c r="B32" s="204" t="s">
        <v>11</v>
      </c>
      <c r="C32" s="204" t="s">
        <v>828</v>
      </c>
      <c r="D32" s="171" t="s">
        <v>436</v>
      </c>
      <c r="E32" s="171"/>
      <c r="F32" s="171" t="s">
        <v>443</v>
      </c>
      <c r="G32" s="288"/>
      <c r="H32" s="211" t="s">
        <v>92</v>
      </c>
      <c r="I32" s="211" t="s">
        <v>92</v>
      </c>
      <c r="J32" s="211" t="s">
        <v>92</v>
      </c>
      <c r="K32" s="211" t="s">
        <v>92</v>
      </c>
      <c r="L32" s="211" t="s">
        <v>92</v>
      </c>
      <c r="M32" s="211" t="s">
        <v>92</v>
      </c>
      <c r="N32" s="211" t="s">
        <v>92</v>
      </c>
      <c r="O32" s="211" t="s">
        <v>92</v>
      </c>
      <c r="P32" s="211" t="s">
        <v>92</v>
      </c>
      <c r="Q32" s="211" t="s">
        <v>92</v>
      </c>
      <c r="R32" s="211" t="s">
        <v>92</v>
      </c>
      <c r="S32" s="211" t="s">
        <v>92</v>
      </c>
      <c r="T32" s="86" t="s">
        <v>92</v>
      </c>
      <c r="U32" s="86" t="s">
        <v>92</v>
      </c>
      <c r="V32" s="86" t="s">
        <v>92</v>
      </c>
      <c r="W32" s="86" t="s">
        <v>92</v>
      </c>
      <c r="X32" s="86" t="s">
        <v>92</v>
      </c>
      <c r="Y32" s="86" t="s">
        <v>92</v>
      </c>
      <c r="Z32" s="86" t="s">
        <v>92</v>
      </c>
      <c r="AA32" s="211" t="s">
        <v>66</v>
      </c>
      <c r="AB32" s="211" t="s">
        <v>92</v>
      </c>
      <c r="AC32" s="211" t="s">
        <v>92</v>
      </c>
      <c r="AD32" s="211" t="s">
        <v>92</v>
      </c>
      <c r="AE32" s="87" t="s">
        <v>92</v>
      </c>
      <c r="AF32" s="87" t="s">
        <v>92</v>
      </c>
      <c r="AG32" s="87" t="s">
        <v>92</v>
      </c>
      <c r="AH32" s="87" t="s">
        <v>92</v>
      </c>
      <c r="AI32" s="86" t="s">
        <v>92</v>
      </c>
      <c r="AJ32" s="86" t="s">
        <v>92</v>
      </c>
      <c r="AK32" s="86" t="s">
        <v>92</v>
      </c>
      <c r="AL32" s="86" t="s">
        <v>92</v>
      </c>
      <c r="AM32" s="86" t="s">
        <v>92</v>
      </c>
      <c r="AN32" s="86" t="s">
        <v>92</v>
      </c>
      <c r="AO32" s="86" t="s">
        <v>92</v>
      </c>
      <c r="AP32" s="86" t="s">
        <v>92</v>
      </c>
      <c r="AQ32" s="86" t="s">
        <v>92</v>
      </c>
      <c r="AR32" s="86" t="s">
        <v>92</v>
      </c>
      <c r="AS32" s="211" t="s">
        <v>40</v>
      </c>
      <c r="AT32" s="86" t="s">
        <v>92</v>
      </c>
      <c r="AU32" s="86" t="s">
        <v>92</v>
      </c>
      <c r="AV32" s="86" t="s">
        <v>92</v>
      </c>
      <c r="AW32" s="86" t="s">
        <v>92</v>
      </c>
      <c r="AX32" s="86" t="s">
        <v>92</v>
      </c>
      <c r="AY32" s="86" t="s">
        <v>92</v>
      </c>
      <c r="AZ32" s="86" t="s">
        <v>92</v>
      </c>
      <c r="BA32" s="86" t="s">
        <v>92</v>
      </c>
      <c r="BB32" s="86" t="s">
        <v>92</v>
      </c>
      <c r="BC32" s="86" t="s">
        <v>92</v>
      </c>
      <c r="BD32" s="86" t="s">
        <v>92</v>
      </c>
      <c r="BE32" s="86" t="s">
        <v>92</v>
      </c>
      <c r="BF32" s="86" t="s">
        <v>92</v>
      </c>
      <c r="BG32" s="86" t="s">
        <v>92</v>
      </c>
      <c r="BH32" s="86" t="s">
        <v>92</v>
      </c>
      <c r="BI32" s="86" t="s">
        <v>92</v>
      </c>
      <c r="BJ32" s="86" t="s">
        <v>92</v>
      </c>
      <c r="BK32" s="325" t="s">
        <v>92</v>
      </c>
      <c r="BL32" s="325" t="s">
        <v>92</v>
      </c>
      <c r="BM32" s="325" t="s">
        <v>92</v>
      </c>
      <c r="BN32" s="211" t="s">
        <v>92</v>
      </c>
      <c r="BO32" s="211" t="s">
        <v>92</v>
      </c>
      <c r="BP32" s="211" t="s">
        <v>92</v>
      </c>
      <c r="BQ32" s="211" t="s">
        <v>92</v>
      </c>
      <c r="BR32" s="211" t="s">
        <v>92</v>
      </c>
      <c r="BS32" s="211" t="s">
        <v>92</v>
      </c>
      <c r="BT32" s="211" t="s">
        <v>92</v>
      </c>
      <c r="BU32" s="86" t="s">
        <v>92</v>
      </c>
      <c r="BV32" s="86" t="s">
        <v>92</v>
      </c>
      <c r="BW32" s="211" t="s">
        <v>92</v>
      </c>
      <c r="BX32" s="211" t="s">
        <v>92</v>
      </c>
      <c r="BY32" s="211" t="s">
        <v>92</v>
      </c>
      <c r="BZ32" s="211" t="s">
        <v>92</v>
      </c>
      <c r="CA32" s="211" t="s">
        <v>92</v>
      </c>
      <c r="CB32" s="211" t="s">
        <v>92</v>
      </c>
      <c r="CC32" s="211" t="s">
        <v>92</v>
      </c>
      <c r="CD32" s="211" t="s">
        <v>92</v>
      </c>
      <c r="CE32" s="211" t="s">
        <v>92</v>
      </c>
      <c r="CF32" s="211" t="s">
        <v>92</v>
      </c>
      <c r="CG32" s="211" t="s">
        <v>92</v>
      </c>
      <c r="CH32" s="211" t="s">
        <v>92</v>
      </c>
      <c r="CI32" s="211" t="s">
        <v>92</v>
      </c>
      <c r="CJ32" s="211" t="s">
        <v>92</v>
      </c>
      <c r="CK32" s="211" t="s">
        <v>92</v>
      </c>
      <c r="CL32" s="211" t="s">
        <v>92</v>
      </c>
      <c r="CM32" s="211" t="s">
        <v>92</v>
      </c>
      <c r="CN32" s="211" t="s">
        <v>92</v>
      </c>
      <c r="CO32" s="211" t="s">
        <v>92</v>
      </c>
      <c r="CP32" s="86" t="s">
        <v>92</v>
      </c>
      <c r="CQ32" s="86" t="s">
        <v>92</v>
      </c>
      <c r="CR32" s="86" t="s">
        <v>92</v>
      </c>
      <c r="CS32" s="86" t="s">
        <v>92</v>
      </c>
      <c r="CT32" s="86" t="s">
        <v>92</v>
      </c>
      <c r="CU32" s="86" t="s">
        <v>92</v>
      </c>
      <c r="CV32" s="86" t="s">
        <v>92</v>
      </c>
      <c r="CW32" s="86" t="s">
        <v>92</v>
      </c>
      <c r="CX32" s="86" t="s">
        <v>92</v>
      </c>
      <c r="CY32" s="86" t="s">
        <v>92</v>
      </c>
      <c r="CZ32" s="86" t="s">
        <v>92</v>
      </c>
      <c r="DA32" s="86" t="s">
        <v>92</v>
      </c>
      <c r="DB32" s="86" t="s">
        <v>92</v>
      </c>
      <c r="DC32" s="86" t="s">
        <v>92</v>
      </c>
      <c r="DD32" s="86" t="s">
        <v>92</v>
      </c>
      <c r="DE32" s="86" t="s">
        <v>92</v>
      </c>
      <c r="DF32" s="86" t="s">
        <v>92</v>
      </c>
      <c r="DG32" s="86" t="s">
        <v>92</v>
      </c>
      <c r="DH32" s="86" t="s">
        <v>92</v>
      </c>
      <c r="DI32" s="86" t="s">
        <v>92</v>
      </c>
      <c r="DJ32" s="86" t="s">
        <v>92</v>
      </c>
      <c r="DK32" s="86" t="s">
        <v>92</v>
      </c>
      <c r="DL32" s="86" t="s">
        <v>92</v>
      </c>
      <c r="DM32" s="86" t="s">
        <v>92</v>
      </c>
      <c r="DN32" s="86" t="s">
        <v>92</v>
      </c>
      <c r="DO32" s="86" t="s">
        <v>92</v>
      </c>
      <c r="DP32" s="86" t="s">
        <v>92</v>
      </c>
      <c r="DQ32" s="86" t="s">
        <v>92</v>
      </c>
      <c r="DR32" s="211" t="s">
        <v>92</v>
      </c>
      <c r="DS32" s="211" t="s">
        <v>92</v>
      </c>
      <c r="DT32" s="211" t="s">
        <v>92</v>
      </c>
      <c r="DU32" s="211" t="s">
        <v>92</v>
      </c>
      <c r="DV32" s="211" t="s">
        <v>92</v>
      </c>
      <c r="DW32" s="211" t="s">
        <v>92</v>
      </c>
      <c r="DX32" s="211" t="s">
        <v>92</v>
      </c>
      <c r="DY32" s="211" t="s">
        <v>92</v>
      </c>
      <c r="DZ32" s="86" t="s">
        <v>92</v>
      </c>
      <c r="EA32" s="86" t="s">
        <v>92</v>
      </c>
      <c r="EB32" s="86" t="s">
        <v>92</v>
      </c>
      <c r="EC32" s="86" t="s">
        <v>92</v>
      </c>
      <c r="ED32" s="86" t="s">
        <v>92</v>
      </c>
      <c r="EE32" s="86" t="s">
        <v>92</v>
      </c>
      <c r="EF32" s="86" t="s">
        <v>92</v>
      </c>
      <c r="EG32" s="86" t="s">
        <v>92</v>
      </c>
      <c r="EH32" s="86" t="s">
        <v>92</v>
      </c>
      <c r="EI32" s="86" t="s">
        <v>92</v>
      </c>
      <c r="EJ32" s="86" t="s">
        <v>92</v>
      </c>
      <c r="EK32" s="86" t="s">
        <v>92</v>
      </c>
      <c r="EL32" s="86" t="s">
        <v>92</v>
      </c>
      <c r="EM32" s="86" t="s">
        <v>92</v>
      </c>
      <c r="EN32" s="86" t="s">
        <v>92</v>
      </c>
      <c r="EO32" s="86" t="s">
        <v>92</v>
      </c>
      <c r="EP32" s="86" t="s">
        <v>92</v>
      </c>
      <c r="EQ32" s="211" t="s">
        <v>92</v>
      </c>
      <c r="ER32" s="211" t="s">
        <v>92</v>
      </c>
      <c r="ES32" s="211" t="s">
        <v>92</v>
      </c>
      <c r="ET32" s="86" t="s">
        <v>92</v>
      </c>
      <c r="EU32" s="86" t="s">
        <v>92</v>
      </c>
      <c r="EV32" s="86" t="s">
        <v>92</v>
      </c>
      <c r="EW32" s="211" t="s">
        <v>92</v>
      </c>
      <c r="EX32" s="211" t="s">
        <v>92</v>
      </c>
      <c r="EY32" s="86" t="s">
        <v>92</v>
      </c>
      <c r="EZ32" s="86" t="s">
        <v>92</v>
      </c>
    </row>
    <row r="33" spans="1:156" x14ac:dyDescent="0.25">
      <c r="A33" s="226" t="s">
        <v>829</v>
      </c>
      <c r="B33" s="226" t="s">
        <v>12</v>
      </c>
      <c r="C33" s="226" t="s">
        <v>830</v>
      </c>
      <c r="D33" s="228" t="s">
        <v>436</v>
      </c>
      <c r="E33" s="228" t="s">
        <v>434</v>
      </c>
      <c r="F33" s="228" t="s">
        <v>443</v>
      </c>
      <c r="G33" s="293"/>
      <c r="H33" s="222" t="s">
        <v>93</v>
      </c>
      <c r="I33" s="89" t="s">
        <v>93</v>
      </c>
      <c r="J33" s="222" t="s">
        <v>41</v>
      </c>
      <c r="K33" s="222" t="s">
        <v>41</v>
      </c>
      <c r="L33" s="222" t="s">
        <v>41</v>
      </c>
      <c r="M33" s="222" t="s">
        <v>41</v>
      </c>
      <c r="N33" s="222" t="s">
        <v>41</v>
      </c>
      <c r="O33" s="222" t="s">
        <v>41</v>
      </c>
      <c r="P33" s="222" t="s">
        <v>67</v>
      </c>
      <c r="Q33" s="222" t="s">
        <v>67</v>
      </c>
      <c r="R33" s="222" t="s">
        <v>67</v>
      </c>
      <c r="S33" s="222" t="s">
        <v>41</v>
      </c>
      <c r="T33" s="222" t="s">
        <v>114</v>
      </c>
      <c r="U33" s="222" t="s">
        <v>114</v>
      </c>
      <c r="V33" s="222" t="s">
        <v>114</v>
      </c>
      <c r="W33" s="222" t="s">
        <v>67</v>
      </c>
      <c r="X33" s="222" t="s">
        <v>67</v>
      </c>
      <c r="Y33" s="222" t="s">
        <v>41</v>
      </c>
      <c r="Z33" s="222" t="s">
        <v>41</v>
      </c>
      <c r="AA33" s="222" t="s">
        <v>41</v>
      </c>
      <c r="AB33" s="222" t="s">
        <v>67</v>
      </c>
      <c r="AC33" s="222" t="s">
        <v>67</v>
      </c>
      <c r="AD33" s="222" t="s">
        <v>41</v>
      </c>
      <c r="AE33" s="222" t="s">
        <v>41</v>
      </c>
      <c r="AF33" s="222" t="s">
        <v>41</v>
      </c>
      <c r="AG33" s="222" t="s">
        <v>114</v>
      </c>
      <c r="AH33" s="222" t="s">
        <v>67</v>
      </c>
      <c r="AI33" s="222" t="s">
        <v>67</v>
      </c>
      <c r="AJ33" s="222" t="s">
        <v>67</v>
      </c>
      <c r="AK33" s="222" t="s">
        <v>67</v>
      </c>
      <c r="AL33" s="222" t="s">
        <v>67</v>
      </c>
      <c r="AM33" s="222" t="s">
        <v>67</v>
      </c>
      <c r="AN33" s="222" t="s">
        <v>67</v>
      </c>
      <c r="AO33" s="222" t="s">
        <v>67</v>
      </c>
      <c r="AP33" s="222" t="s">
        <v>67</v>
      </c>
      <c r="AQ33" s="222" t="s">
        <v>67</v>
      </c>
      <c r="AR33" s="222" t="s">
        <v>41</v>
      </c>
      <c r="AS33" s="222" t="s">
        <v>67</v>
      </c>
      <c r="AT33" s="222" t="s">
        <v>67</v>
      </c>
      <c r="AU33" s="222" t="s">
        <v>114</v>
      </c>
      <c r="AV33" s="222" t="s">
        <v>41</v>
      </c>
      <c r="AW33" s="222" t="s">
        <v>41</v>
      </c>
      <c r="AX33" s="222" t="s">
        <v>41</v>
      </c>
      <c r="AY33" s="222" t="s">
        <v>41</v>
      </c>
      <c r="AZ33" s="222" t="s">
        <v>41</v>
      </c>
      <c r="BA33" s="222" t="s">
        <v>41</v>
      </c>
      <c r="BB33" s="222" t="s">
        <v>41</v>
      </c>
      <c r="BC33" s="222" t="s">
        <v>41</v>
      </c>
      <c r="BD33" s="222" t="s">
        <v>67</v>
      </c>
      <c r="BE33" s="222" t="s">
        <v>67</v>
      </c>
      <c r="BF33" s="222" t="s">
        <v>67</v>
      </c>
      <c r="BG33" s="222" t="s">
        <v>67</v>
      </c>
      <c r="BH33" s="222" t="s">
        <v>67</v>
      </c>
      <c r="BI33" s="222" t="s">
        <v>41</v>
      </c>
      <c r="BJ33" s="222" t="s">
        <v>41</v>
      </c>
      <c r="BK33" s="222" t="s">
        <v>41</v>
      </c>
      <c r="BL33" s="222" t="s">
        <v>41</v>
      </c>
      <c r="BM33" s="222" t="s">
        <v>41</v>
      </c>
      <c r="BN33" s="222" t="s">
        <v>41</v>
      </c>
      <c r="BO33" s="222" t="s">
        <v>41</v>
      </c>
      <c r="BP33" s="222" t="s">
        <v>41</v>
      </c>
      <c r="BQ33" s="222" t="s">
        <v>41</v>
      </c>
      <c r="BR33" s="222" t="s">
        <v>41</v>
      </c>
      <c r="BS33" s="222" t="s">
        <v>41</v>
      </c>
      <c r="BT33" s="222" t="s">
        <v>41</v>
      </c>
      <c r="BU33" s="222" t="s">
        <v>41</v>
      </c>
      <c r="BV33" s="222" t="s">
        <v>41</v>
      </c>
      <c r="BW33" s="222" t="s">
        <v>41</v>
      </c>
      <c r="BX33" s="222" t="s">
        <v>41</v>
      </c>
      <c r="BY33" s="222" t="s">
        <v>41</v>
      </c>
      <c r="BZ33" s="222" t="s">
        <v>41</v>
      </c>
      <c r="CA33" s="222" t="s">
        <v>41</v>
      </c>
      <c r="CB33" s="222" t="s">
        <v>41</v>
      </c>
      <c r="CC33" s="222" t="s">
        <v>41</v>
      </c>
      <c r="CD33" s="222" t="s">
        <v>67</v>
      </c>
      <c r="CE33" s="222" t="s">
        <v>67</v>
      </c>
      <c r="CF33" s="222" t="s">
        <v>67</v>
      </c>
      <c r="CG33" s="222" t="s">
        <v>67</v>
      </c>
      <c r="CH33" s="222" t="s">
        <v>67</v>
      </c>
      <c r="CI33" s="222" t="s">
        <v>67</v>
      </c>
      <c r="CJ33" s="222" t="s">
        <v>67</v>
      </c>
      <c r="CK33" s="222" t="s">
        <v>67</v>
      </c>
      <c r="CL33" s="222" t="s">
        <v>67</v>
      </c>
      <c r="CM33" s="222" t="s">
        <v>67</v>
      </c>
      <c r="CN33" s="222" t="s">
        <v>67</v>
      </c>
      <c r="CO33" s="222" t="s">
        <v>67</v>
      </c>
      <c r="CP33" s="222" t="s">
        <v>67</v>
      </c>
      <c r="CQ33" s="222" t="s">
        <v>67</v>
      </c>
      <c r="CR33" s="222" t="s">
        <v>67</v>
      </c>
      <c r="CS33" s="222" t="s">
        <v>67</v>
      </c>
      <c r="CT33" s="222" t="s">
        <v>67</v>
      </c>
      <c r="CU33" s="222" t="s">
        <v>67</v>
      </c>
      <c r="CV33" s="222" t="s">
        <v>67</v>
      </c>
      <c r="CW33" s="222" t="s">
        <v>67</v>
      </c>
      <c r="CX33" s="222" t="s">
        <v>67</v>
      </c>
      <c r="CY33" s="222" t="s">
        <v>67</v>
      </c>
      <c r="CZ33" s="222" t="s">
        <v>67</v>
      </c>
      <c r="DA33" s="222" t="s">
        <v>67</v>
      </c>
      <c r="DB33" s="222" t="s">
        <v>41</v>
      </c>
      <c r="DC33" s="222" t="s">
        <v>67</v>
      </c>
      <c r="DD33" s="222" t="s">
        <v>67</v>
      </c>
      <c r="DE33" s="222" t="s">
        <v>67</v>
      </c>
      <c r="DF33" s="230" t="s">
        <v>67</v>
      </c>
      <c r="DG33" s="230" t="s">
        <v>67</v>
      </c>
      <c r="DH33" s="230" t="s">
        <v>67</v>
      </c>
      <c r="DI33" s="230" t="s">
        <v>67</v>
      </c>
      <c r="DJ33" s="230" t="s">
        <v>67</v>
      </c>
      <c r="DK33" s="230" t="s">
        <v>67</v>
      </c>
      <c r="DL33" s="222" t="s">
        <v>114</v>
      </c>
      <c r="DM33" s="222" t="s">
        <v>114</v>
      </c>
      <c r="DN33" s="222" t="s">
        <v>114</v>
      </c>
      <c r="DO33" s="222" t="s">
        <v>114</v>
      </c>
      <c r="DP33" s="222" t="s">
        <v>114</v>
      </c>
      <c r="DQ33" s="222" t="s">
        <v>114</v>
      </c>
      <c r="DR33" s="230" t="s">
        <v>67</v>
      </c>
      <c r="DS33" s="230" t="s">
        <v>67</v>
      </c>
      <c r="DT33" s="230" t="s">
        <v>67</v>
      </c>
      <c r="DU33" s="230" t="s">
        <v>67</v>
      </c>
      <c r="DV33" s="230" t="s">
        <v>67</v>
      </c>
      <c r="DW33" s="230" t="s">
        <v>67</v>
      </c>
      <c r="DX33" s="222" t="s">
        <v>41</v>
      </c>
      <c r="DY33" s="222" t="s">
        <v>41</v>
      </c>
      <c r="DZ33" s="222" t="s">
        <v>67</v>
      </c>
      <c r="EA33" s="222" t="s">
        <v>114</v>
      </c>
      <c r="EB33" s="222" t="s">
        <v>114</v>
      </c>
      <c r="EC33" s="222" t="s">
        <v>114</v>
      </c>
      <c r="ED33" s="312" t="s">
        <v>93</v>
      </c>
      <c r="EE33" s="222" t="s">
        <v>67</v>
      </c>
      <c r="EF33" s="222" t="s">
        <v>93</v>
      </c>
      <c r="EG33" s="312" t="s">
        <v>93</v>
      </c>
      <c r="EH33" s="312" t="s">
        <v>93</v>
      </c>
      <c r="EI33" s="312" t="s">
        <v>93</v>
      </c>
      <c r="EJ33" s="312" t="s">
        <v>93</v>
      </c>
      <c r="EK33" s="312" t="s">
        <v>93</v>
      </c>
      <c r="EL33" s="312" t="s">
        <v>93</v>
      </c>
      <c r="EM33" s="312" t="s">
        <v>93</v>
      </c>
      <c r="EN33" s="312" t="s">
        <v>93</v>
      </c>
      <c r="EO33" s="222" t="s">
        <v>67</v>
      </c>
      <c r="EP33" s="222" t="s">
        <v>67</v>
      </c>
      <c r="EQ33" s="222" t="s">
        <v>67</v>
      </c>
      <c r="ER33" s="222" t="s">
        <v>67</v>
      </c>
      <c r="ES33" s="222" t="s">
        <v>67</v>
      </c>
      <c r="ET33" s="222" t="s">
        <v>41</v>
      </c>
      <c r="EU33" s="222" t="s">
        <v>67</v>
      </c>
      <c r="EV33" s="222" t="s">
        <v>67</v>
      </c>
      <c r="EW33" s="222" t="s">
        <v>93</v>
      </c>
      <c r="EX33" s="222" t="s">
        <v>93</v>
      </c>
      <c r="EY33" s="222" t="s">
        <v>67</v>
      </c>
      <c r="EZ33" s="222" t="s">
        <v>67</v>
      </c>
    </row>
    <row r="34" spans="1:156" ht="16.5" customHeight="1" thickBot="1" x14ac:dyDescent="0.3">
      <c r="A34" s="56"/>
      <c r="B34" s="209" t="s">
        <v>831</v>
      </c>
      <c r="C34" s="182" t="s">
        <v>783</v>
      </c>
      <c r="D34" s="165"/>
      <c r="E34" s="165"/>
      <c r="F34" s="165"/>
      <c r="G34" s="289"/>
      <c r="H34" s="185"/>
      <c r="I34" s="82"/>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c r="AK34" s="185"/>
      <c r="AL34" s="185"/>
      <c r="AM34" s="185"/>
      <c r="AN34" s="185"/>
      <c r="AO34" s="185"/>
      <c r="AP34" s="185"/>
      <c r="AQ34" s="185"/>
      <c r="AR34" s="185"/>
      <c r="AS34" s="185"/>
      <c r="AT34" s="185"/>
      <c r="AU34" s="185"/>
      <c r="AV34" s="185"/>
      <c r="AW34" s="185"/>
      <c r="AX34" s="185"/>
      <c r="AY34" s="185"/>
      <c r="AZ34" s="185"/>
      <c r="BA34" s="185"/>
      <c r="BB34" s="185"/>
      <c r="BC34" s="185"/>
      <c r="BD34" s="185"/>
      <c r="BE34" s="185"/>
      <c r="BF34" s="185"/>
      <c r="BG34" s="185"/>
      <c r="BH34" s="185"/>
      <c r="BI34" s="185"/>
      <c r="BJ34" s="185"/>
      <c r="BK34" s="185"/>
      <c r="BL34" s="185"/>
      <c r="BM34" s="185"/>
      <c r="BN34" s="185"/>
      <c r="BO34" s="185"/>
      <c r="BP34" s="185"/>
      <c r="BQ34" s="185"/>
      <c r="BR34" s="185"/>
      <c r="BS34" s="185"/>
      <c r="BT34" s="185"/>
      <c r="BU34" s="185"/>
      <c r="BV34" s="185"/>
      <c r="BW34" s="185"/>
      <c r="BX34" s="185"/>
      <c r="BY34" s="185"/>
      <c r="BZ34" s="185"/>
      <c r="CA34" s="185"/>
      <c r="CB34" s="185"/>
      <c r="CC34" s="185"/>
      <c r="CD34" s="185"/>
      <c r="CE34" s="185"/>
      <c r="CF34" s="185"/>
      <c r="CG34" s="185"/>
      <c r="CH34" s="185"/>
      <c r="CI34" s="185"/>
      <c r="CJ34" s="185"/>
      <c r="CK34" s="185"/>
      <c r="CL34" s="185"/>
      <c r="CM34" s="185"/>
      <c r="CN34" s="185"/>
      <c r="CO34" s="185"/>
      <c r="CP34" s="185"/>
      <c r="CQ34" s="185"/>
      <c r="CR34" s="185"/>
      <c r="CS34" s="185"/>
      <c r="CT34" s="185"/>
      <c r="CU34" s="185"/>
      <c r="CV34" s="185"/>
      <c r="CW34" s="185"/>
      <c r="CX34" s="185"/>
      <c r="CY34" s="185"/>
      <c r="CZ34" s="185"/>
      <c r="DA34" s="185"/>
      <c r="DB34" s="185"/>
      <c r="DC34" s="185"/>
      <c r="DD34" s="185"/>
      <c r="DE34" s="185"/>
      <c r="DF34" s="185"/>
      <c r="DG34" s="185"/>
      <c r="DH34" s="185"/>
      <c r="DI34" s="185"/>
      <c r="DJ34" s="185"/>
      <c r="DK34" s="185"/>
      <c r="DL34" s="185"/>
      <c r="DM34" s="185"/>
      <c r="DN34" s="185"/>
      <c r="DO34" s="185"/>
      <c r="DP34" s="185"/>
      <c r="DQ34" s="185"/>
      <c r="DR34" s="185"/>
      <c r="DS34" s="185"/>
      <c r="DT34" s="185"/>
      <c r="DU34" s="185"/>
      <c r="DV34" s="185"/>
      <c r="DW34" s="185"/>
      <c r="DX34" s="185"/>
      <c r="DY34" s="185"/>
      <c r="DZ34" s="185"/>
      <c r="EA34" s="185"/>
      <c r="EB34" s="185"/>
      <c r="EC34" s="185"/>
      <c r="ED34" s="305"/>
      <c r="EE34" s="185"/>
      <c r="EF34" s="185"/>
      <c r="EG34" s="305"/>
      <c r="EH34" s="305"/>
      <c r="EI34" s="305"/>
      <c r="EJ34" s="305"/>
      <c r="EK34" s="305"/>
      <c r="EL34" s="305"/>
      <c r="EM34" s="305"/>
      <c r="EN34" s="305"/>
      <c r="EO34" s="185"/>
      <c r="EP34" s="185"/>
      <c r="EQ34" s="185"/>
      <c r="ER34" s="185"/>
      <c r="ES34" s="185"/>
      <c r="ET34" s="185"/>
      <c r="EU34" s="185"/>
      <c r="EV34" s="185"/>
      <c r="EW34" s="185"/>
      <c r="EX34" s="185"/>
      <c r="EY34" s="185"/>
      <c r="EZ34" s="185"/>
    </row>
    <row r="35" spans="1:156" x14ac:dyDescent="0.25">
      <c r="A35" s="56"/>
      <c r="B35" s="56" t="s">
        <v>13</v>
      </c>
      <c r="C35" s="56" t="s">
        <v>840</v>
      </c>
      <c r="D35" s="177" t="s">
        <v>436</v>
      </c>
      <c r="E35" s="177" t="s">
        <v>434</v>
      </c>
      <c r="F35" s="177" t="s">
        <v>443</v>
      </c>
      <c r="G35" s="293"/>
      <c r="H35" s="203" t="s">
        <v>93</v>
      </c>
      <c r="I35" s="83" t="s">
        <v>93</v>
      </c>
      <c r="J35" s="203" t="s">
        <v>41</v>
      </c>
      <c r="K35" s="203" t="s">
        <v>41</v>
      </c>
      <c r="L35" s="203" t="s">
        <v>41</v>
      </c>
      <c r="M35" s="203" t="s">
        <v>41</v>
      </c>
      <c r="N35" s="203" t="s">
        <v>41</v>
      </c>
      <c r="O35" s="203" t="s">
        <v>67</v>
      </c>
      <c r="P35" s="203" t="s">
        <v>67</v>
      </c>
      <c r="Q35" s="203" t="s">
        <v>67</v>
      </c>
      <c r="R35" s="203" t="s">
        <v>67</v>
      </c>
      <c r="S35" s="203" t="s">
        <v>41</v>
      </c>
      <c r="T35" s="203" t="s">
        <v>114</v>
      </c>
      <c r="U35" s="203" t="s">
        <v>114</v>
      </c>
      <c r="V35" s="203" t="s">
        <v>114</v>
      </c>
      <c r="W35" s="203" t="s">
        <v>67</v>
      </c>
      <c r="X35" s="203" t="s">
        <v>67</v>
      </c>
      <c r="Y35" s="203" t="s">
        <v>67</v>
      </c>
      <c r="Z35" s="203" t="s">
        <v>67</v>
      </c>
      <c r="AA35" s="203" t="s">
        <v>67</v>
      </c>
      <c r="AB35" s="203" t="s">
        <v>93</v>
      </c>
      <c r="AC35" s="203" t="s">
        <v>67</v>
      </c>
      <c r="AD35" s="203" t="s">
        <v>67</v>
      </c>
      <c r="AE35" s="203" t="s">
        <v>67</v>
      </c>
      <c r="AF35" s="203" t="s">
        <v>67</v>
      </c>
      <c r="AG35" s="203" t="s">
        <v>114</v>
      </c>
      <c r="AH35" s="203" t="s">
        <v>120</v>
      </c>
      <c r="AI35" s="203" t="s">
        <v>114</v>
      </c>
      <c r="AJ35" s="154" t="s">
        <v>120</v>
      </c>
      <c r="AK35" s="154" t="s">
        <v>120</v>
      </c>
      <c r="AL35" s="154" t="s">
        <v>120</v>
      </c>
      <c r="AM35" s="154" t="s">
        <v>120</v>
      </c>
      <c r="AN35" s="154" t="s">
        <v>120</v>
      </c>
      <c r="AO35" s="154" t="s">
        <v>120</v>
      </c>
      <c r="AP35" s="154" t="s">
        <v>120</v>
      </c>
      <c r="AQ35" s="154" t="s">
        <v>120</v>
      </c>
      <c r="AR35" s="203" t="s">
        <v>41</v>
      </c>
      <c r="AS35" s="203" t="s">
        <v>67</v>
      </c>
      <c r="AT35" s="203" t="s">
        <v>93</v>
      </c>
      <c r="AU35" s="203" t="s">
        <v>114</v>
      </c>
      <c r="AV35" s="203" t="s">
        <v>67</v>
      </c>
      <c r="AW35" s="203" t="s">
        <v>67</v>
      </c>
      <c r="AX35" s="203" t="s">
        <v>67</v>
      </c>
      <c r="AY35" s="203" t="s">
        <v>67</v>
      </c>
      <c r="AZ35" s="203" t="s">
        <v>67</v>
      </c>
      <c r="BA35" s="203" t="s">
        <v>67</v>
      </c>
      <c r="BB35" s="203" t="s">
        <v>67</v>
      </c>
      <c r="BC35" s="203" t="s">
        <v>67</v>
      </c>
      <c r="BD35" s="230" t="s">
        <v>120</v>
      </c>
      <c r="BE35" s="230" t="s">
        <v>67</v>
      </c>
      <c r="BF35" s="203" t="s">
        <v>93</v>
      </c>
      <c r="BG35" s="203" t="s">
        <v>93</v>
      </c>
      <c r="BH35" s="203" t="s">
        <v>93</v>
      </c>
      <c r="BI35" s="203" t="s">
        <v>67</v>
      </c>
      <c r="BJ35" s="203" t="s">
        <v>67</v>
      </c>
      <c r="BK35" s="203" t="s">
        <v>67</v>
      </c>
      <c r="BL35" s="203" t="s">
        <v>67</v>
      </c>
      <c r="BM35" s="203" t="s">
        <v>67</v>
      </c>
      <c r="BN35" s="203" t="s">
        <v>67</v>
      </c>
      <c r="BO35" s="203" t="s">
        <v>67</v>
      </c>
      <c r="BP35" s="203" t="s">
        <v>67</v>
      </c>
      <c r="BQ35" s="203" t="s">
        <v>67</v>
      </c>
      <c r="BR35" s="203" t="s">
        <v>67</v>
      </c>
      <c r="BS35" s="203" t="s">
        <v>67</v>
      </c>
      <c r="BT35" s="203" t="s">
        <v>67</v>
      </c>
      <c r="BU35" s="203" t="s">
        <v>67</v>
      </c>
      <c r="BV35" s="203" t="s">
        <v>67</v>
      </c>
      <c r="BW35" s="203" t="s">
        <v>67</v>
      </c>
      <c r="BX35" s="203" t="s">
        <v>67</v>
      </c>
      <c r="BY35" s="203" t="s">
        <v>67</v>
      </c>
      <c r="BZ35" s="203" t="s">
        <v>67</v>
      </c>
      <c r="CA35" s="203" t="s">
        <v>67</v>
      </c>
      <c r="CB35" s="203" t="s">
        <v>67</v>
      </c>
      <c r="CC35" s="203" t="s">
        <v>67</v>
      </c>
      <c r="CD35" s="203" t="s">
        <v>120</v>
      </c>
      <c r="CE35" s="203" t="s">
        <v>120</v>
      </c>
      <c r="CF35" s="203" t="s">
        <v>120</v>
      </c>
      <c r="CG35" s="203" t="s">
        <v>120</v>
      </c>
      <c r="CH35" s="203" t="s">
        <v>120</v>
      </c>
      <c r="CI35" s="203" t="s">
        <v>120</v>
      </c>
      <c r="CJ35" s="203" t="s">
        <v>120</v>
      </c>
      <c r="CK35" s="203" t="s">
        <v>120</v>
      </c>
      <c r="CL35" s="203" t="s">
        <v>120</v>
      </c>
      <c r="CM35" s="203" t="s">
        <v>120</v>
      </c>
      <c r="CN35" s="203" t="s">
        <v>120</v>
      </c>
      <c r="CO35" s="203" t="s">
        <v>120</v>
      </c>
      <c r="CP35" s="203" t="s">
        <v>120</v>
      </c>
      <c r="CQ35" s="203" t="s">
        <v>120</v>
      </c>
      <c r="CR35" s="203" t="s">
        <v>120</v>
      </c>
      <c r="CS35" s="203" t="s">
        <v>120</v>
      </c>
      <c r="CT35" s="203" t="s">
        <v>120</v>
      </c>
      <c r="CU35" s="203" t="s">
        <v>120</v>
      </c>
      <c r="CV35" s="203" t="s">
        <v>120</v>
      </c>
      <c r="CW35" s="203" t="s">
        <v>120</v>
      </c>
      <c r="CX35" s="203" t="s">
        <v>120</v>
      </c>
      <c r="CY35" s="203" t="s">
        <v>120</v>
      </c>
      <c r="CZ35" s="203" t="s">
        <v>120</v>
      </c>
      <c r="DA35" s="203" t="s">
        <v>120</v>
      </c>
      <c r="DB35" s="203" t="s">
        <v>67</v>
      </c>
      <c r="DC35" s="203" t="s">
        <v>120</v>
      </c>
      <c r="DD35" s="203" t="s">
        <v>114</v>
      </c>
      <c r="DE35" s="203" t="s">
        <v>67</v>
      </c>
      <c r="DF35" s="203" t="s">
        <v>120</v>
      </c>
      <c r="DG35" s="203" t="s">
        <v>120</v>
      </c>
      <c r="DH35" s="203" t="s">
        <v>120</v>
      </c>
      <c r="DI35" s="203" t="s">
        <v>120</v>
      </c>
      <c r="DJ35" s="203" t="s">
        <v>120</v>
      </c>
      <c r="DK35" s="203" t="s">
        <v>120</v>
      </c>
      <c r="DL35" s="203" t="s">
        <v>114</v>
      </c>
      <c r="DM35" s="203" t="s">
        <v>114</v>
      </c>
      <c r="DN35" s="203" t="s">
        <v>114</v>
      </c>
      <c r="DO35" s="203" t="s">
        <v>114</v>
      </c>
      <c r="DP35" s="203" t="s">
        <v>114</v>
      </c>
      <c r="DQ35" s="203" t="s">
        <v>114</v>
      </c>
      <c r="DR35" s="203" t="s">
        <v>120</v>
      </c>
      <c r="DS35" s="203" t="s">
        <v>120</v>
      </c>
      <c r="DT35" s="203" t="s">
        <v>120</v>
      </c>
      <c r="DU35" s="203" t="s">
        <v>120</v>
      </c>
      <c r="DV35" s="203" t="s">
        <v>120</v>
      </c>
      <c r="DW35" s="203" t="s">
        <v>120</v>
      </c>
      <c r="DX35" s="203" t="s">
        <v>41</v>
      </c>
      <c r="DY35" s="203" t="s">
        <v>41</v>
      </c>
      <c r="DZ35" s="203" t="s">
        <v>93</v>
      </c>
      <c r="EA35" s="203" t="s">
        <v>114</v>
      </c>
      <c r="EB35" s="203" t="s">
        <v>114</v>
      </c>
      <c r="EC35" s="203" t="s">
        <v>114</v>
      </c>
      <c r="ED35" s="308" t="s">
        <v>93</v>
      </c>
      <c r="EE35" s="203" t="s">
        <v>67</v>
      </c>
      <c r="EF35" s="203" t="s">
        <v>114</v>
      </c>
      <c r="EG35" s="308" t="s">
        <v>120</v>
      </c>
      <c r="EH35" s="308" t="s">
        <v>120</v>
      </c>
      <c r="EI35" s="308" t="s">
        <v>120</v>
      </c>
      <c r="EJ35" s="308" t="s">
        <v>120</v>
      </c>
      <c r="EK35" s="308" t="s">
        <v>120</v>
      </c>
      <c r="EL35" s="308" t="s">
        <v>93</v>
      </c>
      <c r="EM35" s="308" t="s">
        <v>93</v>
      </c>
      <c r="EN35" s="308" t="s">
        <v>93</v>
      </c>
      <c r="EO35" s="203" t="s">
        <v>93</v>
      </c>
      <c r="EP35" s="203" t="s">
        <v>67</v>
      </c>
      <c r="EQ35" s="203" t="s">
        <v>67</v>
      </c>
      <c r="ER35" s="203" t="s">
        <v>67</v>
      </c>
      <c r="ES35" s="203" t="s">
        <v>67</v>
      </c>
      <c r="ET35" s="203" t="s">
        <v>67</v>
      </c>
      <c r="EU35" s="203" t="s">
        <v>67</v>
      </c>
      <c r="EV35" s="203" t="s">
        <v>67</v>
      </c>
      <c r="EW35" s="203" t="s">
        <v>93</v>
      </c>
      <c r="EX35" s="203" t="s">
        <v>93</v>
      </c>
      <c r="EY35" s="203" t="s">
        <v>67</v>
      </c>
      <c r="EZ35" s="203" t="s">
        <v>67</v>
      </c>
    </row>
    <row r="36" spans="1:156" ht="15.75" thickBot="1" x14ac:dyDescent="0.3">
      <c r="A36" s="56"/>
      <c r="B36" s="209" t="s">
        <v>841</v>
      </c>
      <c r="C36" s="182" t="s">
        <v>783</v>
      </c>
      <c r="D36" s="165"/>
      <c r="E36" s="165"/>
      <c r="F36" s="165"/>
      <c r="G36" s="289"/>
      <c r="H36" s="185"/>
      <c r="I36" s="82"/>
      <c r="J36" s="185"/>
      <c r="K36" s="185"/>
      <c r="L36" s="185"/>
      <c r="M36" s="185"/>
      <c r="N36" s="185"/>
      <c r="O36" s="185"/>
      <c r="P36" s="185"/>
      <c r="Q36" s="185"/>
      <c r="R36" s="185"/>
      <c r="S36" s="185"/>
      <c r="T36" s="185"/>
      <c r="U36" s="185"/>
      <c r="V36" s="185"/>
      <c r="W36" s="185"/>
      <c r="X36" s="185"/>
      <c r="Y36" s="185"/>
      <c r="Z36" s="185"/>
      <c r="AA36" s="185"/>
      <c r="AB36" s="185"/>
      <c r="AC36" s="185"/>
      <c r="AD36" s="185"/>
      <c r="AE36" s="185"/>
      <c r="AF36" s="185"/>
      <c r="AG36" s="185"/>
      <c r="AH36" s="185" t="s">
        <v>3693</v>
      </c>
      <c r="AI36" s="185"/>
      <c r="AJ36" s="184" t="s">
        <v>843</v>
      </c>
      <c r="AK36" s="184" t="s">
        <v>843</v>
      </c>
      <c r="AL36" s="184" t="s">
        <v>843</v>
      </c>
      <c r="AM36" s="184" t="s">
        <v>843</v>
      </c>
      <c r="AN36" s="184" t="s">
        <v>843</v>
      </c>
      <c r="AO36" s="184" t="s">
        <v>843</v>
      </c>
      <c r="AP36" s="184" t="s">
        <v>843</v>
      </c>
      <c r="AQ36" s="184" t="s">
        <v>843</v>
      </c>
      <c r="AR36" s="185"/>
      <c r="AS36" s="185"/>
      <c r="AT36" s="185"/>
      <c r="AU36" s="185"/>
      <c r="AV36" s="185"/>
      <c r="AW36" s="185"/>
      <c r="AX36" s="185"/>
      <c r="AY36" s="185"/>
      <c r="AZ36" s="185"/>
      <c r="BA36" s="185"/>
      <c r="BB36" s="185"/>
      <c r="BC36" s="185"/>
      <c r="BD36" s="184" t="s">
        <v>843</v>
      </c>
      <c r="BE36" s="184" t="s">
        <v>843</v>
      </c>
      <c r="BF36" s="185"/>
      <c r="BG36" s="185"/>
      <c r="BH36" s="185"/>
      <c r="BI36" s="185"/>
      <c r="BJ36" s="185"/>
      <c r="BK36" s="185"/>
      <c r="BL36" s="185"/>
      <c r="BM36" s="185"/>
      <c r="BN36" s="185"/>
      <c r="BO36" s="185"/>
      <c r="BP36" s="185"/>
      <c r="BQ36" s="185"/>
      <c r="BR36" s="185"/>
      <c r="BS36" s="185"/>
      <c r="BT36" s="185"/>
      <c r="BU36" s="185"/>
      <c r="BV36" s="185"/>
      <c r="BW36" s="185"/>
      <c r="BX36" s="185"/>
      <c r="BY36" s="185"/>
      <c r="BZ36" s="185"/>
      <c r="CA36" s="185"/>
      <c r="CB36" s="185"/>
      <c r="CC36" s="185"/>
      <c r="CD36" s="184" t="s">
        <v>843</v>
      </c>
      <c r="CE36" s="185" t="s">
        <v>3694</v>
      </c>
      <c r="CF36" s="185" t="s">
        <v>3694</v>
      </c>
      <c r="CG36" s="185" t="s">
        <v>3694</v>
      </c>
      <c r="CH36" s="185" t="s">
        <v>3694</v>
      </c>
      <c r="CI36" s="185" t="s">
        <v>3694</v>
      </c>
      <c r="CJ36" s="185" t="s">
        <v>3694</v>
      </c>
      <c r="CK36" s="185" t="s">
        <v>3694</v>
      </c>
      <c r="CL36" s="185" t="s">
        <v>3694</v>
      </c>
      <c r="CM36" s="185" t="s">
        <v>3694</v>
      </c>
      <c r="CN36" s="185" t="s">
        <v>3694</v>
      </c>
      <c r="CO36" s="185" t="s">
        <v>3694</v>
      </c>
      <c r="CP36" s="185" t="s">
        <v>3694</v>
      </c>
      <c r="CQ36" s="185" t="s">
        <v>3694</v>
      </c>
      <c r="CR36" s="185" t="s">
        <v>3694</v>
      </c>
      <c r="CS36" s="185" t="s">
        <v>3694</v>
      </c>
      <c r="CT36" s="185" t="s">
        <v>3694</v>
      </c>
      <c r="CU36" s="185" t="s">
        <v>3694</v>
      </c>
      <c r="CV36" s="185" t="s">
        <v>3694</v>
      </c>
      <c r="CW36" s="185" t="s">
        <v>3694</v>
      </c>
      <c r="CX36" s="185" t="s">
        <v>3694</v>
      </c>
      <c r="CY36" s="185" t="s">
        <v>3694</v>
      </c>
      <c r="CZ36" s="185" t="s">
        <v>3694</v>
      </c>
      <c r="DA36" s="185" t="s">
        <v>3694</v>
      </c>
      <c r="DB36" s="185"/>
      <c r="DC36" s="185" t="s">
        <v>3694</v>
      </c>
      <c r="DD36" s="185"/>
      <c r="DE36" s="185"/>
      <c r="DF36" s="185" t="s">
        <v>3695</v>
      </c>
      <c r="DG36" s="185" t="s">
        <v>3695</v>
      </c>
      <c r="DH36" s="185" t="s">
        <v>3695</v>
      </c>
      <c r="DI36" s="185" t="s">
        <v>3695</v>
      </c>
      <c r="DJ36" s="185" t="s">
        <v>3695</v>
      </c>
      <c r="DK36" s="185" t="s">
        <v>3695</v>
      </c>
      <c r="DL36" s="185"/>
      <c r="DM36" s="185"/>
      <c r="DN36" s="185"/>
      <c r="DO36" s="185"/>
      <c r="DP36" s="185"/>
      <c r="DQ36" s="185"/>
      <c r="DR36" s="185" t="s">
        <v>3695</v>
      </c>
      <c r="DS36" s="185" t="s">
        <v>3695</v>
      </c>
      <c r="DT36" s="185" t="s">
        <v>3695</v>
      </c>
      <c r="DU36" s="185" t="s">
        <v>3695</v>
      </c>
      <c r="DV36" s="185" t="s">
        <v>3695</v>
      </c>
      <c r="DW36" s="185" t="s">
        <v>3695</v>
      </c>
      <c r="DX36" s="185"/>
      <c r="DY36" s="185"/>
      <c r="DZ36" s="185"/>
      <c r="EA36" s="185"/>
      <c r="EB36" s="185"/>
      <c r="EC36" s="185"/>
      <c r="ED36" s="305"/>
      <c r="EE36" s="185"/>
      <c r="EF36" s="185"/>
      <c r="EG36" s="318" t="s">
        <v>2946</v>
      </c>
      <c r="EH36" s="318" t="s">
        <v>2946</v>
      </c>
      <c r="EI36" s="318" t="s">
        <v>2946</v>
      </c>
      <c r="EJ36" s="318" t="s">
        <v>2946</v>
      </c>
      <c r="EK36" s="318" t="s">
        <v>2946</v>
      </c>
      <c r="EL36" s="305"/>
      <c r="EM36" s="305"/>
      <c r="EN36" s="305"/>
      <c r="EO36" s="185"/>
      <c r="EP36" s="185"/>
      <c r="EQ36" s="185"/>
      <c r="ER36" s="185"/>
      <c r="ES36" s="185"/>
      <c r="ET36" s="185"/>
      <c r="EU36" s="185"/>
      <c r="EV36" s="185"/>
      <c r="EW36" s="185"/>
      <c r="EX36" s="185"/>
      <c r="EY36" s="185"/>
      <c r="EZ36" s="185"/>
    </row>
    <row r="37" spans="1:156" ht="15.75" thickBot="1" x14ac:dyDescent="0.3">
      <c r="A37" s="192"/>
      <c r="B37" s="182" t="s">
        <v>845</v>
      </c>
      <c r="C37" s="182" t="s">
        <v>846</v>
      </c>
      <c r="D37" s="165" t="s">
        <v>190</v>
      </c>
      <c r="E37" s="165" t="s">
        <v>847</v>
      </c>
      <c r="F37" s="165" t="s">
        <v>192</v>
      </c>
      <c r="G37" s="289"/>
      <c r="H37" s="184" t="s">
        <v>3696</v>
      </c>
      <c r="I37" s="184" t="s">
        <v>3696</v>
      </c>
      <c r="J37" s="184" t="s">
        <v>2969</v>
      </c>
      <c r="K37" s="184" t="s">
        <v>3697</v>
      </c>
      <c r="L37" s="184" t="s">
        <v>3698</v>
      </c>
      <c r="M37" s="184" t="s">
        <v>3698</v>
      </c>
      <c r="N37" s="184" t="s">
        <v>2964</v>
      </c>
      <c r="O37" s="184" t="s">
        <v>3699</v>
      </c>
      <c r="P37" s="184" t="s">
        <v>3700</v>
      </c>
      <c r="Q37" s="184" t="s">
        <v>3700</v>
      </c>
      <c r="R37" s="184" t="s">
        <v>3701</v>
      </c>
      <c r="S37" s="184" t="s">
        <v>859</v>
      </c>
      <c r="T37" s="185" t="s">
        <v>3702</v>
      </c>
      <c r="U37" s="185" t="s">
        <v>3702</v>
      </c>
      <c r="V37" s="185" t="s">
        <v>3703</v>
      </c>
      <c r="W37" s="185" t="s">
        <v>3704</v>
      </c>
      <c r="X37" s="185" t="s">
        <v>3704</v>
      </c>
      <c r="Y37" s="184" t="s">
        <v>2076</v>
      </c>
      <c r="Z37" s="184" t="s">
        <v>3705</v>
      </c>
      <c r="AA37" s="184" t="s">
        <v>3706</v>
      </c>
      <c r="AB37" s="184" t="s">
        <v>3707</v>
      </c>
      <c r="AC37" s="184" t="s">
        <v>3708</v>
      </c>
      <c r="AD37" s="184" t="s">
        <v>3709</v>
      </c>
      <c r="AE37" s="184" t="s">
        <v>3710</v>
      </c>
      <c r="AF37" s="184" t="s">
        <v>3711</v>
      </c>
      <c r="AG37" s="184" t="s">
        <v>898</v>
      </c>
      <c r="AH37" s="184" t="s">
        <v>3712</v>
      </c>
      <c r="AI37" s="184" t="s">
        <v>3713</v>
      </c>
      <c r="AJ37" s="184" t="s">
        <v>3714</v>
      </c>
      <c r="AK37" s="184" t="s">
        <v>3714</v>
      </c>
      <c r="AL37" s="184" t="s">
        <v>3714</v>
      </c>
      <c r="AM37" s="184" t="s">
        <v>3714</v>
      </c>
      <c r="AN37" s="184" t="s">
        <v>3714</v>
      </c>
      <c r="AO37" s="184" t="s">
        <v>3714</v>
      </c>
      <c r="AP37" s="184" t="s">
        <v>3714</v>
      </c>
      <c r="AQ37" s="184" t="s">
        <v>3714</v>
      </c>
      <c r="AR37" s="184" t="s">
        <v>3715</v>
      </c>
      <c r="AS37" s="184" t="s">
        <v>3716</v>
      </c>
      <c r="AT37" s="185" t="s">
        <v>3717</v>
      </c>
      <c r="AU37" s="184" t="s">
        <v>3718</v>
      </c>
      <c r="AV37" s="184" t="s">
        <v>3719</v>
      </c>
      <c r="AW37" s="184" t="s">
        <v>3719</v>
      </c>
      <c r="AX37" s="184" t="s">
        <v>3719</v>
      </c>
      <c r="AY37" s="184" t="s">
        <v>3719</v>
      </c>
      <c r="AZ37" s="184" t="s">
        <v>3719</v>
      </c>
      <c r="BA37" s="184" t="s">
        <v>3719</v>
      </c>
      <c r="BB37" s="184" t="s">
        <v>3719</v>
      </c>
      <c r="BC37" s="184" t="s">
        <v>3719</v>
      </c>
      <c r="BD37" s="184" t="s">
        <v>3720</v>
      </c>
      <c r="BE37" s="184" t="s">
        <v>3720</v>
      </c>
      <c r="BF37" s="184" t="s">
        <v>3721</v>
      </c>
      <c r="BG37" s="184" t="s">
        <v>3721</v>
      </c>
      <c r="BH37" s="184" t="s">
        <v>3721</v>
      </c>
      <c r="BI37" s="184" t="s">
        <v>3722</v>
      </c>
      <c r="BJ37" s="184" t="s">
        <v>3722</v>
      </c>
      <c r="BK37" s="184" t="s">
        <v>3722</v>
      </c>
      <c r="BL37" s="184" t="s">
        <v>3722</v>
      </c>
      <c r="BM37" s="184" t="s">
        <v>3722</v>
      </c>
      <c r="BN37" s="184" t="s">
        <v>3722</v>
      </c>
      <c r="BO37" s="184" t="s">
        <v>3722</v>
      </c>
      <c r="BP37" s="184" t="s">
        <v>3722</v>
      </c>
      <c r="BQ37" s="184" t="s">
        <v>3722</v>
      </c>
      <c r="BR37" s="184" t="s">
        <v>3722</v>
      </c>
      <c r="BS37" s="184" t="s">
        <v>3722</v>
      </c>
      <c r="BT37" s="184" t="s">
        <v>3722</v>
      </c>
      <c r="BU37" s="184" t="s">
        <v>3722</v>
      </c>
      <c r="BV37" s="184" t="s">
        <v>3722</v>
      </c>
      <c r="BW37" s="184" t="s">
        <v>3722</v>
      </c>
      <c r="BX37" s="184" t="s">
        <v>3722</v>
      </c>
      <c r="BY37" s="184" t="s">
        <v>3722</v>
      </c>
      <c r="BZ37" s="184" t="s">
        <v>3722</v>
      </c>
      <c r="CA37" s="184" t="s">
        <v>3722</v>
      </c>
      <c r="CB37" s="184" t="s">
        <v>3722</v>
      </c>
      <c r="CC37" s="184" t="s">
        <v>3722</v>
      </c>
      <c r="CD37" s="184" t="s">
        <v>3723</v>
      </c>
      <c r="CE37" s="184" t="s">
        <v>3723</v>
      </c>
      <c r="CF37" s="184" t="s">
        <v>3724</v>
      </c>
      <c r="CG37" s="184" t="s">
        <v>3725</v>
      </c>
      <c r="CH37" s="184" t="s">
        <v>3726</v>
      </c>
      <c r="CI37" s="184" t="s">
        <v>3727</v>
      </c>
      <c r="CJ37" s="184" t="s">
        <v>3728</v>
      </c>
      <c r="CK37" s="184" t="s">
        <v>3729</v>
      </c>
      <c r="CL37" s="184" t="s">
        <v>3730</v>
      </c>
      <c r="CM37" s="184" t="s">
        <v>3731</v>
      </c>
      <c r="CN37" s="184" t="s">
        <v>3732</v>
      </c>
      <c r="CO37" s="184" t="s">
        <v>3733</v>
      </c>
      <c r="CP37" s="327" t="s">
        <v>3734</v>
      </c>
      <c r="CQ37" s="184" t="s">
        <v>3735</v>
      </c>
      <c r="CR37" s="184" t="s">
        <v>3735</v>
      </c>
      <c r="CS37" s="184" t="s">
        <v>3735</v>
      </c>
      <c r="CT37" s="184" t="s">
        <v>3735</v>
      </c>
      <c r="CU37" s="184" t="s">
        <v>3735</v>
      </c>
      <c r="CV37" s="184" t="s">
        <v>3735</v>
      </c>
      <c r="CW37" s="184" t="s">
        <v>3735</v>
      </c>
      <c r="CX37" s="184" t="s">
        <v>3735</v>
      </c>
      <c r="CY37" s="184" t="s">
        <v>3735</v>
      </c>
      <c r="CZ37" s="184" t="s">
        <v>3735</v>
      </c>
      <c r="DA37" s="184" t="s">
        <v>3735</v>
      </c>
      <c r="DB37" s="184" t="s">
        <v>3736</v>
      </c>
      <c r="DC37" s="184" t="s">
        <v>3737</v>
      </c>
      <c r="DD37" s="184" t="s">
        <v>3738</v>
      </c>
      <c r="DE37" s="184" t="s">
        <v>3739</v>
      </c>
      <c r="DF37" s="184" t="s">
        <v>3740</v>
      </c>
      <c r="DG37" s="184" t="s">
        <v>3740</v>
      </c>
      <c r="DH37" s="184" t="s">
        <v>3740</v>
      </c>
      <c r="DI37" s="184" t="s">
        <v>3740</v>
      </c>
      <c r="DJ37" s="184" t="s">
        <v>3740</v>
      </c>
      <c r="DK37" s="184" t="s">
        <v>3740</v>
      </c>
      <c r="DL37" s="185" t="s">
        <v>124</v>
      </c>
      <c r="DM37" s="185" t="s">
        <v>124</v>
      </c>
      <c r="DN37" s="185" t="s">
        <v>124</v>
      </c>
      <c r="DO37" s="185" t="s">
        <v>124</v>
      </c>
      <c r="DP37" s="185" t="s">
        <v>124</v>
      </c>
      <c r="DQ37" s="185" t="s">
        <v>124</v>
      </c>
      <c r="DR37" s="184" t="s">
        <v>3741</v>
      </c>
      <c r="DS37" s="184" t="s">
        <v>3741</v>
      </c>
      <c r="DT37" s="184" t="s">
        <v>3741</v>
      </c>
      <c r="DU37" s="184" t="s">
        <v>3741</v>
      </c>
      <c r="DV37" s="184" t="s">
        <v>3741</v>
      </c>
      <c r="DW37" s="184" t="s">
        <v>3741</v>
      </c>
      <c r="DX37" s="184" t="s">
        <v>3742</v>
      </c>
      <c r="DY37" s="184" t="s">
        <v>2066</v>
      </c>
      <c r="DZ37" s="184" t="s">
        <v>3743</v>
      </c>
      <c r="EA37" s="185" t="s">
        <v>3744</v>
      </c>
      <c r="EB37" s="185" t="s">
        <v>3744</v>
      </c>
      <c r="EC37" s="185" t="s">
        <v>3744</v>
      </c>
      <c r="ED37" s="318" t="s">
        <v>4293</v>
      </c>
      <c r="EE37" s="185" t="s">
        <v>903</v>
      </c>
      <c r="EF37" s="185" t="s">
        <v>3745</v>
      </c>
      <c r="EG37" s="305" t="s">
        <v>3746</v>
      </c>
      <c r="EH37" s="305" t="s">
        <v>3746</v>
      </c>
      <c r="EI37" s="305" t="s">
        <v>3746</v>
      </c>
      <c r="EJ37" s="305" t="s">
        <v>3746</v>
      </c>
      <c r="EK37" s="305" t="s">
        <v>3746</v>
      </c>
      <c r="EL37" s="305" t="s">
        <v>3747</v>
      </c>
      <c r="EM37" s="305" t="s">
        <v>3747</v>
      </c>
      <c r="EN37" s="305" t="s">
        <v>3747</v>
      </c>
      <c r="EO37" s="185" t="s">
        <v>3748</v>
      </c>
      <c r="EP37" s="184" t="s">
        <v>917</v>
      </c>
      <c r="EQ37" s="184" t="s">
        <v>3749</v>
      </c>
      <c r="ER37" s="184" t="s">
        <v>3749</v>
      </c>
      <c r="ES37" s="184" t="s">
        <v>3749</v>
      </c>
      <c r="ET37" s="184" t="s">
        <v>3750</v>
      </c>
      <c r="EU37" s="184" t="s">
        <v>2969</v>
      </c>
      <c r="EV37" s="184" t="s">
        <v>2969</v>
      </c>
      <c r="EW37" s="184" t="s">
        <v>3751</v>
      </c>
      <c r="EX37" s="184" t="s">
        <v>3751</v>
      </c>
      <c r="EY37" s="185" t="s">
        <v>903</v>
      </c>
      <c r="EZ37" s="185" t="s">
        <v>3752</v>
      </c>
    </row>
    <row r="38" spans="1:156" ht="15.75" thickBot="1" x14ac:dyDescent="0.3">
      <c r="A38" s="192"/>
      <c r="B38" s="204" t="s">
        <v>14</v>
      </c>
      <c r="C38" s="204" t="s">
        <v>935</v>
      </c>
      <c r="D38" s="171" t="s">
        <v>436</v>
      </c>
      <c r="E38" s="171" t="s">
        <v>434</v>
      </c>
      <c r="F38" s="171" t="s">
        <v>192</v>
      </c>
      <c r="G38" s="288"/>
      <c r="H38" s="207" t="s">
        <v>80</v>
      </c>
      <c r="I38" s="85" t="s">
        <v>80</v>
      </c>
      <c r="J38" s="207" t="s">
        <v>80</v>
      </c>
      <c r="K38" s="207" t="s">
        <v>80</v>
      </c>
      <c r="L38" s="207" t="s">
        <v>80</v>
      </c>
      <c r="M38" s="207" t="s">
        <v>80</v>
      </c>
      <c r="N38" s="207" t="s">
        <v>80</v>
      </c>
      <c r="O38" s="207" t="s">
        <v>80</v>
      </c>
      <c r="P38" s="207" t="s">
        <v>80</v>
      </c>
      <c r="Q38" s="207" t="s">
        <v>80</v>
      </c>
      <c r="R38" s="207" t="s">
        <v>80</v>
      </c>
      <c r="S38" s="207" t="s">
        <v>80</v>
      </c>
      <c r="T38" s="207" t="s">
        <v>80</v>
      </c>
      <c r="U38" s="207" t="s">
        <v>80</v>
      </c>
      <c r="V38" s="207" t="s">
        <v>80</v>
      </c>
      <c r="W38" s="207" t="s">
        <v>80</v>
      </c>
      <c r="X38" s="207" t="s">
        <v>80</v>
      </c>
      <c r="Y38" s="207" t="s">
        <v>80</v>
      </c>
      <c r="Z38" s="207" t="s">
        <v>80</v>
      </c>
      <c r="AA38" s="207" t="s">
        <v>80</v>
      </c>
      <c r="AB38" s="207" t="s">
        <v>80</v>
      </c>
      <c r="AC38" s="207" t="s">
        <v>80</v>
      </c>
      <c r="AD38" s="207" t="s">
        <v>80</v>
      </c>
      <c r="AE38" s="207" t="s">
        <v>80</v>
      </c>
      <c r="AF38" s="207" t="s">
        <v>80</v>
      </c>
      <c r="AG38" s="207" t="s">
        <v>80</v>
      </c>
      <c r="AH38" s="207" t="s">
        <v>80</v>
      </c>
      <c r="AI38" s="207" t="s">
        <v>80</v>
      </c>
      <c r="AJ38" s="207" t="s">
        <v>80</v>
      </c>
      <c r="AK38" s="207" t="s">
        <v>80</v>
      </c>
      <c r="AL38" s="207" t="s">
        <v>80</v>
      </c>
      <c r="AM38" s="207" t="s">
        <v>80</v>
      </c>
      <c r="AN38" s="207" t="s">
        <v>80</v>
      </c>
      <c r="AO38" s="207" t="s">
        <v>80</v>
      </c>
      <c r="AP38" s="207" t="s">
        <v>80</v>
      </c>
      <c r="AQ38" s="207" t="s">
        <v>80</v>
      </c>
      <c r="AR38" s="207" t="s">
        <v>80</v>
      </c>
      <c r="AS38" s="207" t="s">
        <v>80</v>
      </c>
      <c r="AT38" s="207" t="s">
        <v>80</v>
      </c>
      <c r="AU38" s="207" t="s">
        <v>80</v>
      </c>
      <c r="AV38" s="207" t="s">
        <v>80</v>
      </c>
      <c r="AW38" s="207" t="s">
        <v>80</v>
      </c>
      <c r="AX38" s="207" t="s">
        <v>80</v>
      </c>
      <c r="AY38" s="207" t="s">
        <v>80</v>
      </c>
      <c r="AZ38" s="207" t="s">
        <v>80</v>
      </c>
      <c r="BA38" s="207" t="s">
        <v>80</v>
      </c>
      <c r="BB38" s="207" t="s">
        <v>80</v>
      </c>
      <c r="BC38" s="207" t="s">
        <v>80</v>
      </c>
      <c r="BD38" s="207" t="s">
        <v>80</v>
      </c>
      <c r="BE38" s="207" t="s">
        <v>80</v>
      </c>
      <c r="BF38" s="207" t="s">
        <v>80</v>
      </c>
      <c r="BG38" s="207" t="s">
        <v>80</v>
      </c>
      <c r="BH38" s="207" t="s">
        <v>80</v>
      </c>
      <c r="BI38" s="207" t="s">
        <v>80</v>
      </c>
      <c r="BJ38" s="207" t="s">
        <v>80</v>
      </c>
      <c r="BK38" s="207" t="s">
        <v>80</v>
      </c>
      <c r="BL38" s="207" t="s">
        <v>80</v>
      </c>
      <c r="BM38" s="207" t="s">
        <v>80</v>
      </c>
      <c r="BN38" s="207" t="s">
        <v>80</v>
      </c>
      <c r="BO38" s="207" t="s">
        <v>80</v>
      </c>
      <c r="BP38" s="207" t="s">
        <v>80</v>
      </c>
      <c r="BQ38" s="207" t="s">
        <v>80</v>
      </c>
      <c r="BR38" s="207" t="s">
        <v>80</v>
      </c>
      <c r="BS38" s="207" t="s">
        <v>80</v>
      </c>
      <c r="BT38" s="207" t="s">
        <v>80</v>
      </c>
      <c r="BU38" s="207" t="s">
        <v>80</v>
      </c>
      <c r="BV38" s="207" t="s">
        <v>80</v>
      </c>
      <c r="BW38" s="207" t="s">
        <v>80</v>
      </c>
      <c r="BX38" s="207" t="s">
        <v>80</v>
      </c>
      <c r="BY38" s="207" t="s">
        <v>80</v>
      </c>
      <c r="BZ38" s="207" t="s">
        <v>80</v>
      </c>
      <c r="CA38" s="207" t="s">
        <v>80</v>
      </c>
      <c r="CB38" s="207" t="s">
        <v>80</v>
      </c>
      <c r="CC38" s="207" t="s">
        <v>80</v>
      </c>
      <c r="CD38" s="207" t="s">
        <v>133</v>
      </c>
      <c r="CE38" s="207" t="s">
        <v>133</v>
      </c>
      <c r="CF38" s="207" t="s">
        <v>133</v>
      </c>
      <c r="CG38" s="207" t="s">
        <v>133</v>
      </c>
      <c r="CH38" s="207" t="s">
        <v>133</v>
      </c>
      <c r="CI38" s="207" t="s">
        <v>133</v>
      </c>
      <c r="CJ38" s="207" t="s">
        <v>133</v>
      </c>
      <c r="CK38" s="207" t="s">
        <v>133</v>
      </c>
      <c r="CL38" s="207" t="s">
        <v>133</v>
      </c>
      <c r="CM38" s="207" t="s">
        <v>133</v>
      </c>
      <c r="CN38" s="207" t="s">
        <v>133</v>
      </c>
      <c r="CO38" s="207" t="s">
        <v>133</v>
      </c>
      <c r="CP38" s="207" t="s">
        <v>133</v>
      </c>
      <c r="CQ38" s="207" t="s">
        <v>133</v>
      </c>
      <c r="CR38" s="207" t="s">
        <v>133</v>
      </c>
      <c r="CS38" s="207" t="s">
        <v>133</v>
      </c>
      <c r="CT38" s="207" t="s">
        <v>133</v>
      </c>
      <c r="CU38" s="207" t="s">
        <v>133</v>
      </c>
      <c r="CV38" s="207" t="s">
        <v>133</v>
      </c>
      <c r="CW38" s="207" t="s">
        <v>133</v>
      </c>
      <c r="CX38" s="207" t="s">
        <v>133</v>
      </c>
      <c r="CY38" s="207" t="s">
        <v>133</v>
      </c>
      <c r="CZ38" s="207" t="s">
        <v>133</v>
      </c>
      <c r="DA38" s="207" t="s">
        <v>133</v>
      </c>
      <c r="DB38" s="207" t="s">
        <v>133</v>
      </c>
      <c r="DC38" s="207" t="s">
        <v>133</v>
      </c>
      <c r="DD38" s="207" t="s">
        <v>133</v>
      </c>
      <c r="DE38" s="207" t="s">
        <v>80</v>
      </c>
      <c r="DF38" s="207" t="s">
        <v>80</v>
      </c>
      <c r="DG38" s="207" t="s">
        <v>80</v>
      </c>
      <c r="DH38" s="207" t="s">
        <v>80</v>
      </c>
      <c r="DI38" s="207" t="s">
        <v>80</v>
      </c>
      <c r="DJ38" s="207" t="s">
        <v>80</v>
      </c>
      <c r="DK38" s="207" t="s">
        <v>80</v>
      </c>
      <c r="DL38" s="207" t="s">
        <v>80</v>
      </c>
      <c r="DM38" s="207" t="s">
        <v>80</v>
      </c>
      <c r="DN38" s="207" t="s">
        <v>80</v>
      </c>
      <c r="DO38" s="207" t="s">
        <v>80</v>
      </c>
      <c r="DP38" s="207" t="s">
        <v>80</v>
      </c>
      <c r="DQ38" s="207" t="s">
        <v>80</v>
      </c>
      <c r="DR38" s="207" t="s">
        <v>80</v>
      </c>
      <c r="DS38" s="207" t="s">
        <v>80</v>
      </c>
      <c r="DT38" s="207" t="s">
        <v>80</v>
      </c>
      <c r="DU38" s="207" t="s">
        <v>80</v>
      </c>
      <c r="DV38" s="207" t="s">
        <v>80</v>
      </c>
      <c r="DW38" s="207" t="s">
        <v>80</v>
      </c>
      <c r="DX38" s="207" t="s">
        <v>80</v>
      </c>
      <c r="DY38" s="207" t="s">
        <v>80</v>
      </c>
      <c r="DZ38" s="207" t="s">
        <v>133</v>
      </c>
      <c r="EA38" s="207" t="s">
        <v>133</v>
      </c>
      <c r="EB38" s="207" t="s">
        <v>133</v>
      </c>
      <c r="EC38" s="207" t="s">
        <v>133</v>
      </c>
      <c r="ED38" s="309" t="s">
        <v>80</v>
      </c>
      <c r="EE38" s="207" t="s">
        <v>133</v>
      </c>
      <c r="EF38" s="207" t="s">
        <v>80</v>
      </c>
      <c r="EG38" s="309" t="s">
        <v>80</v>
      </c>
      <c r="EH38" s="309" t="s">
        <v>80</v>
      </c>
      <c r="EI38" s="309" t="s">
        <v>80</v>
      </c>
      <c r="EJ38" s="309" t="s">
        <v>80</v>
      </c>
      <c r="EK38" s="309" t="s">
        <v>80</v>
      </c>
      <c r="EL38" s="309" t="s">
        <v>80</v>
      </c>
      <c r="EM38" s="309" t="s">
        <v>80</v>
      </c>
      <c r="EN38" s="309" t="s">
        <v>80</v>
      </c>
      <c r="EO38" s="207" t="s">
        <v>80</v>
      </c>
      <c r="EP38" s="207" t="s">
        <v>80</v>
      </c>
      <c r="EQ38" s="207" t="s">
        <v>80</v>
      </c>
      <c r="ER38" s="207" t="s">
        <v>80</v>
      </c>
      <c r="ES38" s="207" t="s">
        <v>80</v>
      </c>
      <c r="ET38" s="207" t="s">
        <v>80</v>
      </c>
      <c r="EU38" s="207" t="s">
        <v>80</v>
      </c>
      <c r="EV38" s="207" t="s">
        <v>80</v>
      </c>
      <c r="EW38" s="207" t="s">
        <v>80</v>
      </c>
      <c r="EX38" s="207" t="s">
        <v>80</v>
      </c>
      <c r="EY38" s="207" t="s">
        <v>80</v>
      </c>
      <c r="EZ38" s="207" t="s">
        <v>80</v>
      </c>
    </row>
    <row r="39" spans="1:156" x14ac:dyDescent="0.25">
      <c r="A39" s="192"/>
      <c r="B39" s="226" t="s">
        <v>15</v>
      </c>
      <c r="C39" s="226" t="s">
        <v>936</v>
      </c>
      <c r="D39" s="228" t="s">
        <v>436</v>
      </c>
      <c r="E39" s="228" t="s">
        <v>434</v>
      </c>
      <c r="F39" s="228" t="s">
        <v>443</v>
      </c>
      <c r="G39" s="293"/>
      <c r="H39" s="222" t="s">
        <v>80</v>
      </c>
      <c r="I39" s="89" t="s">
        <v>80</v>
      </c>
      <c r="J39" s="222" t="s">
        <v>80</v>
      </c>
      <c r="K39" s="222" t="s">
        <v>80</v>
      </c>
      <c r="L39" s="222" t="s">
        <v>80</v>
      </c>
      <c r="M39" s="222" t="s">
        <v>80</v>
      </c>
      <c r="N39" s="222" t="s">
        <v>80</v>
      </c>
      <c r="O39" s="222" t="s">
        <v>80</v>
      </c>
      <c r="P39" s="222" t="s">
        <v>80</v>
      </c>
      <c r="Q39" s="222" t="s">
        <v>80</v>
      </c>
      <c r="R39" s="222" t="s">
        <v>80</v>
      </c>
      <c r="S39" s="222" t="s">
        <v>80</v>
      </c>
      <c r="T39" s="222" t="s">
        <v>80</v>
      </c>
      <c r="U39" s="222" t="s">
        <v>80</v>
      </c>
      <c r="V39" s="222" t="s">
        <v>80</v>
      </c>
      <c r="W39" s="222" t="s">
        <v>80</v>
      </c>
      <c r="X39" s="222" t="s">
        <v>80</v>
      </c>
      <c r="Y39" s="222" t="s">
        <v>80</v>
      </c>
      <c r="Z39" s="222" t="s">
        <v>80</v>
      </c>
      <c r="AA39" s="222" t="s">
        <v>80</v>
      </c>
      <c r="AB39" s="222" t="s">
        <v>80</v>
      </c>
      <c r="AC39" s="222" t="s">
        <v>80</v>
      </c>
      <c r="AD39" s="222" t="s">
        <v>80</v>
      </c>
      <c r="AE39" s="222" t="s">
        <v>80</v>
      </c>
      <c r="AF39" s="222" t="s">
        <v>80</v>
      </c>
      <c r="AG39" s="222" t="s">
        <v>80</v>
      </c>
      <c r="AH39" s="222" t="s">
        <v>80</v>
      </c>
      <c r="AI39" s="222" t="s">
        <v>80</v>
      </c>
      <c r="AJ39" s="222" t="s">
        <v>80</v>
      </c>
      <c r="AK39" s="222" t="s">
        <v>80</v>
      </c>
      <c r="AL39" s="222" t="s">
        <v>80</v>
      </c>
      <c r="AM39" s="222" t="s">
        <v>80</v>
      </c>
      <c r="AN39" s="222" t="s">
        <v>80</v>
      </c>
      <c r="AO39" s="222" t="s">
        <v>80</v>
      </c>
      <c r="AP39" s="222" t="s">
        <v>80</v>
      </c>
      <c r="AQ39" s="222" t="s">
        <v>80</v>
      </c>
      <c r="AR39" s="222" t="s">
        <v>80</v>
      </c>
      <c r="AS39" s="222" t="s">
        <v>80</v>
      </c>
      <c r="AT39" s="222" t="s">
        <v>80</v>
      </c>
      <c r="AU39" s="222" t="s">
        <v>80</v>
      </c>
      <c r="AV39" s="222" t="s">
        <v>80</v>
      </c>
      <c r="AW39" s="222" t="s">
        <v>80</v>
      </c>
      <c r="AX39" s="222" t="s">
        <v>80</v>
      </c>
      <c r="AY39" s="222" t="s">
        <v>80</v>
      </c>
      <c r="AZ39" s="222" t="s">
        <v>80</v>
      </c>
      <c r="BA39" s="222" t="s">
        <v>80</v>
      </c>
      <c r="BB39" s="222" t="s">
        <v>80</v>
      </c>
      <c r="BC39" s="222" t="s">
        <v>80</v>
      </c>
      <c r="BD39" s="222" t="s">
        <v>80</v>
      </c>
      <c r="BE39" s="222" t="s">
        <v>80</v>
      </c>
      <c r="BF39" s="222" t="s">
        <v>80</v>
      </c>
      <c r="BG39" s="222" t="s">
        <v>80</v>
      </c>
      <c r="BH39" s="222" t="s">
        <v>80</v>
      </c>
      <c r="BI39" s="222" t="s">
        <v>80</v>
      </c>
      <c r="BJ39" s="222" t="s">
        <v>80</v>
      </c>
      <c r="BK39" s="222" t="s">
        <v>80</v>
      </c>
      <c r="BL39" s="222" t="s">
        <v>80</v>
      </c>
      <c r="BM39" s="222" t="s">
        <v>80</v>
      </c>
      <c r="BN39" s="222" t="s">
        <v>80</v>
      </c>
      <c r="BO39" s="222" t="s">
        <v>80</v>
      </c>
      <c r="BP39" s="222" t="s">
        <v>80</v>
      </c>
      <c r="BQ39" s="222" t="s">
        <v>80</v>
      </c>
      <c r="BR39" s="222" t="s">
        <v>80</v>
      </c>
      <c r="BS39" s="222" t="s">
        <v>80</v>
      </c>
      <c r="BT39" s="222" t="s">
        <v>80</v>
      </c>
      <c r="BU39" s="222" t="s">
        <v>80</v>
      </c>
      <c r="BV39" s="222" t="s">
        <v>80</v>
      </c>
      <c r="BW39" s="222" t="s">
        <v>80</v>
      </c>
      <c r="BX39" s="222" t="s">
        <v>80</v>
      </c>
      <c r="BY39" s="222" t="s">
        <v>80</v>
      </c>
      <c r="BZ39" s="222" t="s">
        <v>80</v>
      </c>
      <c r="CA39" s="222" t="s">
        <v>80</v>
      </c>
      <c r="CB39" s="222" t="s">
        <v>80</v>
      </c>
      <c r="CC39" s="222" t="s">
        <v>80</v>
      </c>
      <c r="CD39" s="222" t="s">
        <v>80</v>
      </c>
      <c r="CE39" s="222" t="s">
        <v>80</v>
      </c>
      <c r="CF39" s="222" t="s">
        <v>80</v>
      </c>
      <c r="CG39" s="222" t="s">
        <v>80</v>
      </c>
      <c r="CH39" s="222" t="s">
        <v>80</v>
      </c>
      <c r="CI39" s="222" t="s">
        <v>80</v>
      </c>
      <c r="CJ39" s="222" t="s">
        <v>80</v>
      </c>
      <c r="CK39" s="222" t="s">
        <v>80</v>
      </c>
      <c r="CL39" s="222" t="s">
        <v>80</v>
      </c>
      <c r="CM39" s="222" t="s">
        <v>80</v>
      </c>
      <c r="CN39" s="222" t="s">
        <v>80</v>
      </c>
      <c r="CO39" s="222" t="s">
        <v>80</v>
      </c>
      <c r="CP39" s="222" t="s">
        <v>80</v>
      </c>
      <c r="CQ39" s="222" t="s">
        <v>116</v>
      </c>
      <c r="CR39" s="222" t="s">
        <v>116</v>
      </c>
      <c r="CS39" s="222" t="s">
        <v>116</v>
      </c>
      <c r="CT39" s="222" t="s">
        <v>116</v>
      </c>
      <c r="CU39" s="222" t="s">
        <v>116</v>
      </c>
      <c r="CV39" s="222" t="s">
        <v>116</v>
      </c>
      <c r="CW39" s="222" t="s">
        <v>116</v>
      </c>
      <c r="CX39" s="222" t="s">
        <v>116</v>
      </c>
      <c r="CY39" s="222" t="s">
        <v>116</v>
      </c>
      <c r="CZ39" s="222" t="s">
        <v>116</v>
      </c>
      <c r="DA39" s="222" t="s">
        <v>116</v>
      </c>
      <c r="DB39" s="222" t="s">
        <v>116</v>
      </c>
      <c r="DC39" s="222" t="s">
        <v>116</v>
      </c>
      <c r="DD39" s="222" t="s">
        <v>43</v>
      </c>
      <c r="DE39" s="222" t="s">
        <v>80</v>
      </c>
      <c r="DF39" s="222" t="s">
        <v>80</v>
      </c>
      <c r="DG39" s="222" t="s">
        <v>80</v>
      </c>
      <c r="DH39" s="222" t="s">
        <v>80</v>
      </c>
      <c r="DI39" s="222" t="s">
        <v>80</v>
      </c>
      <c r="DJ39" s="222" t="s">
        <v>80</v>
      </c>
      <c r="DK39" s="222" t="s">
        <v>80</v>
      </c>
      <c r="DL39" s="222" t="s">
        <v>80</v>
      </c>
      <c r="DM39" s="222" t="s">
        <v>80</v>
      </c>
      <c r="DN39" s="222" t="s">
        <v>80</v>
      </c>
      <c r="DO39" s="222" t="s">
        <v>80</v>
      </c>
      <c r="DP39" s="222" t="s">
        <v>80</v>
      </c>
      <c r="DQ39" s="222" t="s">
        <v>80</v>
      </c>
      <c r="DR39" s="222" t="s">
        <v>80</v>
      </c>
      <c r="DS39" s="222" t="s">
        <v>80</v>
      </c>
      <c r="DT39" s="222" t="s">
        <v>80</v>
      </c>
      <c r="DU39" s="222" t="s">
        <v>80</v>
      </c>
      <c r="DV39" s="222" t="s">
        <v>80</v>
      </c>
      <c r="DW39" s="222" t="s">
        <v>80</v>
      </c>
      <c r="DX39" s="222" t="s">
        <v>80</v>
      </c>
      <c r="DY39" s="222" t="s">
        <v>80</v>
      </c>
      <c r="DZ39" s="222" t="s">
        <v>80</v>
      </c>
      <c r="EA39" s="222" t="s">
        <v>80</v>
      </c>
      <c r="EB39" s="222" t="s">
        <v>80</v>
      </c>
      <c r="EC39" s="222" t="s">
        <v>80</v>
      </c>
      <c r="ED39" s="312" t="s">
        <v>80</v>
      </c>
      <c r="EE39" s="222" t="s">
        <v>80</v>
      </c>
      <c r="EF39" s="222" t="s">
        <v>80</v>
      </c>
      <c r="EG39" s="312" t="s">
        <v>80</v>
      </c>
      <c r="EH39" s="312" t="s">
        <v>80</v>
      </c>
      <c r="EI39" s="312" t="s">
        <v>80</v>
      </c>
      <c r="EJ39" s="312" t="s">
        <v>80</v>
      </c>
      <c r="EK39" s="312" t="s">
        <v>80</v>
      </c>
      <c r="EL39" s="312" t="s">
        <v>80</v>
      </c>
      <c r="EM39" s="312" t="s">
        <v>80</v>
      </c>
      <c r="EN39" s="312" t="s">
        <v>80</v>
      </c>
      <c r="EO39" s="222" t="s">
        <v>80</v>
      </c>
      <c r="EP39" s="222" t="s">
        <v>80</v>
      </c>
      <c r="EQ39" s="222" t="s">
        <v>80</v>
      </c>
      <c r="ER39" s="222" t="s">
        <v>80</v>
      </c>
      <c r="ES39" s="222" t="s">
        <v>80</v>
      </c>
      <c r="ET39" s="222" t="s">
        <v>80</v>
      </c>
      <c r="EU39" s="222" t="s">
        <v>80</v>
      </c>
      <c r="EV39" s="222" t="s">
        <v>80</v>
      </c>
      <c r="EW39" s="222" t="s">
        <v>80</v>
      </c>
      <c r="EX39" s="222" t="s">
        <v>80</v>
      </c>
      <c r="EY39" s="222" t="s">
        <v>80</v>
      </c>
      <c r="EZ39" s="222" t="s">
        <v>80</v>
      </c>
    </row>
    <row r="40" spans="1:156" ht="15.75" thickBot="1" x14ac:dyDescent="0.3">
      <c r="A40" s="209"/>
      <c r="B40" s="182" t="s">
        <v>937</v>
      </c>
      <c r="C40" s="182" t="s">
        <v>783</v>
      </c>
      <c r="D40" s="165"/>
      <c r="E40" s="165"/>
      <c r="F40" s="165"/>
      <c r="G40" s="289"/>
      <c r="H40" s="185"/>
      <c r="I40" s="82"/>
      <c r="J40" s="185"/>
      <c r="K40" s="185"/>
      <c r="L40" s="185"/>
      <c r="M40" s="185"/>
      <c r="N40" s="185"/>
      <c r="O40" s="185"/>
      <c r="P40" s="185"/>
      <c r="Q40" s="185"/>
      <c r="R40" s="185"/>
      <c r="S40" s="185"/>
      <c r="T40" s="185"/>
      <c r="U40" s="185"/>
      <c r="V40" s="185"/>
      <c r="W40" s="185"/>
      <c r="X40" s="185"/>
      <c r="Y40" s="185"/>
      <c r="Z40" s="185"/>
      <c r="AA40" s="185"/>
      <c r="AB40" s="185"/>
      <c r="AC40" s="185"/>
      <c r="AD40" s="185"/>
      <c r="AE40" s="185"/>
      <c r="AF40" s="185"/>
      <c r="AG40" s="185"/>
      <c r="AH40" s="185"/>
      <c r="AI40" s="185"/>
      <c r="AJ40" s="185"/>
      <c r="AK40" s="185"/>
      <c r="AL40" s="185"/>
      <c r="AM40" s="185"/>
      <c r="AN40" s="185"/>
      <c r="AO40" s="185"/>
      <c r="AP40" s="185"/>
      <c r="AQ40" s="185"/>
      <c r="AR40" s="185"/>
      <c r="AS40" s="185"/>
      <c r="AT40" s="185"/>
      <c r="AU40" s="185"/>
      <c r="AV40" s="185"/>
      <c r="AW40" s="185"/>
      <c r="AX40" s="185"/>
      <c r="AY40" s="185"/>
      <c r="AZ40" s="185"/>
      <c r="BA40" s="185"/>
      <c r="BB40" s="185"/>
      <c r="BC40" s="185"/>
      <c r="BD40" s="185"/>
      <c r="BE40" s="185"/>
      <c r="BF40" s="185"/>
      <c r="BG40" s="185"/>
      <c r="BH40" s="185"/>
      <c r="BI40" s="185"/>
      <c r="BJ40" s="185"/>
      <c r="BK40" s="185"/>
      <c r="BL40" s="185"/>
      <c r="BM40" s="185"/>
      <c r="BN40" s="185"/>
      <c r="BO40" s="185"/>
      <c r="BP40" s="185"/>
      <c r="BQ40" s="185"/>
      <c r="BR40" s="185"/>
      <c r="BS40" s="185"/>
      <c r="BT40" s="185"/>
      <c r="BU40" s="185"/>
      <c r="BV40" s="185"/>
      <c r="BW40" s="185"/>
      <c r="BX40" s="185"/>
      <c r="BY40" s="185"/>
      <c r="BZ40" s="185"/>
      <c r="CA40" s="185"/>
      <c r="CB40" s="185"/>
      <c r="CC40" s="185"/>
      <c r="CD40" s="185"/>
      <c r="CE40" s="185"/>
      <c r="CF40" s="185"/>
      <c r="CG40" s="185"/>
      <c r="CH40" s="185"/>
      <c r="CI40" s="185"/>
      <c r="CJ40" s="185"/>
      <c r="CK40" s="185"/>
      <c r="CL40" s="185"/>
      <c r="CM40" s="185"/>
      <c r="CN40" s="185"/>
      <c r="CO40" s="185"/>
      <c r="CP40" s="185"/>
      <c r="CQ40" s="185"/>
      <c r="CR40" s="185"/>
      <c r="CS40" s="185"/>
      <c r="CT40" s="185"/>
      <c r="CU40" s="185"/>
      <c r="CV40" s="185"/>
      <c r="CW40" s="185"/>
      <c r="CX40" s="185"/>
      <c r="CY40" s="185"/>
      <c r="CZ40" s="185"/>
      <c r="DA40" s="185"/>
      <c r="DB40" s="185"/>
      <c r="DC40" s="185"/>
      <c r="DD40" s="185"/>
      <c r="DE40" s="185"/>
      <c r="DF40" s="185"/>
      <c r="DG40" s="185"/>
      <c r="DH40" s="185"/>
      <c r="DI40" s="185"/>
      <c r="DJ40" s="185"/>
      <c r="DK40" s="185"/>
      <c r="DL40" s="185"/>
      <c r="DM40" s="185"/>
      <c r="DN40" s="185"/>
      <c r="DO40" s="185"/>
      <c r="DP40" s="185"/>
      <c r="DQ40" s="185"/>
      <c r="DR40" s="185"/>
      <c r="DS40" s="185"/>
      <c r="DT40" s="185"/>
      <c r="DU40" s="185"/>
      <c r="DV40" s="185"/>
      <c r="DW40" s="185"/>
      <c r="DX40" s="185" t="s">
        <v>3753</v>
      </c>
      <c r="DY40" s="185"/>
      <c r="DZ40" s="185"/>
      <c r="EA40" s="185"/>
      <c r="EB40" s="185"/>
      <c r="EC40" s="185"/>
      <c r="ED40" s="305"/>
      <c r="EE40" s="185"/>
      <c r="EF40" s="185"/>
      <c r="EG40" s="305"/>
      <c r="EH40" s="305"/>
      <c r="EI40" s="305"/>
      <c r="EJ40" s="305"/>
      <c r="EK40" s="305"/>
      <c r="EL40" s="305"/>
      <c r="EM40" s="305"/>
      <c r="EN40" s="305"/>
      <c r="EO40" s="185"/>
      <c r="EP40" s="185"/>
      <c r="EQ40" s="185"/>
      <c r="ER40" s="185"/>
      <c r="ES40" s="185"/>
      <c r="ET40" s="185"/>
      <c r="EU40" s="185"/>
      <c r="EV40" s="185"/>
      <c r="EW40" s="185"/>
      <c r="EX40" s="185"/>
      <c r="EY40" s="185"/>
      <c r="EZ40" s="185"/>
    </row>
    <row r="41" spans="1:156" x14ac:dyDescent="0.25">
      <c r="A41" s="56" t="s">
        <v>939</v>
      </c>
      <c r="B41" s="56" t="s">
        <v>16</v>
      </c>
      <c r="C41" s="56" t="s">
        <v>940</v>
      </c>
      <c r="D41" s="177" t="s">
        <v>436</v>
      </c>
      <c r="E41" s="177" t="s">
        <v>434</v>
      </c>
      <c r="F41" s="177" t="s">
        <v>941</v>
      </c>
      <c r="G41" s="287"/>
      <c r="H41" s="295" t="s">
        <v>120</v>
      </c>
      <c r="I41" s="83" t="s">
        <v>120</v>
      </c>
      <c r="J41" s="203" t="s">
        <v>158</v>
      </c>
      <c r="K41" s="203" t="s">
        <v>158</v>
      </c>
      <c r="L41" s="295" t="s">
        <v>120</v>
      </c>
      <c r="M41" s="203" t="s">
        <v>120</v>
      </c>
      <c r="N41" s="203" t="s">
        <v>120</v>
      </c>
      <c r="O41" s="203" t="s">
        <v>120</v>
      </c>
      <c r="P41" s="203" t="s">
        <v>120</v>
      </c>
      <c r="Q41" s="203" t="s">
        <v>120</v>
      </c>
      <c r="R41" s="295" t="s">
        <v>120</v>
      </c>
      <c r="S41" s="203" t="s">
        <v>120</v>
      </c>
      <c r="T41" s="203" t="s">
        <v>44</v>
      </c>
      <c r="U41" s="203" t="s">
        <v>44</v>
      </c>
      <c r="V41" s="203" t="s">
        <v>44</v>
      </c>
      <c r="W41" s="295" t="s">
        <v>120</v>
      </c>
      <c r="X41" s="295" t="s">
        <v>120</v>
      </c>
      <c r="Y41" s="203" t="s">
        <v>168</v>
      </c>
      <c r="Z41" s="203" t="s">
        <v>120</v>
      </c>
      <c r="AA41" s="203" t="s">
        <v>170</v>
      </c>
      <c r="AB41" s="154" t="s">
        <v>120</v>
      </c>
      <c r="AC41" s="203" t="s">
        <v>44</v>
      </c>
      <c r="AD41" s="135" t="s">
        <v>168</v>
      </c>
      <c r="AE41" s="203" t="s">
        <v>151</v>
      </c>
      <c r="AF41" s="287" t="s">
        <v>168</v>
      </c>
      <c r="AG41" s="135" t="s">
        <v>120</v>
      </c>
      <c r="AH41" s="203" t="s">
        <v>117</v>
      </c>
      <c r="AI41" s="203" t="s">
        <v>120</v>
      </c>
      <c r="AJ41" s="203" t="s">
        <v>120</v>
      </c>
      <c r="AK41" s="203" t="s">
        <v>120</v>
      </c>
      <c r="AL41" s="203" t="s">
        <v>120</v>
      </c>
      <c r="AM41" s="203" t="s">
        <v>120</v>
      </c>
      <c r="AN41" s="203" t="s">
        <v>120</v>
      </c>
      <c r="AO41" s="203" t="s">
        <v>120</v>
      </c>
      <c r="AP41" s="203" t="s">
        <v>120</v>
      </c>
      <c r="AQ41" s="203" t="s">
        <v>120</v>
      </c>
      <c r="AR41" s="203" t="s">
        <v>168</v>
      </c>
      <c r="AS41" s="203" t="s">
        <v>120</v>
      </c>
      <c r="AT41" s="203" t="s">
        <v>44</v>
      </c>
      <c r="AU41" s="203" t="s">
        <v>168</v>
      </c>
      <c r="AV41" s="203" t="s">
        <v>168</v>
      </c>
      <c r="AW41" s="203" t="s">
        <v>168</v>
      </c>
      <c r="AX41" s="203" t="s">
        <v>168</v>
      </c>
      <c r="AY41" s="203" t="s">
        <v>168</v>
      </c>
      <c r="AZ41" s="203" t="s">
        <v>168</v>
      </c>
      <c r="BA41" s="203" t="s">
        <v>168</v>
      </c>
      <c r="BB41" s="203" t="s">
        <v>168</v>
      </c>
      <c r="BC41" s="203" t="s">
        <v>168</v>
      </c>
      <c r="BD41" s="154" t="s">
        <v>120</v>
      </c>
      <c r="BE41" s="154" t="s">
        <v>120</v>
      </c>
      <c r="BF41" s="203" t="s">
        <v>117</v>
      </c>
      <c r="BG41" s="203" t="s">
        <v>117</v>
      </c>
      <c r="BH41" s="203" t="s">
        <v>117</v>
      </c>
      <c r="BI41" s="154" t="s">
        <v>120</v>
      </c>
      <c r="BJ41" s="154" t="s">
        <v>120</v>
      </c>
      <c r="BK41" s="154" t="s">
        <v>120</v>
      </c>
      <c r="BL41" s="154" t="s">
        <v>120</v>
      </c>
      <c r="BM41" s="154" t="s">
        <v>120</v>
      </c>
      <c r="BN41" s="154" t="s">
        <v>120</v>
      </c>
      <c r="BO41" s="154" t="s">
        <v>120</v>
      </c>
      <c r="BP41" s="154" t="s">
        <v>120</v>
      </c>
      <c r="BQ41" s="154" t="s">
        <v>120</v>
      </c>
      <c r="BR41" s="154" t="s">
        <v>120</v>
      </c>
      <c r="BS41" s="154" t="s">
        <v>120</v>
      </c>
      <c r="BT41" s="154" t="s">
        <v>120</v>
      </c>
      <c r="BU41" s="154" t="s">
        <v>120</v>
      </c>
      <c r="BV41" s="154" t="s">
        <v>120</v>
      </c>
      <c r="BW41" s="154" t="s">
        <v>120</v>
      </c>
      <c r="BX41" s="154" t="s">
        <v>120</v>
      </c>
      <c r="BY41" s="154" t="s">
        <v>120</v>
      </c>
      <c r="BZ41" s="154" t="s">
        <v>120</v>
      </c>
      <c r="CA41" s="154" t="s">
        <v>120</v>
      </c>
      <c r="CB41" s="154" t="s">
        <v>120</v>
      </c>
      <c r="CC41" s="154" t="s">
        <v>120</v>
      </c>
      <c r="CD41" s="203" t="s">
        <v>44</v>
      </c>
      <c r="CE41" s="203" t="s">
        <v>44</v>
      </c>
      <c r="CF41" s="203" t="s">
        <v>44</v>
      </c>
      <c r="CG41" s="203" t="s">
        <v>44</v>
      </c>
      <c r="CH41" s="203" t="s">
        <v>120</v>
      </c>
      <c r="CI41" s="203" t="s">
        <v>120</v>
      </c>
      <c r="CJ41" s="203" t="s">
        <v>120</v>
      </c>
      <c r="CK41" s="203" t="s">
        <v>120</v>
      </c>
      <c r="CL41" s="203" t="s">
        <v>120</v>
      </c>
      <c r="CM41" s="203" t="s">
        <v>120</v>
      </c>
      <c r="CN41" s="203" t="s">
        <v>120</v>
      </c>
      <c r="CO41" s="203" t="s">
        <v>120</v>
      </c>
      <c r="CP41" s="203" t="s">
        <v>120</v>
      </c>
      <c r="CQ41" s="203" t="s">
        <v>120</v>
      </c>
      <c r="CR41" s="203" t="s">
        <v>120</v>
      </c>
      <c r="CS41" s="203" t="s">
        <v>120</v>
      </c>
      <c r="CT41" s="203" t="s">
        <v>120</v>
      </c>
      <c r="CU41" s="203" t="s">
        <v>120</v>
      </c>
      <c r="CV41" s="203" t="s">
        <v>120</v>
      </c>
      <c r="CW41" s="203" t="s">
        <v>120</v>
      </c>
      <c r="CX41" s="203" t="s">
        <v>120</v>
      </c>
      <c r="CY41" s="203" t="s">
        <v>120</v>
      </c>
      <c r="CZ41" s="203" t="s">
        <v>120</v>
      </c>
      <c r="DA41" s="203" t="s">
        <v>120</v>
      </c>
      <c r="DB41" s="203" t="s">
        <v>120</v>
      </c>
      <c r="DC41" s="203" t="s">
        <v>117</v>
      </c>
      <c r="DD41" s="203" t="s">
        <v>134</v>
      </c>
      <c r="DE41" s="203" t="s">
        <v>117</v>
      </c>
      <c r="DF41" s="203" t="s">
        <v>120</v>
      </c>
      <c r="DG41" s="203" t="s">
        <v>120</v>
      </c>
      <c r="DH41" s="203" t="s">
        <v>120</v>
      </c>
      <c r="DI41" s="203" t="s">
        <v>120</v>
      </c>
      <c r="DJ41" s="203" t="s">
        <v>120</v>
      </c>
      <c r="DK41" s="203" t="s">
        <v>120</v>
      </c>
      <c r="DL41" s="203" t="s">
        <v>134</v>
      </c>
      <c r="DM41" s="203" t="s">
        <v>134</v>
      </c>
      <c r="DN41" s="203" t="s">
        <v>134</v>
      </c>
      <c r="DO41" s="203" t="s">
        <v>134</v>
      </c>
      <c r="DP41" s="203" t="s">
        <v>134</v>
      </c>
      <c r="DQ41" s="203" t="s">
        <v>134</v>
      </c>
      <c r="DR41" s="203" t="s">
        <v>120</v>
      </c>
      <c r="DS41" s="203" t="s">
        <v>120</v>
      </c>
      <c r="DT41" s="203" t="s">
        <v>120</v>
      </c>
      <c r="DU41" s="203" t="s">
        <v>120</v>
      </c>
      <c r="DV41" s="203" t="s">
        <v>120</v>
      </c>
      <c r="DW41" s="203" t="s">
        <v>120</v>
      </c>
      <c r="DX41" s="203" t="s">
        <v>120</v>
      </c>
      <c r="DY41" s="203" t="s">
        <v>120</v>
      </c>
      <c r="DZ41" s="203" t="s">
        <v>120</v>
      </c>
      <c r="EA41" s="203" t="s">
        <v>120</v>
      </c>
      <c r="EB41" s="203" t="s">
        <v>120</v>
      </c>
      <c r="EC41" s="203" t="s">
        <v>120</v>
      </c>
      <c r="ED41" s="319" t="s">
        <v>44</v>
      </c>
      <c r="EE41" s="203" t="s">
        <v>120</v>
      </c>
      <c r="EF41" s="203" t="s">
        <v>120</v>
      </c>
      <c r="EG41" s="308" t="s">
        <v>120</v>
      </c>
      <c r="EH41" s="308" t="s">
        <v>120</v>
      </c>
      <c r="EI41" s="308" t="s">
        <v>120</v>
      </c>
      <c r="EJ41" s="308" t="s">
        <v>120</v>
      </c>
      <c r="EK41" s="308" t="s">
        <v>120</v>
      </c>
      <c r="EL41" s="308" t="s">
        <v>120</v>
      </c>
      <c r="EM41" s="308" t="s">
        <v>120</v>
      </c>
      <c r="EN41" s="308" t="s">
        <v>120</v>
      </c>
      <c r="EO41" s="203" t="s">
        <v>120</v>
      </c>
      <c r="EP41" s="203" t="s">
        <v>151</v>
      </c>
      <c r="EQ41" s="203" t="s">
        <v>117</v>
      </c>
      <c r="ER41" s="203" t="s">
        <v>117</v>
      </c>
      <c r="ES41" s="203" t="s">
        <v>117</v>
      </c>
      <c r="ET41" s="203" t="s">
        <v>120</v>
      </c>
      <c r="EU41" s="203" t="s">
        <v>120</v>
      </c>
      <c r="EV41" s="203" t="s">
        <v>120</v>
      </c>
      <c r="EW41" s="203" t="s">
        <v>44</v>
      </c>
      <c r="EX41" s="203" t="s">
        <v>44</v>
      </c>
      <c r="EY41" s="203" t="s">
        <v>120</v>
      </c>
      <c r="EZ41" s="203" t="s">
        <v>120</v>
      </c>
    </row>
    <row r="42" spans="1:156" ht="15.75" thickBot="1" x14ac:dyDescent="0.3">
      <c r="A42" s="182"/>
      <c r="B42" s="182" t="s">
        <v>942</v>
      </c>
      <c r="C42" s="182" t="s">
        <v>783</v>
      </c>
      <c r="D42" s="165"/>
      <c r="E42" s="165" t="s">
        <v>801</v>
      </c>
      <c r="F42" s="165"/>
      <c r="G42" s="289"/>
      <c r="H42" s="184" t="s">
        <v>3754</v>
      </c>
      <c r="I42" s="184" t="s">
        <v>3754</v>
      </c>
      <c r="J42" s="185" t="s">
        <v>3755</v>
      </c>
      <c r="K42" s="185" t="s">
        <v>3756</v>
      </c>
      <c r="L42" s="184" t="s">
        <v>947</v>
      </c>
      <c r="M42" s="184" t="s">
        <v>3757</v>
      </c>
      <c r="N42" s="184" t="s">
        <v>3758</v>
      </c>
      <c r="O42" s="184" t="s">
        <v>3759</v>
      </c>
      <c r="P42" s="184" t="s">
        <v>3760</v>
      </c>
      <c r="Q42" s="184" t="s">
        <v>3760</v>
      </c>
      <c r="R42" s="184" t="s">
        <v>3761</v>
      </c>
      <c r="S42" s="184" t="s">
        <v>3762</v>
      </c>
      <c r="T42" s="185"/>
      <c r="U42" s="185"/>
      <c r="V42" s="185"/>
      <c r="W42" s="184" t="s">
        <v>3763</v>
      </c>
      <c r="X42" s="184" t="s">
        <v>3763</v>
      </c>
      <c r="Y42" s="185" t="s">
        <v>3764</v>
      </c>
      <c r="Z42" s="184" t="s">
        <v>3765</v>
      </c>
      <c r="AA42" s="185"/>
      <c r="AB42" s="184" t="s">
        <v>964</v>
      </c>
      <c r="AC42" s="185"/>
      <c r="AD42" s="184"/>
      <c r="AE42" s="185" t="s">
        <v>3766</v>
      </c>
      <c r="AF42" s="184"/>
      <c r="AG42" s="184" t="s">
        <v>3767</v>
      </c>
      <c r="AH42" s="185"/>
      <c r="AI42" s="184" t="s">
        <v>3765</v>
      </c>
      <c r="AJ42" s="184" t="s">
        <v>3768</v>
      </c>
      <c r="AK42" s="184" t="s">
        <v>3768</v>
      </c>
      <c r="AL42" s="184" t="s">
        <v>3768</v>
      </c>
      <c r="AM42" s="184" t="s">
        <v>3768</v>
      </c>
      <c r="AN42" s="184" t="s">
        <v>3768</v>
      </c>
      <c r="AO42" s="184" t="s">
        <v>3768</v>
      </c>
      <c r="AP42" s="184" t="s">
        <v>3768</v>
      </c>
      <c r="AQ42" s="184" t="s">
        <v>3768</v>
      </c>
      <c r="AR42" s="185" t="s">
        <v>996</v>
      </c>
      <c r="AS42" s="185" t="s">
        <v>3765</v>
      </c>
      <c r="AT42" s="185"/>
      <c r="AU42" s="185" t="s">
        <v>3769</v>
      </c>
      <c r="AV42" s="185" t="s">
        <v>3770</v>
      </c>
      <c r="AW42" s="185" t="s">
        <v>3770</v>
      </c>
      <c r="AX42" s="185" t="s">
        <v>3770</v>
      </c>
      <c r="AY42" s="185" t="s">
        <v>3770</v>
      </c>
      <c r="AZ42" s="185" t="s">
        <v>3770</v>
      </c>
      <c r="BA42" s="185" t="s">
        <v>3770</v>
      </c>
      <c r="BB42" s="185" t="s">
        <v>3770</v>
      </c>
      <c r="BC42" s="185" t="s">
        <v>3770</v>
      </c>
      <c r="BD42" s="184" t="s">
        <v>3771</v>
      </c>
      <c r="BE42" s="184" t="s">
        <v>3771</v>
      </c>
      <c r="BF42" s="185"/>
      <c r="BG42" s="185"/>
      <c r="BH42" s="185"/>
      <c r="BI42" s="184" t="s">
        <v>3772</v>
      </c>
      <c r="BJ42" s="184" t="s">
        <v>3772</v>
      </c>
      <c r="BK42" s="184" t="s">
        <v>3772</v>
      </c>
      <c r="BL42" s="184" t="s">
        <v>3772</v>
      </c>
      <c r="BM42" s="184" t="s">
        <v>3772</v>
      </c>
      <c r="BN42" s="184" t="s">
        <v>3772</v>
      </c>
      <c r="BO42" s="184" t="s">
        <v>3772</v>
      </c>
      <c r="BP42" s="184" t="s">
        <v>3772</v>
      </c>
      <c r="BQ42" s="184" t="s">
        <v>3772</v>
      </c>
      <c r="BR42" s="184" t="s">
        <v>3772</v>
      </c>
      <c r="BS42" s="184" t="s">
        <v>3772</v>
      </c>
      <c r="BT42" s="184" t="s">
        <v>3772</v>
      </c>
      <c r="BU42" s="184" t="s">
        <v>3772</v>
      </c>
      <c r="BV42" s="184" t="s">
        <v>3772</v>
      </c>
      <c r="BW42" s="184" t="s">
        <v>3772</v>
      </c>
      <c r="BX42" s="184" t="s">
        <v>3772</v>
      </c>
      <c r="BY42" s="184" t="s">
        <v>3772</v>
      </c>
      <c r="BZ42" s="184" t="s">
        <v>3772</v>
      </c>
      <c r="CA42" s="184" t="s">
        <v>3772</v>
      </c>
      <c r="CB42" s="184" t="s">
        <v>3772</v>
      </c>
      <c r="CC42" s="184" t="s">
        <v>3772</v>
      </c>
      <c r="CD42" s="185"/>
      <c r="CE42" s="185"/>
      <c r="CF42" s="185"/>
      <c r="CG42" s="185"/>
      <c r="CH42" s="184" t="s">
        <v>982</v>
      </c>
      <c r="CI42" s="184" t="s">
        <v>982</v>
      </c>
      <c r="CJ42" s="184" t="s">
        <v>982</v>
      </c>
      <c r="CK42" s="184" t="s">
        <v>982</v>
      </c>
      <c r="CL42" s="184" t="s">
        <v>982</v>
      </c>
      <c r="CM42" s="184" t="s">
        <v>982</v>
      </c>
      <c r="CN42" s="184" t="s">
        <v>982</v>
      </c>
      <c r="CO42" s="184" t="s">
        <v>982</v>
      </c>
      <c r="CP42" s="184" t="s">
        <v>982</v>
      </c>
      <c r="CQ42" s="184" t="s">
        <v>982</v>
      </c>
      <c r="CR42" s="184" t="s">
        <v>982</v>
      </c>
      <c r="CS42" s="184" t="s">
        <v>982</v>
      </c>
      <c r="CT42" s="184" t="s">
        <v>982</v>
      </c>
      <c r="CU42" s="184" t="s">
        <v>982</v>
      </c>
      <c r="CV42" s="184" t="s">
        <v>982</v>
      </c>
      <c r="CW42" s="184" t="s">
        <v>982</v>
      </c>
      <c r="CX42" s="184" t="s">
        <v>982</v>
      </c>
      <c r="CY42" s="184" t="s">
        <v>982</v>
      </c>
      <c r="CZ42" s="184" t="s">
        <v>982</v>
      </c>
      <c r="DA42" s="184" t="s">
        <v>982</v>
      </c>
      <c r="DB42" s="184" t="s">
        <v>3773</v>
      </c>
      <c r="DC42" s="185"/>
      <c r="DD42" s="185"/>
      <c r="DE42" s="185"/>
      <c r="DF42" s="184" t="s">
        <v>3774</v>
      </c>
      <c r="DG42" s="184" t="s">
        <v>3774</v>
      </c>
      <c r="DH42" s="184" t="s">
        <v>3774</v>
      </c>
      <c r="DI42" s="184" t="s">
        <v>3774</v>
      </c>
      <c r="DJ42" s="184" t="s">
        <v>3774</v>
      </c>
      <c r="DK42" s="184" t="s">
        <v>3774</v>
      </c>
      <c r="DL42" s="185"/>
      <c r="DM42" s="185"/>
      <c r="DN42" s="185"/>
      <c r="DO42" s="185"/>
      <c r="DP42" s="185"/>
      <c r="DQ42" s="185"/>
      <c r="DR42" s="184" t="s">
        <v>3775</v>
      </c>
      <c r="DS42" s="184" t="s">
        <v>3775</v>
      </c>
      <c r="DT42" s="184" t="s">
        <v>3775</v>
      </c>
      <c r="DU42" s="184" t="s">
        <v>3775</v>
      </c>
      <c r="DV42" s="184" t="s">
        <v>3775</v>
      </c>
      <c r="DW42" s="184" t="s">
        <v>3775</v>
      </c>
      <c r="DX42" s="184" t="s">
        <v>3776</v>
      </c>
      <c r="DY42" s="184" t="s">
        <v>3776</v>
      </c>
      <c r="DZ42" s="184" t="s">
        <v>969</v>
      </c>
      <c r="EA42" s="185" t="s">
        <v>3777</v>
      </c>
      <c r="EB42" s="185" t="s">
        <v>3777</v>
      </c>
      <c r="EC42" s="185" t="s">
        <v>3777</v>
      </c>
      <c r="ED42" s="305"/>
      <c r="EE42" s="184" t="s">
        <v>3778</v>
      </c>
      <c r="EF42" s="184" t="s">
        <v>3779</v>
      </c>
      <c r="EG42" s="318" t="s">
        <v>2139</v>
      </c>
      <c r="EH42" s="318" t="s">
        <v>2139</v>
      </c>
      <c r="EI42" s="318" t="s">
        <v>2139</v>
      </c>
      <c r="EJ42" s="318" t="s">
        <v>2139</v>
      </c>
      <c r="EK42" s="318" t="s">
        <v>2139</v>
      </c>
      <c r="EL42" s="318" t="s">
        <v>2139</v>
      </c>
      <c r="EM42" s="318" t="s">
        <v>2139</v>
      </c>
      <c r="EN42" s="318" t="s">
        <v>2139</v>
      </c>
      <c r="EO42" s="185" t="s">
        <v>3780</v>
      </c>
      <c r="EP42" s="185" t="s">
        <v>3781</v>
      </c>
      <c r="EQ42" s="185"/>
      <c r="ER42" s="185"/>
      <c r="ES42" s="185"/>
      <c r="ET42" s="184" t="s">
        <v>3072</v>
      </c>
      <c r="EU42" s="184" t="s">
        <v>955</v>
      </c>
      <c r="EV42" s="184" t="s">
        <v>955</v>
      </c>
      <c r="EW42" s="185"/>
      <c r="EX42" s="185"/>
      <c r="EY42" s="184" t="s">
        <v>3782</v>
      </c>
      <c r="EZ42" s="184" t="s">
        <v>3783</v>
      </c>
    </row>
    <row r="43" spans="1:156" ht="15.75" thickBot="1" x14ac:dyDescent="0.3">
      <c r="A43" s="56" t="s">
        <v>997</v>
      </c>
      <c r="B43" s="182" t="s">
        <v>998</v>
      </c>
      <c r="C43" s="182" t="s">
        <v>999</v>
      </c>
      <c r="D43" s="165" t="s">
        <v>190</v>
      </c>
      <c r="E43" s="165" t="s">
        <v>1000</v>
      </c>
      <c r="F43" s="165" t="s">
        <v>192</v>
      </c>
      <c r="G43" s="290"/>
      <c r="H43" s="184" t="s">
        <v>1040</v>
      </c>
      <c r="I43" s="184" t="s">
        <v>1040</v>
      </c>
      <c r="J43" s="184" t="s">
        <v>1049</v>
      </c>
      <c r="K43" s="184" t="s">
        <v>1049</v>
      </c>
      <c r="L43" s="184" t="s">
        <v>3784</v>
      </c>
      <c r="M43" s="184" t="s">
        <v>3784</v>
      </c>
      <c r="N43" s="184" t="s">
        <v>1049</v>
      </c>
      <c r="O43" s="184" t="s">
        <v>3785</v>
      </c>
      <c r="P43" s="184" t="s">
        <v>3786</v>
      </c>
      <c r="Q43" s="184" t="s">
        <v>3786</v>
      </c>
      <c r="R43" s="184" t="s">
        <v>1049</v>
      </c>
      <c r="S43" s="184" t="s">
        <v>3787</v>
      </c>
      <c r="T43" s="184" t="s">
        <v>3788</v>
      </c>
      <c r="U43" s="185" t="s">
        <v>80</v>
      </c>
      <c r="V43" s="184" t="s">
        <v>3789</v>
      </c>
      <c r="W43" s="184" t="s">
        <v>3790</v>
      </c>
      <c r="X43" s="184" t="s">
        <v>3790</v>
      </c>
      <c r="Y43" s="184" t="s">
        <v>1007</v>
      </c>
      <c r="Z43" s="185" t="s">
        <v>80</v>
      </c>
      <c r="AA43" s="185" t="s">
        <v>80</v>
      </c>
      <c r="AB43" s="184" t="s">
        <v>3791</v>
      </c>
      <c r="AC43" s="184" t="s">
        <v>3792</v>
      </c>
      <c r="AD43" s="185" t="s">
        <v>80</v>
      </c>
      <c r="AE43" s="184" t="s">
        <v>3793</v>
      </c>
      <c r="AF43" s="184" t="s">
        <v>1016</v>
      </c>
      <c r="AG43" s="184" t="s">
        <v>2148</v>
      </c>
      <c r="AH43" s="184" t="s">
        <v>3794</v>
      </c>
      <c r="AI43" s="184" t="s">
        <v>3795</v>
      </c>
      <c r="AJ43" s="184" t="s">
        <v>3796</v>
      </c>
      <c r="AK43" s="184" t="s">
        <v>3796</v>
      </c>
      <c r="AL43" s="184" t="s">
        <v>3796</v>
      </c>
      <c r="AM43" s="184" t="s">
        <v>3796</v>
      </c>
      <c r="AN43" s="184" t="s">
        <v>3796</v>
      </c>
      <c r="AO43" s="184" t="s">
        <v>3796</v>
      </c>
      <c r="AP43" s="184" t="s">
        <v>3796</v>
      </c>
      <c r="AQ43" s="184" t="s">
        <v>3796</v>
      </c>
      <c r="AR43" s="184" t="s">
        <v>3797</v>
      </c>
      <c r="AS43" s="184" t="s">
        <v>1002</v>
      </c>
      <c r="AT43" s="184" t="s">
        <v>1011</v>
      </c>
      <c r="AU43" s="184" t="s">
        <v>1011</v>
      </c>
      <c r="AV43" s="184" t="s">
        <v>3798</v>
      </c>
      <c r="AW43" s="184" t="s">
        <v>3798</v>
      </c>
      <c r="AX43" s="184" t="s">
        <v>3798</v>
      </c>
      <c r="AY43" s="184" t="s">
        <v>3798</v>
      </c>
      <c r="AZ43" s="184" t="s">
        <v>3798</v>
      </c>
      <c r="BA43" s="184" t="s">
        <v>3798</v>
      </c>
      <c r="BB43" s="184" t="s">
        <v>3798</v>
      </c>
      <c r="BC43" s="184" t="s">
        <v>3798</v>
      </c>
      <c r="BD43" s="184" t="s">
        <v>2152</v>
      </c>
      <c r="BE43" s="184" t="s">
        <v>1021</v>
      </c>
      <c r="BF43" s="184" t="s">
        <v>1002</v>
      </c>
      <c r="BG43" s="184" t="s">
        <v>1002</v>
      </c>
      <c r="BH43" s="184" t="s">
        <v>1002</v>
      </c>
      <c r="BI43" s="184" t="s">
        <v>1002</v>
      </c>
      <c r="BJ43" s="184" t="s">
        <v>1002</v>
      </c>
      <c r="BK43" s="184" t="s">
        <v>1002</v>
      </c>
      <c r="BL43" s="184" t="s">
        <v>1002</v>
      </c>
      <c r="BM43" s="184" t="s">
        <v>1002</v>
      </c>
      <c r="BN43" s="184" t="s">
        <v>1002</v>
      </c>
      <c r="BO43" s="184" t="s">
        <v>1002</v>
      </c>
      <c r="BP43" s="184" t="s">
        <v>1002</v>
      </c>
      <c r="BQ43" s="184" t="s">
        <v>1002</v>
      </c>
      <c r="BR43" s="184" t="s">
        <v>1002</v>
      </c>
      <c r="BS43" s="184" t="s">
        <v>1002</v>
      </c>
      <c r="BT43" s="184" t="s">
        <v>1002</v>
      </c>
      <c r="BU43" s="184" t="s">
        <v>1002</v>
      </c>
      <c r="BV43" s="184" t="s">
        <v>1002</v>
      </c>
      <c r="BW43" s="184" t="s">
        <v>1002</v>
      </c>
      <c r="BX43" s="184" t="s">
        <v>1002</v>
      </c>
      <c r="BY43" s="184" t="s">
        <v>1002</v>
      </c>
      <c r="BZ43" s="184" t="s">
        <v>1002</v>
      </c>
      <c r="CA43" s="184" t="s">
        <v>1002</v>
      </c>
      <c r="CB43" s="184" t="s">
        <v>1002</v>
      </c>
      <c r="CC43" s="184" t="s">
        <v>1002</v>
      </c>
      <c r="CD43" s="184" t="s">
        <v>1002</v>
      </c>
      <c r="CE43" s="184" t="s">
        <v>1002</v>
      </c>
      <c r="CF43" s="184" t="s">
        <v>1002</v>
      </c>
      <c r="CG43" s="184" t="s">
        <v>1002</v>
      </c>
      <c r="CH43" s="184" t="s">
        <v>1002</v>
      </c>
      <c r="CI43" s="184" t="s">
        <v>1002</v>
      </c>
      <c r="CJ43" s="184" t="s">
        <v>1002</v>
      </c>
      <c r="CK43" s="184" t="s">
        <v>1002</v>
      </c>
      <c r="CL43" s="184" t="s">
        <v>1002</v>
      </c>
      <c r="CM43" s="184" t="s">
        <v>1002</v>
      </c>
      <c r="CN43" s="184" t="s">
        <v>1002</v>
      </c>
      <c r="CO43" s="184" t="s">
        <v>1002</v>
      </c>
      <c r="CP43" s="184" t="s">
        <v>1002</v>
      </c>
      <c r="CQ43" s="184" t="s">
        <v>1002</v>
      </c>
      <c r="CR43" s="184" t="s">
        <v>1002</v>
      </c>
      <c r="CS43" s="184" t="s">
        <v>1002</v>
      </c>
      <c r="CT43" s="184" t="s">
        <v>1002</v>
      </c>
      <c r="CU43" s="184" t="s">
        <v>1002</v>
      </c>
      <c r="CV43" s="184" t="s">
        <v>1002</v>
      </c>
      <c r="CW43" s="184" t="s">
        <v>1002</v>
      </c>
      <c r="CX43" s="184" t="s">
        <v>1002</v>
      </c>
      <c r="CY43" s="184" t="s">
        <v>1002</v>
      </c>
      <c r="CZ43" s="184" t="s">
        <v>1002</v>
      </c>
      <c r="DA43" s="184" t="s">
        <v>1002</v>
      </c>
      <c r="DB43" s="184" t="s">
        <v>1002</v>
      </c>
      <c r="DC43" s="184" t="s">
        <v>1002</v>
      </c>
      <c r="DD43" s="184" t="s">
        <v>1002</v>
      </c>
      <c r="DE43" s="184" t="s">
        <v>1002</v>
      </c>
      <c r="DF43" s="184" t="s">
        <v>1021</v>
      </c>
      <c r="DG43" s="184" t="s">
        <v>1021</v>
      </c>
      <c r="DH43" s="184" t="s">
        <v>1021</v>
      </c>
      <c r="DI43" s="184" t="s">
        <v>1021</v>
      </c>
      <c r="DJ43" s="184" t="s">
        <v>1021</v>
      </c>
      <c r="DK43" s="184" t="s">
        <v>1021</v>
      </c>
      <c r="DL43" s="184" t="s">
        <v>1021</v>
      </c>
      <c r="DM43" s="184" t="s">
        <v>1021</v>
      </c>
      <c r="DN43" s="184" t="s">
        <v>1021</v>
      </c>
      <c r="DO43" s="184" t="s">
        <v>1021</v>
      </c>
      <c r="DP43" s="184" t="s">
        <v>1021</v>
      </c>
      <c r="DQ43" s="184" t="s">
        <v>1021</v>
      </c>
      <c r="DR43" s="184" t="s">
        <v>1021</v>
      </c>
      <c r="DS43" s="184" t="s">
        <v>1021</v>
      </c>
      <c r="DT43" s="184" t="s">
        <v>1021</v>
      </c>
      <c r="DU43" s="184" t="s">
        <v>1021</v>
      </c>
      <c r="DV43" s="184" t="s">
        <v>1021</v>
      </c>
      <c r="DW43" s="184" t="s">
        <v>1021</v>
      </c>
      <c r="DX43" s="184" t="s">
        <v>3799</v>
      </c>
      <c r="DY43" s="184" t="s">
        <v>3799</v>
      </c>
      <c r="DZ43" s="184" t="s">
        <v>1002</v>
      </c>
      <c r="EA43" s="184" t="s">
        <v>1002</v>
      </c>
      <c r="EB43" s="184" t="s">
        <v>1002</v>
      </c>
      <c r="EC43" s="184" t="s">
        <v>1002</v>
      </c>
      <c r="ED43" s="320" t="s">
        <v>1002</v>
      </c>
      <c r="EE43" s="184" t="s">
        <v>1002</v>
      </c>
      <c r="EF43" s="184" t="s">
        <v>1002</v>
      </c>
      <c r="EG43" s="184" t="s">
        <v>1002</v>
      </c>
      <c r="EH43" s="184" t="s">
        <v>1002</v>
      </c>
      <c r="EI43" s="184" t="s">
        <v>1002</v>
      </c>
      <c r="EJ43" s="184" t="s">
        <v>1002</v>
      </c>
      <c r="EK43" s="184" t="s">
        <v>1002</v>
      </c>
      <c r="EL43" s="184" t="s">
        <v>1002</v>
      </c>
      <c r="EM43" s="184" t="s">
        <v>1002</v>
      </c>
      <c r="EN43" s="184" t="s">
        <v>1002</v>
      </c>
      <c r="EO43" s="184" t="s">
        <v>1017</v>
      </c>
      <c r="EP43" s="184" t="s">
        <v>1017</v>
      </c>
      <c r="EQ43" s="184" t="s">
        <v>1002</v>
      </c>
      <c r="ER43" s="184" t="s">
        <v>1002</v>
      </c>
      <c r="ES43" s="184" t="s">
        <v>1002</v>
      </c>
      <c r="ET43" s="184" t="s">
        <v>3800</v>
      </c>
      <c r="EU43" s="184" t="s">
        <v>1049</v>
      </c>
      <c r="EV43" s="184" t="s">
        <v>1049</v>
      </c>
      <c r="EW43" s="184" t="s">
        <v>1011</v>
      </c>
      <c r="EX43" s="184" t="s">
        <v>1011</v>
      </c>
      <c r="EY43" s="184" t="s">
        <v>1002</v>
      </c>
      <c r="EZ43" s="184" t="s">
        <v>1017</v>
      </c>
    </row>
    <row r="44" spans="1:156" x14ac:dyDescent="0.25">
      <c r="A44" s="192"/>
      <c r="B44" s="56" t="s">
        <v>17</v>
      </c>
      <c r="C44" s="56" t="s">
        <v>1052</v>
      </c>
      <c r="D44" s="177" t="s">
        <v>436</v>
      </c>
      <c r="E44" s="177" t="s">
        <v>434</v>
      </c>
      <c r="F44" s="177" t="s">
        <v>443</v>
      </c>
      <c r="G44" s="287"/>
      <c r="H44" s="203" t="s">
        <v>45</v>
      </c>
      <c r="I44" s="83" t="s">
        <v>45</v>
      </c>
      <c r="J44" s="203" t="s">
        <v>71</v>
      </c>
      <c r="K44" s="203" t="s">
        <v>71</v>
      </c>
      <c r="L44" s="287" t="s">
        <v>45</v>
      </c>
      <c r="M44" s="287" t="s">
        <v>45</v>
      </c>
      <c r="N44" s="203" t="s">
        <v>71</v>
      </c>
      <c r="O44" s="203" t="s">
        <v>45</v>
      </c>
      <c r="P44" s="203" t="s">
        <v>71</v>
      </c>
      <c r="Q44" s="203" t="s">
        <v>71</v>
      </c>
      <c r="R44" s="203" t="s">
        <v>71</v>
      </c>
      <c r="S44" s="203" t="s">
        <v>120</v>
      </c>
      <c r="T44" s="203" t="s">
        <v>45</v>
      </c>
      <c r="U44" s="203" t="s">
        <v>169</v>
      </c>
      <c r="V44" s="203" t="s">
        <v>45</v>
      </c>
      <c r="W44" s="203" t="s">
        <v>71</v>
      </c>
      <c r="X44" s="203" t="s">
        <v>71</v>
      </c>
      <c r="Y44" s="203" t="s">
        <v>145</v>
      </c>
      <c r="Z44" s="203" t="s">
        <v>169</v>
      </c>
      <c r="AA44" s="203" t="s">
        <v>169</v>
      </c>
      <c r="AB44" s="154" t="s">
        <v>45</v>
      </c>
      <c r="AC44" s="203" t="s">
        <v>45</v>
      </c>
      <c r="AD44" s="203" t="s">
        <v>169</v>
      </c>
      <c r="AE44" s="203" t="s">
        <v>152</v>
      </c>
      <c r="AF44" s="203" t="s">
        <v>45</v>
      </c>
      <c r="AG44" s="203" t="s">
        <v>97</v>
      </c>
      <c r="AH44" s="203" t="s">
        <v>45</v>
      </c>
      <c r="AI44" s="203" t="s">
        <v>120</v>
      </c>
      <c r="AJ44" s="203" t="s">
        <v>120</v>
      </c>
      <c r="AK44" s="203" t="s">
        <v>120</v>
      </c>
      <c r="AL44" s="203" t="s">
        <v>120</v>
      </c>
      <c r="AM44" s="203" t="s">
        <v>120</v>
      </c>
      <c r="AN44" s="203" t="s">
        <v>120</v>
      </c>
      <c r="AO44" s="203" t="s">
        <v>120</v>
      </c>
      <c r="AP44" s="203" t="s">
        <v>120</v>
      </c>
      <c r="AQ44" s="203" t="s">
        <v>120</v>
      </c>
      <c r="AR44" s="203" t="s">
        <v>97</v>
      </c>
      <c r="AS44" s="203" t="s">
        <v>97</v>
      </c>
      <c r="AT44" s="203" t="s">
        <v>97</v>
      </c>
      <c r="AU44" s="203" t="s">
        <v>97</v>
      </c>
      <c r="AV44" s="203" t="s">
        <v>120</v>
      </c>
      <c r="AW44" s="203" t="s">
        <v>120</v>
      </c>
      <c r="AX44" s="203" t="s">
        <v>120</v>
      </c>
      <c r="AY44" s="203" t="s">
        <v>120</v>
      </c>
      <c r="AZ44" s="203" t="s">
        <v>120</v>
      </c>
      <c r="BA44" s="203" t="s">
        <v>120</v>
      </c>
      <c r="BB44" s="203" t="s">
        <v>120</v>
      </c>
      <c r="BC44" s="203" t="s">
        <v>120</v>
      </c>
      <c r="BD44" s="203" t="s">
        <v>97</v>
      </c>
      <c r="BE44" s="203" t="s">
        <v>97</v>
      </c>
      <c r="BF44" s="203" t="s">
        <v>97</v>
      </c>
      <c r="BG44" s="203" t="s">
        <v>97</v>
      </c>
      <c r="BH44" s="203" t="s">
        <v>97</v>
      </c>
      <c r="BI44" s="154" t="s">
        <v>97</v>
      </c>
      <c r="BJ44" s="154" t="s">
        <v>97</v>
      </c>
      <c r="BK44" s="154" t="s">
        <v>97</v>
      </c>
      <c r="BL44" s="154" t="s">
        <v>97</v>
      </c>
      <c r="BM44" s="154" t="s">
        <v>97</v>
      </c>
      <c r="BN44" s="154" t="s">
        <v>97</v>
      </c>
      <c r="BO44" s="154" t="s">
        <v>97</v>
      </c>
      <c r="BP44" s="154" t="s">
        <v>97</v>
      </c>
      <c r="BQ44" s="154" t="s">
        <v>97</v>
      </c>
      <c r="BR44" s="154" t="s">
        <v>97</v>
      </c>
      <c r="BS44" s="154" t="s">
        <v>97</v>
      </c>
      <c r="BT44" s="154" t="s">
        <v>97</v>
      </c>
      <c r="BU44" s="154" t="s">
        <v>97</v>
      </c>
      <c r="BV44" s="154" t="s">
        <v>97</v>
      </c>
      <c r="BW44" s="154" t="s">
        <v>97</v>
      </c>
      <c r="BX44" s="154" t="s">
        <v>97</v>
      </c>
      <c r="BY44" s="154" t="s">
        <v>97</v>
      </c>
      <c r="BZ44" s="154" t="s">
        <v>97</v>
      </c>
      <c r="CA44" s="154" t="s">
        <v>97</v>
      </c>
      <c r="CB44" s="154" t="s">
        <v>97</v>
      </c>
      <c r="CC44" s="154" t="s">
        <v>97</v>
      </c>
      <c r="CD44" s="203" t="s">
        <v>97</v>
      </c>
      <c r="CE44" s="203" t="s">
        <v>97</v>
      </c>
      <c r="CF44" s="203" t="s">
        <v>97</v>
      </c>
      <c r="CG44" s="203" t="s">
        <v>97</v>
      </c>
      <c r="CH44" s="203" t="s">
        <v>97</v>
      </c>
      <c r="CI44" s="203" t="s">
        <v>97</v>
      </c>
      <c r="CJ44" s="203" t="s">
        <v>97</v>
      </c>
      <c r="CK44" s="203" t="s">
        <v>97</v>
      </c>
      <c r="CL44" s="203" t="s">
        <v>97</v>
      </c>
      <c r="CM44" s="203" t="s">
        <v>97</v>
      </c>
      <c r="CN44" s="203" t="s">
        <v>97</v>
      </c>
      <c r="CO44" s="203" t="s">
        <v>97</v>
      </c>
      <c r="CP44" s="203" t="s">
        <v>97</v>
      </c>
      <c r="CQ44" s="203" t="s">
        <v>97</v>
      </c>
      <c r="CR44" s="203" t="s">
        <v>97</v>
      </c>
      <c r="CS44" s="203" t="s">
        <v>97</v>
      </c>
      <c r="CT44" s="203" t="s">
        <v>97</v>
      </c>
      <c r="CU44" s="203" t="s">
        <v>97</v>
      </c>
      <c r="CV44" s="203" t="s">
        <v>97</v>
      </c>
      <c r="CW44" s="203" t="s">
        <v>97</v>
      </c>
      <c r="CX44" s="203" t="s">
        <v>97</v>
      </c>
      <c r="CY44" s="203" t="s">
        <v>97</v>
      </c>
      <c r="CZ44" s="203" t="s">
        <v>97</v>
      </c>
      <c r="DA44" s="203" t="s">
        <v>97</v>
      </c>
      <c r="DB44" s="203" t="s">
        <v>97</v>
      </c>
      <c r="DC44" s="203" t="s">
        <v>97</v>
      </c>
      <c r="DD44" s="203" t="s">
        <v>97</v>
      </c>
      <c r="DE44" s="203" t="s">
        <v>97</v>
      </c>
      <c r="DF44" s="203" t="s">
        <v>97</v>
      </c>
      <c r="DG44" s="203" t="s">
        <v>97</v>
      </c>
      <c r="DH44" s="203" t="s">
        <v>97</v>
      </c>
      <c r="DI44" s="203" t="s">
        <v>97</v>
      </c>
      <c r="DJ44" s="203" t="s">
        <v>97</v>
      </c>
      <c r="DK44" s="203" t="s">
        <v>97</v>
      </c>
      <c r="DL44" s="203" t="s">
        <v>97</v>
      </c>
      <c r="DM44" s="203" t="s">
        <v>97</v>
      </c>
      <c r="DN44" s="203" t="s">
        <v>97</v>
      </c>
      <c r="DO44" s="203" t="s">
        <v>97</v>
      </c>
      <c r="DP44" s="203" t="s">
        <v>97</v>
      </c>
      <c r="DQ44" s="203" t="s">
        <v>97</v>
      </c>
      <c r="DR44" s="203" t="s">
        <v>97</v>
      </c>
      <c r="DS44" s="203" t="s">
        <v>97</v>
      </c>
      <c r="DT44" s="203" t="s">
        <v>97</v>
      </c>
      <c r="DU44" s="203" t="s">
        <v>97</v>
      </c>
      <c r="DV44" s="203" t="s">
        <v>97</v>
      </c>
      <c r="DW44" s="203" t="s">
        <v>97</v>
      </c>
      <c r="DX44" s="203" t="s">
        <v>164</v>
      </c>
      <c r="DY44" s="203" t="s">
        <v>164</v>
      </c>
      <c r="DZ44" s="203" t="s">
        <v>97</v>
      </c>
      <c r="EA44" s="203" t="s">
        <v>97</v>
      </c>
      <c r="EB44" s="203" t="s">
        <v>97</v>
      </c>
      <c r="EC44" s="203" t="s">
        <v>97</v>
      </c>
      <c r="ED44" s="308" t="s">
        <v>97</v>
      </c>
      <c r="EE44" s="203" t="s">
        <v>97</v>
      </c>
      <c r="EF44" s="203" t="s">
        <v>97</v>
      </c>
      <c r="EG44" s="308" t="s">
        <v>97</v>
      </c>
      <c r="EH44" s="308" t="s">
        <v>97</v>
      </c>
      <c r="EI44" s="308" t="s">
        <v>97</v>
      </c>
      <c r="EJ44" s="308" t="s">
        <v>97</v>
      </c>
      <c r="EK44" s="308" t="s">
        <v>97</v>
      </c>
      <c r="EL44" s="308" t="s">
        <v>97</v>
      </c>
      <c r="EM44" s="308" t="s">
        <v>97</v>
      </c>
      <c r="EN44" s="308" t="s">
        <v>97</v>
      </c>
      <c r="EO44" s="278" t="s">
        <v>71</v>
      </c>
      <c r="EP44" s="278" t="s">
        <v>71</v>
      </c>
      <c r="EQ44" s="278" t="s">
        <v>97</v>
      </c>
      <c r="ER44" s="278" t="s">
        <v>97</v>
      </c>
      <c r="ES44" s="278" t="s">
        <v>97</v>
      </c>
      <c r="ET44" s="278" t="s">
        <v>45</v>
      </c>
      <c r="EU44" s="278" t="s">
        <v>71</v>
      </c>
      <c r="EV44" s="278" t="s">
        <v>71</v>
      </c>
      <c r="EW44" s="203" t="s">
        <v>97</v>
      </c>
      <c r="EX44" s="203" t="s">
        <v>97</v>
      </c>
      <c r="EY44" s="203" t="s">
        <v>97</v>
      </c>
      <c r="EZ44" s="278" t="s">
        <v>71</v>
      </c>
    </row>
    <row r="45" spans="1:156" ht="15.75" thickBot="1" x14ac:dyDescent="0.3">
      <c r="A45" s="192"/>
      <c r="B45" s="182" t="s">
        <v>1054</v>
      </c>
      <c r="C45" s="182" t="s">
        <v>1055</v>
      </c>
      <c r="D45" s="165"/>
      <c r="E45" s="165" t="s">
        <v>801</v>
      </c>
      <c r="F45" s="165" t="s">
        <v>443</v>
      </c>
      <c r="G45" s="289"/>
      <c r="H45" s="185"/>
      <c r="I45" s="82"/>
      <c r="J45" s="185"/>
      <c r="K45" s="185"/>
      <c r="L45" s="184"/>
      <c r="M45" s="184"/>
      <c r="N45" s="185"/>
      <c r="O45" s="185"/>
      <c r="P45" s="185"/>
      <c r="Q45" s="185"/>
      <c r="R45" s="185"/>
      <c r="S45" s="185" t="s">
        <v>3801</v>
      </c>
      <c r="T45" s="185"/>
      <c r="U45" s="185" t="s">
        <v>3802</v>
      </c>
      <c r="V45" s="185"/>
      <c r="W45" s="185"/>
      <c r="X45" s="185"/>
      <c r="Y45" s="185"/>
      <c r="Z45" s="185"/>
      <c r="AA45" s="185"/>
      <c r="AB45" s="185"/>
      <c r="AC45" s="185"/>
      <c r="AD45" s="185"/>
      <c r="AE45" s="185"/>
      <c r="AF45" s="185"/>
      <c r="AG45" s="185"/>
      <c r="AH45" s="185"/>
      <c r="AI45" s="184" t="s">
        <v>3803</v>
      </c>
      <c r="AJ45" s="184" t="s">
        <v>3804</v>
      </c>
      <c r="AK45" s="184" t="s">
        <v>3804</v>
      </c>
      <c r="AL45" s="184" t="s">
        <v>3804</v>
      </c>
      <c r="AM45" s="184" t="s">
        <v>3804</v>
      </c>
      <c r="AN45" s="184" t="s">
        <v>3804</v>
      </c>
      <c r="AO45" s="184" t="s">
        <v>3804</v>
      </c>
      <c r="AP45" s="184" t="s">
        <v>3804</v>
      </c>
      <c r="AQ45" s="184" t="s">
        <v>3804</v>
      </c>
      <c r="AR45" s="185"/>
      <c r="AS45" s="185"/>
      <c r="AT45" s="185"/>
      <c r="AU45" s="185"/>
      <c r="AV45" s="184" t="s">
        <v>3805</v>
      </c>
      <c r="AW45" s="184" t="s">
        <v>3805</v>
      </c>
      <c r="AX45" s="184" t="s">
        <v>3805</v>
      </c>
      <c r="AY45" s="184" t="s">
        <v>3805</v>
      </c>
      <c r="AZ45" s="184" t="s">
        <v>3805</v>
      </c>
      <c r="BA45" s="184" t="s">
        <v>3805</v>
      </c>
      <c r="BB45" s="184" t="s">
        <v>3805</v>
      </c>
      <c r="BC45" s="184" t="s">
        <v>3805</v>
      </c>
      <c r="BD45" s="185"/>
      <c r="BE45" s="185"/>
      <c r="BF45" s="185"/>
      <c r="BG45" s="185"/>
      <c r="BH45" s="185"/>
      <c r="BI45" s="185" t="s">
        <v>3806</v>
      </c>
      <c r="BJ45" s="185" t="s">
        <v>3806</v>
      </c>
      <c r="BK45" s="185" t="s">
        <v>3806</v>
      </c>
      <c r="BL45" s="185" t="s">
        <v>3806</v>
      </c>
      <c r="BM45" s="185" t="s">
        <v>3806</v>
      </c>
      <c r="BN45" s="185" t="s">
        <v>3806</v>
      </c>
      <c r="BO45" s="185" t="s">
        <v>3806</v>
      </c>
      <c r="BP45" s="185" t="s">
        <v>3806</v>
      </c>
      <c r="BQ45" s="185" t="s">
        <v>3806</v>
      </c>
      <c r="BR45" s="185" t="s">
        <v>3806</v>
      </c>
      <c r="BS45" s="185" t="s">
        <v>3806</v>
      </c>
      <c r="BT45" s="185" t="s">
        <v>3806</v>
      </c>
      <c r="BU45" s="185" t="s">
        <v>3806</v>
      </c>
      <c r="BV45" s="185" t="s">
        <v>3806</v>
      </c>
      <c r="BW45" s="185" t="s">
        <v>3806</v>
      </c>
      <c r="BX45" s="185" t="s">
        <v>3806</v>
      </c>
      <c r="BY45" s="185" t="s">
        <v>3806</v>
      </c>
      <c r="BZ45" s="185" t="s">
        <v>3806</v>
      </c>
      <c r="CA45" s="185" t="s">
        <v>3806</v>
      </c>
      <c r="CB45" s="185" t="s">
        <v>3806</v>
      </c>
      <c r="CC45" s="185" t="s">
        <v>3806</v>
      </c>
      <c r="CD45" s="185"/>
      <c r="CE45" s="185"/>
      <c r="CF45" s="185"/>
      <c r="CG45" s="185"/>
      <c r="CH45" s="185"/>
      <c r="CI45" s="185"/>
      <c r="CJ45" s="185"/>
      <c r="CK45" s="185"/>
      <c r="CL45" s="185"/>
      <c r="CM45" s="185"/>
      <c r="CN45" s="185"/>
      <c r="CO45" s="185"/>
      <c r="CP45" s="185"/>
      <c r="CQ45" s="185"/>
      <c r="CR45" s="185"/>
      <c r="CS45" s="185"/>
      <c r="CT45" s="185"/>
      <c r="CU45" s="185"/>
      <c r="CV45" s="185"/>
      <c r="CW45" s="185"/>
      <c r="CX45" s="185"/>
      <c r="CY45" s="185"/>
      <c r="CZ45" s="185"/>
      <c r="DA45" s="185"/>
      <c r="DB45" s="185"/>
      <c r="DC45" s="185"/>
      <c r="DD45" s="185"/>
      <c r="DE45" s="185"/>
      <c r="DF45" s="185"/>
      <c r="DG45" s="185"/>
      <c r="DH45" s="185"/>
      <c r="DI45" s="185"/>
      <c r="DJ45" s="185"/>
      <c r="DK45" s="185"/>
      <c r="DL45" s="185"/>
      <c r="DM45" s="185"/>
      <c r="DN45" s="185"/>
      <c r="DO45" s="185"/>
      <c r="DP45" s="185"/>
      <c r="DQ45" s="185"/>
      <c r="DR45" s="185"/>
      <c r="DS45" s="185"/>
      <c r="DT45" s="185"/>
      <c r="DU45" s="185"/>
      <c r="DV45" s="185"/>
      <c r="DW45" s="185"/>
      <c r="DX45" s="185"/>
      <c r="DY45" s="185"/>
      <c r="DZ45" s="185"/>
      <c r="EA45" s="185"/>
      <c r="EB45" s="185"/>
      <c r="EC45" s="185"/>
      <c r="ED45" s="305" t="s">
        <v>1056</v>
      </c>
      <c r="EE45" s="185"/>
      <c r="EF45" s="185"/>
      <c r="EG45" s="318"/>
      <c r="EH45" s="318"/>
      <c r="EI45" s="318"/>
      <c r="EJ45" s="318"/>
      <c r="EK45" s="318"/>
      <c r="EL45" s="318"/>
      <c r="EM45" s="318"/>
      <c r="EN45" s="318"/>
      <c r="EO45" s="185"/>
      <c r="EP45" s="185"/>
      <c r="EQ45" s="185"/>
      <c r="ER45" s="185"/>
      <c r="ES45" s="185"/>
      <c r="ET45" s="185"/>
      <c r="EU45" s="185"/>
      <c r="EV45" s="185"/>
      <c r="EW45" s="185" t="s">
        <v>3807</v>
      </c>
      <c r="EX45" s="185" t="s">
        <v>3807</v>
      </c>
      <c r="EY45" s="185"/>
      <c r="EZ45" s="185"/>
    </row>
    <row r="46" spans="1:156" x14ac:dyDescent="0.25">
      <c r="A46" s="192"/>
      <c r="B46" s="56" t="s">
        <v>18</v>
      </c>
      <c r="C46" s="56" t="s">
        <v>1064</v>
      </c>
      <c r="D46" s="177" t="s">
        <v>436</v>
      </c>
      <c r="E46" s="177" t="s">
        <v>434</v>
      </c>
      <c r="F46" s="177" t="s">
        <v>443</v>
      </c>
      <c r="G46" s="287"/>
      <c r="H46" s="203" t="s">
        <v>80</v>
      </c>
      <c r="I46" s="83" t="s">
        <v>80</v>
      </c>
      <c r="J46" s="203" t="s">
        <v>98</v>
      </c>
      <c r="K46" s="203" t="s">
        <v>46</v>
      </c>
      <c r="L46" s="203" t="s">
        <v>46</v>
      </c>
      <c r="M46" s="203" t="s">
        <v>46</v>
      </c>
      <c r="N46" s="203" t="s">
        <v>46</v>
      </c>
      <c r="O46" s="203" t="s">
        <v>46</v>
      </c>
      <c r="P46" s="203" t="s">
        <v>98</v>
      </c>
      <c r="Q46" s="203" t="s">
        <v>98</v>
      </c>
      <c r="R46" s="203" t="s">
        <v>46</v>
      </c>
      <c r="S46" s="203" t="s">
        <v>120</v>
      </c>
      <c r="T46" s="203" t="s">
        <v>80</v>
      </c>
      <c r="U46" s="203" t="s">
        <v>80</v>
      </c>
      <c r="V46" s="203" t="s">
        <v>80</v>
      </c>
      <c r="W46" s="203" t="s">
        <v>80</v>
      </c>
      <c r="X46" s="203" t="s">
        <v>80</v>
      </c>
      <c r="Y46" s="203" t="s">
        <v>80</v>
      </c>
      <c r="Z46" s="203" t="s">
        <v>46</v>
      </c>
      <c r="AA46" s="203" t="s">
        <v>46</v>
      </c>
      <c r="AB46" s="203" t="s">
        <v>80</v>
      </c>
      <c r="AC46" s="203" t="s">
        <v>80</v>
      </c>
      <c r="AD46" s="203" t="s">
        <v>46</v>
      </c>
      <c r="AE46" s="203" t="s">
        <v>46</v>
      </c>
      <c r="AF46" s="203" t="s">
        <v>80</v>
      </c>
      <c r="AG46" s="203" t="s">
        <v>80</v>
      </c>
      <c r="AH46" s="203" t="s">
        <v>72</v>
      </c>
      <c r="AI46" s="203" t="s">
        <v>120</v>
      </c>
      <c r="AJ46" s="203" t="s">
        <v>80</v>
      </c>
      <c r="AK46" s="203" t="s">
        <v>80</v>
      </c>
      <c r="AL46" s="203" t="s">
        <v>80</v>
      </c>
      <c r="AM46" s="203" t="s">
        <v>80</v>
      </c>
      <c r="AN46" s="203" t="s">
        <v>80</v>
      </c>
      <c r="AO46" s="203" t="s">
        <v>80</v>
      </c>
      <c r="AP46" s="203" t="s">
        <v>80</v>
      </c>
      <c r="AQ46" s="203" t="s">
        <v>80</v>
      </c>
      <c r="AR46" s="203" t="s">
        <v>72</v>
      </c>
      <c r="AS46" s="203" t="s">
        <v>120</v>
      </c>
      <c r="AT46" s="203" t="s">
        <v>80</v>
      </c>
      <c r="AU46" s="203" t="s">
        <v>80</v>
      </c>
      <c r="AV46" s="203" t="s">
        <v>80</v>
      </c>
      <c r="AW46" s="203" t="s">
        <v>80</v>
      </c>
      <c r="AX46" s="203" t="s">
        <v>80</v>
      </c>
      <c r="AY46" s="203" t="s">
        <v>80</v>
      </c>
      <c r="AZ46" s="203" t="s">
        <v>80</v>
      </c>
      <c r="BA46" s="203" t="s">
        <v>80</v>
      </c>
      <c r="BB46" s="203" t="s">
        <v>80</v>
      </c>
      <c r="BC46" s="203" t="s">
        <v>80</v>
      </c>
      <c r="BD46" s="203" t="s">
        <v>80</v>
      </c>
      <c r="BE46" s="203" t="s">
        <v>80</v>
      </c>
      <c r="BF46" s="203" t="s">
        <v>136</v>
      </c>
      <c r="BG46" s="203" t="s">
        <v>136</v>
      </c>
      <c r="BH46" s="203" t="s">
        <v>136</v>
      </c>
      <c r="BI46" s="203" t="s">
        <v>80</v>
      </c>
      <c r="BJ46" s="203" t="s">
        <v>80</v>
      </c>
      <c r="BK46" s="203" t="s">
        <v>80</v>
      </c>
      <c r="BL46" s="203" t="s">
        <v>80</v>
      </c>
      <c r="BM46" s="203" t="s">
        <v>80</v>
      </c>
      <c r="BN46" s="203" t="s">
        <v>80</v>
      </c>
      <c r="BO46" s="203" t="s">
        <v>80</v>
      </c>
      <c r="BP46" s="203" t="s">
        <v>80</v>
      </c>
      <c r="BQ46" s="203" t="s">
        <v>80</v>
      </c>
      <c r="BR46" s="203" t="s">
        <v>80</v>
      </c>
      <c r="BS46" s="203" t="s">
        <v>80</v>
      </c>
      <c r="BT46" s="203" t="s">
        <v>80</v>
      </c>
      <c r="BU46" s="203" t="s">
        <v>80</v>
      </c>
      <c r="BV46" s="203" t="s">
        <v>80</v>
      </c>
      <c r="BW46" s="203" t="s">
        <v>80</v>
      </c>
      <c r="BX46" s="203" t="s">
        <v>80</v>
      </c>
      <c r="BY46" s="203" t="s">
        <v>80</v>
      </c>
      <c r="BZ46" s="203" t="s">
        <v>80</v>
      </c>
      <c r="CA46" s="203" t="s">
        <v>80</v>
      </c>
      <c r="CB46" s="203" t="s">
        <v>80</v>
      </c>
      <c r="CC46" s="203" t="s">
        <v>80</v>
      </c>
      <c r="CD46" s="203" t="s">
        <v>120</v>
      </c>
      <c r="CE46" s="203" t="s">
        <v>120</v>
      </c>
      <c r="CF46" s="203" t="s">
        <v>46</v>
      </c>
      <c r="CG46" s="203" t="s">
        <v>46</v>
      </c>
      <c r="CH46" s="203" t="s">
        <v>120</v>
      </c>
      <c r="CI46" s="203" t="s">
        <v>120</v>
      </c>
      <c r="CJ46" s="203" t="s">
        <v>120</v>
      </c>
      <c r="CK46" s="203" t="s">
        <v>120</v>
      </c>
      <c r="CL46" s="203" t="s">
        <v>120</v>
      </c>
      <c r="CM46" s="203" t="s">
        <v>120</v>
      </c>
      <c r="CN46" s="203" t="s">
        <v>120</v>
      </c>
      <c r="CO46" s="203" t="s">
        <v>120</v>
      </c>
      <c r="CP46" s="203" t="s">
        <v>120</v>
      </c>
      <c r="CQ46" s="203" t="s">
        <v>120</v>
      </c>
      <c r="CR46" s="203" t="s">
        <v>120</v>
      </c>
      <c r="CS46" s="203" t="s">
        <v>120</v>
      </c>
      <c r="CT46" s="203" t="s">
        <v>120</v>
      </c>
      <c r="CU46" s="203" t="s">
        <v>120</v>
      </c>
      <c r="CV46" s="203" t="s">
        <v>120</v>
      </c>
      <c r="CW46" s="203" t="s">
        <v>120</v>
      </c>
      <c r="CX46" s="203" t="s">
        <v>120</v>
      </c>
      <c r="CY46" s="203" t="s">
        <v>120</v>
      </c>
      <c r="CZ46" s="203" t="s">
        <v>120</v>
      </c>
      <c r="DA46" s="203" t="s">
        <v>120</v>
      </c>
      <c r="DB46" s="203" t="s">
        <v>46</v>
      </c>
      <c r="DC46" s="203" t="s">
        <v>80</v>
      </c>
      <c r="DD46" s="203" t="s">
        <v>46</v>
      </c>
      <c r="DE46" s="203" t="s">
        <v>136</v>
      </c>
      <c r="DF46" s="203" t="s">
        <v>46</v>
      </c>
      <c r="DG46" s="203" t="s">
        <v>46</v>
      </c>
      <c r="DH46" s="203" t="s">
        <v>46</v>
      </c>
      <c r="DI46" s="203" t="s">
        <v>46</v>
      </c>
      <c r="DJ46" s="203" t="s">
        <v>46</v>
      </c>
      <c r="DK46" s="203" t="s">
        <v>46</v>
      </c>
      <c r="DL46" s="203" t="s">
        <v>46</v>
      </c>
      <c r="DM46" s="203" t="s">
        <v>46</v>
      </c>
      <c r="DN46" s="203" t="s">
        <v>46</v>
      </c>
      <c r="DO46" s="203" t="s">
        <v>46</v>
      </c>
      <c r="DP46" s="203" t="s">
        <v>46</v>
      </c>
      <c r="DQ46" s="203" t="s">
        <v>46</v>
      </c>
      <c r="DR46" s="203" t="s">
        <v>46</v>
      </c>
      <c r="DS46" s="203" t="s">
        <v>46</v>
      </c>
      <c r="DT46" s="203" t="s">
        <v>46</v>
      </c>
      <c r="DU46" s="203" t="s">
        <v>46</v>
      </c>
      <c r="DV46" s="203" t="s">
        <v>46</v>
      </c>
      <c r="DW46" s="203" t="s">
        <v>46</v>
      </c>
      <c r="DX46" s="203" t="s">
        <v>80</v>
      </c>
      <c r="DY46" s="203" t="s">
        <v>80</v>
      </c>
      <c r="DZ46" s="203" t="s">
        <v>80</v>
      </c>
      <c r="EA46" s="203" t="s">
        <v>136</v>
      </c>
      <c r="EB46" s="203" t="s">
        <v>136</v>
      </c>
      <c r="EC46" s="203" t="s">
        <v>136</v>
      </c>
      <c r="ED46" s="308" t="s">
        <v>136</v>
      </c>
      <c r="EE46" s="203" t="s">
        <v>80</v>
      </c>
      <c r="EF46" s="203" t="s">
        <v>80</v>
      </c>
      <c r="EG46" s="308" t="s">
        <v>80</v>
      </c>
      <c r="EH46" s="308" t="s">
        <v>80</v>
      </c>
      <c r="EI46" s="308" t="s">
        <v>80</v>
      </c>
      <c r="EJ46" s="308" t="s">
        <v>80</v>
      </c>
      <c r="EK46" s="308" t="s">
        <v>80</v>
      </c>
      <c r="EL46" s="308" t="s">
        <v>80</v>
      </c>
      <c r="EM46" s="308" t="s">
        <v>80</v>
      </c>
      <c r="EN46" s="308" t="s">
        <v>80</v>
      </c>
      <c r="EO46" s="203" t="s">
        <v>46</v>
      </c>
      <c r="EP46" s="203" t="s">
        <v>46</v>
      </c>
      <c r="EQ46" s="203" t="s">
        <v>46</v>
      </c>
      <c r="ER46" s="203" t="s">
        <v>46</v>
      </c>
      <c r="ES46" s="203" t="s">
        <v>46</v>
      </c>
      <c r="ET46" s="203" t="s">
        <v>46</v>
      </c>
      <c r="EU46" s="203" t="s">
        <v>120</v>
      </c>
      <c r="EV46" s="203" t="s">
        <v>120</v>
      </c>
      <c r="EW46" s="203" t="s">
        <v>136</v>
      </c>
      <c r="EX46" s="203" t="s">
        <v>136</v>
      </c>
      <c r="EY46" s="203" t="s">
        <v>80</v>
      </c>
      <c r="EZ46" s="203" t="s">
        <v>120</v>
      </c>
    </row>
    <row r="47" spans="1:156" ht="15.75" thickBot="1" x14ac:dyDescent="0.3">
      <c r="A47" s="192"/>
      <c r="B47" s="182" t="s">
        <v>1065</v>
      </c>
      <c r="C47" s="182" t="s">
        <v>1055</v>
      </c>
      <c r="D47" s="165"/>
      <c r="E47" s="165" t="s">
        <v>1066</v>
      </c>
      <c r="F47" s="165" t="s">
        <v>443</v>
      </c>
      <c r="G47" s="289"/>
      <c r="H47" s="185"/>
      <c r="I47" s="82"/>
      <c r="J47" s="185" t="s">
        <v>3808</v>
      </c>
      <c r="K47" s="185"/>
      <c r="L47" s="185"/>
      <c r="M47" s="185"/>
      <c r="N47" s="185"/>
      <c r="O47" s="185"/>
      <c r="P47" s="185"/>
      <c r="Q47" s="185"/>
      <c r="R47" s="185"/>
      <c r="S47" s="185" t="s">
        <v>3809</v>
      </c>
      <c r="T47" s="185" t="s">
        <v>3810</v>
      </c>
      <c r="U47" s="185"/>
      <c r="V47" s="185"/>
      <c r="W47" s="185"/>
      <c r="X47" s="185"/>
      <c r="Y47" s="185"/>
      <c r="Z47" s="185"/>
      <c r="AA47" s="185"/>
      <c r="AB47" s="185"/>
      <c r="AC47" s="185"/>
      <c r="AD47" s="185"/>
      <c r="AE47" s="185"/>
      <c r="AF47" s="185"/>
      <c r="AG47" s="185"/>
      <c r="AH47" s="185"/>
      <c r="AI47" s="184" t="s">
        <v>2190</v>
      </c>
      <c r="AJ47" s="185"/>
      <c r="AK47" s="185"/>
      <c r="AL47" s="185"/>
      <c r="AM47" s="185"/>
      <c r="AN47" s="185"/>
      <c r="AO47" s="185"/>
      <c r="AP47" s="185"/>
      <c r="AQ47" s="185"/>
      <c r="AR47" s="185"/>
      <c r="AS47" s="185" t="s">
        <v>1072</v>
      </c>
      <c r="AT47" s="185"/>
      <c r="AU47" s="185"/>
      <c r="AV47" s="185"/>
      <c r="AW47" s="185"/>
      <c r="AX47" s="185"/>
      <c r="AY47" s="185"/>
      <c r="AZ47" s="185"/>
      <c r="BA47" s="185"/>
      <c r="BB47" s="185"/>
      <c r="BC47" s="185"/>
      <c r="BD47" s="185"/>
      <c r="BE47" s="185"/>
      <c r="BF47" s="185"/>
      <c r="BG47" s="185"/>
      <c r="BH47" s="185"/>
      <c r="BI47" s="185"/>
      <c r="BJ47" s="185"/>
      <c r="BK47" s="185"/>
      <c r="BL47" s="185"/>
      <c r="BM47" s="185"/>
      <c r="BN47" s="185"/>
      <c r="BO47" s="185"/>
      <c r="BP47" s="185"/>
      <c r="BQ47" s="185"/>
      <c r="BR47" s="185"/>
      <c r="BS47" s="185"/>
      <c r="BT47" s="185"/>
      <c r="BU47" s="185"/>
      <c r="BV47" s="185"/>
      <c r="BW47" s="185"/>
      <c r="BX47" s="185"/>
      <c r="BY47" s="185"/>
      <c r="BZ47" s="185"/>
      <c r="CA47" s="185"/>
      <c r="CB47" s="185"/>
      <c r="CC47" s="185"/>
      <c r="CD47" s="185" t="s">
        <v>2194</v>
      </c>
      <c r="CE47" s="185" t="s">
        <v>2194</v>
      </c>
      <c r="CF47" s="185"/>
      <c r="CG47" s="185"/>
      <c r="CH47" s="184" t="s">
        <v>2194</v>
      </c>
      <c r="CI47" s="184" t="s">
        <v>2194</v>
      </c>
      <c r="CJ47" s="184" t="s">
        <v>2194</v>
      </c>
      <c r="CK47" s="184" t="s">
        <v>2194</v>
      </c>
      <c r="CL47" s="184" t="s">
        <v>2194</v>
      </c>
      <c r="CM47" s="184" t="s">
        <v>2194</v>
      </c>
      <c r="CN47" s="184" t="s">
        <v>2194</v>
      </c>
      <c r="CO47" s="184" t="s">
        <v>2194</v>
      </c>
      <c r="CP47" s="184" t="s">
        <v>2194</v>
      </c>
      <c r="CQ47" s="184" t="s">
        <v>2194</v>
      </c>
      <c r="CR47" s="184" t="s">
        <v>2194</v>
      </c>
      <c r="CS47" s="184" t="s">
        <v>2194</v>
      </c>
      <c r="CT47" s="184" t="s">
        <v>2194</v>
      </c>
      <c r="CU47" s="184" t="s">
        <v>2194</v>
      </c>
      <c r="CV47" s="184" t="s">
        <v>2194</v>
      </c>
      <c r="CW47" s="184" t="s">
        <v>2194</v>
      </c>
      <c r="CX47" s="184" t="s">
        <v>2194</v>
      </c>
      <c r="CY47" s="184" t="s">
        <v>2194</v>
      </c>
      <c r="CZ47" s="184" t="s">
        <v>2194</v>
      </c>
      <c r="DA47" s="184" t="s">
        <v>2194</v>
      </c>
      <c r="DB47" s="185"/>
      <c r="DC47" s="185"/>
      <c r="DD47" s="185"/>
      <c r="DE47" s="185"/>
      <c r="DF47" s="185"/>
      <c r="DG47" s="185"/>
      <c r="DH47" s="185"/>
      <c r="DI47" s="185"/>
      <c r="DJ47" s="185"/>
      <c r="DK47" s="185"/>
      <c r="DL47" s="185"/>
      <c r="DM47" s="185"/>
      <c r="DN47" s="185"/>
      <c r="DO47" s="185"/>
      <c r="DP47" s="185"/>
      <c r="DQ47" s="185"/>
      <c r="DR47" s="185"/>
      <c r="DS47" s="185"/>
      <c r="DT47" s="185"/>
      <c r="DU47" s="185"/>
      <c r="DV47" s="185"/>
      <c r="DW47" s="185"/>
      <c r="DX47" s="185"/>
      <c r="DY47" s="185"/>
      <c r="DZ47" s="185"/>
      <c r="EA47" s="185"/>
      <c r="EB47" s="185"/>
      <c r="EC47" s="185"/>
      <c r="ED47" s="305"/>
      <c r="EE47" s="185"/>
      <c r="EF47" s="185"/>
      <c r="EG47" s="305"/>
      <c r="EH47" s="305"/>
      <c r="EI47" s="305"/>
      <c r="EJ47" s="305"/>
      <c r="EK47" s="305"/>
      <c r="EL47" s="305"/>
      <c r="EM47" s="305"/>
      <c r="EN47" s="305"/>
      <c r="EO47" s="185"/>
      <c r="EP47" s="185"/>
      <c r="EQ47" s="185"/>
      <c r="ER47" s="185"/>
      <c r="ES47" s="185"/>
      <c r="ET47" s="185"/>
      <c r="EU47" s="184" t="s">
        <v>3811</v>
      </c>
      <c r="EV47" s="184" t="s">
        <v>3811</v>
      </c>
      <c r="EW47" s="185"/>
      <c r="EX47" s="185"/>
      <c r="EY47" s="185"/>
      <c r="EZ47" s="184" t="s">
        <v>1067</v>
      </c>
    </row>
    <row r="48" spans="1:156" x14ac:dyDescent="0.25">
      <c r="A48" s="192"/>
      <c r="B48" s="56" t="s">
        <v>19</v>
      </c>
      <c r="C48" s="56" t="s">
        <v>1076</v>
      </c>
      <c r="D48" s="177" t="s">
        <v>436</v>
      </c>
      <c r="E48" s="177" t="s">
        <v>434</v>
      </c>
      <c r="F48" s="177" t="s">
        <v>443</v>
      </c>
      <c r="G48" s="287"/>
      <c r="H48" s="203" t="s">
        <v>80</v>
      </c>
      <c r="I48" s="83" t="s">
        <v>80</v>
      </c>
      <c r="J48" s="203" t="s">
        <v>80</v>
      </c>
      <c r="K48" s="203" t="s">
        <v>47</v>
      </c>
      <c r="L48" s="203" t="s">
        <v>120</v>
      </c>
      <c r="M48" s="203" t="s">
        <v>68</v>
      </c>
      <c r="N48" s="203" t="s">
        <v>120</v>
      </c>
      <c r="O48" s="203" t="s">
        <v>47</v>
      </c>
      <c r="P48" s="203" t="s">
        <v>80</v>
      </c>
      <c r="Q48" s="203" t="s">
        <v>80</v>
      </c>
      <c r="R48" s="203" t="s">
        <v>120</v>
      </c>
      <c r="S48" s="203" t="s">
        <v>47</v>
      </c>
      <c r="T48" s="203" t="s">
        <v>47</v>
      </c>
      <c r="U48" s="203" t="s">
        <v>47</v>
      </c>
      <c r="V48" s="203" t="s">
        <v>47</v>
      </c>
      <c r="W48" s="203" t="s">
        <v>80</v>
      </c>
      <c r="X48" s="203" t="s">
        <v>80</v>
      </c>
      <c r="Y48" s="203" t="s">
        <v>47</v>
      </c>
      <c r="Z48" s="203" t="s">
        <v>80</v>
      </c>
      <c r="AA48" s="203" t="s">
        <v>47</v>
      </c>
      <c r="AB48" s="203" t="s">
        <v>26</v>
      </c>
      <c r="AC48" s="203" t="s">
        <v>80</v>
      </c>
      <c r="AD48" s="203" t="s">
        <v>47</v>
      </c>
      <c r="AE48" s="203" t="s">
        <v>47</v>
      </c>
      <c r="AF48" s="203" t="s">
        <v>47</v>
      </c>
      <c r="AG48" s="203" t="s">
        <v>80</v>
      </c>
      <c r="AH48" s="203" t="s">
        <v>47</v>
      </c>
      <c r="AI48" s="203" t="s">
        <v>80</v>
      </c>
      <c r="AJ48" s="203" t="s">
        <v>80</v>
      </c>
      <c r="AK48" s="203" t="s">
        <v>80</v>
      </c>
      <c r="AL48" s="203" t="s">
        <v>80</v>
      </c>
      <c r="AM48" s="203" t="s">
        <v>80</v>
      </c>
      <c r="AN48" s="203" t="s">
        <v>80</v>
      </c>
      <c r="AO48" s="203" t="s">
        <v>80</v>
      </c>
      <c r="AP48" s="203" t="s">
        <v>80</v>
      </c>
      <c r="AQ48" s="203" t="s">
        <v>80</v>
      </c>
      <c r="AR48" s="203" t="s">
        <v>47</v>
      </c>
      <c r="AS48" s="203" t="s">
        <v>120</v>
      </c>
      <c r="AT48" s="203" t="s">
        <v>120</v>
      </c>
      <c r="AU48" s="203" t="s">
        <v>47</v>
      </c>
      <c r="AV48" s="203" t="s">
        <v>120</v>
      </c>
      <c r="AW48" s="203" t="s">
        <v>120</v>
      </c>
      <c r="AX48" s="203" t="s">
        <v>120</v>
      </c>
      <c r="AY48" s="203" t="s">
        <v>120</v>
      </c>
      <c r="AZ48" s="203" t="s">
        <v>120</v>
      </c>
      <c r="BA48" s="203" t="s">
        <v>120</v>
      </c>
      <c r="BB48" s="203" t="s">
        <v>120</v>
      </c>
      <c r="BC48" s="203" t="s">
        <v>120</v>
      </c>
      <c r="BD48" s="203" t="s">
        <v>80</v>
      </c>
      <c r="BE48" s="203" t="s">
        <v>80</v>
      </c>
      <c r="BF48" s="203" t="s">
        <v>120</v>
      </c>
      <c r="BG48" s="203" t="s">
        <v>120</v>
      </c>
      <c r="BH48" s="203" t="s">
        <v>120</v>
      </c>
      <c r="BI48" s="203" t="s">
        <v>120</v>
      </c>
      <c r="BJ48" s="203" t="s">
        <v>120</v>
      </c>
      <c r="BK48" s="203" t="s">
        <v>120</v>
      </c>
      <c r="BL48" s="203" t="s">
        <v>120</v>
      </c>
      <c r="BM48" s="203" t="s">
        <v>120</v>
      </c>
      <c r="BN48" s="203" t="s">
        <v>120</v>
      </c>
      <c r="BO48" s="203" t="s">
        <v>120</v>
      </c>
      <c r="BP48" s="203" t="s">
        <v>120</v>
      </c>
      <c r="BQ48" s="203" t="s">
        <v>120</v>
      </c>
      <c r="BR48" s="203" t="s">
        <v>120</v>
      </c>
      <c r="BS48" s="203" t="s">
        <v>120</v>
      </c>
      <c r="BT48" s="203" t="s">
        <v>120</v>
      </c>
      <c r="BU48" s="203" t="s">
        <v>120</v>
      </c>
      <c r="BV48" s="203" t="s">
        <v>120</v>
      </c>
      <c r="BW48" s="203" t="s">
        <v>120</v>
      </c>
      <c r="BX48" s="203" t="s">
        <v>120</v>
      </c>
      <c r="BY48" s="203" t="s">
        <v>120</v>
      </c>
      <c r="BZ48" s="203" t="s">
        <v>120</v>
      </c>
      <c r="CA48" s="203" t="s">
        <v>120</v>
      </c>
      <c r="CB48" s="203" t="s">
        <v>120</v>
      </c>
      <c r="CC48" s="203" t="s">
        <v>120</v>
      </c>
      <c r="CD48" s="203" t="s">
        <v>120</v>
      </c>
      <c r="CE48" s="203" t="s">
        <v>120</v>
      </c>
      <c r="CF48" s="203" t="s">
        <v>120</v>
      </c>
      <c r="CG48" s="203" t="s">
        <v>120</v>
      </c>
      <c r="CH48" s="203" t="s">
        <v>120</v>
      </c>
      <c r="CI48" s="203" t="s">
        <v>120</v>
      </c>
      <c r="CJ48" s="203" t="s">
        <v>120</v>
      </c>
      <c r="CK48" s="203" t="s">
        <v>120</v>
      </c>
      <c r="CL48" s="203" t="s">
        <v>120</v>
      </c>
      <c r="CM48" s="203" t="s">
        <v>120</v>
      </c>
      <c r="CN48" s="203" t="s">
        <v>120</v>
      </c>
      <c r="CO48" s="203" t="s">
        <v>120</v>
      </c>
      <c r="CP48" s="203" t="s">
        <v>120</v>
      </c>
      <c r="CQ48" s="203" t="s">
        <v>120</v>
      </c>
      <c r="CR48" s="203" t="s">
        <v>120</v>
      </c>
      <c r="CS48" s="203" t="s">
        <v>120</v>
      </c>
      <c r="CT48" s="203" t="s">
        <v>120</v>
      </c>
      <c r="CU48" s="203" t="s">
        <v>120</v>
      </c>
      <c r="CV48" s="203" t="s">
        <v>120</v>
      </c>
      <c r="CW48" s="203" t="s">
        <v>120</v>
      </c>
      <c r="CX48" s="203" t="s">
        <v>120</v>
      </c>
      <c r="CY48" s="203" t="s">
        <v>120</v>
      </c>
      <c r="CZ48" s="203" t="s">
        <v>120</v>
      </c>
      <c r="DA48" s="203" t="s">
        <v>120</v>
      </c>
      <c r="DB48" s="203" t="s">
        <v>47</v>
      </c>
      <c r="DC48" s="203" t="s">
        <v>47</v>
      </c>
      <c r="DD48" s="203" t="s">
        <v>120</v>
      </c>
      <c r="DE48" s="203" t="s">
        <v>120</v>
      </c>
      <c r="DF48" s="203" t="s">
        <v>80</v>
      </c>
      <c r="DG48" s="203" t="s">
        <v>80</v>
      </c>
      <c r="DH48" s="203" t="s">
        <v>80</v>
      </c>
      <c r="DI48" s="203" t="s">
        <v>80</v>
      </c>
      <c r="DJ48" s="203" t="s">
        <v>80</v>
      </c>
      <c r="DK48" s="203" t="s">
        <v>80</v>
      </c>
      <c r="DL48" s="203" t="s">
        <v>80</v>
      </c>
      <c r="DM48" s="203" t="s">
        <v>80</v>
      </c>
      <c r="DN48" s="203" t="s">
        <v>80</v>
      </c>
      <c r="DO48" s="203" t="s">
        <v>80</v>
      </c>
      <c r="DP48" s="203" t="s">
        <v>80</v>
      </c>
      <c r="DQ48" s="203" t="s">
        <v>80</v>
      </c>
      <c r="DR48" s="203" t="s">
        <v>26</v>
      </c>
      <c r="DS48" s="203" t="s">
        <v>26</v>
      </c>
      <c r="DT48" s="203" t="s">
        <v>26</v>
      </c>
      <c r="DU48" s="203" t="s">
        <v>26</v>
      </c>
      <c r="DV48" s="203" t="s">
        <v>26</v>
      </c>
      <c r="DW48" s="203" t="s">
        <v>26</v>
      </c>
      <c r="DX48" s="203" t="s">
        <v>47</v>
      </c>
      <c r="DY48" s="203" t="s">
        <v>26</v>
      </c>
      <c r="DZ48" s="203" t="s">
        <v>120</v>
      </c>
      <c r="EA48" s="203" t="s">
        <v>120</v>
      </c>
      <c r="EB48" s="203" t="s">
        <v>120</v>
      </c>
      <c r="EC48" s="203" t="s">
        <v>120</v>
      </c>
      <c r="ED48" s="203" t="s">
        <v>120</v>
      </c>
      <c r="EE48" s="203" t="s">
        <v>120</v>
      </c>
      <c r="EF48" s="203" t="s">
        <v>80</v>
      </c>
      <c r="EG48" s="308" t="s">
        <v>120</v>
      </c>
      <c r="EH48" s="308" t="s">
        <v>120</v>
      </c>
      <c r="EI48" s="319" t="s">
        <v>120</v>
      </c>
      <c r="EJ48" s="319" t="s">
        <v>120</v>
      </c>
      <c r="EK48" s="319" t="s">
        <v>120</v>
      </c>
      <c r="EL48" s="319" t="s">
        <v>120</v>
      </c>
      <c r="EM48" s="319" t="s">
        <v>120</v>
      </c>
      <c r="EN48" s="319" t="s">
        <v>120</v>
      </c>
      <c r="EO48" s="203" t="s">
        <v>47</v>
      </c>
      <c r="EP48" s="203" t="s">
        <v>47</v>
      </c>
      <c r="EQ48" s="203" t="s">
        <v>26</v>
      </c>
      <c r="ER48" s="203" t="s">
        <v>26</v>
      </c>
      <c r="ES48" s="203" t="s">
        <v>26</v>
      </c>
      <c r="ET48" s="203" t="s">
        <v>47</v>
      </c>
      <c r="EU48" s="203" t="s">
        <v>120</v>
      </c>
      <c r="EV48" s="203" t="s">
        <v>120</v>
      </c>
      <c r="EW48" s="203" t="s">
        <v>80</v>
      </c>
      <c r="EX48" s="203" t="s">
        <v>80</v>
      </c>
      <c r="EY48" s="203" t="s">
        <v>80</v>
      </c>
      <c r="EZ48" s="203" t="s">
        <v>120</v>
      </c>
    </row>
    <row r="49" spans="1:156" ht="15.75" thickBot="1" x14ac:dyDescent="0.3">
      <c r="A49" s="192"/>
      <c r="B49" s="182" t="s">
        <v>1078</v>
      </c>
      <c r="C49" s="182" t="s">
        <v>1079</v>
      </c>
      <c r="D49" s="165"/>
      <c r="E49" s="165" t="s">
        <v>801</v>
      </c>
      <c r="F49" s="165" t="s">
        <v>443</v>
      </c>
      <c r="G49" s="289"/>
      <c r="H49" s="185"/>
      <c r="I49" s="82"/>
      <c r="J49" s="185"/>
      <c r="K49" s="185"/>
      <c r="L49" s="185" t="s">
        <v>1082</v>
      </c>
      <c r="M49" s="185"/>
      <c r="N49" s="184" t="s">
        <v>1082</v>
      </c>
      <c r="O49" s="185"/>
      <c r="P49" s="185"/>
      <c r="Q49" s="185"/>
      <c r="R49" s="184" t="s">
        <v>3108</v>
      </c>
      <c r="S49" s="185"/>
      <c r="T49" s="185"/>
      <c r="U49" s="185"/>
      <c r="V49" s="185"/>
      <c r="W49" s="185"/>
      <c r="X49" s="185"/>
      <c r="Y49" s="185"/>
      <c r="Z49" s="185"/>
      <c r="AA49" s="185"/>
      <c r="AB49" s="185" t="s">
        <v>3812</v>
      </c>
      <c r="AC49" s="185"/>
      <c r="AD49" s="185"/>
      <c r="AE49" s="185"/>
      <c r="AF49" s="185"/>
      <c r="AG49" s="185"/>
      <c r="AH49" s="185"/>
      <c r="AI49" s="185"/>
      <c r="AJ49" s="185"/>
      <c r="AK49" s="185"/>
      <c r="AL49" s="185"/>
      <c r="AM49" s="185"/>
      <c r="AN49" s="185"/>
      <c r="AO49" s="185"/>
      <c r="AP49" s="185"/>
      <c r="AQ49" s="185"/>
      <c r="AR49" s="185"/>
      <c r="AS49" s="185" t="s">
        <v>1083</v>
      </c>
      <c r="AT49" s="184" t="s">
        <v>1083</v>
      </c>
      <c r="AU49" s="185"/>
      <c r="AV49" s="184" t="s">
        <v>3813</v>
      </c>
      <c r="AW49" s="184" t="s">
        <v>3813</v>
      </c>
      <c r="AX49" s="184" t="s">
        <v>3813</v>
      </c>
      <c r="AY49" s="184" t="s">
        <v>3813</v>
      </c>
      <c r="AZ49" s="184" t="s">
        <v>3813</v>
      </c>
      <c r="BA49" s="184" t="s">
        <v>3813</v>
      </c>
      <c r="BB49" s="184" t="s">
        <v>3813</v>
      </c>
      <c r="BC49" s="184" t="s">
        <v>3813</v>
      </c>
      <c r="BD49" s="185"/>
      <c r="BE49" s="185"/>
      <c r="BF49" s="184" t="s">
        <v>1085</v>
      </c>
      <c r="BG49" s="184" t="s">
        <v>1085</v>
      </c>
      <c r="BH49" s="184" t="s">
        <v>1085</v>
      </c>
      <c r="BI49" s="184" t="s">
        <v>1085</v>
      </c>
      <c r="BJ49" s="184" t="s">
        <v>1085</v>
      </c>
      <c r="BK49" s="184" t="s">
        <v>1085</v>
      </c>
      <c r="BL49" s="184" t="s">
        <v>1085</v>
      </c>
      <c r="BM49" s="184" t="s">
        <v>1085</v>
      </c>
      <c r="BN49" s="184" t="s">
        <v>1085</v>
      </c>
      <c r="BO49" s="184" t="s">
        <v>1085</v>
      </c>
      <c r="BP49" s="184" t="s">
        <v>1085</v>
      </c>
      <c r="BQ49" s="184" t="s">
        <v>1085</v>
      </c>
      <c r="BR49" s="184" t="s">
        <v>1085</v>
      </c>
      <c r="BS49" s="184" t="s">
        <v>1085</v>
      </c>
      <c r="BT49" s="184" t="s">
        <v>1085</v>
      </c>
      <c r="BU49" s="184" t="s">
        <v>1085</v>
      </c>
      <c r="BV49" s="184" t="s">
        <v>1085</v>
      </c>
      <c r="BW49" s="184" t="s">
        <v>1085</v>
      </c>
      <c r="BX49" s="184" t="s">
        <v>1085</v>
      </c>
      <c r="BY49" s="184" t="s">
        <v>1085</v>
      </c>
      <c r="BZ49" s="184" t="s">
        <v>1085</v>
      </c>
      <c r="CA49" s="184" t="s">
        <v>1085</v>
      </c>
      <c r="CB49" s="184" t="s">
        <v>1085</v>
      </c>
      <c r="CC49" s="184" t="s">
        <v>1085</v>
      </c>
      <c r="CD49" s="184" t="s">
        <v>1083</v>
      </c>
      <c r="CE49" s="184" t="s">
        <v>1083</v>
      </c>
      <c r="CF49" s="184" t="s">
        <v>1083</v>
      </c>
      <c r="CG49" s="184" t="s">
        <v>1083</v>
      </c>
      <c r="CH49" s="184" t="s">
        <v>1083</v>
      </c>
      <c r="CI49" s="184" t="s">
        <v>1083</v>
      </c>
      <c r="CJ49" s="184" t="s">
        <v>1083</v>
      </c>
      <c r="CK49" s="184" t="s">
        <v>1083</v>
      </c>
      <c r="CL49" s="184" t="s">
        <v>1083</v>
      </c>
      <c r="CM49" s="184" t="s">
        <v>1083</v>
      </c>
      <c r="CN49" s="184" t="s">
        <v>1083</v>
      </c>
      <c r="CO49" s="184" t="s">
        <v>1083</v>
      </c>
      <c r="CP49" s="184" t="s">
        <v>1083</v>
      </c>
      <c r="CQ49" s="185" t="s">
        <v>1085</v>
      </c>
      <c r="CR49" s="185" t="s">
        <v>1085</v>
      </c>
      <c r="CS49" s="185" t="s">
        <v>1085</v>
      </c>
      <c r="CT49" s="185" t="s">
        <v>1085</v>
      </c>
      <c r="CU49" s="185" t="s">
        <v>1085</v>
      </c>
      <c r="CV49" s="185" t="s">
        <v>1085</v>
      </c>
      <c r="CW49" s="185" t="s">
        <v>1085</v>
      </c>
      <c r="CX49" s="185" t="s">
        <v>1085</v>
      </c>
      <c r="CY49" s="185" t="s">
        <v>1085</v>
      </c>
      <c r="CZ49" s="185" t="s">
        <v>1085</v>
      </c>
      <c r="DA49" s="185" t="s">
        <v>1085</v>
      </c>
      <c r="DB49" s="185"/>
      <c r="DC49" s="185"/>
      <c r="DD49" s="185" t="s">
        <v>1085</v>
      </c>
      <c r="DE49" s="184" t="s">
        <v>1085</v>
      </c>
      <c r="DF49" s="185"/>
      <c r="DG49" s="185"/>
      <c r="DH49" s="185"/>
      <c r="DI49" s="185"/>
      <c r="DJ49" s="185"/>
      <c r="DK49" s="185"/>
      <c r="DL49" s="185"/>
      <c r="DM49" s="185"/>
      <c r="DN49" s="185"/>
      <c r="DO49" s="185"/>
      <c r="DP49" s="185"/>
      <c r="DQ49" s="185"/>
      <c r="DR49" s="185" t="s">
        <v>3814</v>
      </c>
      <c r="DS49" s="185" t="s">
        <v>3814</v>
      </c>
      <c r="DT49" s="185" t="s">
        <v>3814</v>
      </c>
      <c r="DU49" s="185" t="s">
        <v>3814</v>
      </c>
      <c r="DV49" s="185" t="s">
        <v>3814</v>
      </c>
      <c r="DW49" s="185" t="s">
        <v>3814</v>
      </c>
      <c r="DX49" s="185"/>
      <c r="DY49" s="185"/>
      <c r="DZ49" s="184" t="s">
        <v>1085</v>
      </c>
      <c r="EA49" s="184" t="s">
        <v>1085</v>
      </c>
      <c r="EB49" s="184" t="s">
        <v>1085</v>
      </c>
      <c r="EC49" s="184" t="s">
        <v>1085</v>
      </c>
      <c r="ED49" s="184" t="s">
        <v>1085</v>
      </c>
      <c r="EE49" s="184" t="s">
        <v>1085</v>
      </c>
      <c r="EF49" s="185"/>
      <c r="EG49" s="184" t="s">
        <v>1085</v>
      </c>
      <c r="EH49" s="184" t="s">
        <v>1085</v>
      </c>
      <c r="EI49" s="184" t="s">
        <v>1085</v>
      </c>
      <c r="EJ49" s="184" t="s">
        <v>1085</v>
      </c>
      <c r="EK49" s="184" t="s">
        <v>1085</v>
      </c>
      <c r="EL49" s="184" t="s">
        <v>1085</v>
      </c>
      <c r="EM49" s="184" t="s">
        <v>1085</v>
      </c>
      <c r="EN49" s="184" t="s">
        <v>1085</v>
      </c>
      <c r="EO49" s="185"/>
      <c r="EP49" s="185"/>
      <c r="EQ49" s="185" t="s">
        <v>3814</v>
      </c>
      <c r="ER49" s="185" t="s">
        <v>3814</v>
      </c>
      <c r="ES49" s="185" t="s">
        <v>3814</v>
      </c>
      <c r="ET49" s="185"/>
      <c r="EU49" s="184" t="s">
        <v>2197</v>
      </c>
      <c r="EV49" s="184" t="s">
        <v>2197</v>
      </c>
      <c r="EW49" s="185"/>
      <c r="EX49" s="185"/>
      <c r="EY49" s="185"/>
      <c r="EZ49" s="184" t="s">
        <v>2197</v>
      </c>
    </row>
    <row r="50" spans="1:156" x14ac:dyDescent="0.25">
      <c r="A50" s="192"/>
      <c r="B50" s="56" t="s">
        <v>20</v>
      </c>
      <c r="C50" s="56" t="s">
        <v>1088</v>
      </c>
      <c r="D50" s="177" t="s">
        <v>436</v>
      </c>
      <c r="E50" s="177" t="s">
        <v>434</v>
      </c>
      <c r="F50" s="177" t="s">
        <v>941</v>
      </c>
      <c r="G50" s="287"/>
      <c r="H50" s="203" t="s">
        <v>48</v>
      </c>
      <c r="I50" s="83" t="s">
        <v>48</v>
      </c>
      <c r="J50" s="203" t="s">
        <v>48</v>
      </c>
      <c r="K50" s="203" t="s">
        <v>48</v>
      </c>
      <c r="L50" s="203" t="s">
        <v>48</v>
      </c>
      <c r="M50" s="203" t="s">
        <v>48</v>
      </c>
      <c r="N50" s="203" t="s">
        <v>80</v>
      </c>
      <c r="O50" s="203" t="s">
        <v>48</v>
      </c>
      <c r="P50" s="203" t="s">
        <v>48</v>
      </c>
      <c r="Q50" s="203" t="s">
        <v>48</v>
      </c>
      <c r="R50" s="203" t="s">
        <v>48</v>
      </c>
      <c r="S50" s="203" t="s">
        <v>80</v>
      </c>
      <c r="T50" s="203" t="s">
        <v>48</v>
      </c>
      <c r="U50" s="203" t="s">
        <v>48</v>
      </c>
      <c r="V50" s="203" t="s">
        <v>48</v>
      </c>
      <c r="W50" s="203" t="s">
        <v>48</v>
      </c>
      <c r="X50" s="203" t="s">
        <v>48</v>
      </c>
      <c r="Y50" s="203" t="s">
        <v>48</v>
      </c>
      <c r="Z50" s="154" t="s">
        <v>80</v>
      </c>
      <c r="AA50" s="203"/>
      <c r="AB50" s="154" t="s">
        <v>80</v>
      </c>
      <c r="AC50" s="154" t="s">
        <v>80</v>
      </c>
      <c r="AD50" s="154" t="s">
        <v>80</v>
      </c>
      <c r="AE50" s="203" t="s">
        <v>48</v>
      </c>
      <c r="AF50" s="203" t="s">
        <v>48</v>
      </c>
      <c r="AG50" s="203" t="s">
        <v>48</v>
      </c>
      <c r="AH50" s="203" t="s">
        <v>80</v>
      </c>
      <c r="AI50" s="203" t="s">
        <v>48</v>
      </c>
      <c r="AJ50" s="203" t="s">
        <v>48</v>
      </c>
      <c r="AK50" s="203" t="s">
        <v>48</v>
      </c>
      <c r="AL50" s="203" t="s">
        <v>48</v>
      </c>
      <c r="AM50" s="203" t="s">
        <v>48</v>
      </c>
      <c r="AN50" s="203" t="s">
        <v>48</v>
      </c>
      <c r="AO50" s="203" t="s">
        <v>48</v>
      </c>
      <c r="AP50" s="203" t="s">
        <v>48</v>
      </c>
      <c r="AQ50" s="203" t="s">
        <v>48</v>
      </c>
      <c r="AR50" s="203" t="s">
        <v>48</v>
      </c>
      <c r="AS50" s="203" t="s">
        <v>99</v>
      </c>
      <c r="AT50" s="203" t="s">
        <v>80</v>
      </c>
      <c r="AU50" s="203" t="s">
        <v>48</v>
      </c>
      <c r="AV50" s="203" t="s">
        <v>80</v>
      </c>
      <c r="AW50" s="203" t="s">
        <v>80</v>
      </c>
      <c r="AX50" s="203" t="s">
        <v>80</v>
      </c>
      <c r="AY50" s="203" t="s">
        <v>80</v>
      </c>
      <c r="AZ50" s="203" t="s">
        <v>80</v>
      </c>
      <c r="BA50" s="203" t="s">
        <v>80</v>
      </c>
      <c r="BB50" s="203" t="s">
        <v>80</v>
      </c>
      <c r="BC50" s="203" t="s">
        <v>80</v>
      </c>
      <c r="BD50" s="203" t="s">
        <v>48</v>
      </c>
      <c r="BE50" s="154" t="s">
        <v>73</v>
      </c>
      <c r="BF50" s="203" t="s">
        <v>121</v>
      </c>
      <c r="BG50" s="203" t="s">
        <v>121</v>
      </c>
      <c r="BH50" s="203" t="s">
        <v>121</v>
      </c>
      <c r="BI50" s="135" t="s">
        <v>80</v>
      </c>
      <c r="BJ50" s="135" t="s">
        <v>80</v>
      </c>
      <c r="BK50" s="135" t="s">
        <v>80</v>
      </c>
      <c r="BL50" s="135" t="s">
        <v>80</v>
      </c>
      <c r="BM50" s="135" t="s">
        <v>80</v>
      </c>
      <c r="BN50" s="135" t="s">
        <v>80</v>
      </c>
      <c r="BO50" s="135" t="s">
        <v>80</v>
      </c>
      <c r="BP50" s="135" t="s">
        <v>80</v>
      </c>
      <c r="BQ50" s="135" t="s">
        <v>80</v>
      </c>
      <c r="BR50" s="135" t="s">
        <v>80</v>
      </c>
      <c r="BS50" s="135" t="s">
        <v>80</v>
      </c>
      <c r="BT50" s="135" t="s">
        <v>80</v>
      </c>
      <c r="BU50" s="135" t="s">
        <v>80</v>
      </c>
      <c r="BV50" s="135" t="s">
        <v>80</v>
      </c>
      <c r="BW50" s="135" t="s">
        <v>80</v>
      </c>
      <c r="BX50" s="135" t="s">
        <v>80</v>
      </c>
      <c r="BY50" s="135" t="s">
        <v>80</v>
      </c>
      <c r="BZ50" s="135" t="s">
        <v>80</v>
      </c>
      <c r="CA50" s="135" t="s">
        <v>80</v>
      </c>
      <c r="CB50" s="135" t="s">
        <v>80</v>
      </c>
      <c r="CC50" s="135" t="s">
        <v>80</v>
      </c>
      <c r="CD50" s="203" t="s">
        <v>99</v>
      </c>
      <c r="CE50" s="203" t="s">
        <v>99</v>
      </c>
      <c r="CF50" s="203" t="s">
        <v>99</v>
      </c>
      <c r="CG50" s="203" t="s">
        <v>99</v>
      </c>
      <c r="CH50" s="203" t="s">
        <v>99</v>
      </c>
      <c r="CI50" s="203" t="s">
        <v>99</v>
      </c>
      <c r="CJ50" s="203" t="s">
        <v>99</v>
      </c>
      <c r="CK50" s="203" t="s">
        <v>99</v>
      </c>
      <c r="CL50" s="203" t="s">
        <v>99</v>
      </c>
      <c r="CM50" s="203" t="s">
        <v>99</v>
      </c>
      <c r="CN50" s="203" t="s">
        <v>99</v>
      </c>
      <c r="CO50" s="203" t="s">
        <v>99</v>
      </c>
      <c r="CP50" s="203" t="s">
        <v>99</v>
      </c>
      <c r="CQ50" s="203" t="s">
        <v>99</v>
      </c>
      <c r="CR50" s="203" t="s">
        <v>99</v>
      </c>
      <c r="CS50" s="203" t="s">
        <v>99</v>
      </c>
      <c r="CT50" s="203" t="s">
        <v>99</v>
      </c>
      <c r="CU50" s="203" t="s">
        <v>99</v>
      </c>
      <c r="CV50" s="203" t="s">
        <v>99</v>
      </c>
      <c r="CW50" s="203" t="s">
        <v>99</v>
      </c>
      <c r="CX50" s="203" t="s">
        <v>99</v>
      </c>
      <c r="CY50" s="203" t="s">
        <v>99</v>
      </c>
      <c r="CZ50" s="203" t="s">
        <v>99</v>
      </c>
      <c r="DA50" s="203" t="s">
        <v>99</v>
      </c>
      <c r="DB50" s="203" t="s">
        <v>99</v>
      </c>
      <c r="DC50" s="203" t="s">
        <v>99</v>
      </c>
      <c r="DD50" s="203" t="s">
        <v>99</v>
      </c>
      <c r="DE50" s="203" t="s">
        <v>82</v>
      </c>
      <c r="DF50" s="203" t="s">
        <v>73</v>
      </c>
      <c r="DG50" s="203" t="s">
        <v>73</v>
      </c>
      <c r="DH50" s="203" t="s">
        <v>73</v>
      </c>
      <c r="DI50" s="203" t="s">
        <v>73</v>
      </c>
      <c r="DJ50" s="203" t="s">
        <v>73</v>
      </c>
      <c r="DK50" s="203" t="s">
        <v>73</v>
      </c>
      <c r="DL50" s="203" t="s">
        <v>73</v>
      </c>
      <c r="DM50" s="203" t="s">
        <v>73</v>
      </c>
      <c r="DN50" s="203" t="s">
        <v>73</v>
      </c>
      <c r="DO50" s="203" t="s">
        <v>73</v>
      </c>
      <c r="DP50" s="203" t="s">
        <v>73</v>
      </c>
      <c r="DQ50" s="203" t="s">
        <v>73</v>
      </c>
      <c r="DR50" s="203" t="s">
        <v>73</v>
      </c>
      <c r="DS50" s="203" t="s">
        <v>73</v>
      </c>
      <c r="DT50" s="203" t="s">
        <v>73</v>
      </c>
      <c r="DU50" s="203" t="s">
        <v>73</v>
      </c>
      <c r="DV50" s="203" t="s">
        <v>73</v>
      </c>
      <c r="DW50" s="203" t="s">
        <v>73</v>
      </c>
      <c r="DX50" s="203" t="s">
        <v>48</v>
      </c>
      <c r="DY50" s="203" t="s">
        <v>48</v>
      </c>
      <c r="DZ50" s="203" t="s">
        <v>73</v>
      </c>
      <c r="EA50" s="203" t="s">
        <v>73</v>
      </c>
      <c r="EB50" s="203" t="s">
        <v>73</v>
      </c>
      <c r="EC50" s="203" t="s">
        <v>73</v>
      </c>
      <c r="ED50" s="308" t="s">
        <v>73</v>
      </c>
      <c r="EE50" s="203" t="s">
        <v>73</v>
      </c>
      <c r="EF50" s="203" t="s">
        <v>73</v>
      </c>
      <c r="EG50" s="308" t="s">
        <v>73</v>
      </c>
      <c r="EH50" s="308" t="s">
        <v>73</v>
      </c>
      <c r="EI50" s="308" t="s">
        <v>73</v>
      </c>
      <c r="EJ50" s="308" t="s">
        <v>73</v>
      </c>
      <c r="EK50" s="308" t="s">
        <v>73</v>
      </c>
      <c r="EL50" s="308" t="s">
        <v>73</v>
      </c>
      <c r="EM50" s="308" t="s">
        <v>73</v>
      </c>
      <c r="EN50" s="308" t="s">
        <v>73</v>
      </c>
      <c r="EO50" s="203" t="s">
        <v>48</v>
      </c>
      <c r="EP50" s="203" t="s">
        <v>48</v>
      </c>
      <c r="EQ50" s="203" t="s">
        <v>48</v>
      </c>
      <c r="ER50" s="203" t="s">
        <v>48</v>
      </c>
      <c r="ES50" s="203" t="s">
        <v>48</v>
      </c>
      <c r="ET50" s="203" t="s">
        <v>48</v>
      </c>
      <c r="EU50" s="203" t="s">
        <v>48</v>
      </c>
      <c r="EV50" s="203" t="s">
        <v>48</v>
      </c>
      <c r="EW50" s="203" t="s">
        <v>99</v>
      </c>
      <c r="EX50" s="203" t="s">
        <v>99</v>
      </c>
      <c r="EY50" s="203" t="s">
        <v>48</v>
      </c>
      <c r="EZ50" s="203" t="s">
        <v>48</v>
      </c>
    </row>
    <row r="51" spans="1:156" ht="15.75" thickBot="1" x14ac:dyDescent="0.3">
      <c r="A51" s="192"/>
      <c r="B51" s="182" t="s">
        <v>1089</v>
      </c>
      <c r="C51" s="182" t="s">
        <v>783</v>
      </c>
      <c r="D51" s="165"/>
      <c r="E51" s="165" t="s">
        <v>801</v>
      </c>
      <c r="F51" s="165" t="s">
        <v>941</v>
      </c>
      <c r="G51" s="289"/>
      <c r="H51" s="185"/>
      <c r="I51" s="82"/>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c r="AL51" s="185"/>
      <c r="AM51" s="185"/>
      <c r="AN51" s="185"/>
      <c r="AO51" s="185"/>
      <c r="AP51" s="185"/>
      <c r="AQ51" s="185"/>
      <c r="AR51" s="185"/>
      <c r="AS51" s="185" t="s">
        <v>3815</v>
      </c>
      <c r="AT51" s="185"/>
      <c r="AU51" s="185"/>
      <c r="AV51" s="185"/>
      <c r="AW51" s="185"/>
      <c r="AX51" s="185"/>
      <c r="AY51" s="185"/>
      <c r="AZ51" s="185"/>
      <c r="BA51" s="185"/>
      <c r="BB51" s="185"/>
      <c r="BC51" s="185"/>
      <c r="BD51" s="185"/>
      <c r="BE51" s="185"/>
      <c r="BF51" s="185"/>
      <c r="BG51" s="185"/>
      <c r="BH51" s="185"/>
      <c r="BI51" s="185"/>
      <c r="BJ51" s="185"/>
      <c r="BK51" s="185"/>
      <c r="BL51" s="185"/>
      <c r="BM51" s="185"/>
      <c r="BN51" s="185"/>
      <c r="BO51" s="185"/>
      <c r="BP51" s="185"/>
      <c r="BQ51" s="185"/>
      <c r="BR51" s="185"/>
      <c r="BS51" s="185"/>
      <c r="BT51" s="185"/>
      <c r="BU51" s="185"/>
      <c r="BV51" s="185"/>
      <c r="BW51" s="185"/>
      <c r="BX51" s="185"/>
      <c r="BY51" s="185"/>
      <c r="BZ51" s="185"/>
      <c r="CA51" s="185"/>
      <c r="CB51" s="185"/>
      <c r="CC51" s="185"/>
      <c r="CD51" s="185"/>
      <c r="CE51" s="185"/>
      <c r="CF51" s="185"/>
      <c r="CG51" s="185"/>
      <c r="CH51" s="185"/>
      <c r="CI51" s="185"/>
      <c r="CJ51" s="185"/>
      <c r="CK51" s="185"/>
      <c r="CL51" s="185"/>
      <c r="CM51" s="185"/>
      <c r="CN51" s="185"/>
      <c r="CO51" s="185"/>
      <c r="CP51" s="185"/>
      <c r="CQ51" s="185"/>
      <c r="CR51" s="185"/>
      <c r="CS51" s="185"/>
      <c r="CT51" s="185"/>
      <c r="CU51" s="185"/>
      <c r="CV51" s="185"/>
      <c r="CW51" s="185"/>
      <c r="CX51" s="185"/>
      <c r="CY51" s="185"/>
      <c r="CZ51" s="185"/>
      <c r="DA51" s="185"/>
      <c r="DB51" s="185"/>
      <c r="DC51" s="185"/>
      <c r="DD51" s="185"/>
      <c r="DE51" s="184" t="s">
        <v>3112</v>
      </c>
      <c r="DF51" s="185"/>
      <c r="DG51" s="185"/>
      <c r="DH51" s="185"/>
      <c r="DI51" s="185"/>
      <c r="DJ51" s="185"/>
      <c r="DK51" s="185"/>
      <c r="DL51" s="185"/>
      <c r="DM51" s="185"/>
      <c r="DN51" s="185"/>
      <c r="DO51" s="185"/>
      <c r="DP51" s="185"/>
      <c r="DQ51" s="185"/>
      <c r="DR51" s="185"/>
      <c r="DS51" s="185"/>
      <c r="DT51" s="185"/>
      <c r="DU51" s="185"/>
      <c r="DV51" s="185"/>
      <c r="DW51" s="185"/>
      <c r="DX51" s="185"/>
      <c r="DY51" s="185"/>
      <c r="DZ51" s="185"/>
      <c r="EA51" s="185"/>
      <c r="EB51" s="185"/>
      <c r="EC51" s="185"/>
      <c r="ED51" s="305"/>
      <c r="EE51" s="185"/>
      <c r="EF51" s="185"/>
      <c r="EG51" s="305"/>
      <c r="EH51" s="305"/>
      <c r="EI51" s="305"/>
      <c r="EJ51" s="305"/>
      <c r="EK51" s="305"/>
      <c r="EL51" s="305"/>
      <c r="EM51" s="305"/>
      <c r="EN51" s="305"/>
      <c r="EO51" s="185"/>
      <c r="EP51" s="185"/>
      <c r="EQ51" s="185"/>
      <c r="ER51" s="185"/>
      <c r="ES51" s="185"/>
      <c r="ET51" s="185"/>
      <c r="EU51" s="185"/>
      <c r="EV51" s="185"/>
      <c r="EW51" s="185"/>
      <c r="EX51" s="185"/>
      <c r="EY51" s="185"/>
      <c r="EZ51" s="185"/>
    </row>
    <row r="52" spans="1:156" x14ac:dyDescent="0.25">
      <c r="A52" s="192"/>
      <c r="B52" s="226" t="s">
        <v>22</v>
      </c>
      <c r="C52" s="226" t="s">
        <v>1099</v>
      </c>
      <c r="D52" s="228" t="s">
        <v>436</v>
      </c>
      <c r="E52" s="228" t="s">
        <v>1100</v>
      </c>
      <c r="F52" s="228" t="s">
        <v>443</v>
      </c>
      <c r="G52" s="293"/>
      <c r="H52" s="222" t="s">
        <v>116</v>
      </c>
      <c r="I52" s="89" t="s">
        <v>116</v>
      </c>
      <c r="J52" s="222" t="s">
        <v>95</v>
      </c>
      <c r="K52" s="222" t="s">
        <v>95</v>
      </c>
      <c r="L52" s="222" t="s">
        <v>80</v>
      </c>
      <c r="M52" s="222" t="s">
        <v>80</v>
      </c>
      <c r="N52" s="222" t="s">
        <v>80</v>
      </c>
      <c r="O52" s="222" t="s">
        <v>80</v>
      </c>
      <c r="P52" s="222" t="s">
        <v>116</v>
      </c>
      <c r="Q52" s="222" t="s">
        <v>116</v>
      </c>
      <c r="R52" s="222" t="s">
        <v>95</v>
      </c>
      <c r="S52" s="222" t="s">
        <v>80</v>
      </c>
      <c r="T52" s="222" t="s">
        <v>80</v>
      </c>
      <c r="U52" s="222" t="s">
        <v>80</v>
      </c>
      <c r="V52" s="222" t="s">
        <v>80</v>
      </c>
      <c r="W52" s="222" t="s">
        <v>116</v>
      </c>
      <c r="X52" s="222" t="s">
        <v>116</v>
      </c>
      <c r="Y52" s="222" t="s">
        <v>80</v>
      </c>
      <c r="Z52" s="222" t="s">
        <v>116</v>
      </c>
      <c r="AA52" s="222" t="s">
        <v>124</v>
      </c>
      <c r="AB52" s="222" t="s">
        <v>116</v>
      </c>
      <c r="AC52" s="222" t="s">
        <v>116</v>
      </c>
      <c r="AD52" s="222" t="s">
        <v>116</v>
      </c>
      <c r="AE52" s="222" t="s">
        <v>116</v>
      </c>
      <c r="AF52" s="222" t="s">
        <v>116</v>
      </c>
      <c r="AG52" s="222" t="s">
        <v>116</v>
      </c>
      <c r="AH52" s="222" t="s">
        <v>80</v>
      </c>
      <c r="AI52" s="222" t="s">
        <v>116</v>
      </c>
      <c r="AJ52" s="222" t="s">
        <v>116</v>
      </c>
      <c r="AK52" s="222" t="s">
        <v>116</v>
      </c>
      <c r="AL52" s="222" t="s">
        <v>116</v>
      </c>
      <c r="AM52" s="222" t="s">
        <v>116</v>
      </c>
      <c r="AN52" s="222" t="s">
        <v>116</v>
      </c>
      <c r="AO52" s="222" t="s">
        <v>116</v>
      </c>
      <c r="AP52" s="222" t="s">
        <v>116</v>
      </c>
      <c r="AQ52" s="222" t="s">
        <v>116</v>
      </c>
      <c r="AR52" s="222" t="s">
        <v>116</v>
      </c>
      <c r="AS52" s="222" t="s">
        <v>99</v>
      </c>
      <c r="AT52" s="222" t="s">
        <v>80</v>
      </c>
      <c r="AU52" s="222" t="s">
        <v>124</v>
      </c>
      <c r="AV52" s="222" t="s">
        <v>80</v>
      </c>
      <c r="AW52" s="222" t="s">
        <v>80</v>
      </c>
      <c r="AX52" s="222" t="s">
        <v>80</v>
      </c>
      <c r="AY52" s="222" t="s">
        <v>80</v>
      </c>
      <c r="AZ52" s="222" t="s">
        <v>80</v>
      </c>
      <c r="BA52" s="222" t="s">
        <v>80</v>
      </c>
      <c r="BB52" s="222" t="s">
        <v>80</v>
      </c>
      <c r="BC52" s="222" t="s">
        <v>80</v>
      </c>
      <c r="BD52" s="222" t="s">
        <v>116</v>
      </c>
      <c r="BE52" s="222" t="s">
        <v>116</v>
      </c>
      <c r="BF52" s="222" t="s">
        <v>80</v>
      </c>
      <c r="BG52" s="222" t="s">
        <v>80</v>
      </c>
      <c r="BH52" s="222" t="s">
        <v>80</v>
      </c>
      <c r="BI52" s="222" t="s">
        <v>124</v>
      </c>
      <c r="BJ52" s="222" t="s">
        <v>124</v>
      </c>
      <c r="BK52" s="222" t="s">
        <v>124</v>
      </c>
      <c r="BL52" s="222" t="s">
        <v>124</v>
      </c>
      <c r="BM52" s="222" t="s">
        <v>124</v>
      </c>
      <c r="BN52" s="222" t="s">
        <v>124</v>
      </c>
      <c r="BO52" s="222" t="s">
        <v>124</v>
      </c>
      <c r="BP52" s="222" t="s">
        <v>124</v>
      </c>
      <c r="BQ52" s="222" t="s">
        <v>124</v>
      </c>
      <c r="BR52" s="222" t="s">
        <v>124</v>
      </c>
      <c r="BS52" s="222" t="s">
        <v>124</v>
      </c>
      <c r="BT52" s="222" t="s">
        <v>124</v>
      </c>
      <c r="BU52" s="222" t="s">
        <v>124</v>
      </c>
      <c r="BV52" s="222" t="s">
        <v>124</v>
      </c>
      <c r="BW52" s="222" t="s">
        <v>124</v>
      </c>
      <c r="BX52" s="222" t="s">
        <v>124</v>
      </c>
      <c r="BY52" s="222" t="s">
        <v>124</v>
      </c>
      <c r="BZ52" s="222" t="s">
        <v>124</v>
      </c>
      <c r="CA52" s="222" t="s">
        <v>124</v>
      </c>
      <c r="CB52" s="222" t="s">
        <v>124</v>
      </c>
      <c r="CC52" s="222" t="s">
        <v>124</v>
      </c>
      <c r="CD52" s="222" t="s">
        <v>116</v>
      </c>
      <c r="CE52" s="222" t="s">
        <v>116</v>
      </c>
      <c r="CF52" s="222" t="s">
        <v>116</v>
      </c>
      <c r="CG52" s="222" t="s">
        <v>116</v>
      </c>
      <c r="CH52" s="222" t="s">
        <v>116</v>
      </c>
      <c r="CI52" s="222" t="s">
        <v>116</v>
      </c>
      <c r="CJ52" s="222" t="s">
        <v>116</v>
      </c>
      <c r="CK52" s="222" t="s">
        <v>116</v>
      </c>
      <c r="CL52" s="222" t="s">
        <v>116</v>
      </c>
      <c r="CM52" s="222" t="s">
        <v>116</v>
      </c>
      <c r="CN52" s="222" t="s">
        <v>116</v>
      </c>
      <c r="CO52" s="222" t="s">
        <v>116</v>
      </c>
      <c r="CP52" s="222" t="s">
        <v>116</v>
      </c>
      <c r="CQ52" s="222" t="s">
        <v>116</v>
      </c>
      <c r="CR52" s="222" t="s">
        <v>116</v>
      </c>
      <c r="CS52" s="222" t="s">
        <v>116</v>
      </c>
      <c r="CT52" s="222" t="s">
        <v>116</v>
      </c>
      <c r="CU52" s="222" t="s">
        <v>116</v>
      </c>
      <c r="CV52" s="222" t="s">
        <v>116</v>
      </c>
      <c r="CW52" s="222" t="s">
        <v>116</v>
      </c>
      <c r="CX52" s="222" t="s">
        <v>116</v>
      </c>
      <c r="CY52" s="222" t="s">
        <v>116</v>
      </c>
      <c r="CZ52" s="222" t="s">
        <v>116</v>
      </c>
      <c r="DA52" s="222" t="s">
        <v>116</v>
      </c>
      <c r="DB52" s="222" t="s">
        <v>116</v>
      </c>
      <c r="DC52" s="222" t="s">
        <v>116</v>
      </c>
      <c r="DD52" s="222" t="s">
        <v>116</v>
      </c>
      <c r="DE52" s="222" t="s">
        <v>80</v>
      </c>
      <c r="DF52" s="222" t="s">
        <v>124</v>
      </c>
      <c r="DG52" s="222" t="s">
        <v>124</v>
      </c>
      <c r="DH52" s="222" t="s">
        <v>124</v>
      </c>
      <c r="DI52" s="222" t="s">
        <v>124</v>
      </c>
      <c r="DJ52" s="222" t="s">
        <v>124</v>
      </c>
      <c r="DK52" s="222" t="s">
        <v>124</v>
      </c>
      <c r="DL52" s="222" t="s">
        <v>124</v>
      </c>
      <c r="DM52" s="222" t="s">
        <v>124</v>
      </c>
      <c r="DN52" s="222" t="s">
        <v>124</v>
      </c>
      <c r="DO52" s="222" t="s">
        <v>124</v>
      </c>
      <c r="DP52" s="222" t="s">
        <v>124</v>
      </c>
      <c r="DQ52" s="222" t="s">
        <v>124</v>
      </c>
      <c r="DR52" s="222" t="s">
        <v>124</v>
      </c>
      <c r="DS52" s="222" t="s">
        <v>124</v>
      </c>
      <c r="DT52" s="222" t="s">
        <v>124</v>
      </c>
      <c r="DU52" s="222" t="s">
        <v>124</v>
      </c>
      <c r="DV52" s="222" t="s">
        <v>124</v>
      </c>
      <c r="DW52" s="222" t="s">
        <v>124</v>
      </c>
      <c r="DX52" s="222" t="s">
        <v>124</v>
      </c>
      <c r="DY52" s="222" t="s">
        <v>124</v>
      </c>
      <c r="DZ52" s="222" t="s">
        <v>80</v>
      </c>
      <c r="EA52" s="222" t="s">
        <v>80</v>
      </c>
      <c r="EB52" s="222" t="s">
        <v>80</v>
      </c>
      <c r="EC52" s="222" t="s">
        <v>80</v>
      </c>
      <c r="ED52" s="312" t="s">
        <v>80</v>
      </c>
      <c r="EE52" s="222" t="s">
        <v>80</v>
      </c>
      <c r="EF52" s="222" t="s">
        <v>80</v>
      </c>
      <c r="EG52" s="312" t="s">
        <v>80</v>
      </c>
      <c r="EH52" s="312" t="s">
        <v>80</v>
      </c>
      <c r="EI52" s="312" t="s">
        <v>80</v>
      </c>
      <c r="EJ52" s="312" t="s">
        <v>80</v>
      </c>
      <c r="EK52" s="312" t="s">
        <v>80</v>
      </c>
      <c r="EL52" s="312" t="s">
        <v>80</v>
      </c>
      <c r="EM52" s="312" t="s">
        <v>80</v>
      </c>
      <c r="EN52" s="312" t="s">
        <v>82</v>
      </c>
      <c r="EO52" s="222" t="s">
        <v>80</v>
      </c>
      <c r="EP52" s="222" t="s">
        <v>116</v>
      </c>
      <c r="EQ52" s="222" t="s">
        <v>116</v>
      </c>
      <c r="ER52" s="222" t="s">
        <v>116</v>
      </c>
      <c r="ES52" s="222" t="s">
        <v>116</v>
      </c>
      <c r="ET52" s="222" t="s">
        <v>116</v>
      </c>
      <c r="EU52" s="222" t="s">
        <v>116</v>
      </c>
      <c r="EV52" s="222" t="s">
        <v>116</v>
      </c>
      <c r="EW52" s="222" t="s">
        <v>116</v>
      </c>
      <c r="EX52" s="222" t="s">
        <v>116</v>
      </c>
      <c r="EY52" s="222" t="s">
        <v>116</v>
      </c>
      <c r="EZ52" s="222" t="s">
        <v>116</v>
      </c>
    </row>
    <row r="53" spans="1:156" ht="15.75" thickBot="1" x14ac:dyDescent="0.3">
      <c r="A53" s="209"/>
      <c r="B53" s="182" t="s">
        <v>1101</v>
      </c>
      <c r="C53" s="182" t="s">
        <v>783</v>
      </c>
      <c r="D53" s="165"/>
      <c r="E53" s="165" t="s">
        <v>801</v>
      </c>
      <c r="F53" s="165"/>
      <c r="G53" s="289"/>
      <c r="H53" s="185"/>
      <c r="I53" s="82"/>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185"/>
      <c r="AO53" s="185"/>
      <c r="AP53" s="185"/>
      <c r="AQ53" s="185"/>
      <c r="AR53" s="185"/>
      <c r="AS53" s="185" t="s">
        <v>3815</v>
      </c>
      <c r="AT53" s="185"/>
      <c r="AU53" s="185"/>
      <c r="AV53" s="185"/>
      <c r="AW53" s="185"/>
      <c r="AX53" s="185"/>
      <c r="AY53" s="185"/>
      <c r="AZ53" s="185"/>
      <c r="BA53" s="185"/>
      <c r="BB53" s="185"/>
      <c r="BC53" s="185"/>
      <c r="BD53" s="185"/>
      <c r="BE53" s="185"/>
      <c r="BF53" s="185"/>
      <c r="BG53" s="185"/>
      <c r="BH53" s="185"/>
      <c r="BI53" s="185"/>
      <c r="BJ53" s="185"/>
      <c r="BK53" s="185"/>
      <c r="BL53" s="185"/>
      <c r="BM53" s="185"/>
      <c r="BN53" s="185"/>
      <c r="BO53" s="185"/>
      <c r="BP53" s="185"/>
      <c r="BQ53" s="185"/>
      <c r="BR53" s="185"/>
      <c r="BS53" s="185"/>
      <c r="BT53" s="185"/>
      <c r="BU53" s="185"/>
      <c r="BV53" s="185"/>
      <c r="BW53" s="185"/>
      <c r="BX53" s="185"/>
      <c r="BY53" s="185"/>
      <c r="BZ53" s="185"/>
      <c r="CA53" s="185"/>
      <c r="CB53" s="185"/>
      <c r="CC53" s="185"/>
      <c r="CD53" s="185"/>
      <c r="CE53" s="185"/>
      <c r="CF53" s="185"/>
      <c r="CG53" s="185"/>
      <c r="CH53" s="185"/>
      <c r="CI53" s="185"/>
      <c r="CJ53" s="185"/>
      <c r="CK53" s="185"/>
      <c r="CL53" s="185"/>
      <c r="CM53" s="185"/>
      <c r="CN53" s="185"/>
      <c r="CO53" s="185"/>
      <c r="CP53" s="185"/>
      <c r="CQ53" s="185"/>
      <c r="CR53" s="185"/>
      <c r="CS53" s="185"/>
      <c r="CT53" s="185"/>
      <c r="CU53" s="185"/>
      <c r="CV53" s="185"/>
      <c r="CW53" s="185"/>
      <c r="CX53" s="185"/>
      <c r="CY53" s="185"/>
      <c r="CZ53" s="185"/>
      <c r="DA53" s="185"/>
      <c r="DB53" s="185"/>
      <c r="DC53" s="185"/>
      <c r="DD53" s="185"/>
      <c r="DE53" s="185"/>
      <c r="DF53" s="185"/>
      <c r="DG53" s="185"/>
      <c r="DH53" s="185"/>
      <c r="DI53" s="185"/>
      <c r="DJ53" s="185"/>
      <c r="DK53" s="185"/>
      <c r="DL53" s="185"/>
      <c r="DM53" s="185"/>
      <c r="DN53" s="185"/>
      <c r="DO53" s="185"/>
      <c r="DP53" s="185"/>
      <c r="DQ53" s="185"/>
      <c r="DR53" s="185"/>
      <c r="DS53" s="185"/>
      <c r="DT53" s="185"/>
      <c r="DU53" s="185"/>
      <c r="DV53" s="185"/>
      <c r="DW53" s="185"/>
      <c r="DX53" s="185"/>
      <c r="DY53" s="185"/>
      <c r="DZ53" s="185"/>
      <c r="EA53" s="185"/>
      <c r="EB53" s="185"/>
      <c r="EC53" s="185"/>
      <c r="ED53" s="305"/>
      <c r="EE53" s="185"/>
      <c r="EF53" s="185"/>
      <c r="EG53" s="305"/>
      <c r="EH53" s="305"/>
      <c r="EI53" s="305"/>
      <c r="EJ53" s="305"/>
      <c r="EK53" s="305"/>
      <c r="EL53" s="305"/>
      <c r="EM53" s="305"/>
      <c r="EN53" s="305"/>
      <c r="EO53" s="185"/>
      <c r="EP53" s="185"/>
      <c r="EQ53" s="185"/>
      <c r="ER53" s="185"/>
      <c r="ES53" s="185"/>
      <c r="ET53" s="185"/>
      <c r="EU53" s="185"/>
      <c r="EV53" s="185"/>
      <c r="EW53" s="185"/>
      <c r="EX53" s="185"/>
      <c r="EY53" s="185"/>
      <c r="EZ53" s="185"/>
    </row>
    <row r="54" spans="1:156" ht="15.75" thickBot="1" x14ac:dyDescent="0.3">
      <c r="A54" s="56" t="s">
        <v>1103</v>
      </c>
      <c r="B54" s="182" t="s">
        <v>23</v>
      </c>
      <c r="C54" s="182" t="s">
        <v>1104</v>
      </c>
      <c r="D54" s="165" t="s">
        <v>436</v>
      </c>
      <c r="E54" s="165" t="s">
        <v>434</v>
      </c>
      <c r="F54" s="165" t="s">
        <v>443</v>
      </c>
      <c r="G54" s="289"/>
      <c r="H54" s="185" t="s">
        <v>80</v>
      </c>
      <c r="I54" s="82" t="s">
        <v>80</v>
      </c>
      <c r="J54" s="185" t="s">
        <v>80</v>
      </c>
      <c r="K54" s="185" t="s">
        <v>80</v>
      </c>
      <c r="L54" s="185" t="s">
        <v>80</v>
      </c>
      <c r="M54" s="185" t="s">
        <v>80</v>
      </c>
      <c r="N54" s="185" t="s">
        <v>80</v>
      </c>
      <c r="O54" s="185" t="s">
        <v>80</v>
      </c>
      <c r="P54" s="185" t="s">
        <v>80</v>
      </c>
      <c r="Q54" s="185" t="s">
        <v>80</v>
      </c>
      <c r="R54" s="185" t="s">
        <v>80</v>
      </c>
      <c r="S54" s="185" t="s">
        <v>80</v>
      </c>
      <c r="T54" s="185" t="s">
        <v>80</v>
      </c>
      <c r="U54" s="185" t="s">
        <v>80</v>
      </c>
      <c r="V54" s="185" t="s">
        <v>80</v>
      </c>
      <c r="W54" s="185" t="s">
        <v>80</v>
      </c>
      <c r="X54" s="185" t="s">
        <v>80</v>
      </c>
      <c r="Y54" s="185" t="s">
        <v>80</v>
      </c>
      <c r="Z54" s="185" t="s">
        <v>80</v>
      </c>
      <c r="AA54" s="185" t="s">
        <v>80</v>
      </c>
      <c r="AB54" s="185" t="s">
        <v>80</v>
      </c>
      <c r="AC54" s="185" t="s">
        <v>80</v>
      </c>
      <c r="AD54" s="185" t="s">
        <v>80</v>
      </c>
      <c r="AE54" s="185" t="s">
        <v>80</v>
      </c>
      <c r="AF54" s="185" t="s">
        <v>80</v>
      </c>
      <c r="AG54" s="185" t="s">
        <v>80</v>
      </c>
      <c r="AH54" s="185" t="s">
        <v>80</v>
      </c>
      <c r="AI54" s="185" t="s">
        <v>80</v>
      </c>
      <c r="AJ54" s="185" t="s">
        <v>80</v>
      </c>
      <c r="AK54" s="185" t="s">
        <v>80</v>
      </c>
      <c r="AL54" s="185" t="s">
        <v>80</v>
      </c>
      <c r="AM54" s="185" t="s">
        <v>80</v>
      </c>
      <c r="AN54" s="185" t="s">
        <v>80</v>
      </c>
      <c r="AO54" s="185" t="s">
        <v>80</v>
      </c>
      <c r="AP54" s="185" t="s">
        <v>80</v>
      </c>
      <c r="AQ54" s="185" t="s">
        <v>80</v>
      </c>
      <c r="AR54" s="185" t="s">
        <v>80</v>
      </c>
      <c r="AS54" s="185" t="s">
        <v>50</v>
      </c>
      <c r="AT54" s="185" t="s">
        <v>80</v>
      </c>
      <c r="AU54" s="185" t="s">
        <v>80</v>
      </c>
      <c r="AV54" s="185" t="s">
        <v>80</v>
      </c>
      <c r="AW54" s="185" t="s">
        <v>80</v>
      </c>
      <c r="AX54" s="185" t="s">
        <v>80</v>
      </c>
      <c r="AY54" s="185" t="s">
        <v>80</v>
      </c>
      <c r="AZ54" s="185" t="s">
        <v>80</v>
      </c>
      <c r="BA54" s="185" t="s">
        <v>80</v>
      </c>
      <c r="BB54" s="185" t="s">
        <v>80</v>
      </c>
      <c r="BC54" s="185" t="s">
        <v>80</v>
      </c>
      <c r="BD54" s="185" t="s">
        <v>80</v>
      </c>
      <c r="BE54" s="185" t="s">
        <v>80</v>
      </c>
      <c r="BF54" s="185" t="s">
        <v>50</v>
      </c>
      <c r="BG54" s="185" t="s">
        <v>50</v>
      </c>
      <c r="BH54" s="185" t="s">
        <v>50</v>
      </c>
      <c r="BI54" s="185" t="s">
        <v>80</v>
      </c>
      <c r="BJ54" s="185" t="s">
        <v>80</v>
      </c>
      <c r="BK54" s="185" t="s">
        <v>80</v>
      </c>
      <c r="BL54" s="185" t="s">
        <v>80</v>
      </c>
      <c r="BM54" s="185" t="s">
        <v>80</v>
      </c>
      <c r="BN54" s="185" t="s">
        <v>80</v>
      </c>
      <c r="BO54" s="185" t="s">
        <v>80</v>
      </c>
      <c r="BP54" s="185" t="s">
        <v>80</v>
      </c>
      <c r="BQ54" s="185" t="s">
        <v>80</v>
      </c>
      <c r="BR54" s="185" t="s">
        <v>80</v>
      </c>
      <c r="BS54" s="185" t="s">
        <v>80</v>
      </c>
      <c r="BT54" s="185" t="s">
        <v>80</v>
      </c>
      <c r="BU54" s="185" t="s">
        <v>80</v>
      </c>
      <c r="BV54" s="185" t="s">
        <v>80</v>
      </c>
      <c r="BW54" s="185" t="s">
        <v>80</v>
      </c>
      <c r="BX54" s="185" t="s">
        <v>80</v>
      </c>
      <c r="BY54" s="185" t="s">
        <v>80</v>
      </c>
      <c r="BZ54" s="185" t="s">
        <v>80</v>
      </c>
      <c r="CA54" s="185" t="s">
        <v>80</v>
      </c>
      <c r="CB54" s="185" t="s">
        <v>80</v>
      </c>
      <c r="CC54" s="185" t="s">
        <v>80</v>
      </c>
      <c r="CD54" s="185" t="s">
        <v>50</v>
      </c>
      <c r="CE54" s="185" t="s">
        <v>50</v>
      </c>
      <c r="CF54" s="185" t="s">
        <v>50</v>
      </c>
      <c r="CG54" s="185" t="s">
        <v>50</v>
      </c>
      <c r="CH54" s="185" t="s">
        <v>50</v>
      </c>
      <c r="CI54" s="185" t="s">
        <v>50</v>
      </c>
      <c r="CJ54" s="185" t="s">
        <v>50</v>
      </c>
      <c r="CK54" s="185" t="s">
        <v>50</v>
      </c>
      <c r="CL54" s="185" t="s">
        <v>50</v>
      </c>
      <c r="CM54" s="185" t="s">
        <v>50</v>
      </c>
      <c r="CN54" s="185" t="s">
        <v>50</v>
      </c>
      <c r="CO54" s="185" t="s">
        <v>50</v>
      </c>
      <c r="CP54" s="185" t="s">
        <v>50</v>
      </c>
      <c r="CQ54" s="185" t="s">
        <v>50</v>
      </c>
      <c r="CR54" s="185" t="s">
        <v>50</v>
      </c>
      <c r="CS54" s="185" t="s">
        <v>50</v>
      </c>
      <c r="CT54" s="185" t="s">
        <v>50</v>
      </c>
      <c r="CU54" s="185" t="s">
        <v>50</v>
      </c>
      <c r="CV54" s="185" t="s">
        <v>50</v>
      </c>
      <c r="CW54" s="185" t="s">
        <v>50</v>
      </c>
      <c r="CX54" s="185" t="s">
        <v>50</v>
      </c>
      <c r="CY54" s="185" t="s">
        <v>50</v>
      </c>
      <c r="CZ54" s="185" t="s">
        <v>50</v>
      </c>
      <c r="DA54" s="185" t="s">
        <v>50</v>
      </c>
      <c r="DB54" s="185" t="s">
        <v>50</v>
      </c>
      <c r="DC54" s="185" t="s">
        <v>50</v>
      </c>
      <c r="DD54" s="185" t="s">
        <v>50</v>
      </c>
      <c r="DE54" s="185" t="s">
        <v>50</v>
      </c>
      <c r="DF54" s="185" t="s">
        <v>50</v>
      </c>
      <c r="DG54" s="185" t="s">
        <v>50</v>
      </c>
      <c r="DH54" s="185" t="s">
        <v>50</v>
      </c>
      <c r="DI54" s="185" t="s">
        <v>50</v>
      </c>
      <c r="DJ54" s="185" t="s">
        <v>50</v>
      </c>
      <c r="DK54" s="185" t="s">
        <v>50</v>
      </c>
      <c r="DL54" s="185" t="s">
        <v>50</v>
      </c>
      <c r="DM54" s="185" t="s">
        <v>50</v>
      </c>
      <c r="DN54" s="185" t="s">
        <v>50</v>
      </c>
      <c r="DO54" s="185" t="s">
        <v>50</v>
      </c>
      <c r="DP54" s="185" t="s">
        <v>50</v>
      </c>
      <c r="DQ54" s="185" t="s">
        <v>50</v>
      </c>
      <c r="DR54" s="185" t="s">
        <v>50</v>
      </c>
      <c r="DS54" s="185" t="s">
        <v>50</v>
      </c>
      <c r="DT54" s="185" t="s">
        <v>50</v>
      </c>
      <c r="DU54" s="185" t="s">
        <v>50</v>
      </c>
      <c r="DV54" s="185" t="s">
        <v>50</v>
      </c>
      <c r="DW54" s="185" t="s">
        <v>50</v>
      </c>
      <c r="DX54" s="185" t="s">
        <v>80</v>
      </c>
      <c r="DY54" s="185" t="s">
        <v>80</v>
      </c>
      <c r="DZ54" s="185" t="s">
        <v>50</v>
      </c>
      <c r="EA54" s="185" t="s">
        <v>50</v>
      </c>
      <c r="EB54" s="185" t="s">
        <v>50</v>
      </c>
      <c r="EC54" s="185" t="s">
        <v>50</v>
      </c>
      <c r="ED54" s="305" t="s">
        <v>75</v>
      </c>
      <c r="EE54" s="185" t="s">
        <v>75</v>
      </c>
      <c r="EF54" s="185" t="s">
        <v>75</v>
      </c>
      <c r="EG54" s="305" t="s">
        <v>75</v>
      </c>
      <c r="EH54" s="305" t="s">
        <v>75</v>
      </c>
      <c r="EI54" s="305" t="s">
        <v>75</v>
      </c>
      <c r="EJ54" s="305" t="s">
        <v>75</v>
      </c>
      <c r="EK54" s="305" t="s">
        <v>75</v>
      </c>
      <c r="EL54" s="305" t="s">
        <v>75</v>
      </c>
      <c r="EM54" s="305" t="s">
        <v>75</v>
      </c>
      <c r="EN54" s="305" t="s">
        <v>75</v>
      </c>
      <c r="EO54" s="185" t="s">
        <v>50</v>
      </c>
      <c r="EP54" s="185" t="s">
        <v>80</v>
      </c>
      <c r="EQ54" s="185" t="s">
        <v>80</v>
      </c>
      <c r="ER54" s="185" t="s">
        <v>80</v>
      </c>
      <c r="ES54" s="185" t="s">
        <v>80</v>
      </c>
      <c r="ET54" s="185" t="s">
        <v>80</v>
      </c>
      <c r="EU54" s="185" t="s">
        <v>80</v>
      </c>
      <c r="EV54" s="185" t="s">
        <v>80</v>
      </c>
      <c r="EW54" s="185" t="s">
        <v>50</v>
      </c>
      <c r="EX54" s="185" t="s">
        <v>50</v>
      </c>
      <c r="EY54" s="185" t="s">
        <v>80</v>
      </c>
      <c r="EZ54" s="185" t="s">
        <v>80</v>
      </c>
    </row>
    <row r="55" spans="1:156" ht="15.75" thickBot="1" x14ac:dyDescent="0.3">
      <c r="A55" s="192"/>
      <c r="B55" s="182" t="s">
        <v>24</v>
      </c>
      <c r="C55" s="245" t="s">
        <v>1105</v>
      </c>
      <c r="D55" s="165" t="s">
        <v>436</v>
      </c>
      <c r="E55" s="165" t="s">
        <v>434</v>
      </c>
      <c r="F55" s="165" t="s">
        <v>443</v>
      </c>
      <c r="G55" s="289"/>
      <c r="H55" s="185" t="s">
        <v>80</v>
      </c>
      <c r="I55" s="82" t="s">
        <v>80</v>
      </c>
      <c r="J55" s="185" t="s">
        <v>80</v>
      </c>
      <c r="K55" s="185" t="s">
        <v>80</v>
      </c>
      <c r="L55" s="185" t="s">
        <v>80</v>
      </c>
      <c r="M55" s="185" t="s">
        <v>80</v>
      </c>
      <c r="N55" s="185" t="s">
        <v>80</v>
      </c>
      <c r="O55" s="185" t="s">
        <v>80</v>
      </c>
      <c r="P55" s="185" t="s">
        <v>80</v>
      </c>
      <c r="Q55" s="185" t="s">
        <v>80</v>
      </c>
      <c r="R55" s="185" t="s">
        <v>80</v>
      </c>
      <c r="S55" s="185" t="s">
        <v>80</v>
      </c>
      <c r="T55" s="185" t="s">
        <v>80</v>
      </c>
      <c r="U55" s="185" t="s">
        <v>80</v>
      </c>
      <c r="V55" s="185" t="s">
        <v>80</v>
      </c>
      <c r="W55" s="185" t="s">
        <v>80</v>
      </c>
      <c r="X55" s="185" t="s">
        <v>80</v>
      </c>
      <c r="Y55" s="185" t="s">
        <v>80</v>
      </c>
      <c r="Z55" s="185" t="s">
        <v>80</v>
      </c>
      <c r="AA55" s="185" t="s">
        <v>80</v>
      </c>
      <c r="AB55" s="185" t="s">
        <v>80</v>
      </c>
      <c r="AC55" s="185" t="s">
        <v>80</v>
      </c>
      <c r="AD55" s="185" t="s">
        <v>80</v>
      </c>
      <c r="AE55" s="185" t="s">
        <v>80</v>
      </c>
      <c r="AF55" s="185" t="s">
        <v>80</v>
      </c>
      <c r="AG55" s="185" t="s">
        <v>80</v>
      </c>
      <c r="AH55" s="185" t="s">
        <v>80</v>
      </c>
      <c r="AI55" s="185" t="s">
        <v>80</v>
      </c>
      <c r="AJ55" s="185" t="s">
        <v>80</v>
      </c>
      <c r="AK55" s="185" t="s">
        <v>80</v>
      </c>
      <c r="AL55" s="185" t="s">
        <v>80</v>
      </c>
      <c r="AM55" s="185" t="s">
        <v>80</v>
      </c>
      <c r="AN55" s="185" t="s">
        <v>80</v>
      </c>
      <c r="AO55" s="185" t="s">
        <v>80</v>
      </c>
      <c r="AP55" s="185" t="s">
        <v>80</v>
      </c>
      <c r="AQ55" s="185" t="s">
        <v>80</v>
      </c>
      <c r="AR55" s="185" t="s">
        <v>80</v>
      </c>
      <c r="AS55" s="185" t="s">
        <v>80</v>
      </c>
      <c r="AT55" s="185" t="s">
        <v>80</v>
      </c>
      <c r="AU55" s="185" t="s">
        <v>80</v>
      </c>
      <c r="AV55" s="185" t="s">
        <v>80</v>
      </c>
      <c r="AW55" s="185" t="s">
        <v>80</v>
      </c>
      <c r="AX55" s="185" t="s">
        <v>80</v>
      </c>
      <c r="AY55" s="185" t="s">
        <v>80</v>
      </c>
      <c r="AZ55" s="185" t="s">
        <v>80</v>
      </c>
      <c r="BA55" s="185" t="s">
        <v>80</v>
      </c>
      <c r="BB55" s="185" t="s">
        <v>80</v>
      </c>
      <c r="BC55" s="185" t="s">
        <v>80</v>
      </c>
      <c r="BD55" s="185" t="s">
        <v>80</v>
      </c>
      <c r="BE55" s="185" t="s">
        <v>80</v>
      </c>
      <c r="BF55" s="185" t="s">
        <v>76</v>
      </c>
      <c r="BG55" s="185" t="s">
        <v>76</v>
      </c>
      <c r="BH55" s="185" t="s">
        <v>76</v>
      </c>
      <c r="BI55" s="185" t="s">
        <v>80</v>
      </c>
      <c r="BJ55" s="185" t="s">
        <v>80</v>
      </c>
      <c r="BK55" s="185" t="s">
        <v>80</v>
      </c>
      <c r="BL55" s="185" t="s">
        <v>80</v>
      </c>
      <c r="BM55" s="185" t="s">
        <v>80</v>
      </c>
      <c r="BN55" s="185" t="s">
        <v>80</v>
      </c>
      <c r="BO55" s="185" t="s">
        <v>80</v>
      </c>
      <c r="BP55" s="185" t="s">
        <v>80</v>
      </c>
      <c r="BQ55" s="185" t="s">
        <v>80</v>
      </c>
      <c r="BR55" s="185" t="s">
        <v>80</v>
      </c>
      <c r="BS55" s="185" t="s">
        <v>80</v>
      </c>
      <c r="BT55" s="185" t="s">
        <v>80</v>
      </c>
      <c r="BU55" s="185" t="s">
        <v>80</v>
      </c>
      <c r="BV55" s="185" t="s">
        <v>80</v>
      </c>
      <c r="BW55" s="185" t="s">
        <v>80</v>
      </c>
      <c r="BX55" s="185" t="s">
        <v>80</v>
      </c>
      <c r="BY55" s="185" t="s">
        <v>80</v>
      </c>
      <c r="BZ55" s="185" t="s">
        <v>80</v>
      </c>
      <c r="CA55" s="185" t="s">
        <v>80</v>
      </c>
      <c r="CB55" s="185" t="s">
        <v>80</v>
      </c>
      <c r="CC55" s="185" t="s">
        <v>80</v>
      </c>
      <c r="CD55" s="185" t="s">
        <v>101</v>
      </c>
      <c r="CE55" s="185" t="s">
        <v>101</v>
      </c>
      <c r="CF55" s="185" t="s">
        <v>101</v>
      </c>
      <c r="CG55" s="185" t="s">
        <v>101</v>
      </c>
      <c r="CH55" s="185" t="s">
        <v>101</v>
      </c>
      <c r="CI55" s="185" t="s">
        <v>101</v>
      </c>
      <c r="CJ55" s="185" t="s">
        <v>101</v>
      </c>
      <c r="CK55" s="185" t="s">
        <v>101</v>
      </c>
      <c r="CL55" s="185" t="s">
        <v>101</v>
      </c>
      <c r="CM55" s="185" t="s">
        <v>101</v>
      </c>
      <c r="CN55" s="185" t="s">
        <v>101</v>
      </c>
      <c r="CO55" s="185" t="s">
        <v>101</v>
      </c>
      <c r="CP55" s="185" t="s">
        <v>101</v>
      </c>
      <c r="CQ55" s="185" t="s">
        <v>101</v>
      </c>
      <c r="CR55" s="185" t="s">
        <v>101</v>
      </c>
      <c r="CS55" s="185" t="s">
        <v>101</v>
      </c>
      <c r="CT55" s="185" t="s">
        <v>101</v>
      </c>
      <c r="CU55" s="185" t="s">
        <v>101</v>
      </c>
      <c r="CV55" s="185" t="s">
        <v>101</v>
      </c>
      <c r="CW55" s="185" t="s">
        <v>101</v>
      </c>
      <c r="CX55" s="185" t="s">
        <v>101</v>
      </c>
      <c r="CY55" s="185" t="s">
        <v>101</v>
      </c>
      <c r="CZ55" s="185" t="s">
        <v>101</v>
      </c>
      <c r="DA55" s="185" t="s">
        <v>101</v>
      </c>
      <c r="DB55" s="185" t="s">
        <v>101</v>
      </c>
      <c r="DC55" s="185" t="s">
        <v>101</v>
      </c>
      <c r="DD55" s="185" t="s">
        <v>101</v>
      </c>
      <c r="DE55" s="185" t="s">
        <v>80</v>
      </c>
      <c r="DF55" s="185" t="s">
        <v>101</v>
      </c>
      <c r="DG55" s="185" t="s">
        <v>101</v>
      </c>
      <c r="DH55" s="185" t="s">
        <v>101</v>
      </c>
      <c r="DI55" s="184" t="s">
        <v>51</v>
      </c>
      <c r="DJ55" s="184" t="s">
        <v>51</v>
      </c>
      <c r="DK55" s="184" t="s">
        <v>51</v>
      </c>
      <c r="DL55" s="185" t="s">
        <v>101</v>
      </c>
      <c r="DM55" s="185" t="s">
        <v>101</v>
      </c>
      <c r="DN55" s="185" t="s">
        <v>101</v>
      </c>
      <c r="DO55" s="185" t="s">
        <v>101</v>
      </c>
      <c r="DP55" s="185" t="s">
        <v>101</v>
      </c>
      <c r="DQ55" s="185" t="s">
        <v>101</v>
      </c>
      <c r="DR55" s="185" t="s">
        <v>101</v>
      </c>
      <c r="DS55" s="185" t="s">
        <v>101</v>
      </c>
      <c r="DT55" s="185" t="s">
        <v>101</v>
      </c>
      <c r="DU55" s="184" t="s">
        <v>51</v>
      </c>
      <c r="DV55" s="184" t="s">
        <v>51</v>
      </c>
      <c r="DW55" s="184" t="s">
        <v>51</v>
      </c>
      <c r="DX55" s="185" t="s">
        <v>80</v>
      </c>
      <c r="DY55" s="185" t="s">
        <v>80</v>
      </c>
      <c r="DZ55" s="185" t="s">
        <v>80</v>
      </c>
      <c r="EA55" s="185" t="s">
        <v>101</v>
      </c>
      <c r="EB55" s="185" t="s">
        <v>101</v>
      </c>
      <c r="EC55" s="185" t="s">
        <v>101</v>
      </c>
      <c r="ED55" s="305" t="s">
        <v>76</v>
      </c>
      <c r="EE55" s="185" t="s">
        <v>80</v>
      </c>
      <c r="EF55" s="185" t="s">
        <v>101</v>
      </c>
      <c r="EG55" s="305" t="s">
        <v>76</v>
      </c>
      <c r="EH55" s="305" t="s">
        <v>76</v>
      </c>
      <c r="EI55" s="305" t="s">
        <v>76</v>
      </c>
      <c r="EJ55" s="305" t="s">
        <v>76</v>
      </c>
      <c r="EK55" s="305" t="s">
        <v>76</v>
      </c>
      <c r="EL55" s="305" t="s">
        <v>76</v>
      </c>
      <c r="EM55" s="305" t="s">
        <v>76</v>
      </c>
      <c r="EN55" s="305" t="s">
        <v>76</v>
      </c>
      <c r="EO55" s="185" t="s">
        <v>76</v>
      </c>
      <c r="EP55" s="185" t="s">
        <v>80</v>
      </c>
      <c r="EQ55" s="185" t="s">
        <v>80</v>
      </c>
      <c r="ER55" s="185" t="s">
        <v>80</v>
      </c>
      <c r="ES55" s="185" t="s">
        <v>80</v>
      </c>
      <c r="ET55" s="185" t="s">
        <v>80</v>
      </c>
      <c r="EU55" s="185" t="s">
        <v>80</v>
      </c>
      <c r="EV55" s="185" t="s">
        <v>80</v>
      </c>
      <c r="EW55" s="185" t="s">
        <v>80</v>
      </c>
      <c r="EX55" s="185" t="s">
        <v>80</v>
      </c>
      <c r="EY55" s="185" t="s">
        <v>80</v>
      </c>
      <c r="EZ55" s="185" t="s">
        <v>80</v>
      </c>
    </row>
    <row r="56" spans="1:156" x14ac:dyDescent="0.25">
      <c r="A56" s="192"/>
      <c r="B56" s="56" t="s">
        <v>25</v>
      </c>
      <c r="C56" s="56" t="s">
        <v>1106</v>
      </c>
      <c r="D56" s="177" t="s">
        <v>436</v>
      </c>
      <c r="E56" s="177" t="s">
        <v>434</v>
      </c>
      <c r="F56" s="177" t="s">
        <v>443</v>
      </c>
      <c r="G56" s="287"/>
      <c r="H56" s="203" t="s">
        <v>80</v>
      </c>
      <c r="I56" s="83" t="s">
        <v>80</v>
      </c>
      <c r="J56" s="203" t="s">
        <v>80</v>
      </c>
      <c r="K56" s="203" t="s">
        <v>80</v>
      </c>
      <c r="L56" s="203" t="s">
        <v>77</v>
      </c>
      <c r="M56" s="203" t="s">
        <v>77</v>
      </c>
      <c r="N56" s="203" t="s">
        <v>80</v>
      </c>
      <c r="O56" s="203" t="s">
        <v>80</v>
      </c>
      <c r="P56" s="203" t="s">
        <v>80</v>
      </c>
      <c r="Q56" s="203" t="s">
        <v>80</v>
      </c>
      <c r="R56" s="203" t="s">
        <v>80</v>
      </c>
      <c r="S56" s="203" t="s">
        <v>80</v>
      </c>
      <c r="T56" s="203" t="s">
        <v>80</v>
      </c>
      <c r="U56" s="203" t="s">
        <v>80</v>
      </c>
      <c r="V56" s="203" t="s">
        <v>80</v>
      </c>
      <c r="W56" s="203" t="s">
        <v>80</v>
      </c>
      <c r="X56" s="203" t="s">
        <v>80</v>
      </c>
      <c r="Y56" s="203" t="s">
        <v>80</v>
      </c>
      <c r="Z56" s="203" t="s">
        <v>80</v>
      </c>
      <c r="AA56" s="203" t="s">
        <v>80</v>
      </c>
      <c r="AB56" s="203" t="s">
        <v>80</v>
      </c>
      <c r="AC56" s="203" t="s">
        <v>80</v>
      </c>
      <c r="AD56" s="203" t="s">
        <v>80</v>
      </c>
      <c r="AE56" s="203" t="s">
        <v>80</v>
      </c>
      <c r="AF56" s="203" t="s">
        <v>80</v>
      </c>
      <c r="AG56" s="203" t="s">
        <v>80</v>
      </c>
      <c r="AH56" s="203" t="s">
        <v>80</v>
      </c>
      <c r="AI56" s="203" t="s">
        <v>80</v>
      </c>
      <c r="AJ56" s="203" t="s">
        <v>80</v>
      </c>
      <c r="AK56" s="203" t="s">
        <v>80</v>
      </c>
      <c r="AL56" s="203" t="s">
        <v>80</v>
      </c>
      <c r="AM56" s="203" t="s">
        <v>80</v>
      </c>
      <c r="AN56" s="203" t="s">
        <v>80</v>
      </c>
      <c r="AO56" s="203" t="s">
        <v>80</v>
      </c>
      <c r="AP56" s="203" t="s">
        <v>80</v>
      </c>
      <c r="AQ56" s="203" t="s">
        <v>80</v>
      </c>
      <c r="AR56" s="203" t="s">
        <v>80</v>
      </c>
      <c r="AS56" s="203" t="s">
        <v>80</v>
      </c>
      <c r="AT56" s="203" t="s">
        <v>80</v>
      </c>
      <c r="AU56" s="203" t="s">
        <v>80</v>
      </c>
      <c r="AV56" s="203" t="s">
        <v>80</v>
      </c>
      <c r="AW56" s="203" t="s">
        <v>80</v>
      </c>
      <c r="AX56" s="203" t="s">
        <v>80</v>
      </c>
      <c r="AY56" s="203" t="s">
        <v>80</v>
      </c>
      <c r="AZ56" s="203" t="s">
        <v>80</v>
      </c>
      <c r="BA56" s="203" t="s">
        <v>80</v>
      </c>
      <c r="BB56" s="203" t="s">
        <v>80</v>
      </c>
      <c r="BC56" s="203" t="s">
        <v>80</v>
      </c>
      <c r="BD56" s="203" t="s">
        <v>80</v>
      </c>
      <c r="BE56" s="203" t="s">
        <v>80</v>
      </c>
      <c r="BF56" s="203" t="s">
        <v>80</v>
      </c>
      <c r="BG56" s="203" t="s">
        <v>80</v>
      </c>
      <c r="BH56" s="203" t="s">
        <v>80</v>
      </c>
      <c r="BI56" s="203" t="s">
        <v>80</v>
      </c>
      <c r="BJ56" s="203" t="s">
        <v>80</v>
      </c>
      <c r="BK56" s="203" t="s">
        <v>80</v>
      </c>
      <c r="BL56" s="203" t="s">
        <v>80</v>
      </c>
      <c r="BM56" s="203" t="s">
        <v>80</v>
      </c>
      <c r="BN56" s="203" t="s">
        <v>80</v>
      </c>
      <c r="BO56" s="203" t="s">
        <v>80</v>
      </c>
      <c r="BP56" s="203" t="s">
        <v>80</v>
      </c>
      <c r="BQ56" s="203" t="s">
        <v>80</v>
      </c>
      <c r="BR56" s="203" t="s">
        <v>80</v>
      </c>
      <c r="BS56" s="203" t="s">
        <v>80</v>
      </c>
      <c r="BT56" s="203" t="s">
        <v>80</v>
      </c>
      <c r="BU56" s="203" t="s">
        <v>80</v>
      </c>
      <c r="BV56" s="203" t="s">
        <v>80</v>
      </c>
      <c r="BW56" s="203" t="s">
        <v>80</v>
      </c>
      <c r="BX56" s="203" t="s">
        <v>80</v>
      </c>
      <c r="BY56" s="203" t="s">
        <v>80</v>
      </c>
      <c r="BZ56" s="203" t="s">
        <v>80</v>
      </c>
      <c r="CA56" s="203" t="s">
        <v>80</v>
      </c>
      <c r="CB56" s="203" t="s">
        <v>80</v>
      </c>
      <c r="CC56" s="203" t="s">
        <v>80</v>
      </c>
      <c r="CD56" s="203" t="s">
        <v>102</v>
      </c>
      <c r="CE56" s="203" t="s">
        <v>102</v>
      </c>
      <c r="CF56" s="203" t="s">
        <v>102</v>
      </c>
      <c r="CG56" s="203" t="s">
        <v>102</v>
      </c>
      <c r="CH56" s="203" t="s">
        <v>102</v>
      </c>
      <c r="CI56" s="203" t="s">
        <v>102</v>
      </c>
      <c r="CJ56" s="203" t="s">
        <v>102</v>
      </c>
      <c r="CK56" s="203" t="s">
        <v>102</v>
      </c>
      <c r="CL56" s="203" t="s">
        <v>102</v>
      </c>
      <c r="CM56" s="203" t="s">
        <v>102</v>
      </c>
      <c r="CN56" s="203" t="s">
        <v>102</v>
      </c>
      <c r="CO56" s="203" t="s">
        <v>102</v>
      </c>
      <c r="CP56" s="203" t="s">
        <v>102</v>
      </c>
      <c r="CQ56" s="203" t="s">
        <v>102</v>
      </c>
      <c r="CR56" s="203" t="s">
        <v>102</v>
      </c>
      <c r="CS56" s="203" t="s">
        <v>102</v>
      </c>
      <c r="CT56" s="203" t="s">
        <v>102</v>
      </c>
      <c r="CU56" s="203" t="s">
        <v>102</v>
      </c>
      <c r="CV56" s="203" t="s">
        <v>102</v>
      </c>
      <c r="CW56" s="203" t="s">
        <v>102</v>
      </c>
      <c r="CX56" s="203" t="s">
        <v>102</v>
      </c>
      <c r="CY56" s="203" t="s">
        <v>102</v>
      </c>
      <c r="CZ56" s="203" t="s">
        <v>102</v>
      </c>
      <c r="DA56" s="203" t="s">
        <v>102</v>
      </c>
      <c r="DB56" s="154" t="s">
        <v>80</v>
      </c>
      <c r="DC56" s="203" t="s">
        <v>102</v>
      </c>
      <c r="DD56" s="203" t="s">
        <v>77</v>
      </c>
      <c r="DE56" s="203" t="s">
        <v>82</v>
      </c>
      <c r="DF56" s="203" t="s">
        <v>124</v>
      </c>
      <c r="DG56" s="203" t="s">
        <v>124</v>
      </c>
      <c r="DH56" s="203" t="s">
        <v>124</v>
      </c>
      <c r="DI56" s="203" t="s">
        <v>124</v>
      </c>
      <c r="DJ56" s="203" t="s">
        <v>124</v>
      </c>
      <c r="DK56" s="203" t="s">
        <v>124</v>
      </c>
      <c r="DL56" s="203" t="s">
        <v>124</v>
      </c>
      <c r="DM56" s="203" t="s">
        <v>124</v>
      </c>
      <c r="DN56" s="203" t="s">
        <v>124</v>
      </c>
      <c r="DO56" s="203" t="s">
        <v>124</v>
      </c>
      <c r="DP56" s="203" t="s">
        <v>124</v>
      </c>
      <c r="DQ56" s="203" t="s">
        <v>124</v>
      </c>
      <c r="DR56" s="203" t="s">
        <v>124</v>
      </c>
      <c r="DS56" s="203" t="s">
        <v>124</v>
      </c>
      <c r="DT56" s="203" t="s">
        <v>124</v>
      </c>
      <c r="DU56" s="203" t="s">
        <v>124</v>
      </c>
      <c r="DV56" s="203" t="s">
        <v>124</v>
      </c>
      <c r="DW56" s="203" t="s">
        <v>124</v>
      </c>
      <c r="DX56" s="203" t="s">
        <v>80</v>
      </c>
      <c r="DY56" s="203" t="s">
        <v>80</v>
      </c>
      <c r="DZ56" s="203" t="s">
        <v>80</v>
      </c>
      <c r="EA56" s="203" t="s">
        <v>102</v>
      </c>
      <c r="EB56" s="203" t="s">
        <v>102</v>
      </c>
      <c r="EC56" s="203" t="s">
        <v>102</v>
      </c>
      <c r="ED56" s="308" t="s">
        <v>80</v>
      </c>
      <c r="EE56" s="203" t="s">
        <v>80</v>
      </c>
      <c r="EF56" s="203" t="s">
        <v>80</v>
      </c>
      <c r="EG56" s="308" t="s">
        <v>80</v>
      </c>
      <c r="EH56" s="308" t="s">
        <v>80</v>
      </c>
      <c r="EI56" s="308" t="s">
        <v>80</v>
      </c>
      <c r="EJ56" s="308" t="s">
        <v>80</v>
      </c>
      <c r="EK56" s="308" t="s">
        <v>80</v>
      </c>
      <c r="EL56" s="308" t="s">
        <v>80</v>
      </c>
      <c r="EM56" s="308" t="s">
        <v>80</v>
      </c>
      <c r="EN56" s="308" t="s">
        <v>80</v>
      </c>
      <c r="EO56" s="203" t="s">
        <v>80</v>
      </c>
      <c r="EP56" s="203" t="s">
        <v>80</v>
      </c>
      <c r="EQ56" s="203" t="s">
        <v>80</v>
      </c>
      <c r="ER56" s="203" t="s">
        <v>80</v>
      </c>
      <c r="ES56" s="203" t="s">
        <v>80</v>
      </c>
      <c r="ET56" s="203" t="s">
        <v>80</v>
      </c>
      <c r="EU56" s="203" t="s">
        <v>80</v>
      </c>
      <c r="EV56" s="203" t="s">
        <v>80</v>
      </c>
      <c r="EW56" s="203" t="s">
        <v>80</v>
      </c>
      <c r="EX56" s="203" t="s">
        <v>80</v>
      </c>
      <c r="EY56" s="203" t="s">
        <v>80</v>
      </c>
      <c r="EZ56" s="203" t="s">
        <v>80</v>
      </c>
    </row>
    <row r="57" spans="1:156" ht="15.75" thickBot="1" x14ac:dyDescent="0.3">
      <c r="A57" s="192"/>
      <c r="B57" s="182" t="s">
        <v>1107</v>
      </c>
      <c r="C57" s="182" t="s">
        <v>783</v>
      </c>
      <c r="D57" s="165"/>
      <c r="E57" s="165"/>
      <c r="F57" s="165" t="s">
        <v>443</v>
      </c>
      <c r="G57" s="289"/>
      <c r="H57" s="185"/>
      <c r="I57" s="82"/>
      <c r="J57" s="185"/>
      <c r="K57" s="185"/>
      <c r="L57" s="185"/>
      <c r="M57" s="185"/>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c r="AK57" s="185"/>
      <c r="AL57" s="185"/>
      <c r="AM57" s="185"/>
      <c r="AN57" s="185"/>
      <c r="AO57" s="185"/>
      <c r="AP57" s="185"/>
      <c r="AQ57" s="185"/>
      <c r="AR57" s="185"/>
      <c r="AS57" s="185"/>
      <c r="AT57" s="185"/>
      <c r="AU57" s="185"/>
      <c r="AV57" s="185"/>
      <c r="AW57" s="185"/>
      <c r="AX57" s="185"/>
      <c r="AY57" s="185"/>
      <c r="AZ57" s="185"/>
      <c r="BA57" s="185"/>
      <c r="BB57" s="185"/>
      <c r="BC57" s="185"/>
      <c r="BD57" s="185"/>
      <c r="BE57" s="185"/>
      <c r="BF57" s="185"/>
      <c r="BG57" s="185"/>
      <c r="BH57" s="185"/>
      <c r="BI57" s="185"/>
      <c r="BJ57" s="185"/>
      <c r="BK57" s="185"/>
      <c r="BL57" s="185"/>
      <c r="BM57" s="185"/>
      <c r="BN57" s="185"/>
      <c r="BO57" s="185"/>
      <c r="BP57" s="185"/>
      <c r="BQ57" s="185"/>
      <c r="BR57" s="185"/>
      <c r="BS57" s="185"/>
      <c r="BT57" s="185"/>
      <c r="BU57" s="185"/>
      <c r="BV57" s="185"/>
      <c r="BW57" s="185"/>
      <c r="BX57" s="185"/>
      <c r="BY57" s="185"/>
      <c r="BZ57" s="185"/>
      <c r="CA57" s="185"/>
      <c r="CB57" s="185"/>
      <c r="CC57" s="185"/>
      <c r="CD57" s="185"/>
      <c r="CE57" s="185"/>
      <c r="CF57" s="185"/>
      <c r="CG57" s="185"/>
      <c r="CH57" s="185"/>
      <c r="CI57" s="185"/>
      <c r="CJ57" s="185"/>
      <c r="CK57" s="185"/>
      <c r="CL57" s="185"/>
      <c r="CM57" s="185"/>
      <c r="CN57" s="185"/>
      <c r="CO57" s="185"/>
      <c r="CP57" s="185"/>
      <c r="CQ57" s="185"/>
      <c r="CR57" s="185"/>
      <c r="CS57" s="185"/>
      <c r="CT57" s="185"/>
      <c r="CU57" s="185"/>
      <c r="CV57" s="185"/>
      <c r="CW57" s="185"/>
      <c r="CX57" s="185"/>
      <c r="CY57" s="185"/>
      <c r="CZ57" s="185"/>
      <c r="DA57" s="185"/>
      <c r="DB57" s="184"/>
      <c r="DC57" s="185"/>
      <c r="DD57" s="185"/>
      <c r="DE57" s="185" t="s">
        <v>3816</v>
      </c>
      <c r="DF57" s="185"/>
      <c r="DG57" s="185"/>
      <c r="DH57" s="185"/>
      <c r="DI57" s="185"/>
      <c r="DJ57" s="185"/>
      <c r="DK57" s="185"/>
      <c r="DL57" s="185"/>
      <c r="DM57" s="185"/>
      <c r="DN57" s="185"/>
      <c r="DO57" s="185"/>
      <c r="DP57" s="185"/>
      <c r="DQ57" s="185"/>
      <c r="DR57" s="185"/>
      <c r="DS57" s="185"/>
      <c r="DT57" s="185"/>
      <c r="DU57" s="185"/>
      <c r="DV57" s="185"/>
      <c r="DW57" s="185"/>
      <c r="DX57" s="185"/>
      <c r="DY57" s="185"/>
      <c r="DZ57" s="185"/>
      <c r="EA57" s="185"/>
      <c r="EB57" s="185"/>
      <c r="EC57" s="185"/>
      <c r="ED57" s="305"/>
      <c r="EE57" s="185"/>
      <c r="EF57" s="185"/>
      <c r="EG57" s="305"/>
      <c r="EH57" s="305"/>
      <c r="EI57" s="305"/>
      <c r="EJ57" s="305"/>
      <c r="EK57" s="305"/>
      <c r="EL57" s="305"/>
      <c r="EM57" s="305"/>
      <c r="EN57" s="305"/>
      <c r="EO57" s="185"/>
      <c r="EP57" s="185"/>
      <c r="EQ57" s="185"/>
      <c r="ER57" s="185"/>
      <c r="ES57" s="185"/>
      <c r="ET57" s="185"/>
      <c r="EU57" s="185"/>
      <c r="EV57" s="185"/>
      <c r="EW57" s="185"/>
      <c r="EX57" s="185"/>
      <c r="EY57" s="185"/>
      <c r="EZ57" s="185"/>
    </row>
    <row r="58" spans="1:156" ht="15.75" thickBot="1" x14ac:dyDescent="0.3">
      <c r="A58" s="192"/>
      <c r="B58" s="182" t="s">
        <v>1108</v>
      </c>
      <c r="C58" s="182" t="s">
        <v>1109</v>
      </c>
      <c r="D58" s="165" t="s">
        <v>190</v>
      </c>
      <c r="E58" s="165"/>
      <c r="F58" s="165" t="s">
        <v>767</v>
      </c>
      <c r="G58" s="289"/>
      <c r="H58" s="246"/>
      <c r="I58" s="91"/>
      <c r="J58" s="246"/>
      <c r="K58" s="246"/>
      <c r="L58" s="246"/>
      <c r="M58" s="246"/>
      <c r="N58" s="246"/>
      <c r="O58" s="246"/>
      <c r="P58" s="246"/>
      <c r="Q58" s="246"/>
      <c r="R58" s="246"/>
      <c r="S58" s="246"/>
      <c r="T58" s="246"/>
      <c r="U58" s="246"/>
      <c r="V58" s="246"/>
      <c r="W58" s="246"/>
      <c r="X58" s="246"/>
      <c r="Y58" s="246"/>
      <c r="Z58" s="246"/>
      <c r="AA58" s="246"/>
      <c r="AB58" s="246"/>
      <c r="AC58" s="246"/>
      <c r="AD58" s="246"/>
      <c r="AE58" s="246"/>
      <c r="AF58" s="246"/>
      <c r="AG58" s="246"/>
      <c r="AH58" s="246"/>
      <c r="AI58" s="246"/>
      <c r="AJ58" s="246"/>
      <c r="AK58" s="246"/>
      <c r="AL58" s="246"/>
      <c r="AM58" s="246"/>
      <c r="AN58" s="246"/>
      <c r="AO58" s="246"/>
      <c r="AP58" s="246"/>
      <c r="AQ58" s="246"/>
      <c r="AR58" s="246"/>
      <c r="AS58" s="246"/>
      <c r="AT58" s="246"/>
      <c r="AU58" s="246"/>
      <c r="AV58" s="246"/>
      <c r="AW58" s="246"/>
      <c r="AX58" s="246"/>
      <c r="AY58" s="246"/>
      <c r="AZ58" s="246"/>
      <c r="BA58" s="246"/>
      <c r="BB58" s="246"/>
      <c r="BC58" s="246"/>
      <c r="BD58" s="246"/>
      <c r="BE58" s="246"/>
      <c r="BF58" s="246"/>
      <c r="BG58" s="246"/>
      <c r="BH58" s="246"/>
      <c r="BI58" s="246"/>
      <c r="BJ58" s="246"/>
      <c r="BK58" s="246"/>
      <c r="BL58" s="246"/>
      <c r="BM58" s="246"/>
      <c r="BN58" s="246"/>
      <c r="BO58" s="246"/>
      <c r="BP58" s="246"/>
      <c r="BQ58" s="246"/>
      <c r="BR58" s="246"/>
      <c r="BS58" s="246"/>
      <c r="BT58" s="246"/>
      <c r="BU58" s="246"/>
      <c r="BV58" s="246"/>
      <c r="BW58" s="246"/>
      <c r="BX58" s="246"/>
      <c r="BY58" s="246"/>
      <c r="BZ58" s="246"/>
      <c r="CA58" s="246"/>
      <c r="CB58" s="246"/>
      <c r="CC58" s="246"/>
      <c r="CD58" s="246"/>
      <c r="CE58" s="246"/>
      <c r="CF58" s="246"/>
      <c r="CG58" s="246"/>
      <c r="CH58" s="246"/>
      <c r="CI58" s="246"/>
      <c r="CJ58" s="246"/>
      <c r="CK58" s="246"/>
      <c r="CL58" s="246"/>
      <c r="CM58" s="246"/>
      <c r="CN58" s="246"/>
      <c r="CO58" s="246"/>
      <c r="CP58" s="246"/>
      <c r="CQ58" s="246"/>
      <c r="CR58" s="246"/>
      <c r="CS58" s="246"/>
      <c r="CT58" s="246"/>
      <c r="CU58" s="246"/>
      <c r="CV58" s="246"/>
      <c r="CW58" s="246"/>
      <c r="CX58" s="246"/>
      <c r="CY58" s="246"/>
      <c r="CZ58" s="246"/>
      <c r="DA58" s="246"/>
      <c r="DB58" s="246"/>
      <c r="DC58" s="246"/>
      <c r="DD58" s="246"/>
      <c r="DE58" s="246"/>
      <c r="DF58" s="246"/>
      <c r="DG58" s="246"/>
      <c r="DH58" s="246"/>
      <c r="DI58" s="246"/>
      <c r="DJ58" s="246"/>
      <c r="DK58" s="246"/>
      <c r="DL58" s="246"/>
      <c r="DM58" s="246"/>
      <c r="DN58" s="246"/>
      <c r="DO58" s="246"/>
      <c r="DP58" s="246"/>
      <c r="DQ58" s="246"/>
      <c r="DR58" s="246"/>
      <c r="DS58" s="246"/>
      <c r="DT58" s="246"/>
      <c r="DU58" s="246"/>
      <c r="DV58" s="246"/>
      <c r="DW58" s="246"/>
      <c r="DX58" s="246"/>
      <c r="DY58" s="246"/>
      <c r="DZ58" s="246"/>
      <c r="EA58" s="246"/>
      <c r="EB58" s="246"/>
      <c r="EC58" s="246"/>
      <c r="ED58" s="313"/>
      <c r="EE58" s="246"/>
      <c r="EF58" s="246"/>
      <c r="EG58" s="313"/>
      <c r="EH58" s="313"/>
      <c r="EI58" s="313"/>
      <c r="EJ58" s="313"/>
      <c r="EK58" s="313"/>
      <c r="EL58" s="313"/>
      <c r="EM58" s="313"/>
      <c r="EN58" s="313"/>
      <c r="EO58" s="246"/>
      <c r="EP58" s="246"/>
      <c r="EQ58" s="246"/>
      <c r="ER58" s="246"/>
      <c r="ES58" s="246"/>
      <c r="ET58" s="246"/>
      <c r="EU58" s="246"/>
      <c r="EV58" s="246"/>
      <c r="EW58" s="246"/>
      <c r="EX58" s="246"/>
      <c r="EY58" s="246"/>
      <c r="EZ58" s="246"/>
    </row>
    <row r="59" spans="1:156" ht="15.75" thickBot="1" x14ac:dyDescent="0.3">
      <c r="A59" s="192"/>
      <c r="B59" s="182" t="s">
        <v>1110</v>
      </c>
      <c r="C59" s="182" t="s">
        <v>1111</v>
      </c>
      <c r="D59" s="165" t="s">
        <v>190</v>
      </c>
      <c r="E59" s="247" t="s">
        <v>1112</v>
      </c>
      <c r="F59" s="165" t="s">
        <v>192</v>
      </c>
      <c r="G59" s="296"/>
      <c r="H59" s="185" t="s">
        <v>80</v>
      </c>
      <c r="I59" s="82" t="s">
        <v>80</v>
      </c>
      <c r="J59" s="185" t="s">
        <v>80</v>
      </c>
      <c r="K59" s="185" t="s">
        <v>80</v>
      </c>
      <c r="L59" s="184" t="s">
        <v>3817</v>
      </c>
      <c r="M59" s="184" t="s">
        <v>3817</v>
      </c>
      <c r="N59" s="185" t="s">
        <v>80</v>
      </c>
      <c r="O59" s="185" t="s">
        <v>80</v>
      </c>
      <c r="P59" s="185" t="s">
        <v>80</v>
      </c>
      <c r="Q59" s="185" t="s">
        <v>80</v>
      </c>
      <c r="R59" s="185" t="s">
        <v>80</v>
      </c>
      <c r="S59" s="185" t="s">
        <v>80</v>
      </c>
      <c r="T59" s="185" t="s">
        <v>3818</v>
      </c>
      <c r="U59" s="185" t="s">
        <v>3819</v>
      </c>
      <c r="V59" s="185" t="s">
        <v>80</v>
      </c>
      <c r="W59" s="185" t="s">
        <v>80</v>
      </c>
      <c r="X59" s="185" t="s">
        <v>80</v>
      </c>
      <c r="Y59" s="185" t="s">
        <v>80</v>
      </c>
      <c r="Z59" s="185" t="s">
        <v>80</v>
      </c>
      <c r="AA59" s="185" t="s">
        <v>80</v>
      </c>
      <c r="AB59" s="185" t="s">
        <v>80</v>
      </c>
      <c r="AC59" s="185" t="s">
        <v>80</v>
      </c>
      <c r="AD59" s="185">
        <v>8.1</v>
      </c>
      <c r="AE59" s="185" t="s">
        <v>80</v>
      </c>
      <c r="AF59" s="185" t="s">
        <v>80</v>
      </c>
      <c r="AG59" s="185" t="s">
        <v>3820</v>
      </c>
      <c r="AH59" s="185" t="s">
        <v>80</v>
      </c>
      <c r="AI59" s="185" t="s">
        <v>80</v>
      </c>
      <c r="AJ59" s="185" t="s">
        <v>80</v>
      </c>
      <c r="AK59" s="185" t="s">
        <v>80</v>
      </c>
      <c r="AL59" s="185" t="s">
        <v>80</v>
      </c>
      <c r="AM59" s="185" t="s">
        <v>80</v>
      </c>
      <c r="AN59" s="185" t="s">
        <v>80</v>
      </c>
      <c r="AO59" s="185" t="s">
        <v>80</v>
      </c>
      <c r="AP59" s="185" t="s">
        <v>80</v>
      </c>
      <c r="AQ59" s="185" t="s">
        <v>80</v>
      </c>
      <c r="AR59" s="185" t="s">
        <v>80</v>
      </c>
      <c r="AS59" s="185">
        <v>-1</v>
      </c>
      <c r="AT59" s="185">
        <v>6.8</v>
      </c>
      <c r="AU59" s="185">
        <v>-9</v>
      </c>
      <c r="AV59" s="184" t="s">
        <v>3821</v>
      </c>
      <c r="AW59" s="184" t="s">
        <v>3822</v>
      </c>
      <c r="AX59" s="184" t="s">
        <v>3822</v>
      </c>
      <c r="AY59" s="184" t="s">
        <v>3823</v>
      </c>
      <c r="AZ59" s="184" t="s">
        <v>3822</v>
      </c>
      <c r="BA59" s="184" t="s">
        <v>3822</v>
      </c>
      <c r="BB59" s="184" t="s">
        <v>3824</v>
      </c>
      <c r="BC59" s="184" t="s">
        <v>3821</v>
      </c>
      <c r="BD59" s="185" t="s">
        <v>80</v>
      </c>
      <c r="BE59" s="185" t="s">
        <v>80</v>
      </c>
      <c r="BF59" s="184" t="s">
        <v>3825</v>
      </c>
      <c r="BG59" s="184" t="s">
        <v>3825</v>
      </c>
      <c r="BH59" s="184" t="s">
        <v>3826</v>
      </c>
      <c r="BI59" s="185" t="s">
        <v>80</v>
      </c>
      <c r="BJ59" s="185" t="s">
        <v>80</v>
      </c>
      <c r="BK59" s="185" t="s">
        <v>80</v>
      </c>
      <c r="BL59" s="185" t="s">
        <v>80</v>
      </c>
      <c r="BM59" s="185" t="s">
        <v>80</v>
      </c>
      <c r="BN59" s="185" t="s">
        <v>80</v>
      </c>
      <c r="BO59" s="185" t="s">
        <v>80</v>
      </c>
      <c r="BP59" s="185" t="s">
        <v>80</v>
      </c>
      <c r="BQ59" s="185" t="s">
        <v>80</v>
      </c>
      <c r="BR59" s="185" t="s">
        <v>80</v>
      </c>
      <c r="BS59" s="185" t="s">
        <v>80</v>
      </c>
      <c r="BT59" s="185" t="s">
        <v>80</v>
      </c>
      <c r="BU59" s="185" t="s">
        <v>80</v>
      </c>
      <c r="BV59" s="185" t="s">
        <v>80</v>
      </c>
      <c r="BW59" s="185" t="s">
        <v>80</v>
      </c>
      <c r="BX59" s="185" t="s">
        <v>80</v>
      </c>
      <c r="BY59" s="185" t="s">
        <v>80</v>
      </c>
      <c r="BZ59" s="185" t="s">
        <v>80</v>
      </c>
      <c r="CA59" s="185" t="s">
        <v>80</v>
      </c>
      <c r="CB59" s="185" t="s">
        <v>80</v>
      </c>
      <c r="CC59" s="185" t="s">
        <v>80</v>
      </c>
      <c r="CD59" s="185" t="s">
        <v>80</v>
      </c>
      <c r="CE59" s="185" t="s">
        <v>80</v>
      </c>
      <c r="CF59" s="185" t="s">
        <v>80</v>
      </c>
      <c r="CG59" s="185" t="s">
        <v>80</v>
      </c>
      <c r="CH59" s="185" t="s">
        <v>80</v>
      </c>
      <c r="CI59" s="185" t="s">
        <v>80</v>
      </c>
      <c r="CJ59" s="185" t="s">
        <v>80</v>
      </c>
      <c r="CK59" s="185" t="s">
        <v>80</v>
      </c>
      <c r="CL59" s="185" t="s">
        <v>80</v>
      </c>
      <c r="CM59" s="185" t="s">
        <v>80</v>
      </c>
      <c r="CN59" s="185" t="s">
        <v>80</v>
      </c>
      <c r="CO59" s="185" t="s">
        <v>80</v>
      </c>
      <c r="CP59" s="185" t="s">
        <v>80</v>
      </c>
      <c r="CQ59" s="185" t="s">
        <v>80</v>
      </c>
      <c r="CR59" s="185" t="s">
        <v>80</v>
      </c>
      <c r="CS59" s="185" t="s">
        <v>80</v>
      </c>
      <c r="CT59" s="185" t="s">
        <v>80</v>
      </c>
      <c r="CU59" s="185" t="s">
        <v>80</v>
      </c>
      <c r="CV59" s="185" t="s">
        <v>80</v>
      </c>
      <c r="CW59" s="185" t="s">
        <v>80</v>
      </c>
      <c r="CX59" s="185" t="s">
        <v>80</v>
      </c>
      <c r="CY59" s="185" t="s">
        <v>80</v>
      </c>
      <c r="CZ59" s="185" t="s">
        <v>80</v>
      </c>
      <c r="DA59" s="185" t="s">
        <v>80</v>
      </c>
      <c r="DB59" s="185" t="s">
        <v>80</v>
      </c>
      <c r="DC59" s="185" t="s">
        <v>80</v>
      </c>
      <c r="DD59" s="185" t="s">
        <v>80</v>
      </c>
      <c r="DE59" s="185" t="s">
        <v>80</v>
      </c>
      <c r="DF59" s="185">
        <v>7.7333333333333334</v>
      </c>
      <c r="DG59" s="185">
        <v>7.7333333333333334</v>
      </c>
      <c r="DH59" s="185">
        <v>7.7333333333333334</v>
      </c>
      <c r="DI59" s="185">
        <v>7.7333333333333334</v>
      </c>
      <c r="DJ59" s="185">
        <v>7.7333333333333334</v>
      </c>
      <c r="DK59" s="185">
        <v>7.7333333333333334</v>
      </c>
      <c r="DL59" s="185">
        <v>7.4499999999999993</v>
      </c>
      <c r="DM59" s="185">
        <v>7.4499999999999993</v>
      </c>
      <c r="DN59" s="185">
        <v>7.4499999999999993</v>
      </c>
      <c r="DO59" s="185">
        <v>7.4499999999999993</v>
      </c>
      <c r="DP59" s="185">
        <v>7.4499999999999993</v>
      </c>
      <c r="DQ59" s="185">
        <v>7.4499999999999993</v>
      </c>
      <c r="DR59" s="185">
        <v>7.7333333333333334</v>
      </c>
      <c r="DS59" s="185">
        <v>7.7333333333333334</v>
      </c>
      <c r="DT59" s="185">
        <v>7.7333333333333334</v>
      </c>
      <c r="DU59" s="185">
        <v>7.7333333333333334</v>
      </c>
      <c r="DV59" s="185">
        <v>7.7333333333333334</v>
      </c>
      <c r="DW59" s="185">
        <v>7.7333333333333334</v>
      </c>
      <c r="DX59" s="185" t="s">
        <v>80</v>
      </c>
      <c r="DY59" s="184" t="s">
        <v>3827</v>
      </c>
      <c r="DZ59" s="184" t="s">
        <v>80</v>
      </c>
      <c r="EA59" s="184" t="s">
        <v>80</v>
      </c>
      <c r="EB59" s="184" t="s">
        <v>80</v>
      </c>
      <c r="EC59" s="184" t="s">
        <v>80</v>
      </c>
      <c r="ED59" s="184" t="s">
        <v>80</v>
      </c>
      <c r="EE59" s="184" t="s">
        <v>80</v>
      </c>
      <c r="EF59" s="184" t="s">
        <v>80</v>
      </c>
      <c r="EG59" s="184" t="s">
        <v>80</v>
      </c>
      <c r="EH59" s="184" t="s">
        <v>80</v>
      </c>
      <c r="EI59" s="184" t="s">
        <v>80</v>
      </c>
      <c r="EJ59" s="184" t="s">
        <v>80</v>
      </c>
      <c r="EK59" s="184" t="s">
        <v>80</v>
      </c>
      <c r="EL59" s="184" t="s">
        <v>80</v>
      </c>
      <c r="EM59" s="184" t="s">
        <v>80</v>
      </c>
      <c r="EN59" s="184" t="s">
        <v>80</v>
      </c>
      <c r="EO59" s="184" t="s">
        <v>80</v>
      </c>
      <c r="EP59" s="184" t="s">
        <v>80</v>
      </c>
      <c r="EQ59" s="184" t="s">
        <v>80</v>
      </c>
      <c r="ER59" s="184" t="s">
        <v>80</v>
      </c>
      <c r="ES59" s="184" t="s">
        <v>80</v>
      </c>
      <c r="ET59" s="184" t="s">
        <v>80</v>
      </c>
      <c r="EU59" s="185" t="s">
        <v>3828</v>
      </c>
      <c r="EV59" s="185" t="s">
        <v>3828</v>
      </c>
      <c r="EW59" s="185" t="s">
        <v>80</v>
      </c>
      <c r="EX59" s="185" t="s">
        <v>80</v>
      </c>
      <c r="EY59" s="185">
        <v>-10</v>
      </c>
      <c r="EZ59" s="185">
        <v>7.2</v>
      </c>
    </row>
    <row r="60" spans="1:156" ht="15.75" thickBot="1" x14ac:dyDescent="0.3">
      <c r="A60" s="192"/>
      <c r="B60" s="182" t="s">
        <v>1151</v>
      </c>
      <c r="C60" s="182" t="s">
        <v>1152</v>
      </c>
      <c r="D60" s="165" t="s">
        <v>190</v>
      </c>
      <c r="E60" s="165" t="s">
        <v>2227</v>
      </c>
      <c r="F60" s="165" t="s">
        <v>192</v>
      </c>
      <c r="G60" s="297"/>
      <c r="H60" s="185" t="s">
        <v>80</v>
      </c>
      <c r="I60" s="82" t="s">
        <v>80</v>
      </c>
      <c r="J60" s="185" t="s">
        <v>80</v>
      </c>
      <c r="K60" s="185" t="s">
        <v>80</v>
      </c>
      <c r="L60" s="184" t="s">
        <v>3829</v>
      </c>
      <c r="M60" s="184" t="s">
        <v>3829</v>
      </c>
      <c r="N60" s="185" t="s">
        <v>80</v>
      </c>
      <c r="O60" s="185" t="s">
        <v>80</v>
      </c>
      <c r="P60" s="185" t="s">
        <v>80</v>
      </c>
      <c r="Q60" s="185" t="s">
        <v>80</v>
      </c>
      <c r="R60" s="185" t="s">
        <v>80</v>
      </c>
      <c r="S60" s="185" t="s">
        <v>80</v>
      </c>
      <c r="T60" s="184" t="s">
        <v>3830</v>
      </c>
      <c r="U60" s="184" t="s">
        <v>3830</v>
      </c>
      <c r="V60" s="185" t="s">
        <v>80</v>
      </c>
      <c r="W60" s="185" t="s">
        <v>80</v>
      </c>
      <c r="X60" s="185" t="s">
        <v>80</v>
      </c>
      <c r="Y60" s="185" t="s">
        <v>80</v>
      </c>
      <c r="Z60" s="185" t="s">
        <v>80</v>
      </c>
      <c r="AA60" s="185" t="s">
        <v>80</v>
      </c>
      <c r="AB60" s="185" t="s">
        <v>80</v>
      </c>
      <c r="AC60" s="185" t="s">
        <v>80</v>
      </c>
      <c r="AD60" s="184" t="s">
        <v>1160</v>
      </c>
      <c r="AE60" s="185" t="s">
        <v>80</v>
      </c>
      <c r="AF60" s="185" t="s">
        <v>80</v>
      </c>
      <c r="AG60" s="184" t="s">
        <v>3831</v>
      </c>
      <c r="AH60" s="185" t="s">
        <v>80</v>
      </c>
      <c r="AI60" s="185" t="s">
        <v>80</v>
      </c>
      <c r="AJ60" s="185" t="s">
        <v>80</v>
      </c>
      <c r="AK60" s="185" t="s">
        <v>80</v>
      </c>
      <c r="AL60" s="185" t="s">
        <v>80</v>
      </c>
      <c r="AM60" s="185" t="s">
        <v>80</v>
      </c>
      <c r="AN60" s="185" t="s">
        <v>80</v>
      </c>
      <c r="AO60" s="185" t="s">
        <v>80</v>
      </c>
      <c r="AP60" s="185" t="s">
        <v>80</v>
      </c>
      <c r="AQ60" s="185" t="s">
        <v>80</v>
      </c>
      <c r="AR60" s="185" t="s">
        <v>80</v>
      </c>
      <c r="AS60" s="184" t="s">
        <v>1155</v>
      </c>
      <c r="AT60" s="184" t="s">
        <v>1160</v>
      </c>
      <c r="AU60" s="184" t="s">
        <v>1155</v>
      </c>
      <c r="AV60" s="184" t="s">
        <v>1175</v>
      </c>
      <c r="AW60" s="184" t="s">
        <v>1175</v>
      </c>
      <c r="AX60" s="184" t="s">
        <v>1175</v>
      </c>
      <c r="AY60" s="184" t="s">
        <v>1175</v>
      </c>
      <c r="AZ60" s="184" t="s">
        <v>1175</v>
      </c>
      <c r="BA60" s="184" t="s">
        <v>1175</v>
      </c>
      <c r="BB60" s="184" t="s">
        <v>1175</v>
      </c>
      <c r="BC60" s="184" t="s">
        <v>1175</v>
      </c>
      <c r="BD60" s="185" t="s">
        <v>80</v>
      </c>
      <c r="BE60" s="185" t="s">
        <v>80</v>
      </c>
      <c r="BF60" s="184" t="s">
        <v>1163</v>
      </c>
      <c r="BG60" s="184" t="s">
        <v>1163</v>
      </c>
      <c r="BH60" s="184" t="s">
        <v>1163</v>
      </c>
      <c r="BI60" s="185" t="s">
        <v>80</v>
      </c>
      <c r="BJ60" s="185" t="s">
        <v>80</v>
      </c>
      <c r="BK60" s="185" t="s">
        <v>80</v>
      </c>
      <c r="BL60" s="185" t="s">
        <v>80</v>
      </c>
      <c r="BM60" s="185" t="s">
        <v>80</v>
      </c>
      <c r="BN60" s="185" t="s">
        <v>80</v>
      </c>
      <c r="BO60" s="185" t="s">
        <v>80</v>
      </c>
      <c r="BP60" s="185" t="s">
        <v>80</v>
      </c>
      <c r="BQ60" s="185" t="s">
        <v>80</v>
      </c>
      <c r="BR60" s="185" t="s">
        <v>80</v>
      </c>
      <c r="BS60" s="185" t="s">
        <v>80</v>
      </c>
      <c r="BT60" s="185" t="s">
        <v>80</v>
      </c>
      <c r="BU60" s="185" t="s">
        <v>80</v>
      </c>
      <c r="BV60" s="185" t="s">
        <v>80</v>
      </c>
      <c r="BW60" s="185" t="s">
        <v>80</v>
      </c>
      <c r="BX60" s="185" t="s">
        <v>80</v>
      </c>
      <c r="BY60" s="185" t="s">
        <v>80</v>
      </c>
      <c r="BZ60" s="185" t="s">
        <v>80</v>
      </c>
      <c r="CA60" s="185" t="s">
        <v>80</v>
      </c>
      <c r="CB60" s="185" t="s">
        <v>80</v>
      </c>
      <c r="CC60" s="185" t="s">
        <v>80</v>
      </c>
      <c r="CD60" s="185" t="s">
        <v>80</v>
      </c>
      <c r="CE60" s="185" t="s">
        <v>80</v>
      </c>
      <c r="CF60" s="185" t="s">
        <v>80</v>
      </c>
      <c r="CG60" s="185" t="s">
        <v>80</v>
      </c>
      <c r="CH60" s="185" t="s">
        <v>80</v>
      </c>
      <c r="CI60" s="185" t="s">
        <v>80</v>
      </c>
      <c r="CJ60" s="185" t="s">
        <v>80</v>
      </c>
      <c r="CK60" s="185" t="s">
        <v>80</v>
      </c>
      <c r="CL60" s="185" t="s">
        <v>80</v>
      </c>
      <c r="CM60" s="185" t="s">
        <v>80</v>
      </c>
      <c r="CN60" s="185" t="s">
        <v>80</v>
      </c>
      <c r="CO60" s="185" t="s">
        <v>80</v>
      </c>
      <c r="CP60" s="185" t="s">
        <v>80</v>
      </c>
      <c r="CQ60" s="185" t="s">
        <v>80</v>
      </c>
      <c r="CR60" s="185" t="s">
        <v>80</v>
      </c>
      <c r="CS60" s="185" t="s">
        <v>80</v>
      </c>
      <c r="CT60" s="185" t="s">
        <v>80</v>
      </c>
      <c r="CU60" s="185" t="s">
        <v>80</v>
      </c>
      <c r="CV60" s="185" t="s">
        <v>80</v>
      </c>
      <c r="CW60" s="185" t="s">
        <v>80</v>
      </c>
      <c r="CX60" s="185" t="s">
        <v>80</v>
      </c>
      <c r="CY60" s="185" t="s">
        <v>80</v>
      </c>
      <c r="CZ60" s="185" t="s">
        <v>80</v>
      </c>
      <c r="DA60" s="185" t="s">
        <v>80</v>
      </c>
      <c r="DB60" s="185" t="s">
        <v>80</v>
      </c>
      <c r="DC60" s="185" t="s">
        <v>80</v>
      </c>
      <c r="DD60" s="185" t="s">
        <v>80</v>
      </c>
      <c r="DE60" s="185" t="s">
        <v>80</v>
      </c>
      <c r="DF60" s="184" t="s">
        <v>3832</v>
      </c>
      <c r="DG60" s="184" t="s">
        <v>3832</v>
      </c>
      <c r="DH60" s="184" t="s">
        <v>3832</v>
      </c>
      <c r="DI60" s="184" t="s">
        <v>3832</v>
      </c>
      <c r="DJ60" s="184" t="s">
        <v>3832</v>
      </c>
      <c r="DK60" s="184" t="s">
        <v>3832</v>
      </c>
      <c r="DL60" s="184" t="s">
        <v>1161</v>
      </c>
      <c r="DM60" s="184" t="s">
        <v>1161</v>
      </c>
      <c r="DN60" s="184" t="s">
        <v>1161</v>
      </c>
      <c r="DO60" s="184" t="s">
        <v>1161</v>
      </c>
      <c r="DP60" s="184" t="s">
        <v>1161</v>
      </c>
      <c r="DQ60" s="184" t="s">
        <v>1161</v>
      </c>
      <c r="DR60" s="184" t="s">
        <v>1161</v>
      </c>
      <c r="DS60" s="184" t="s">
        <v>1161</v>
      </c>
      <c r="DT60" s="184" t="s">
        <v>1161</v>
      </c>
      <c r="DU60" s="184" t="s">
        <v>1161</v>
      </c>
      <c r="DV60" s="184" t="s">
        <v>1161</v>
      </c>
      <c r="DW60" s="184" t="s">
        <v>1161</v>
      </c>
      <c r="DX60" s="185" t="s">
        <v>80</v>
      </c>
      <c r="DY60" s="184" t="s">
        <v>1156</v>
      </c>
      <c r="DZ60" s="184" t="s">
        <v>80</v>
      </c>
      <c r="EA60" s="184" t="s">
        <v>80</v>
      </c>
      <c r="EB60" s="184" t="s">
        <v>80</v>
      </c>
      <c r="EC60" s="184" t="s">
        <v>80</v>
      </c>
      <c r="ED60" s="184" t="s">
        <v>80</v>
      </c>
      <c r="EE60" s="184" t="s">
        <v>80</v>
      </c>
      <c r="EF60" s="184" t="s">
        <v>80</v>
      </c>
      <c r="EG60" s="184" t="s">
        <v>80</v>
      </c>
      <c r="EH60" s="184" t="s">
        <v>80</v>
      </c>
      <c r="EI60" s="184" t="s">
        <v>80</v>
      </c>
      <c r="EJ60" s="184" t="s">
        <v>80</v>
      </c>
      <c r="EK60" s="184" t="s">
        <v>80</v>
      </c>
      <c r="EL60" s="184" t="s">
        <v>80</v>
      </c>
      <c r="EM60" s="184" t="s">
        <v>80</v>
      </c>
      <c r="EN60" s="184" t="s">
        <v>80</v>
      </c>
      <c r="EO60" s="184" t="s">
        <v>80</v>
      </c>
      <c r="EP60" s="184" t="s">
        <v>80</v>
      </c>
      <c r="EQ60" s="184" t="s">
        <v>80</v>
      </c>
      <c r="ER60" s="184" t="s">
        <v>80</v>
      </c>
      <c r="ES60" s="184" t="s">
        <v>80</v>
      </c>
      <c r="ET60" s="184" t="s">
        <v>80</v>
      </c>
      <c r="EU60" s="184" t="s">
        <v>3833</v>
      </c>
      <c r="EV60" s="184" t="s">
        <v>3833</v>
      </c>
      <c r="EW60" s="185" t="s">
        <v>80</v>
      </c>
      <c r="EX60" s="185" t="s">
        <v>80</v>
      </c>
      <c r="EY60" s="194" t="s">
        <v>1155</v>
      </c>
      <c r="EZ60" s="184" t="s">
        <v>3134</v>
      </c>
    </row>
    <row r="61" spans="1:156" ht="15.75" thickBot="1" x14ac:dyDescent="0.3">
      <c r="A61" s="56"/>
      <c r="B61" s="182" t="s">
        <v>1178</v>
      </c>
      <c r="C61" s="182" t="s">
        <v>1179</v>
      </c>
      <c r="D61" s="165" t="s">
        <v>190</v>
      </c>
      <c r="E61" s="247" t="s">
        <v>1112</v>
      </c>
      <c r="F61" s="165" t="s">
        <v>192</v>
      </c>
      <c r="G61" s="297"/>
      <c r="H61" s="185" t="s">
        <v>80</v>
      </c>
      <c r="I61" s="82" t="s">
        <v>80</v>
      </c>
      <c r="J61" s="185" t="s">
        <v>80</v>
      </c>
      <c r="K61" s="185" t="s">
        <v>80</v>
      </c>
      <c r="L61" s="184" t="s">
        <v>3834</v>
      </c>
      <c r="M61" s="184" t="s">
        <v>3834</v>
      </c>
      <c r="N61" s="185" t="s">
        <v>80</v>
      </c>
      <c r="O61" s="185" t="s">
        <v>80</v>
      </c>
      <c r="P61" s="185" t="s">
        <v>80</v>
      </c>
      <c r="Q61" s="185" t="s">
        <v>80</v>
      </c>
      <c r="R61" s="185" t="s">
        <v>80</v>
      </c>
      <c r="S61" s="185" t="s">
        <v>80</v>
      </c>
      <c r="T61" s="185" t="s">
        <v>3835</v>
      </c>
      <c r="U61" s="185" t="s">
        <v>3836</v>
      </c>
      <c r="V61" s="185" t="s">
        <v>80</v>
      </c>
      <c r="W61" s="185" t="s">
        <v>80</v>
      </c>
      <c r="X61" s="185" t="s">
        <v>80</v>
      </c>
      <c r="Y61" s="185" t="s">
        <v>80</v>
      </c>
      <c r="Z61" s="185" t="s">
        <v>80</v>
      </c>
      <c r="AA61" s="185" t="s">
        <v>80</v>
      </c>
      <c r="AB61" s="185" t="s">
        <v>80</v>
      </c>
      <c r="AC61" s="185" t="s">
        <v>80</v>
      </c>
      <c r="AD61" s="185">
        <v>229</v>
      </c>
      <c r="AE61" s="185" t="s">
        <v>80</v>
      </c>
      <c r="AF61" s="185" t="s">
        <v>80</v>
      </c>
      <c r="AG61" s="185" t="s">
        <v>80</v>
      </c>
      <c r="AH61" s="185" t="s">
        <v>80</v>
      </c>
      <c r="AI61" s="185" t="s">
        <v>80</v>
      </c>
      <c r="AJ61" s="185" t="s">
        <v>80</v>
      </c>
      <c r="AK61" s="185" t="s">
        <v>80</v>
      </c>
      <c r="AL61" s="185" t="s">
        <v>80</v>
      </c>
      <c r="AM61" s="185" t="s">
        <v>80</v>
      </c>
      <c r="AN61" s="185" t="s">
        <v>80</v>
      </c>
      <c r="AO61" s="185" t="s">
        <v>80</v>
      </c>
      <c r="AP61" s="185" t="s">
        <v>80</v>
      </c>
      <c r="AQ61" s="185" t="s">
        <v>80</v>
      </c>
      <c r="AR61" s="185" t="s">
        <v>80</v>
      </c>
      <c r="AS61" s="185">
        <v>460</v>
      </c>
      <c r="AT61" s="185">
        <v>229</v>
      </c>
      <c r="AU61" s="185">
        <v>260</v>
      </c>
      <c r="AV61" s="185" t="s">
        <v>80</v>
      </c>
      <c r="AW61" s="185" t="s">
        <v>80</v>
      </c>
      <c r="AX61" s="185" t="s">
        <v>80</v>
      </c>
      <c r="AY61" s="185" t="s">
        <v>80</v>
      </c>
      <c r="AZ61" s="185" t="s">
        <v>80</v>
      </c>
      <c r="BA61" s="185" t="s">
        <v>80</v>
      </c>
      <c r="BB61" s="185" t="s">
        <v>80</v>
      </c>
      <c r="BC61" s="185" t="s">
        <v>80</v>
      </c>
      <c r="BD61" s="185" t="s">
        <v>80</v>
      </c>
      <c r="BE61" s="185" t="s">
        <v>80</v>
      </c>
      <c r="BF61" s="184">
        <v>255</v>
      </c>
      <c r="BG61" s="184">
        <v>255</v>
      </c>
      <c r="BH61" s="184">
        <v>756</v>
      </c>
      <c r="BI61" s="185" t="s">
        <v>80</v>
      </c>
      <c r="BJ61" s="185" t="s">
        <v>80</v>
      </c>
      <c r="BK61" s="185" t="s">
        <v>80</v>
      </c>
      <c r="BL61" s="185" t="s">
        <v>80</v>
      </c>
      <c r="BM61" s="185" t="s">
        <v>80</v>
      </c>
      <c r="BN61" s="185" t="s">
        <v>80</v>
      </c>
      <c r="BO61" s="185" t="s">
        <v>80</v>
      </c>
      <c r="BP61" s="185" t="s">
        <v>80</v>
      </c>
      <c r="BQ61" s="185" t="s">
        <v>80</v>
      </c>
      <c r="BR61" s="185" t="s">
        <v>80</v>
      </c>
      <c r="BS61" s="185" t="s">
        <v>80</v>
      </c>
      <c r="BT61" s="185" t="s">
        <v>80</v>
      </c>
      <c r="BU61" s="185" t="s">
        <v>80</v>
      </c>
      <c r="BV61" s="185" t="s">
        <v>80</v>
      </c>
      <c r="BW61" s="185" t="s">
        <v>80</v>
      </c>
      <c r="BX61" s="185" t="s">
        <v>80</v>
      </c>
      <c r="BY61" s="185" t="s">
        <v>80</v>
      </c>
      <c r="BZ61" s="185" t="s">
        <v>80</v>
      </c>
      <c r="CA61" s="185" t="s">
        <v>80</v>
      </c>
      <c r="CB61" s="185" t="s">
        <v>80</v>
      </c>
      <c r="CC61" s="185" t="s">
        <v>80</v>
      </c>
      <c r="CD61" s="185" t="s">
        <v>80</v>
      </c>
      <c r="CE61" s="185" t="s">
        <v>80</v>
      </c>
      <c r="CF61" s="185" t="s">
        <v>80</v>
      </c>
      <c r="CG61" s="185" t="s">
        <v>80</v>
      </c>
      <c r="CH61" s="185" t="s">
        <v>80</v>
      </c>
      <c r="CI61" s="185" t="s">
        <v>80</v>
      </c>
      <c r="CJ61" s="185" t="s">
        <v>80</v>
      </c>
      <c r="CK61" s="185" t="s">
        <v>80</v>
      </c>
      <c r="CL61" s="185" t="s">
        <v>80</v>
      </c>
      <c r="CM61" s="185" t="s">
        <v>80</v>
      </c>
      <c r="CN61" s="185" t="s">
        <v>80</v>
      </c>
      <c r="CO61" s="185" t="s">
        <v>80</v>
      </c>
      <c r="CP61" s="185" t="s">
        <v>80</v>
      </c>
      <c r="CQ61" s="185" t="s">
        <v>80</v>
      </c>
      <c r="CR61" s="185" t="s">
        <v>80</v>
      </c>
      <c r="CS61" s="185" t="s">
        <v>80</v>
      </c>
      <c r="CT61" s="185" t="s">
        <v>80</v>
      </c>
      <c r="CU61" s="185" t="s">
        <v>80</v>
      </c>
      <c r="CV61" s="185" t="s">
        <v>80</v>
      </c>
      <c r="CW61" s="185" t="s">
        <v>80</v>
      </c>
      <c r="CX61" s="185" t="s">
        <v>80</v>
      </c>
      <c r="CY61" s="185" t="s">
        <v>80</v>
      </c>
      <c r="CZ61" s="185" t="s">
        <v>80</v>
      </c>
      <c r="DA61" s="185" t="s">
        <v>80</v>
      </c>
      <c r="DB61" s="185" t="s">
        <v>80</v>
      </c>
      <c r="DC61" s="185" t="s">
        <v>80</v>
      </c>
      <c r="DD61" s="184" t="s">
        <v>3837</v>
      </c>
      <c r="DE61" s="185" t="s">
        <v>80</v>
      </c>
      <c r="DF61" s="185">
        <v>931.66666666666663</v>
      </c>
      <c r="DG61" s="185">
        <v>931.66666666666663</v>
      </c>
      <c r="DH61" s="185">
        <v>931.66666666666663</v>
      </c>
      <c r="DI61" s="185">
        <v>931.66666666666663</v>
      </c>
      <c r="DJ61" s="185">
        <v>931.66666666666663</v>
      </c>
      <c r="DK61" s="185">
        <v>931.66666666666663</v>
      </c>
      <c r="DL61" s="185">
        <v>945.16666666666663</v>
      </c>
      <c r="DM61" s="185">
        <v>945.16666666666663</v>
      </c>
      <c r="DN61" s="185">
        <v>945.16666666666663</v>
      </c>
      <c r="DO61" s="185">
        <v>945.16666666666663</v>
      </c>
      <c r="DP61" s="185">
        <v>945.16666666666663</v>
      </c>
      <c r="DQ61" s="185">
        <v>945.16666666666663</v>
      </c>
      <c r="DR61" s="185">
        <v>945.16666666666663</v>
      </c>
      <c r="DS61" s="185">
        <v>945.16666666666663</v>
      </c>
      <c r="DT61" s="185">
        <v>945.16666666666663</v>
      </c>
      <c r="DU61" s="185">
        <v>945.16666666666663</v>
      </c>
      <c r="DV61" s="185">
        <v>945.16666666666663</v>
      </c>
      <c r="DW61" s="185">
        <v>945.16666666666663</v>
      </c>
      <c r="DX61" s="185" t="s">
        <v>80</v>
      </c>
      <c r="DY61" s="185">
        <v>137</v>
      </c>
      <c r="DZ61" s="184" t="s">
        <v>80</v>
      </c>
      <c r="EA61" s="184" t="s">
        <v>80</v>
      </c>
      <c r="EB61" s="184" t="s">
        <v>80</v>
      </c>
      <c r="EC61" s="184" t="s">
        <v>80</v>
      </c>
      <c r="ED61" s="184" t="s">
        <v>80</v>
      </c>
      <c r="EE61" s="184" t="s">
        <v>80</v>
      </c>
      <c r="EF61" s="184" t="s">
        <v>80</v>
      </c>
      <c r="EG61" s="184" t="s">
        <v>80</v>
      </c>
      <c r="EH61" s="184" t="s">
        <v>80</v>
      </c>
      <c r="EI61" s="184" t="s">
        <v>80</v>
      </c>
      <c r="EJ61" s="184" t="s">
        <v>80</v>
      </c>
      <c r="EK61" s="184" t="s">
        <v>80</v>
      </c>
      <c r="EL61" s="184" t="s">
        <v>80</v>
      </c>
      <c r="EM61" s="184" t="s">
        <v>80</v>
      </c>
      <c r="EN61" s="184" t="s">
        <v>80</v>
      </c>
      <c r="EO61" s="184" t="s">
        <v>80</v>
      </c>
      <c r="EP61" s="184" t="s">
        <v>80</v>
      </c>
      <c r="EQ61" s="184" t="s">
        <v>80</v>
      </c>
      <c r="ER61" s="184" t="s">
        <v>80</v>
      </c>
      <c r="ES61" s="184" t="s">
        <v>80</v>
      </c>
      <c r="ET61" s="184" t="s">
        <v>80</v>
      </c>
      <c r="EU61" s="185">
        <v>450</v>
      </c>
      <c r="EV61" s="185">
        <v>450</v>
      </c>
      <c r="EW61" s="185" t="s">
        <v>80</v>
      </c>
      <c r="EX61" s="185" t="s">
        <v>80</v>
      </c>
      <c r="EY61" s="185">
        <v>280</v>
      </c>
      <c r="EZ61" s="185">
        <v>20</v>
      </c>
    </row>
    <row r="62" spans="1:156" ht="15.75" thickBot="1" x14ac:dyDescent="0.3">
      <c r="A62" s="56"/>
      <c r="B62" s="56" t="s">
        <v>1202</v>
      </c>
      <c r="C62" s="56" t="s">
        <v>1203</v>
      </c>
      <c r="D62" s="177" t="s">
        <v>190</v>
      </c>
      <c r="E62" s="106" t="s">
        <v>2240</v>
      </c>
      <c r="F62" s="177" t="s">
        <v>192</v>
      </c>
      <c r="G62" s="298"/>
      <c r="H62" s="203" t="s">
        <v>80</v>
      </c>
      <c r="I62" s="83" t="s">
        <v>80</v>
      </c>
      <c r="J62" s="203" t="s">
        <v>80</v>
      </c>
      <c r="K62" s="203" t="s">
        <v>80</v>
      </c>
      <c r="L62" s="154" t="s">
        <v>3838</v>
      </c>
      <c r="M62" s="154" t="s">
        <v>3838</v>
      </c>
      <c r="N62" s="203" t="s">
        <v>80</v>
      </c>
      <c r="O62" s="203" t="s">
        <v>80</v>
      </c>
      <c r="P62" s="203" t="s">
        <v>80</v>
      </c>
      <c r="Q62" s="203" t="s">
        <v>80</v>
      </c>
      <c r="R62" s="203" t="s">
        <v>80</v>
      </c>
      <c r="S62" s="203" t="s">
        <v>80</v>
      </c>
      <c r="T62" s="154" t="s">
        <v>1174</v>
      </c>
      <c r="U62" s="154" t="s">
        <v>1174</v>
      </c>
      <c r="V62" s="203" t="s">
        <v>80</v>
      </c>
      <c r="W62" s="203" t="s">
        <v>80</v>
      </c>
      <c r="X62" s="203" t="s">
        <v>80</v>
      </c>
      <c r="Y62" s="203" t="s">
        <v>80</v>
      </c>
      <c r="Z62" s="203" t="s">
        <v>80</v>
      </c>
      <c r="AA62" s="203" t="s">
        <v>80</v>
      </c>
      <c r="AB62" s="203" t="s">
        <v>80</v>
      </c>
      <c r="AC62" s="203" t="s">
        <v>80</v>
      </c>
      <c r="AD62" s="154" t="s">
        <v>46</v>
      </c>
      <c r="AE62" s="203" t="s">
        <v>80</v>
      </c>
      <c r="AF62" s="203" t="s">
        <v>80</v>
      </c>
      <c r="AG62" s="203" t="s">
        <v>80</v>
      </c>
      <c r="AH62" s="203" t="s">
        <v>80</v>
      </c>
      <c r="AI62" s="203" t="s">
        <v>80</v>
      </c>
      <c r="AJ62" s="203" t="s">
        <v>80</v>
      </c>
      <c r="AK62" s="203" t="s">
        <v>80</v>
      </c>
      <c r="AL62" s="203" t="s">
        <v>80</v>
      </c>
      <c r="AM62" s="203" t="s">
        <v>80</v>
      </c>
      <c r="AN62" s="203" t="s">
        <v>80</v>
      </c>
      <c r="AO62" s="203" t="s">
        <v>80</v>
      </c>
      <c r="AP62" s="203" t="s">
        <v>80</v>
      </c>
      <c r="AQ62" s="203" t="s">
        <v>80</v>
      </c>
      <c r="AR62" s="203" t="s">
        <v>80</v>
      </c>
      <c r="AS62" s="154" t="s">
        <v>113</v>
      </c>
      <c r="AT62" s="154" t="s">
        <v>113</v>
      </c>
      <c r="AU62" s="154" t="s">
        <v>1155</v>
      </c>
      <c r="AV62" s="203" t="s">
        <v>80</v>
      </c>
      <c r="AW62" s="203" t="s">
        <v>80</v>
      </c>
      <c r="AX62" s="203" t="s">
        <v>80</v>
      </c>
      <c r="AY62" s="203" t="s">
        <v>80</v>
      </c>
      <c r="AZ62" s="203" t="s">
        <v>80</v>
      </c>
      <c r="BA62" s="203" t="s">
        <v>80</v>
      </c>
      <c r="BB62" s="203" t="s">
        <v>80</v>
      </c>
      <c r="BC62" s="203" t="s">
        <v>80</v>
      </c>
      <c r="BD62" s="203" t="s">
        <v>80</v>
      </c>
      <c r="BE62" s="203" t="s">
        <v>80</v>
      </c>
      <c r="BF62" s="154" t="s">
        <v>1212</v>
      </c>
      <c r="BG62" s="154" t="s">
        <v>1212</v>
      </c>
      <c r="BH62" s="154" t="s">
        <v>1212</v>
      </c>
      <c r="BI62" s="203" t="s">
        <v>80</v>
      </c>
      <c r="BJ62" s="203" t="s">
        <v>80</v>
      </c>
      <c r="BK62" s="203" t="s">
        <v>80</v>
      </c>
      <c r="BL62" s="203" t="s">
        <v>80</v>
      </c>
      <c r="BM62" s="203" t="s">
        <v>80</v>
      </c>
      <c r="BN62" s="203" t="s">
        <v>80</v>
      </c>
      <c r="BO62" s="203" t="s">
        <v>80</v>
      </c>
      <c r="BP62" s="203" t="s">
        <v>80</v>
      </c>
      <c r="BQ62" s="203" t="s">
        <v>80</v>
      </c>
      <c r="BR62" s="203" t="s">
        <v>80</v>
      </c>
      <c r="BS62" s="203" t="s">
        <v>80</v>
      </c>
      <c r="BT62" s="203" t="s">
        <v>80</v>
      </c>
      <c r="BU62" s="203" t="s">
        <v>80</v>
      </c>
      <c r="BV62" s="203" t="s">
        <v>80</v>
      </c>
      <c r="BW62" s="203" t="s">
        <v>80</v>
      </c>
      <c r="BX62" s="203" t="s">
        <v>80</v>
      </c>
      <c r="BY62" s="203" t="s">
        <v>80</v>
      </c>
      <c r="BZ62" s="203" t="s">
        <v>80</v>
      </c>
      <c r="CA62" s="203" t="s">
        <v>80</v>
      </c>
      <c r="CB62" s="203" t="s">
        <v>80</v>
      </c>
      <c r="CC62" s="203" t="s">
        <v>80</v>
      </c>
      <c r="CD62" s="203" t="s">
        <v>80</v>
      </c>
      <c r="CE62" s="203" t="s">
        <v>80</v>
      </c>
      <c r="CF62" s="203" t="s">
        <v>80</v>
      </c>
      <c r="CG62" s="203" t="s">
        <v>80</v>
      </c>
      <c r="CH62" s="203" t="s">
        <v>80</v>
      </c>
      <c r="CI62" s="203" t="s">
        <v>80</v>
      </c>
      <c r="CJ62" s="203" t="s">
        <v>80</v>
      </c>
      <c r="CK62" s="203" t="s">
        <v>80</v>
      </c>
      <c r="CL62" s="203" t="s">
        <v>80</v>
      </c>
      <c r="CM62" s="203" t="s">
        <v>80</v>
      </c>
      <c r="CN62" s="203" t="s">
        <v>80</v>
      </c>
      <c r="CO62" s="203" t="s">
        <v>80</v>
      </c>
      <c r="CP62" s="203" t="s">
        <v>80</v>
      </c>
      <c r="CQ62" s="203" t="s">
        <v>80</v>
      </c>
      <c r="CR62" s="203" t="s">
        <v>80</v>
      </c>
      <c r="CS62" s="203" t="s">
        <v>80</v>
      </c>
      <c r="CT62" s="203" t="s">
        <v>80</v>
      </c>
      <c r="CU62" s="203" t="s">
        <v>80</v>
      </c>
      <c r="CV62" s="203" t="s">
        <v>80</v>
      </c>
      <c r="CW62" s="203" t="s">
        <v>80</v>
      </c>
      <c r="CX62" s="203" t="s">
        <v>80</v>
      </c>
      <c r="CY62" s="203" t="s">
        <v>80</v>
      </c>
      <c r="CZ62" s="203" t="s">
        <v>80</v>
      </c>
      <c r="DA62" s="203" t="s">
        <v>80</v>
      </c>
      <c r="DB62" s="203" t="s">
        <v>80</v>
      </c>
      <c r="DC62" s="203" t="s">
        <v>80</v>
      </c>
      <c r="DD62" s="154" t="s">
        <v>1155</v>
      </c>
      <c r="DE62" s="203" t="s">
        <v>80</v>
      </c>
      <c r="DF62" s="184" t="s">
        <v>3832</v>
      </c>
      <c r="DG62" s="184" t="s">
        <v>3832</v>
      </c>
      <c r="DH62" s="184" t="s">
        <v>3832</v>
      </c>
      <c r="DI62" s="184" t="s">
        <v>3832</v>
      </c>
      <c r="DJ62" s="184" t="s">
        <v>3832</v>
      </c>
      <c r="DK62" s="184" t="s">
        <v>3832</v>
      </c>
      <c r="DL62" s="154" t="s">
        <v>1155</v>
      </c>
      <c r="DM62" s="154" t="s">
        <v>1155</v>
      </c>
      <c r="DN62" s="154" t="s">
        <v>1155</v>
      </c>
      <c r="DO62" s="154" t="s">
        <v>1155</v>
      </c>
      <c r="DP62" s="154" t="s">
        <v>1155</v>
      </c>
      <c r="DQ62" s="154" t="s">
        <v>1155</v>
      </c>
      <c r="DR62" s="154" t="s">
        <v>1155</v>
      </c>
      <c r="DS62" s="154" t="s">
        <v>1155</v>
      </c>
      <c r="DT62" s="154" t="s">
        <v>1155</v>
      </c>
      <c r="DU62" s="154" t="s">
        <v>1155</v>
      </c>
      <c r="DV62" s="154" t="s">
        <v>1155</v>
      </c>
      <c r="DW62" s="154" t="s">
        <v>1155</v>
      </c>
      <c r="DX62" s="203" t="s">
        <v>80</v>
      </c>
      <c r="DY62" s="154" t="s">
        <v>3839</v>
      </c>
      <c r="DZ62" s="184" t="s">
        <v>80</v>
      </c>
      <c r="EA62" s="184" t="s">
        <v>80</v>
      </c>
      <c r="EB62" s="184" t="s">
        <v>80</v>
      </c>
      <c r="EC62" s="184" t="s">
        <v>80</v>
      </c>
      <c r="ED62" s="184" t="s">
        <v>80</v>
      </c>
      <c r="EE62" s="184" t="s">
        <v>80</v>
      </c>
      <c r="EF62" s="184" t="s">
        <v>80</v>
      </c>
      <c r="EG62" s="184" t="s">
        <v>80</v>
      </c>
      <c r="EH62" s="184" t="s">
        <v>80</v>
      </c>
      <c r="EI62" s="184" t="s">
        <v>80</v>
      </c>
      <c r="EJ62" s="184" t="s">
        <v>80</v>
      </c>
      <c r="EK62" s="184" t="s">
        <v>80</v>
      </c>
      <c r="EL62" s="184" t="s">
        <v>80</v>
      </c>
      <c r="EM62" s="184" t="s">
        <v>80</v>
      </c>
      <c r="EN62" s="184" t="s">
        <v>80</v>
      </c>
      <c r="EO62" s="184" t="s">
        <v>80</v>
      </c>
      <c r="EP62" s="184" t="s">
        <v>80</v>
      </c>
      <c r="EQ62" s="184" t="s">
        <v>80</v>
      </c>
      <c r="ER62" s="184" t="s">
        <v>80</v>
      </c>
      <c r="ES62" s="184" t="s">
        <v>80</v>
      </c>
      <c r="ET62" s="184" t="s">
        <v>80</v>
      </c>
      <c r="EU62" s="154" t="s">
        <v>1155</v>
      </c>
      <c r="EV62" s="154" t="s">
        <v>1155</v>
      </c>
      <c r="EW62" s="203" t="s">
        <v>80</v>
      </c>
      <c r="EX62" s="203" t="s">
        <v>80</v>
      </c>
      <c r="EY62" s="154" t="s">
        <v>1155</v>
      </c>
      <c r="EZ62" s="154" t="s">
        <v>3840</v>
      </c>
    </row>
    <row r="63" spans="1:156" ht="15.75" thickBot="1" x14ac:dyDescent="0.3">
      <c r="A63" s="192"/>
      <c r="B63" s="204" t="s">
        <v>1217</v>
      </c>
      <c r="C63" s="204" t="s">
        <v>1218</v>
      </c>
      <c r="D63" s="171" t="s">
        <v>190</v>
      </c>
      <c r="E63" s="171"/>
      <c r="F63" s="171" t="s">
        <v>767</v>
      </c>
      <c r="G63" s="299"/>
      <c r="H63" s="211"/>
      <c r="I63" s="87"/>
      <c r="J63" s="211"/>
      <c r="K63" s="211"/>
      <c r="L63" s="211"/>
      <c r="M63" s="211"/>
      <c r="N63" s="211"/>
      <c r="O63" s="211"/>
      <c r="P63" s="211"/>
      <c r="Q63" s="211"/>
      <c r="R63" s="211"/>
      <c r="S63" s="211"/>
      <c r="T63" s="211"/>
      <c r="U63" s="211"/>
      <c r="V63" s="211"/>
      <c r="W63" s="211"/>
      <c r="X63" s="211"/>
      <c r="Y63" s="211"/>
      <c r="Z63" s="211"/>
      <c r="AA63" s="211"/>
      <c r="AB63" s="211"/>
      <c r="AC63" s="211"/>
      <c r="AD63" s="211"/>
      <c r="AE63" s="211"/>
      <c r="AF63" s="211"/>
      <c r="AG63" s="211"/>
      <c r="AH63" s="211"/>
      <c r="AI63" s="211"/>
      <c r="AJ63" s="211"/>
      <c r="AK63" s="211"/>
      <c r="AL63" s="211"/>
      <c r="AM63" s="211"/>
      <c r="AN63" s="211"/>
      <c r="AO63" s="211"/>
      <c r="AP63" s="211"/>
      <c r="AQ63" s="211"/>
      <c r="AR63" s="211"/>
      <c r="AS63" s="211"/>
      <c r="AT63" s="211"/>
      <c r="AU63" s="211"/>
      <c r="AV63" s="211"/>
      <c r="AW63" s="211"/>
      <c r="AX63" s="211"/>
      <c r="AY63" s="211"/>
      <c r="AZ63" s="211"/>
      <c r="BA63" s="211"/>
      <c r="BB63" s="211"/>
      <c r="BC63" s="211"/>
      <c r="BD63" s="211"/>
      <c r="BE63" s="211"/>
      <c r="BF63" s="211"/>
      <c r="BG63" s="211"/>
      <c r="BH63" s="211"/>
      <c r="BI63" s="211"/>
      <c r="BJ63" s="211"/>
      <c r="BK63" s="211"/>
      <c r="BL63" s="211"/>
      <c r="BM63" s="211"/>
      <c r="BN63" s="211"/>
      <c r="BO63" s="211"/>
      <c r="BP63" s="211"/>
      <c r="BQ63" s="211"/>
      <c r="BR63" s="211"/>
      <c r="BS63" s="211"/>
      <c r="BT63" s="211"/>
      <c r="BU63" s="211"/>
      <c r="BV63" s="211"/>
      <c r="BW63" s="211"/>
      <c r="BX63" s="211"/>
      <c r="BY63" s="211"/>
      <c r="BZ63" s="211"/>
      <c r="CA63" s="211"/>
      <c r="CB63" s="211"/>
      <c r="CC63" s="211"/>
      <c r="CD63" s="211"/>
      <c r="CE63" s="211"/>
      <c r="CF63" s="211"/>
      <c r="CG63" s="211"/>
      <c r="CH63" s="211"/>
      <c r="CI63" s="211"/>
      <c r="CJ63" s="211"/>
      <c r="CK63" s="211"/>
      <c r="CL63" s="211"/>
      <c r="CM63" s="211"/>
      <c r="CN63" s="211"/>
      <c r="CO63" s="211"/>
      <c r="CP63" s="211"/>
      <c r="CQ63" s="211"/>
      <c r="CR63" s="211"/>
      <c r="CS63" s="211"/>
      <c r="CT63" s="211"/>
      <c r="CU63" s="211"/>
      <c r="CV63" s="211"/>
      <c r="CW63" s="211"/>
      <c r="CX63" s="211"/>
      <c r="CY63" s="211"/>
      <c r="CZ63" s="211"/>
      <c r="DA63" s="211"/>
      <c r="DB63" s="211"/>
      <c r="DC63" s="211"/>
      <c r="DD63" s="211"/>
      <c r="DE63" s="211"/>
      <c r="DF63" s="211"/>
      <c r="DG63" s="211"/>
      <c r="DH63" s="211"/>
      <c r="DI63" s="211"/>
      <c r="DJ63" s="211"/>
      <c r="DK63" s="211"/>
      <c r="DL63" s="211"/>
      <c r="DM63" s="211"/>
      <c r="DN63" s="211"/>
      <c r="DO63" s="211"/>
      <c r="DP63" s="211"/>
      <c r="DQ63" s="211"/>
      <c r="DR63" s="211"/>
      <c r="DS63" s="211"/>
      <c r="DT63" s="211"/>
      <c r="DU63" s="211"/>
      <c r="DV63" s="211"/>
      <c r="DW63" s="211"/>
      <c r="DX63" s="211"/>
      <c r="DY63" s="211"/>
      <c r="DZ63" s="211"/>
      <c r="EA63" s="211"/>
      <c r="EB63" s="211"/>
      <c r="EC63" s="211"/>
      <c r="ED63" s="314"/>
      <c r="EE63" s="211"/>
      <c r="EF63" s="211"/>
      <c r="EG63" s="314"/>
      <c r="EH63" s="314"/>
      <c r="EI63" s="314"/>
      <c r="EJ63" s="314"/>
      <c r="EK63" s="314"/>
      <c r="EL63" s="314"/>
      <c r="EM63" s="314"/>
      <c r="EN63" s="314"/>
      <c r="EO63" s="211"/>
      <c r="EP63" s="211"/>
      <c r="EQ63" s="211"/>
      <c r="ER63" s="211"/>
      <c r="ES63" s="211"/>
      <c r="ET63" s="211"/>
      <c r="EU63" s="211"/>
      <c r="EV63" s="211"/>
      <c r="EW63" s="211"/>
      <c r="EX63" s="211"/>
      <c r="EY63" s="211"/>
      <c r="EZ63" s="211"/>
    </row>
    <row r="64" spans="1:156" ht="15.75" thickBot="1" x14ac:dyDescent="0.3">
      <c r="A64" s="192"/>
      <c r="B64" s="204" t="s">
        <v>1220</v>
      </c>
      <c r="C64" s="204" t="s">
        <v>1221</v>
      </c>
      <c r="D64" s="171" t="s">
        <v>190</v>
      </c>
      <c r="E64" s="171"/>
      <c r="F64" s="171" t="s">
        <v>767</v>
      </c>
      <c r="G64" s="299"/>
      <c r="H64" s="211"/>
      <c r="I64" s="87"/>
      <c r="J64" s="211"/>
      <c r="K64" s="211"/>
      <c r="L64" s="211"/>
      <c r="M64" s="211"/>
      <c r="N64" s="211"/>
      <c r="O64" s="211"/>
      <c r="P64" s="211"/>
      <c r="Q64" s="211"/>
      <c r="R64" s="211"/>
      <c r="S64" s="211"/>
      <c r="T64" s="211"/>
      <c r="U64" s="211"/>
      <c r="V64" s="211"/>
      <c r="W64" s="211"/>
      <c r="X64" s="211"/>
      <c r="Y64" s="211"/>
      <c r="Z64" s="211"/>
      <c r="AA64" s="211"/>
      <c r="AB64" s="211"/>
      <c r="AC64" s="211"/>
      <c r="AD64" s="211"/>
      <c r="AE64" s="211"/>
      <c r="AF64" s="211"/>
      <c r="AG64" s="211"/>
      <c r="AH64" s="211"/>
      <c r="AI64" s="211"/>
      <c r="AJ64" s="211"/>
      <c r="AK64" s="211"/>
      <c r="AL64" s="211"/>
      <c r="AM64" s="211"/>
      <c r="AN64" s="211"/>
      <c r="AO64" s="211"/>
      <c r="AP64" s="211"/>
      <c r="AQ64" s="211"/>
      <c r="AR64" s="211"/>
      <c r="AS64" s="211"/>
      <c r="AT64" s="211"/>
      <c r="AU64" s="211"/>
      <c r="AV64" s="211"/>
      <c r="AW64" s="211"/>
      <c r="AX64" s="211"/>
      <c r="AY64" s="211"/>
      <c r="AZ64" s="211"/>
      <c r="BA64" s="211"/>
      <c r="BB64" s="211"/>
      <c r="BC64" s="211"/>
      <c r="BD64" s="211"/>
      <c r="BE64" s="211"/>
      <c r="BF64" s="211"/>
      <c r="BG64" s="211"/>
      <c r="BH64" s="211"/>
      <c r="BI64" s="211"/>
      <c r="BJ64" s="211"/>
      <c r="BK64" s="211"/>
      <c r="BL64" s="211"/>
      <c r="BM64" s="211"/>
      <c r="BN64" s="211"/>
      <c r="BO64" s="211"/>
      <c r="BP64" s="211"/>
      <c r="BQ64" s="211"/>
      <c r="BR64" s="211"/>
      <c r="BS64" s="211"/>
      <c r="BT64" s="211"/>
      <c r="BU64" s="211"/>
      <c r="BV64" s="211"/>
      <c r="BW64" s="211"/>
      <c r="BX64" s="211"/>
      <c r="BY64" s="211"/>
      <c r="BZ64" s="211"/>
      <c r="CA64" s="211"/>
      <c r="CB64" s="211"/>
      <c r="CC64" s="211"/>
      <c r="CD64" s="211"/>
      <c r="CE64" s="211"/>
      <c r="CF64" s="211"/>
      <c r="CG64" s="211"/>
      <c r="CH64" s="211"/>
      <c r="CI64" s="211"/>
      <c r="CJ64" s="211"/>
      <c r="CK64" s="211"/>
      <c r="CL64" s="211"/>
      <c r="CM64" s="211"/>
      <c r="CN64" s="211"/>
      <c r="CO64" s="211"/>
      <c r="CP64" s="211"/>
      <c r="CQ64" s="211"/>
      <c r="CR64" s="211"/>
      <c r="CS64" s="211"/>
      <c r="CT64" s="211"/>
      <c r="CU64" s="211"/>
      <c r="CV64" s="211"/>
      <c r="CW64" s="211"/>
      <c r="CX64" s="211"/>
      <c r="CY64" s="211"/>
      <c r="CZ64" s="211"/>
      <c r="DA64" s="211"/>
      <c r="DB64" s="211"/>
      <c r="DC64" s="211"/>
      <c r="DD64" s="211"/>
      <c r="DE64" s="211"/>
      <c r="DF64" s="211"/>
      <c r="DG64" s="211"/>
      <c r="DH64" s="211"/>
      <c r="DI64" s="211"/>
      <c r="DJ64" s="211"/>
      <c r="DK64" s="211"/>
      <c r="DL64" s="211"/>
      <c r="DM64" s="211"/>
      <c r="DN64" s="211"/>
      <c r="DO64" s="211"/>
      <c r="DP64" s="211"/>
      <c r="DQ64" s="211"/>
      <c r="DR64" s="211"/>
      <c r="DS64" s="211"/>
      <c r="DT64" s="211"/>
      <c r="DU64" s="211"/>
      <c r="DV64" s="211"/>
      <c r="DW64" s="211"/>
      <c r="DX64" s="211"/>
      <c r="DY64" s="211"/>
      <c r="DZ64" s="211"/>
      <c r="EA64" s="211"/>
      <c r="EB64" s="211"/>
      <c r="EC64" s="211"/>
      <c r="ED64" s="314"/>
      <c r="EE64" s="211"/>
      <c r="EF64" s="211"/>
      <c r="EG64" s="314"/>
      <c r="EH64" s="314"/>
      <c r="EI64" s="314"/>
      <c r="EJ64" s="314"/>
      <c r="EK64" s="314"/>
      <c r="EL64" s="314"/>
      <c r="EM64" s="314"/>
      <c r="EN64" s="314"/>
      <c r="EO64" s="211"/>
      <c r="EP64" s="211"/>
      <c r="EQ64" s="211"/>
      <c r="ER64" s="211"/>
      <c r="ES64" s="211"/>
      <c r="ET64" s="211"/>
      <c r="EU64" s="211"/>
      <c r="EV64" s="211"/>
      <c r="EW64" s="211"/>
      <c r="EX64" s="211"/>
      <c r="EY64" s="211"/>
      <c r="EZ64" s="211"/>
    </row>
    <row r="65" spans="1:156" ht="15.75" thickBot="1" x14ac:dyDescent="0.3">
      <c r="A65" s="192"/>
      <c r="B65" s="204" t="s">
        <v>1222</v>
      </c>
      <c r="C65" s="204" t="s">
        <v>1223</v>
      </c>
      <c r="D65" s="171" t="s">
        <v>190</v>
      </c>
      <c r="E65" s="171"/>
      <c r="F65" s="171" t="s">
        <v>767</v>
      </c>
      <c r="G65" s="299"/>
      <c r="H65" s="211"/>
      <c r="I65" s="87"/>
      <c r="J65" s="211"/>
      <c r="K65" s="211"/>
      <c r="L65" s="211"/>
      <c r="M65" s="211"/>
      <c r="N65" s="211"/>
      <c r="O65" s="211"/>
      <c r="P65" s="211"/>
      <c r="Q65" s="211"/>
      <c r="R65" s="211"/>
      <c r="S65" s="211"/>
      <c r="T65" s="211"/>
      <c r="U65" s="211"/>
      <c r="V65" s="211"/>
      <c r="W65" s="211"/>
      <c r="X65" s="211"/>
      <c r="Y65" s="211"/>
      <c r="Z65" s="211"/>
      <c r="AA65" s="211"/>
      <c r="AB65" s="211"/>
      <c r="AC65" s="211"/>
      <c r="AD65" s="211"/>
      <c r="AE65" s="211"/>
      <c r="AF65" s="211"/>
      <c r="AG65" s="211"/>
      <c r="AH65" s="211"/>
      <c r="AI65" s="211"/>
      <c r="AJ65" s="211"/>
      <c r="AK65" s="211"/>
      <c r="AL65" s="211"/>
      <c r="AM65" s="211"/>
      <c r="AN65" s="211"/>
      <c r="AO65" s="211"/>
      <c r="AP65" s="211"/>
      <c r="AQ65" s="211"/>
      <c r="AR65" s="211"/>
      <c r="AS65" s="211"/>
      <c r="AT65" s="211"/>
      <c r="AU65" s="211"/>
      <c r="AV65" s="211"/>
      <c r="AW65" s="211"/>
      <c r="AX65" s="211"/>
      <c r="AY65" s="211"/>
      <c r="AZ65" s="211"/>
      <c r="BA65" s="211"/>
      <c r="BB65" s="211"/>
      <c r="BC65" s="211"/>
      <c r="BD65" s="211"/>
      <c r="BE65" s="211"/>
      <c r="BF65" s="211"/>
      <c r="BG65" s="211"/>
      <c r="BH65" s="211"/>
      <c r="BI65" s="211"/>
      <c r="BJ65" s="211"/>
      <c r="BK65" s="211"/>
      <c r="BL65" s="211"/>
      <c r="BM65" s="211"/>
      <c r="BN65" s="211"/>
      <c r="BO65" s="211"/>
      <c r="BP65" s="211"/>
      <c r="BQ65" s="211"/>
      <c r="BR65" s="211"/>
      <c r="BS65" s="211"/>
      <c r="BT65" s="211"/>
      <c r="BU65" s="211"/>
      <c r="BV65" s="211"/>
      <c r="BW65" s="211"/>
      <c r="BX65" s="211"/>
      <c r="BY65" s="211"/>
      <c r="BZ65" s="211"/>
      <c r="CA65" s="211"/>
      <c r="CB65" s="211"/>
      <c r="CC65" s="211"/>
      <c r="CD65" s="211"/>
      <c r="CE65" s="211"/>
      <c r="CF65" s="211"/>
      <c r="CG65" s="211"/>
      <c r="CH65" s="211"/>
      <c r="CI65" s="211"/>
      <c r="CJ65" s="211"/>
      <c r="CK65" s="211"/>
      <c r="CL65" s="211"/>
      <c r="CM65" s="211"/>
      <c r="CN65" s="211"/>
      <c r="CO65" s="211"/>
      <c r="CP65" s="211"/>
      <c r="CQ65" s="211"/>
      <c r="CR65" s="211"/>
      <c r="CS65" s="211"/>
      <c r="CT65" s="211"/>
      <c r="CU65" s="211"/>
      <c r="CV65" s="211"/>
      <c r="CW65" s="211"/>
      <c r="CX65" s="211"/>
      <c r="CY65" s="211"/>
      <c r="CZ65" s="211"/>
      <c r="DA65" s="211"/>
      <c r="DB65" s="211"/>
      <c r="DC65" s="211"/>
      <c r="DD65" s="211"/>
      <c r="DE65" s="211"/>
      <c r="DF65" s="211"/>
      <c r="DG65" s="211"/>
      <c r="DH65" s="211"/>
      <c r="DI65" s="211"/>
      <c r="DJ65" s="211"/>
      <c r="DK65" s="211"/>
      <c r="DL65" s="211"/>
      <c r="DM65" s="211"/>
      <c r="DN65" s="211"/>
      <c r="DO65" s="211"/>
      <c r="DP65" s="211"/>
      <c r="DQ65" s="211"/>
      <c r="DR65" s="211"/>
      <c r="DS65" s="211"/>
      <c r="DT65" s="211"/>
      <c r="DU65" s="211"/>
      <c r="DV65" s="211"/>
      <c r="DW65" s="211"/>
      <c r="DX65" s="211"/>
      <c r="DY65" s="211"/>
      <c r="DZ65" s="211"/>
      <c r="EA65" s="211"/>
      <c r="EB65" s="211"/>
      <c r="EC65" s="211"/>
      <c r="ED65" s="314"/>
      <c r="EE65" s="211"/>
      <c r="EF65" s="211"/>
      <c r="EG65" s="314"/>
      <c r="EH65" s="314"/>
      <c r="EI65" s="314"/>
      <c r="EJ65" s="314"/>
      <c r="EK65" s="314"/>
      <c r="EL65" s="314"/>
      <c r="EM65" s="314"/>
      <c r="EN65" s="314"/>
      <c r="EO65" s="211"/>
      <c r="EP65" s="211"/>
      <c r="EQ65" s="211"/>
      <c r="ER65" s="211"/>
      <c r="ES65" s="211"/>
      <c r="ET65" s="211"/>
      <c r="EU65" s="211"/>
      <c r="EV65" s="211"/>
      <c r="EW65" s="211"/>
      <c r="EX65" s="211"/>
      <c r="EY65" s="211"/>
      <c r="EZ65" s="211"/>
    </row>
    <row r="66" spans="1:156" ht="15.75" thickBot="1" x14ac:dyDescent="0.3">
      <c r="A66" s="192"/>
      <c r="B66" s="204" t="s">
        <v>1224</v>
      </c>
      <c r="C66" s="204" t="s">
        <v>1225</v>
      </c>
      <c r="D66" s="171" t="s">
        <v>190</v>
      </c>
      <c r="E66" s="171"/>
      <c r="F66" s="171" t="s">
        <v>767</v>
      </c>
      <c r="G66" s="299"/>
      <c r="H66" s="211"/>
      <c r="I66" s="87"/>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211"/>
      <c r="AZ66" s="211"/>
      <c r="BA66" s="211"/>
      <c r="BB66" s="211"/>
      <c r="BC66" s="211"/>
      <c r="BD66" s="211"/>
      <c r="BE66" s="211"/>
      <c r="BF66" s="211"/>
      <c r="BG66" s="211"/>
      <c r="BH66" s="211"/>
      <c r="BI66" s="211"/>
      <c r="BJ66" s="211"/>
      <c r="BK66" s="211"/>
      <c r="BL66" s="211"/>
      <c r="BM66" s="211"/>
      <c r="BN66" s="211"/>
      <c r="BO66" s="211"/>
      <c r="BP66" s="211"/>
      <c r="BQ66" s="211"/>
      <c r="BR66" s="211"/>
      <c r="BS66" s="211"/>
      <c r="BT66" s="211"/>
      <c r="BU66" s="211"/>
      <c r="BV66" s="211"/>
      <c r="BW66" s="211"/>
      <c r="BX66" s="211"/>
      <c r="BY66" s="211"/>
      <c r="BZ66" s="211"/>
      <c r="CA66" s="211"/>
      <c r="CB66" s="211"/>
      <c r="CC66" s="211"/>
      <c r="CD66" s="211"/>
      <c r="CE66" s="211"/>
      <c r="CF66" s="211"/>
      <c r="CG66" s="211"/>
      <c r="CH66" s="211"/>
      <c r="CI66" s="211"/>
      <c r="CJ66" s="211"/>
      <c r="CK66" s="211"/>
      <c r="CL66" s="211"/>
      <c r="CM66" s="211"/>
      <c r="CN66" s="211"/>
      <c r="CO66" s="211"/>
      <c r="CP66" s="211"/>
      <c r="CQ66" s="211"/>
      <c r="CR66" s="211"/>
      <c r="CS66" s="211"/>
      <c r="CT66" s="211"/>
      <c r="CU66" s="211"/>
      <c r="CV66" s="211"/>
      <c r="CW66" s="211"/>
      <c r="CX66" s="211"/>
      <c r="CY66" s="211"/>
      <c r="CZ66" s="211"/>
      <c r="DA66" s="211"/>
      <c r="DB66" s="211"/>
      <c r="DC66" s="211"/>
      <c r="DD66" s="211"/>
      <c r="DE66" s="211"/>
      <c r="DF66" s="211"/>
      <c r="DG66" s="211"/>
      <c r="DH66" s="211"/>
      <c r="DI66" s="211"/>
      <c r="DJ66" s="211"/>
      <c r="DK66" s="211"/>
      <c r="DL66" s="211"/>
      <c r="DM66" s="211"/>
      <c r="DN66" s="211"/>
      <c r="DO66" s="211"/>
      <c r="DP66" s="211"/>
      <c r="DQ66" s="211"/>
      <c r="DR66" s="211"/>
      <c r="DS66" s="211"/>
      <c r="DT66" s="211"/>
      <c r="DU66" s="211"/>
      <c r="DV66" s="211"/>
      <c r="DW66" s="211"/>
      <c r="DX66" s="211"/>
      <c r="DY66" s="211"/>
      <c r="DZ66" s="211"/>
      <c r="EA66" s="211"/>
      <c r="EB66" s="211"/>
      <c r="EC66" s="211"/>
      <c r="ED66" s="314"/>
      <c r="EE66" s="211"/>
      <c r="EF66" s="211"/>
      <c r="EG66" s="314"/>
      <c r="EH66" s="314"/>
      <c r="EI66" s="314"/>
      <c r="EJ66" s="314"/>
      <c r="EK66" s="314"/>
      <c r="EL66" s="314"/>
      <c r="EM66" s="314"/>
      <c r="EN66" s="314"/>
      <c r="EO66" s="211"/>
      <c r="EP66" s="211"/>
      <c r="EQ66" s="211"/>
      <c r="ER66" s="211"/>
      <c r="ES66" s="211"/>
      <c r="ET66" s="211"/>
      <c r="EU66" s="211"/>
      <c r="EV66" s="211"/>
      <c r="EW66" s="211"/>
      <c r="EX66" s="211"/>
      <c r="EY66" s="211"/>
      <c r="EZ66" s="211"/>
    </row>
    <row r="67" spans="1:156" ht="15.75" thickBot="1" x14ac:dyDescent="0.3">
      <c r="A67" s="192"/>
      <c r="B67" s="204" t="s">
        <v>1226</v>
      </c>
      <c r="C67" s="204" t="s">
        <v>1227</v>
      </c>
      <c r="D67" s="171" t="s">
        <v>190</v>
      </c>
      <c r="E67" s="171"/>
      <c r="F67" s="171" t="s">
        <v>767</v>
      </c>
      <c r="G67" s="299"/>
      <c r="H67" s="211"/>
      <c r="I67" s="87"/>
      <c r="J67" s="211"/>
      <c r="K67" s="211"/>
      <c r="L67" s="211"/>
      <c r="M67" s="211"/>
      <c r="N67" s="211"/>
      <c r="O67" s="211"/>
      <c r="P67" s="211"/>
      <c r="Q67" s="211"/>
      <c r="R67" s="211"/>
      <c r="S67" s="211"/>
      <c r="T67" s="211"/>
      <c r="U67" s="211"/>
      <c r="V67" s="211"/>
      <c r="W67" s="211"/>
      <c r="X67" s="211"/>
      <c r="Y67" s="211"/>
      <c r="Z67" s="211"/>
      <c r="AA67" s="211"/>
      <c r="AB67" s="211"/>
      <c r="AC67" s="211"/>
      <c r="AD67" s="211"/>
      <c r="AE67" s="211"/>
      <c r="AF67" s="211"/>
      <c r="AG67" s="211"/>
      <c r="AH67" s="211"/>
      <c r="AI67" s="211"/>
      <c r="AJ67" s="211"/>
      <c r="AK67" s="211"/>
      <c r="AL67" s="211"/>
      <c r="AM67" s="211"/>
      <c r="AN67" s="211"/>
      <c r="AO67" s="211"/>
      <c r="AP67" s="211"/>
      <c r="AQ67" s="211"/>
      <c r="AR67" s="211"/>
      <c r="AS67" s="211"/>
      <c r="AT67" s="211"/>
      <c r="AU67" s="211"/>
      <c r="AV67" s="211"/>
      <c r="AW67" s="211"/>
      <c r="AX67" s="211"/>
      <c r="AY67" s="211"/>
      <c r="AZ67" s="211"/>
      <c r="BA67" s="211"/>
      <c r="BB67" s="211"/>
      <c r="BC67" s="211"/>
      <c r="BD67" s="211"/>
      <c r="BE67" s="211"/>
      <c r="BF67" s="211"/>
      <c r="BG67" s="211"/>
      <c r="BH67" s="211"/>
      <c r="BI67" s="211"/>
      <c r="BJ67" s="211"/>
      <c r="BK67" s="211"/>
      <c r="BL67" s="211"/>
      <c r="BM67" s="211"/>
      <c r="BN67" s="211"/>
      <c r="BO67" s="211"/>
      <c r="BP67" s="211"/>
      <c r="BQ67" s="211"/>
      <c r="BR67" s="211"/>
      <c r="BS67" s="211"/>
      <c r="BT67" s="211"/>
      <c r="BU67" s="211"/>
      <c r="BV67" s="211"/>
      <c r="BW67" s="211"/>
      <c r="BX67" s="211"/>
      <c r="BY67" s="211"/>
      <c r="BZ67" s="211"/>
      <c r="CA67" s="211"/>
      <c r="CB67" s="211"/>
      <c r="CC67" s="211"/>
      <c r="CD67" s="211"/>
      <c r="CE67" s="211"/>
      <c r="CF67" s="211"/>
      <c r="CG67" s="211"/>
      <c r="CH67" s="211"/>
      <c r="CI67" s="211"/>
      <c r="CJ67" s="211"/>
      <c r="CK67" s="211"/>
      <c r="CL67" s="211"/>
      <c r="CM67" s="211"/>
      <c r="CN67" s="211"/>
      <c r="CO67" s="211"/>
      <c r="CP67" s="211"/>
      <c r="CQ67" s="211"/>
      <c r="CR67" s="211"/>
      <c r="CS67" s="211"/>
      <c r="CT67" s="211"/>
      <c r="CU67" s="211"/>
      <c r="CV67" s="211"/>
      <c r="CW67" s="211"/>
      <c r="CX67" s="211"/>
      <c r="CY67" s="211"/>
      <c r="CZ67" s="211"/>
      <c r="DA67" s="211"/>
      <c r="DB67" s="211"/>
      <c r="DC67" s="211"/>
      <c r="DD67" s="211"/>
      <c r="DE67" s="211"/>
      <c r="DF67" s="211"/>
      <c r="DG67" s="211"/>
      <c r="DH67" s="211"/>
      <c r="DI67" s="211"/>
      <c r="DJ67" s="211"/>
      <c r="DK67" s="211"/>
      <c r="DL67" s="211"/>
      <c r="DM67" s="211"/>
      <c r="DN67" s="211"/>
      <c r="DO67" s="211"/>
      <c r="DP67" s="211"/>
      <c r="DQ67" s="211"/>
      <c r="DR67" s="211"/>
      <c r="DS67" s="211"/>
      <c r="DT67" s="211"/>
      <c r="DU67" s="211"/>
      <c r="DV67" s="211"/>
      <c r="DW67" s="211"/>
      <c r="DX67" s="211"/>
      <c r="DY67" s="211"/>
      <c r="DZ67" s="211"/>
      <c r="EA67" s="211"/>
      <c r="EB67" s="211"/>
      <c r="EC67" s="211"/>
      <c r="ED67" s="314"/>
      <c r="EE67" s="211"/>
      <c r="EF67" s="211"/>
      <c r="EG67" s="314"/>
      <c r="EH67" s="314"/>
      <c r="EI67" s="314"/>
      <c r="EJ67" s="314"/>
      <c r="EK67" s="314"/>
      <c r="EL67" s="314"/>
      <c r="EM67" s="314"/>
      <c r="EN67" s="314"/>
      <c r="EO67" s="211"/>
      <c r="EP67" s="211"/>
      <c r="EQ67" s="211"/>
      <c r="ER67" s="211"/>
      <c r="ES67" s="211"/>
      <c r="ET67" s="211"/>
      <c r="EU67" s="211"/>
      <c r="EV67" s="211"/>
      <c r="EW67" s="211"/>
      <c r="EX67" s="211"/>
      <c r="EY67" s="211"/>
      <c r="EZ67" s="211"/>
    </row>
    <row r="68" spans="1:156" ht="15.75" thickBot="1" x14ac:dyDescent="0.3">
      <c r="A68" s="192"/>
      <c r="B68" s="56" t="s">
        <v>21</v>
      </c>
      <c r="C68" s="56" t="s">
        <v>1228</v>
      </c>
      <c r="D68" s="177" t="s">
        <v>436</v>
      </c>
      <c r="E68" s="177"/>
      <c r="F68" s="177" t="s">
        <v>767</v>
      </c>
      <c r="G68" s="287"/>
      <c r="H68" s="261"/>
      <c r="I68" s="93"/>
      <c r="J68" s="261"/>
      <c r="K68" s="261"/>
      <c r="L68" s="261"/>
      <c r="M68" s="261"/>
      <c r="N68" s="261"/>
      <c r="O68" s="261"/>
      <c r="P68" s="261"/>
      <c r="Q68" s="261"/>
      <c r="R68" s="261"/>
      <c r="S68" s="261"/>
      <c r="T68" s="261"/>
      <c r="U68" s="261"/>
      <c r="V68" s="261"/>
      <c r="W68" s="261"/>
      <c r="X68" s="261"/>
      <c r="Y68" s="261"/>
      <c r="Z68" s="261"/>
      <c r="AA68" s="261"/>
      <c r="AB68" s="261"/>
      <c r="AC68" s="261"/>
      <c r="AD68" s="261"/>
      <c r="AE68" s="261"/>
      <c r="AF68" s="261"/>
      <c r="AG68" s="261"/>
      <c r="AH68" s="261"/>
      <c r="AI68" s="261"/>
      <c r="AJ68" s="261"/>
      <c r="AK68" s="261"/>
      <c r="AL68" s="261"/>
      <c r="AM68" s="261"/>
      <c r="AN68" s="261"/>
      <c r="AO68" s="261"/>
      <c r="AP68" s="261"/>
      <c r="AQ68" s="261"/>
      <c r="AR68" s="261"/>
      <c r="AS68" s="261"/>
      <c r="AT68" s="261"/>
      <c r="AU68" s="261"/>
      <c r="AV68" s="261"/>
      <c r="AW68" s="261"/>
      <c r="AX68" s="261"/>
      <c r="AY68" s="261"/>
      <c r="AZ68" s="261"/>
      <c r="BA68" s="261"/>
      <c r="BB68" s="261"/>
      <c r="BC68" s="261"/>
      <c r="BD68" s="261"/>
      <c r="BE68" s="261"/>
      <c r="BF68" s="261"/>
      <c r="BG68" s="261"/>
      <c r="BH68" s="261"/>
      <c r="BI68" s="261"/>
      <c r="BJ68" s="261"/>
      <c r="BK68" s="261"/>
      <c r="BL68" s="261"/>
      <c r="BM68" s="261"/>
      <c r="BN68" s="261"/>
      <c r="BO68" s="261"/>
      <c r="BP68" s="261"/>
      <c r="BQ68" s="261"/>
      <c r="BR68" s="261"/>
      <c r="BS68" s="261"/>
      <c r="BT68" s="261"/>
      <c r="BU68" s="261"/>
      <c r="BV68" s="261"/>
      <c r="BW68" s="261"/>
      <c r="BX68" s="261"/>
      <c r="BY68" s="261"/>
      <c r="BZ68" s="261"/>
      <c r="CA68" s="261"/>
      <c r="CB68" s="261"/>
      <c r="CC68" s="261"/>
      <c r="CD68" s="261"/>
      <c r="CE68" s="261"/>
      <c r="CF68" s="261"/>
      <c r="CG68" s="261"/>
      <c r="CH68" s="261"/>
      <c r="CI68" s="261"/>
      <c r="CJ68" s="261"/>
      <c r="CK68" s="261"/>
      <c r="CL68" s="261"/>
      <c r="CM68" s="261"/>
      <c r="CN68" s="261"/>
      <c r="CO68" s="261"/>
      <c r="CP68" s="261"/>
      <c r="CQ68" s="261"/>
      <c r="CR68" s="261"/>
      <c r="CS68" s="261"/>
      <c r="CT68" s="261"/>
      <c r="CU68" s="261"/>
      <c r="CV68" s="261"/>
      <c r="CW68" s="261"/>
      <c r="CX68" s="261"/>
      <c r="CY68" s="261"/>
      <c r="CZ68" s="261"/>
      <c r="DA68" s="261"/>
      <c r="DB68" s="261"/>
      <c r="DC68" s="261"/>
      <c r="DD68" s="261"/>
      <c r="DE68" s="261"/>
      <c r="DF68" s="261"/>
      <c r="DG68" s="261"/>
      <c r="DH68" s="261"/>
      <c r="DI68" s="261"/>
      <c r="DJ68" s="261"/>
      <c r="DK68" s="261"/>
      <c r="DL68" s="261"/>
      <c r="DM68" s="261"/>
      <c r="DN68" s="261"/>
      <c r="DO68" s="261"/>
      <c r="DP68" s="261"/>
      <c r="DQ68" s="261"/>
      <c r="DR68" s="261"/>
      <c r="DS68" s="261"/>
      <c r="DT68" s="261"/>
      <c r="DU68" s="261"/>
      <c r="DV68" s="261"/>
      <c r="DW68" s="261"/>
      <c r="DX68" s="261"/>
      <c r="DY68" s="261"/>
      <c r="DZ68" s="261"/>
      <c r="EA68" s="261"/>
      <c r="EB68" s="261"/>
      <c r="EC68" s="261"/>
      <c r="ED68" s="315"/>
      <c r="EE68" s="261"/>
      <c r="EF68" s="261"/>
      <c r="EG68" s="315"/>
      <c r="EH68" s="315"/>
      <c r="EI68" s="315"/>
      <c r="EJ68" s="315"/>
      <c r="EK68" s="315"/>
      <c r="EL68" s="315"/>
      <c r="EM68" s="315"/>
      <c r="EN68" s="315"/>
      <c r="EO68" s="261"/>
      <c r="EP68" s="261"/>
      <c r="EQ68" s="261"/>
      <c r="ER68" s="261"/>
      <c r="ES68" s="261"/>
      <c r="ET68" s="261"/>
      <c r="EU68" s="261"/>
      <c r="EV68" s="261"/>
      <c r="EW68" s="261"/>
      <c r="EX68" s="261"/>
      <c r="EY68" s="261"/>
      <c r="EZ68" s="261"/>
    </row>
    <row r="69" spans="1:156" ht="15.75" thickBot="1" x14ac:dyDescent="0.3">
      <c r="A69" s="192"/>
      <c r="B69" s="204" t="s">
        <v>29</v>
      </c>
      <c r="C69" s="204" t="s">
        <v>1229</v>
      </c>
      <c r="D69" s="171" t="s">
        <v>436</v>
      </c>
      <c r="E69" s="171"/>
      <c r="F69" s="171" t="s">
        <v>767</v>
      </c>
      <c r="G69" s="288"/>
      <c r="H69" s="211"/>
      <c r="I69" s="87"/>
      <c r="J69" s="211"/>
      <c r="K69" s="211"/>
      <c r="L69" s="211"/>
      <c r="M69" s="211"/>
      <c r="N69" s="211"/>
      <c r="O69" s="211"/>
      <c r="P69" s="211"/>
      <c r="Q69" s="211"/>
      <c r="R69" s="211"/>
      <c r="S69" s="211"/>
      <c r="T69" s="211"/>
      <c r="U69" s="211"/>
      <c r="V69" s="211"/>
      <c r="W69" s="211"/>
      <c r="X69" s="211"/>
      <c r="Y69" s="211"/>
      <c r="Z69" s="211"/>
      <c r="AA69" s="211"/>
      <c r="AB69" s="211"/>
      <c r="AC69" s="211"/>
      <c r="AD69" s="211"/>
      <c r="AE69" s="211"/>
      <c r="AF69" s="211"/>
      <c r="AG69" s="211"/>
      <c r="AH69" s="211"/>
      <c r="AI69" s="211"/>
      <c r="AJ69" s="211"/>
      <c r="AK69" s="211"/>
      <c r="AL69" s="211"/>
      <c r="AM69" s="211"/>
      <c r="AN69" s="211"/>
      <c r="AO69" s="211"/>
      <c r="AP69" s="211"/>
      <c r="AQ69" s="211"/>
      <c r="AR69" s="211"/>
      <c r="AS69" s="211"/>
      <c r="AT69" s="211"/>
      <c r="AU69" s="211"/>
      <c r="AV69" s="211"/>
      <c r="AW69" s="211"/>
      <c r="AX69" s="211"/>
      <c r="AY69" s="211"/>
      <c r="AZ69" s="211"/>
      <c r="BA69" s="211"/>
      <c r="BB69" s="211"/>
      <c r="BC69" s="211"/>
      <c r="BD69" s="211"/>
      <c r="BE69" s="211"/>
      <c r="BF69" s="211"/>
      <c r="BG69" s="211"/>
      <c r="BH69" s="211"/>
      <c r="BI69" s="211"/>
      <c r="BJ69" s="211"/>
      <c r="BK69" s="211"/>
      <c r="BL69" s="211"/>
      <c r="BM69" s="211"/>
      <c r="BN69" s="211"/>
      <c r="BO69" s="211"/>
      <c r="BP69" s="211"/>
      <c r="BQ69" s="211"/>
      <c r="BR69" s="211"/>
      <c r="BS69" s="211"/>
      <c r="BT69" s="211"/>
      <c r="BU69" s="211"/>
      <c r="BV69" s="211"/>
      <c r="BW69" s="211"/>
      <c r="BX69" s="211"/>
      <c r="BY69" s="211"/>
      <c r="BZ69" s="211"/>
      <c r="CA69" s="211"/>
      <c r="CB69" s="211"/>
      <c r="CC69" s="211"/>
      <c r="CD69" s="211"/>
      <c r="CE69" s="211"/>
      <c r="CF69" s="211"/>
      <c r="CG69" s="211"/>
      <c r="CH69" s="211"/>
      <c r="CI69" s="211"/>
      <c r="CJ69" s="211"/>
      <c r="CK69" s="211"/>
      <c r="CL69" s="211"/>
      <c r="CM69" s="211"/>
      <c r="CN69" s="211"/>
      <c r="CO69" s="211"/>
      <c r="CP69" s="211"/>
      <c r="CQ69" s="211"/>
      <c r="CR69" s="211"/>
      <c r="CS69" s="211"/>
      <c r="CT69" s="211"/>
      <c r="CU69" s="211"/>
      <c r="CV69" s="211"/>
      <c r="CW69" s="211"/>
      <c r="CX69" s="211"/>
      <c r="CY69" s="211"/>
      <c r="CZ69" s="211"/>
      <c r="DA69" s="211"/>
      <c r="DB69" s="211"/>
      <c r="DC69" s="211"/>
      <c r="DD69" s="211"/>
      <c r="DE69" s="211"/>
      <c r="DF69" s="211"/>
      <c r="DG69" s="211"/>
      <c r="DH69" s="211"/>
      <c r="DI69" s="211"/>
      <c r="DJ69" s="211"/>
      <c r="DK69" s="211"/>
      <c r="DL69" s="211"/>
      <c r="DM69" s="211"/>
      <c r="DN69" s="211"/>
      <c r="DO69" s="211"/>
      <c r="DP69" s="211"/>
      <c r="DQ69" s="211"/>
      <c r="DR69" s="211"/>
      <c r="DS69" s="211"/>
      <c r="DT69" s="211"/>
      <c r="DU69" s="211"/>
      <c r="DV69" s="211"/>
      <c r="DW69" s="211"/>
      <c r="DX69" s="211"/>
      <c r="DY69" s="211"/>
      <c r="DZ69" s="211"/>
      <c r="EA69" s="211"/>
      <c r="EB69" s="211"/>
      <c r="EC69" s="211"/>
      <c r="ED69" s="310"/>
      <c r="EE69" s="211"/>
      <c r="EF69" s="211"/>
      <c r="EG69" s="310"/>
      <c r="EH69" s="310"/>
      <c r="EI69" s="310"/>
      <c r="EJ69" s="310"/>
      <c r="EK69" s="310"/>
      <c r="EL69" s="310"/>
      <c r="EM69" s="310"/>
      <c r="EN69" s="310"/>
      <c r="EO69" s="211"/>
      <c r="EP69" s="211"/>
      <c r="EQ69" s="211"/>
      <c r="ER69" s="211"/>
      <c r="ES69" s="211"/>
      <c r="ET69" s="211"/>
      <c r="EU69" s="211"/>
      <c r="EV69" s="211"/>
      <c r="EW69" s="211"/>
      <c r="EX69" s="211"/>
      <c r="EY69" s="211"/>
      <c r="EZ69" s="211"/>
    </row>
    <row r="70" spans="1:156" ht="15.75" thickBot="1" x14ac:dyDescent="0.3">
      <c r="A70" s="192"/>
      <c r="B70" s="204" t="s">
        <v>170</v>
      </c>
      <c r="C70" s="204" t="s">
        <v>1230</v>
      </c>
      <c r="D70" s="171" t="s">
        <v>190</v>
      </c>
      <c r="E70" s="171"/>
      <c r="F70" s="171" t="s">
        <v>767</v>
      </c>
      <c r="G70" s="288"/>
      <c r="H70" s="211"/>
      <c r="I70" s="87"/>
      <c r="J70" s="211"/>
      <c r="K70" s="211"/>
      <c r="L70" s="211"/>
      <c r="M70" s="211"/>
      <c r="N70" s="211"/>
      <c r="O70" s="211"/>
      <c r="P70" s="211"/>
      <c r="Q70" s="211"/>
      <c r="R70" s="211"/>
      <c r="S70" s="211"/>
      <c r="T70" s="211"/>
      <c r="U70" s="211"/>
      <c r="V70" s="211"/>
      <c r="W70" s="211"/>
      <c r="X70" s="211"/>
      <c r="Y70" s="211"/>
      <c r="Z70" s="211"/>
      <c r="AA70" s="211"/>
      <c r="AB70" s="211"/>
      <c r="AC70" s="211"/>
      <c r="AD70" s="211"/>
      <c r="AE70" s="211"/>
      <c r="AF70" s="211"/>
      <c r="AG70" s="211"/>
      <c r="AH70" s="211"/>
      <c r="AI70" s="211"/>
      <c r="AJ70" s="211"/>
      <c r="AK70" s="211"/>
      <c r="AL70" s="211"/>
      <c r="AM70" s="211"/>
      <c r="AN70" s="211"/>
      <c r="AO70" s="211"/>
      <c r="AP70" s="211"/>
      <c r="AQ70" s="211"/>
      <c r="AR70" s="211"/>
      <c r="AS70" s="211"/>
      <c r="AT70" s="211"/>
      <c r="AU70" s="211"/>
      <c r="AV70" s="211"/>
      <c r="AW70" s="211"/>
      <c r="AX70" s="211"/>
      <c r="AY70" s="211"/>
      <c r="AZ70" s="211"/>
      <c r="BA70" s="211"/>
      <c r="BB70" s="211"/>
      <c r="BC70" s="211"/>
      <c r="BD70" s="211"/>
      <c r="BE70" s="211"/>
      <c r="BF70" s="211"/>
      <c r="BG70" s="211"/>
      <c r="BH70" s="211"/>
      <c r="BI70" s="211"/>
      <c r="BJ70" s="211"/>
      <c r="BK70" s="211"/>
      <c r="BL70" s="211"/>
      <c r="BM70" s="211"/>
      <c r="BN70" s="211"/>
      <c r="BO70" s="211"/>
      <c r="BP70" s="211"/>
      <c r="BQ70" s="211"/>
      <c r="BR70" s="211"/>
      <c r="BS70" s="211"/>
      <c r="BT70" s="211"/>
      <c r="BU70" s="211"/>
      <c r="BV70" s="211"/>
      <c r="BW70" s="211"/>
      <c r="BX70" s="211"/>
      <c r="BY70" s="211"/>
      <c r="BZ70" s="211"/>
      <c r="CA70" s="211"/>
      <c r="CB70" s="211"/>
      <c r="CC70" s="211"/>
      <c r="CD70" s="211"/>
      <c r="CE70" s="211"/>
      <c r="CF70" s="211"/>
      <c r="CG70" s="211"/>
      <c r="CH70" s="211"/>
      <c r="CI70" s="211"/>
      <c r="CJ70" s="211"/>
      <c r="CK70" s="211"/>
      <c r="CL70" s="211"/>
      <c r="CM70" s="211"/>
      <c r="CN70" s="211"/>
      <c r="CO70" s="211"/>
      <c r="CP70" s="211"/>
      <c r="CQ70" s="211"/>
      <c r="CR70" s="211"/>
      <c r="CS70" s="211"/>
      <c r="CT70" s="211"/>
      <c r="CU70" s="211"/>
      <c r="CV70" s="211"/>
      <c r="CW70" s="211"/>
      <c r="CX70" s="211"/>
      <c r="CY70" s="211"/>
      <c r="CZ70" s="211"/>
      <c r="DA70" s="211"/>
      <c r="DB70" s="211"/>
      <c r="DC70" s="211"/>
      <c r="DD70" s="211"/>
      <c r="DE70" s="211"/>
      <c r="DF70" s="211"/>
      <c r="DG70" s="211"/>
      <c r="DH70" s="211"/>
      <c r="DI70" s="211"/>
      <c r="DJ70" s="211"/>
      <c r="DK70" s="211"/>
      <c r="DL70" s="211"/>
      <c r="DM70" s="211"/>
      <c r="DN70" s="211"/>
      <c r="DO70" s="211"/>
      <c r="DP70" s="211"/>
      <c r="DQ70" s="211"/>
      <c r="DR70" s="211"/>
      <c r="DS70" s="211"/>
      <c r="DT70" s="211"/>
      <c r="DU70" s="211"/>
      <c r="DV70" s="211"/>
      <c r="DW70" s="211"/>
      <c r="DX70" s="211"/>
      <c r="DY70" s="211"/>
      <c r="DZ70" s="211"/>
      <c r="EA70" s="211"/>
      <c r="EB70" s="211"/>
      <c r="EC70" s="211"/>
      <c r="ED70" s="310"/>
      <c r="EE70" s="211"/>
      <c r="EF70" s="211"/>
      <c r="EG70" s="310"/>
      <c r="EH70" s="310"/>
      <c r="EI70" s="310"/>
      <c r="EJ70" s="310"/>
      <c r="EK70" s="310"/>
      <c r="EL70" s="310"/>
      <c r="EM70" s="310"/>
      <c r="EN70" s="310"/>
      <c r="EO70" s="211"/>
      <c r="EP70" s="211"/>
      <c r="EQ70" s="211"/>
      <c r="ER70" s="211"/>
      <c r="ES70" s="211"/>
      <c r="ET70" s="211"/>
      <c r="EU70" s="211"/>
      <c r="EV70" s="211"/>
      <c r="EW70" s="211"/>
      <c r="EX70" s="211"/>
      <c r="EY70" s="211"/>
      <c r="EZ70" s="211"/>
    </row>
    <row r="71" spans="1:156" ht="15.75" thickBot="1" x14ac:dyDescent="0.3">
      <c r="A71" s="192"/>
      <c r="B71" s="56" t="s">
        <v>1231</v>
      </c>
      <c r="C71" s="56" t="s">
        <v>1232</v>
      </c>
      <c r="D71" s="177" t="s">
        <v>190</v>
      </c>
      <c r="E71" s="177" t="s">
        <v>1233</v>
      </c>
      <c r="F71" s="177" t="s">
        <v>192</v>
      </c>
      <c r="G71" s="300"/>
      <c r="H71" s="203" t="s">
        <v>3841</v>
      </c>
      <c r="I71" s="96" t="s">
        <v>3841</v>
      </c>
      <c r="J71" s="203" t="s">
        <v>80</v>
      </c>
      <c r="K71" s="203" t="s">
        <v>80</v>
      </c>
      <c r="L71" s="203" t="s">
        <v>80</v>
      </c>
      <c r="M71" s="203" t="s">
        <v>80</v>
      </c>
      <c r="N71" s="203" t="s">
        <v>3842</v>
      </c>
      <c r="O71" s="154" t="s">
        <v>1244</v>
      </c>
      <c r="P71" s="203" t="s">
        <v>80</v>
      </c>
      <c r="Q71" s="203" t="s">
        <v>80</v>
      </c>
      <c r="R71" s="203" t="s">
        <v>80</v>
      </c>
      <c r="S71" s="203" t="s">
        <v>80</v>
      </c>
      <c r="T71" s="154" t="s">
        <v>3843</v>
      </c>
      <c r="U71" s="154" t="s">
        <v>3844</v>
      </c>
      <c r="V71" s="203" t="s">
        <v>80</v>
      </c>
      <c r="W71" s="203" t="s">
        <v>80</v>
      </c>
      <c r="X71" s="203" t="s">
        <v>80</v>
      </c>
      <c r="Y71" s="203" t="s">
        <v>80</v>
      </c>
      <c r="Z71" s="203" t="s">
        <v>80</v>
      </c>
      <c r="AA71" s="203" t="s">
        <v>80</v>
      </c>
      <c r="AB71" s="203" t="s">
        <v>80</v>
      </c>
      <c r="AC71" s="203" t="s">
        <v>80</v>
      </c>
      <c r="AD71" s="203" t="s">
        <v>80</v>
      </c>
      <c r="AE71" s="203" t="s">
        <v>80</v>
      </c>
      <c r="AF71" s="203" t="s">
        <v>80</v>
      </c>
      <c r="AG71" s="203" t="s">
        <v>80</v>
      </c>
      <c r="AH71" s="203" t="s">
        <v>80</v>
      </c>
      <c r="AI71" s="203" t="s">
        <v>80</v>
      </c>
      <c r="AJ71" s="203" t="s">
        <v>80</v>
      </c>
      <c r="AK71" s="203" t="s">
        <v>80</v>
      </c>
      <c r="AL71" s="203" t="s">
        <v>80</v>
      </c>
      <c r="AM71" s="203" t="s">
        <v>80</v>
      </c>
      <c r="AN71" s="203" t="s">
        <v>80</v>
      </c>
      <c r="AO71" s="203" t="s">
        <v>80</v>
      </c>
      <c r="AP71" s="203" t="s">
        <v>80</v>
      </c>
      <c r="AQ71" s="203" t="s">
        <v>80</v>
      </c>
      <c r="AR71" s="203" t="s">
        <v>80</v>
      </c>
      <c r="AS71" s="203" t="s">
        <v>80</v>
      </c>
      <c r="AT71" s="154" t="s">
        <v>1246</v>
      </c>
      <c r="AU71" s="203" t="s">
        <v>80</v>
      </c>
      <c r="AV71" s="203" t="s">
        <v>80</v>
      </c>
      <c r="AW71" s="203" t="s">
        <v>80</v>
      </c>
      <c r="AX71" s="203" t="s">
        <v>80</v>
      </c>
      <c r="AY71" s="203" t="s">
        <v>80</v>
      </c>
      <c r="AZ71" s="203" t="s">
        <v>80</v>
      </c>
      <c r="BA71" s="203" t="s">
        <v>80</v>
      </c>
      <c r="BB71" s="203" t="s">
        <v>80</v>
      </c>
      <c r="BC71" s="203" t="s">
        <v>80</v>
      </c>
      <c r="BD71" s="203" t="s">
        <v>80</v>
      </c>
      <c r="BE71" s="203" t="s">
        <v>80</v>
      </c>
      <c r="BF71" s="154" t="s">
        <v>3845</v>
      </c>
      <c r="BG71" s="154" t="s">
        <v>3845</v>
      </c>
      <c r="BH71" s="154" t="s">
        <v>3845</v>
      </c>
      <c r="BI71" s="203" t="s">
        <v>80</v>
      </c>
      <c r="BJ71" s="203" t="s">
        <v>80</v>
      </c>
      <c r="BK71" s="203" t="s">
        <v>80</v>
      </c>
      <c r="BL71" s="203" t="s">
        <v>80</v>
      </c>
      <c r="BM71" s="203" t="s">
        <v>80</v>
      </c>
      <c r="BN71" s="203" t="s">
        <v>80</v>
      </c>
      <c r="BO71" s="203" t="s">
        <v>80</v>
      </c>
      <c r="BP71" s="203" t="s">
        <v>80</v>
      </c>
      <c r="BQ71" s="203" t="s">
        <v>80</v>
      </c>
      <c r="BR71" s="203" t="s">
        <v>80</v>
      </c>
      <c r="BS71" s="203" t="s">
        <v>80</v>
      </c>
      <c r="BT71" s="203" t="s">
        <v>80</v>
      </c>
      <c r="BU71" s="203" t="s">
        <v>80</v>
      </c>
      <c r="BV71" s="203" t="s">
        <v>80</v>
      </c>
      <c r="BW71" s="203" t="s">
        <v>80</v>
      </c>
      <c r="BX71" s="203" t="s">
        <v>80</v>
      </c>
      <c r="BY71" s="203" t="s">
        <v>80</v>
      </c>
      <c r="BZ71" s="203" t="s">
        <v>80</v>
      </c>
      <c r="CA71" s="203" t="s">
        <v>80</v>
      </c>
      <c r="CB71" s="203" t="s">
        <v>80</v>
      </c>
      <c r="CC71" s="203" t="s">
        <v>80</v>
      </c>
      <c r="CD71" s="203" t="s">
        <v>80</v>
      </c>
      <c r="CE71" s="203" t="s">
        <v>80</v>
      </c>
      <c r="CF71" s="203" t="s">
        <v>80</v>
      </c>
      <c r="CG71" s="203" t="s">
        <v>80</v>
      </c>
      <c r="CH71" s="203" t="s">
        <v>80</v>
      </c>
      <c r="CI71" s="203" t="s">
        <v>80</v>
      </c>
      <c r="CJ71" s="203" t="s">
        <v>80</v>
      </c>
      <c r="CK71" s="203" t="s">
        <v>80</v>
      </c>
      <c r="CL71" s="203" t="s">
        <v>80</v>
      </c>
      <c r="CM71" s="203" t="s">
        <v>80</v>
      </c>
      <c r="CN71" s="203" t="s">
        <v>80</v>
      </c>
      <c r="CO71" s="203" t="s">
        <v>80</v>
      </c>
      <c r="CP71" s="203" t="s">
        <v>80</v>
      </c>
      <c r="CQ71" s="154" t="s">
        <v>1236</v>
      </c>
      <c r="CR71" s="154" t="s">
        <v>1236</v>
      </c>
      <c r="CS71" s="154" t="s">
        <v>1236</v>
      </c>
      <c r="CT71" s="154" t="s">
        <v>1236</v>
      </c>
      <c r="CU71" s="154" t="s">
        <v>1236</v>
      </c>
      <c r="CV71" s="154" t="s">
        <v>1236</v>
      </c>
      <c r="CW71" s="154" t="s">
        <v>1236</v>
      </c>
      <c r="CX71" s="154" t="s">
        <v>1236</v>
      </c>
      <c r="CY71" s="154" t="s">
        <v>1236</v>
      </c>
      <c r="CZ71" s="154" t="s">
        <v>1236</v>
      </c>
      <c r="DA71" s="154" t="s">
        <v>1236</v>
      </c>
      <c r="DB71" s="154" t="s">
        <v>1236</v>
      </c>
      <c r="DC71" s="203" t="s">
        <v>80</v>
      </c>
      <c r="DD71" s="154" t="s">
        <v>3846</v>
      </c>
      <c r="DE71" s="154" t="s">
        <v>3847</v>
      </c>
      <c r="DF71" s="154" t="s">
        <v>1240</v>
      </c>
      <c r="DG71" s="154" t="s">
        <v>1240</v>
      </c>
      <c r="DH71" s="154" t="s">
        <v>1240</v>
      </c>
      <c r="DI71" s="154" t="s">
        <v>1240</v>
      </c>
      <c r="DJ71" s="154" t="s">
        <v>1240</v>
      </c>
      <c r="DK71" s="154" t="s">
        <v>1240</v>
      </c>
      <c r="DL71" s="154" t="s">
        <v>1240</v>
      </c>
      <c r="DM71" s="154" t="s">
        <v>1240</v>
      </c>
      <c r="DN71" s="154" t="s">
        <v>1240</v>
      </c>
      <c r="DO71" s="154" t="s">
        <v>1240</v>
      </c>
      <c r="DP71" s="154" t="s">
        <v>1240</v>
      </c>
      <c r="DQ71" s="154" t="s">
        <v>1240</v>
      </c>
      <c r="DR71" s="203" t="s">
        <v>80</v>
      </c>
      <c r="DS71" s="203" t="s">
        <v>80</v>
      </c>
      <c r="DT71" s="203" t="s">
        <v>80</v>
      </c>
      <c r="DU71" s="203" t="s">
        <v>80</v>
      </c>
      <c r="DV71" s="203" t="s">
        <v>80</v>
      </c>
      <c r="DW71" s="203" t="s">
        <v>80</v>
      </c>
      <c r="DX71" s="203" t="s">
        <v>80</v>
      </c>
      <c r="DY71" s="203" t="s">
        <v>80</v>
      </c>
      <c r="DZ71" s="203" t="s">
        <v>80</v>
      </c>
      <c r="EA71" s="154" t="s">
        <v>80</v>
      </c>
      <c r="EB71" s="154" t="s">
        <v>80</v>
      </c>
      <c r="EC71" s="154" t="s">
        <v>80</v>
      </c>
      <c r="ED71" s="154" t="s">
        <v>80</v>
      </c>
      <c r="EE71" s="154" t="s">
        <v>80</v>
      </c>
      <c r="EF71" s="154" t="s">
        <v>80</v>
      </c>
      <c r="EG71" s="154" t="s">
        <v>80</v>
      </c>
      <c r="EH71" s="154" t="s">
        <v>80</v>
      </c>
      <c r="EI71" s="154" t="s">
        <v>80</v>
      </c>
      <c r="EJ71" s="154" t="s">
        <v>80</v>
      </c>
      <c r="EK71" s="154" t="s">
        <v>80</v>
      </c>
      <c r="EL71" s="154" t="s">
        <v>80</v>
      </c>
      <c r="EM71" s="154" t="s">
        <v>80</v>
      </c>
      <c r="EN71" s="154" t="s">
        <v>80</v>
      </c>
      <c r="EO71" s="154" t="s">
        <v>80</v>
      </c>
      <c r="EP71" s="203" t="s">
        <v>80</v>
      </c>
      <c r="EQ71" s="203" t="s">
        <v>80</v>
      </c>
      <c r="ER71" s="203" t="s">
        <v>80</v>
      </c>
      <c r="ES71" s="203" t="s">
        <v>80</v>
      </c>
      <c r="ET71" s="203" t="s">
        <v>80</v>
      </c>
      <c r="EU71" s="203" t="s">
        <v>80</v>
      </c>
      <c r="EV71" s="203" t="s">
        <v>80</v>
      </c>
      <c r="EW71" s="203" t="s">
        <v>80</v>
      </c>
      <c r="EX71" s="203" t="s">
        <v>80</v>
      </c>
      <c r="EY71" s="203" t="s">
        <v>80</v>
      </c>
      <c r="EZ71" s="203" t="s">
        <v>80</v>
      </c>
    </row>
    <row r="72" spans="1:156" ht="15.75" thickBot="1" x14ac:dyDescent="0.3">
      <c r="A72" s="192"/>
      <c r="B72" s="204" t="s">
        <v>1256</v>
      </c>
      <c r="C72" s="204" t="s">
        <v>1257</v>
      </c>
      <c r="D72" s="171" t="s">
        <v>190</v>
      </c>
      <c r="E72" s="171"/>
      <c r="F72" s="171" t="s">
        <v>767</v>
      </c>
      <c r="G72" s="288"/>
      <c r="H72" s="211"/>
      <c r="I72" s="87"/>
      <c r="J72" s="211"/>
      <c r="K72" s="211"/>
      <c r="L72" s="211"/>
      <c r="M72" s="211"/>
      <c r="N72" s="211"/>
      <c r="O72" s="211"/>
      <c r="P72" s="211"/>
      <c r="Q72" s="211"/>
      <c r="R72" s="211"/>
      <c r="S72" s="211"/>
      <c r="T72" s="211"/>
      <c r="U72" s="211"/>
      <c r="V72" s="211"/>
      <c r="W72" s="211"/>
      <c r="X72" s="211"/>
      <c r="Y72" s="211"/>
      <c r="Z72" s="211"/>
      <c r="AA72" s="211"/>
      <c r="AB72" s="211"/>
      <c r="AC72" s="211"/>
      <c r="AD72" s="211"/>
      <c r="AE72" s="211"/>
      <c r="AF72" s="211"/>
      <c r="AG72" s="211"/>
      <c r="AH72" s="211"/>
      <c r="AI72" s="211"/>
      <c r="AJ72" s="211"/>
      <c r="AK72" s="211"/>
      <c r="AL72" s="211"/>
      <c r="AM72" s="211"/>
      <c r="AN72" s="211"/>
      <c r="AO72" s="211"/>
      <c r="AP72" s="211"/>
      <c r="AQ72" s="211"/>
      <c r="AR72" s="211"/>
      <c r="AS72" s="211"/>
      <c r="AT72" s="211"/>
      <c r="AU72" s="211"/>
      <c r="AV72" s="211"/>
      <c r="AW72" s="211"/>
      <c r="AX72" s="211"/>
      <c r="AY72" s="211"/>
      <c r="AZ72" s="211"/>
      <c r="BA72" s="211"/>
      <c r="BB72" s="211"/>
      <c r="BC72" s="211"/>
      <c r="BD72" s="211"/>
      <c r="BE72" s="211"/>
      <c r="BF72" s="211"/>
      <c r="BG72" s="211"/>
      <c r="BH72" s="211"/>
      <c r="BI72" s="211"/>
      <c r="BJ72" s="211"/>
      <c r="BK72" s="211"/>
      <c r="BL72" s="211"/>
      <c r="BM72" s="211"/>
      <c r="BN72" s="211"/>
      <c r="BO72" s="211"/>
      <c r="BP72" s="211"/>
      <c r="BQ72" s="211"/>
      <c r="BR72" s="211"/>
      <c r="BS72" s="211"/>
      <c r="BT72" s="211"/>
      <c r="BU72" s="211"/>
      <c r="BV72" s="211"/>
      <c r="BW72" s="211"/>
      <c r="BX72" s="211"/>
      <c r="BY72" s="211"/>
      <c r="BZ72" s="211"/>
      <c r="CA72" s="211"/>
      <c r="CB72" s="211"/>
      <c r="CC72" s="211"/>
      <c r="CD72" s="211"/>
      <c r="CE72" s="211"/>
      <c r="CF72" s="211"/>
      <c r="CG72" s="211"/>
      <c r="CH72" s="211"/>
      <c r="CI72" s="211"/>
      <c r="CJ72" s="211"/>
      <c r="CK72" s="211"/>
      <c r="CL72" s="211"/>
      <c r="CM72" s="211"/>
      <c r="CN72" s="211"/>
      <c r="CO72" s="211"/>
      <c r="CP72" s="211"/>
      <c r="CQ72" s="211"/>
      <c r="CR72" s="211"/>
      <c r="CS72" s="211"/>
      <c r="CT72" s="211"/>
      <c r="CU72" s="211"/>
      <c r="CV72" s="211"/>
      <c r="CW72" s="211"/>
      <c r="CX72" s="211"/>
      <c r="CY72" s="211"/>
      <c r="CZ72" s="211"/>
      <c r="DA72" s="211"/>
      <c r="DB72" s="211"/>
      <c r="DC72" s="211"/>
      <c r="DD72" s="211"/>
      <c r="DE72" s="211"/>
      <c r="DF72" s="211"/>
      <c r="DG72" s="211"/>
      <c r="DH72" s="211"/>
      <c r="DI72" s="211"/>
      <c r="DJ72" s="211"/>
      <c r="DK72" s="211"/>
      <c r="DL72" s="211"/>
      <c r="DM72" s="211"/>
      <c r="DN72" s="211"/>
      <c r="DO72" s="211"/>
      <c r="DP72" s="211"/>
      <c r="DQ72" s="211"/>
      <c r="DR72" s="211"/>
      <c r="DS72" s="211"/>
      <c r="DT72" s="211"/>
      <c r="DU72" s="211"/>
      <c r="DV72" s="211"/>
      <c r="DW72" s="211"/>
      <c r="DX72" s="211"/>
      <c r="DY72" s="211"/>
      <c r="DZ72" s="211"/>
      <c r="EA72" s="211"/>
      <c r="EB72" s="211"/>
      <c r="EC72" s="211"/>
      <c r="ED72" s="310"/>
      <c r="EE72" s="211"/>
      <c r="EF72" s="211"/>
      <c r="EG72" s="310"/>
      <c r="EH72" s="310"/>
      <c r="EI72" s="310"/>
      <c r="EJ72" s="310"/>
      <c r="EK72" s="310"/>
      <c r="EL72" s="310"/>
      <c r="EM72" s="310"/>
      <c r="EN72" s="310"/>
      <c r="EO72" s="211"/>
      <c r="EP72" s="211"/>
      <c r="EQ72" s="211"/>
      <c r="ER72" s="211"/>
      <c r="ES72" s="211"/>
      <c r="ET72" s="211"/>
      <c r="EU72" s="211"/>
      <c r="EV72" s="211"/>
      <c r="EW72" s="211"/>
      <c r="EX72" s="211"/>
      <c r="EY72" s="211"/>
      <c r="EZ72" s="211"/>
    </row>
    <row r="73" spans="1:156" ht="15.75" thickBot="1" x14ac:dyDescent="0.3">
      <c r="A73" s="192"/>
      <c r="B73" s="204" t="s">
        <v>1258</v>
      </c>
      <c r="C73" s="204" t="s">
        <v>1259</v>
      </c>
      <c r="D73" s="171" t="s">
        <v>190</v>
      </c>
      <c r="E73" s="171"/>
      <c r="F73" s="171" t="s">
        <v>767</v>
      </c>
      <c r="G73" s="288"/>
      <c r="H73" s="211"/>
      <c r="I73" s="87"/>
      <c r="J73" s="211"/>
      <c r="K73" s="211"/>
      <c r="L73" s="211"/>
      <c r="M73" s="211"/>
      <c r="N73" s="211"/>
      <c r="O73" s="211"/>
      <c r="P73" s="211"/>
      <c r="Q73" s="211"/>
      <c r="R73" s="211"/>
      <c r="S73" s="211"/>
      <c r="T73" s="211"/>
      <c r="U73" s="211"/>
      <c r="V73" s="211"/>
      <c r="W73" s="211"/>
      <c r="X73" s="211"/>
      <c r="Y73" s="211"/>
      <c r="Z73" s="211"/>
      <c r="AA73" s="211"/>
      <c r="AB73" s="211"/>
      <c r="AC73" s="211"/>
      <c r="AD73" s="211"/>
      <c r="AE73" s="211"/>
      <c r="AF73" s="211"/>
      <c r="AG73" s="211"/>
      <c r="AH73" s="211"/>
      <c r="AI73" s="211"/>
      <c r="AJ73" s="211"/>
      <c r="AK73" s="211"/>
      <c r="AL73" s="211"/>
      <c r="AM73" s="211"/>
      <c r="AN73" s="211"/>
      <c r="AO73" s="211"/>
      <c r="AP73" s="211"/>
      <c r="AQ73" s="211"/>
      <c r="AR73" s="211"/>
      <c r="AS73" s="211"/>
      <c r="AT73" s="211"/>
      <c r="AU73" s="211"/>
      <c r="AV73" s="211"/>
      <c r="AW73" s="211"/>
      <c r="AX73" s="211"/>
      <c r="AY73" s="211"/>
      <c r="AZ73" s="211"/>
      <c r="BA73" s="211"/>
      <c r="BB73" s="211"/>
      <c r="BC73" s="211"/>
      <c r="BD73" s="211"/>
      <c r="BE73" s="211"/>
      <c r="BF73" s="211"/>
      <c r="BG73" s="211"/>
      <c r="BH73" s="211"/>
      <c r="BI73" s="211"/>
      <c r="BJ73" s="211"/>
      <c r="BK73" s="211"/>
      <c r="BL73" s="211"/>
      <c r="BM73" s="211"/>
      <c r="BN73" s="211"/>
      <c r="BO73" s="211"/>
      <c r="BP73" s="211"/>
      <c r="BQ73" s="211"/>
      <c r="BR73" s="211"/>
      <c r="BS73" s="211"/>
      <c r="BT73" s="211"/>
      <c r="BU73" s="211"/>
      <c r="BV73" s="211"/>
      <c r="BW73" s="211"/>
      <c r="BX73" s="211"/>
      <c r="BY73" s="211"/>
      <c r="BZ73" s="211"/>
      <c r="CA73" s="211"/>
      <c r="CB73" s="211"/>
      <c r="CC73" s="211"/>
      <c r="CD73" s="211"/>
      <c r="CE73" s="211"/>
      <c r="CF73" s="211"/>
      <c r="CG73" s="211"/>
      <c r="CH73" s="211"/>
      <c r="CI73" s="211"/>
      <c r="CJ73" s="211"/>
      <c r="CK73" s="211"/>
      <c r="CL73" s="211"/>
      <c r="CM73" s="211"/>
      <c r="CN73" s="211"/>
      <c r="CO73" s="211"/>
      <c r="CP73" s="211"/>
      <c r="CQ73" s="211"/>
      <c r="CR73" s="211"/>
      <c r="CS73" s="211"/>
      <c r="CT73" s="211"/>
      <c r="CU73" s="211"/>
      <c r="CV73" s="211"/>
      <c r="CW73" s="211"/>
      <c r="CX73" s="211"/>
      <c r="CY73" s="211"/>
      <c r="CZ73" s="211"/>
      <c r="DA73" s="211"/>
      <c r="DB73" s="211"/>
      <c r="DC73" s="211"/>
      <c r="DD73" s="211"/>
      <c r="DE73" s="211"/>
      <c r="DF73" s="211"/>
      <c r="DG73" s="211"/>
      <c r="DH73" s="211"/>
      <c r="DI73" s="211"/>
      <c r="DJ73" s="211"/>
      <c r="DK73" s="211"/>
      <c r="DL73" s="211"/>
      <c r="DM73" s="211"/>
      <c r="DN73" s="211"/>
      <c r="DO73" s="211"/>
      <c r="DP73" s="211"/>
      <c r="DQ73" s="211"/>
      <c r="DR73" s="211"/>
      <c r="DS73" s="211"/>
      <c r="DT73" s="211"/>
      <c r="DU73" s="211"/>
      <c r="DV73" s="211"/>
      <c r="DW73" s="211"/>
      <c r="DX73" s="211"/>
      <c r="DY73" s="211"/>
      <c r="DZ73" s="211"/>
      <c r="EA73" s="211"/>
      <c r="EB73" s="211"/>
      <c r="EC73" s="211"/>
      <c r="ED73" s="310"/>
      <c r="EE73" s="211"/>
      <c r="EF73" s="211"/>
      <c r="EG73" s="310"/>
      <c r="EH73" s="310"/>
      <c r="EI73" s="310"/>
      <c r="EJ73" s="310"/>
      <c r="EK73" s="310"/>
      <c r="EL73" s="310"/>
      <c r="EM73" s="310"/>
      <c r="EN73" s="310"/>
      <c r="EO73" s="211"/>
      <c r="EP73" s="211"/>
      <c r="EQ73" s="211"/>
      <c r="ER73" s="211"/>
      <c r="ES73" s="211"/>
      <c r="ET73" s="211"/>
      <c r="EU73" s="211"/>
      <c r="EV73" s="211"/>
      <c r="EW73" s="211"/>
      <c r="EX73" s="211"/>
      <c r="EY73" s="211"/>
      <c r="EZ73" s="211"/>
    </row>
    <row r="74" spans="1:156" ht="15.75" thickBot="1" x14ac:dyDescent="0.3">
      <c r="A74" s="192"/>
      <c r="B74" s="174" t="s">
        <v>1260</v>
      </c>
      <c r="C74" s="204" t="s">
        <v>1261</v>
      </c>
      <c r="D74" s="171" t="s">
        <v>190</v>
      </c>
      <c r="E74" s="171"/>
      <c r="F74" s="171" t="s">
        <v>767</v>
      </c>
      <c r="G74" s="288"/>
      <c r="H74" s="211"/>
      <c r="I74" s="87"/>
      <c r="J74" s="211"/>
      <c r="K74" s="211"/>
      <c r="L74" s="211"/>
      <c r="M74" s="211"/>
      <c r="N74" s="211"/>
      <c r="O74" s="211"/>
      <c r="P74" s="211"/>
      <c r="Q74" s="211"/>
      <c r="R74" s="211"/>
      <c r="S74" s="211"/>
      <c r="T74" s="211"/>
      <c r="U74" s="211"/>
      <c r="V74" s="211"/>
      <c r="W74" s="211"/>
      <c r="X74" s="211"/>
      <c r="Y74" s="211"/>
      <c r="Z74" s="211"/>
      <c r="AA74" s="211"/>
      <c r="AB74" s="211"/>
      <c r="AC74" s="211"/>
      <c r="AD74" s="211"/>
      <c r="AE74" s="211"/>
      <c r="AF74" s="211"/>
      <c r="AG74" s="211"/>
      <c r="AH74" s="211"/>
      <c r="AI74" s="211"/>
      <c r="AJ74" s="211"/>
      <c r="AK74" s="211"/>
      <c r="AL74" s="211"/>
      <c r="AM74" s="211"/>
      <c r="AN74" s="211"/>
      <c r="AO74" s="211"/>
      <c r="AP74" s="211"/>
      <c r="AQ74" s="211"/>
      <c r="AR74" s="211"/>
      <c r="AS74" s="211"/>
      <c r="AT74" s="211"/>
      <c r="AU74" s="211"/>
      <c r="AV74" s="211"/>
      <c r="AW74" s="211"/>
      <c r="AX74" s="211"/>
      <c r="AY74" s="211"/>
      <c r="AZ74" s="211"/>
      <c r="BA74" s="211"/>
      <c r="BB74" s="211"/>
      <c r="BC74" s="211"/>
      <c r="BD74" s="211"/>
      <c r="BE74" s="211"/>
      <c r="BF74" s="211"/>
      <c r="BG74" s="211"/>
      <c r="BH74" s="211"/>
      <c r="BI74" s="211"/>
      <c r="BJ74" s="211"/>
      <c r="BK74" s="211"/>
      <c r="BL74" s="211"/>
      <c r="BM74" s="211"/>
      <c r="BN74" s="211"/>
      <c r="BO74" s="211"/>
      <c r="BP74" s="211"/>
      <c r="BQ74" s="211"/>
      <c r="BR74" s="211"/>
      <c r="BS74" s="211"/>
      <c r="BT74" s="211"/>
      <c r="BU74" s="211"/>
      <c r="BV74" s="211"/>
      <c r="BW74" s="211"/>
      <c r="BX74" s="211"/>
      <c r="BY74" s="211"/>
      <c r="BZ74" s="211"/>
      <c r="CA74" s="211"/>
      <c r="CB74" s="211"/>
      <c r="CC74" s="211"/>
      <c r="CD74" s="211"/>
      <c r="CE74" s="211"/>
      <c r="CF74" s="211"/>
      <c r="CG74" s="211"/>
      <c r="CH74" s="211"/>
      <c r="CI74" s="211"/>
      <c r="CJ74" s="211"/>
      <c r="CK74" s="211"/>
      <c r="CL74" s="211"/>
      <c r="CM74" s="211"/>
      <c r="CN74" s="211"/>
      <c r="CO74" s="211"/>
      <c r="CP74" s="211"/>
      <c r="CQ74" s="211"/>
      <c r="CR74" s="211"/>
      <c r="CS74" s="211"/>
      <c r="CT74" s="211"/>
      <c r="CU74" s="211"/>
      <c r="CV74" s="211"/>
      <c r="CW74" s="211"/>
      <c r="CX74" s="211"/>
      <c r="CY74" s="211"/>
      <c r="CZ74" s="211"/>
      <c r="DA74" s="211"/>
      <c r="DB74" s="211"/>
      <c r="DC74" s="211"/>
      <c r="DD74" s="211"/>
      <c r="DE74" s="211"/>
      <c r="DF74" s="211"/>
      <c r="DG74" s="211"/>
      <c r="DH74" s="211"/>
      <c r="DI74" s="211"/>
      <c r="DJ74" s="211"/>
      <c r="DK74" s="211"/>
      <c r="DL74" s="211"/>
      <c r="DM74" s="211"/>
      <c r="DN74" s="211"/>
      <c r="DO74" s="211"/>
      <c r="DP74" s="211"/>
      <c r="DQ74" s="211"/>
      <c r="DR74" s="211"/>
      <c r="DS74" s="211"/>
      <c r="DT74" s="211"/>
      <c r="DU74" s="211"/>
      <c r="DV74" s="211"/>
      <c r="DW74" s="211"/>
      <c r="DX74" s="211"/>
      <c r="DY74" s="211"/>
      <c r="DZ74" s="211"/>
      <c r="EA74" s="211"/>
      <c r="EB74" s="211"/>
      <c r="EC74" s="211"/>
      <c r="ED74" s="310"/>
      <c r="EE74" s="211"/>
      <c r="EF74" s="211"/>
      <c r="EG74" s="310"/>
      <c r="EH74" s="310"/>
      <c r="EI74" s="310"/>
      <c r="EJ74" s="310"/>
      <c r="EK74" s="310"/>
      <c r="EL74" s="310"/>
      <c r="EM74" s="310"/>
      <c r="EN74" s="310"/>
      <c r="EO74" s="211"/>
      <c r="EP74" s="211"/>
      <c r="EQ74" s="211"/>
      <c r="ER74" s="211"/>
      <c r="ES74" s="211"/>
      <c r="ET74" s="211"/>
      <c r="EU74" s="211"/>
      <c r="EV74" s="211"/>
      <c r="EW74" s="211"/>
      <c r="EX74" s="211"/>
      <c r="EY74" s="211"/>
      <c r="EZ74" s="211"/>
    </row>
    <row r="75" spans="1:156" ht="15.75" thickBot="1" x14ac:dyDescent="0.3">
      <c r="A75" s="192"/>
      <c r="B75" s="204" t="s">
        <v>1262</v>
      </c>
      <c r="C75" s="204" t="s">
        <v>1263</v>
      </c>
      <c r="D75" s="171" t="s">
        <v>190</v>
      </c>
      <c r="E75" s="171"/>
      <c r="F75" s="171" t="s">
        <v>767</v>
      </c>
      <c r="G75" s="299"/>
      <c r="H75" s="211"/>
      <c r="I75" s="87"/>
      <c r="J75" s="211"/>
      <c r="K75" s="211"/>
      <c r="L75" s="211"/>
      <c r="M75" s="211"/>
      <c r="N75" s="211"/>
      <c r="O75" s="211"/>
      <c r="P75" s="211"/>
      <c r="Q75" s="211"/>
      <c r="R75" s="211"/>
      <c r="S75" s="211"/>
      <c r="T75" s="211"/>
      <c r="U75" s="211"/>
      <c r="V75" s="211"/>
      <c r="W75" s="211"/>
      <c r="X75" s="211"/>
      <c r="Y75" s="211"/>
      <c r="Z75" s="211"/>
      <c r="AA75" s="211"/>
      <c r="AB75" s="211"/>
      <c r="AC75" s="211"/>
      <c r="AD75" s="211"/>
      <c r="AE75" s="211"/>
      <c r="AF75" s="211"/>
      <c r="AG75" s="211"/>
      <c r="AH75" s="211"/>
      <c r="AI75" s="211"/>
      <c r="AJ75" s="211"/>
      <c r="AK75" s="211"/>
      <c r="AL75" s="211"/>
      <c r="AM75" s="211"/>
      <c r="AN75" s="211"/>
      <c r="AO75" s="211"/>
      <c r="AP75" s="211"/>
      <c r="AQ75" s="211"/>
      <c r="AR75" s="211"/>
      <c r="AS75" s="211"/>
      <c r="AT75" s="211"/>
      <c r="AU75" s="211"/>
      <c r="AV75" s="211"/>
      <c r="AW75" s="211"/>
      <c r="AX75" s="211"/>
      <c r="AY75" s="211"/>
      <c r="AZ75" s="211"/>
      <c r="BA75" s="211"/>
      <c r="BB75" s="211"/>
      <c r="BC75" s="211"/>
      <c r="BD75" s="211"/>
      <c r="BE75" s="211"/>
      <c r="BF75" s="211"/>
      <c r="BG75" s="211"/>
      <c r="BH75" s="211"/>
      <c r="BI75" s="211"/>
      <c r="BJ75" s="211"/>
      <c r="BK75" s="211"/>
      <c r="BL75" s="211"/>
      <c r="BM75" s="211"/>
      <c r="BN75" s="211"/>
      <c r="BO75" s="211"/>
      <c r="BP75" s="211"/>
      <c r="BQ75" s="211"/>
      <c r="BR75" s="211"/>
      <c r="BS75" s="211"/>
      <c r="BT75" s="211"/>
      <c r="BU75" s="211"/>
      <c r="BV75" s="211"/>
      <c r="BW75" s="211"/>
      <c r="BX75" s="211"/>
      <c r="BY75" s="211"/>
      <c r="BZ75" s="211"/>
      <c r="CA75" s="211"/>
      <c r="CB75" s="211"/>
      <c r="CC75" s="211"/>
      <c r="CD75" s="211"/>
      <c r="CE75" s="211"/>
      <c r="CF75" s="211"/>
      <c r="CG75" s="211"/>
      <c r="CH75" s="211"/>
      <c r="CI75" s="211"/>
      <c r="CJ75" s="211"/>
      <c r="CK75" s="211"/>
      <c r="CL75" s="211"/>
      <c r="CM75" s="211"/>
      <c r="CN75" s="211"/>
      <c r="CO75" s="211"/>
      <c r="CP75" s="211"/>
      <c r="CQ75" s="211"/>
      <c r="CR75" s="211"/>
      <c r="CS75" s="211"/>
      <c r="CT75" s="211"/>
      <c r="CU75" s="211"/>
      <c r="CV75" s="211"/>
      <c r="CW75" s="211"/>
      <c r="CX75" s="211"/>
      <c r="CY75" s="211"/>
      <c r="CZ75" s="211"/>
      <c r="DA75" s="211"/>
      <c r="DB75" s="211"/>
      <c r="DC75" s="211"/>
      <c r="DD75" s="211"/>
      <c r="DE75" s="211"/>
      <c r="DF75" s="211"/>
      <c r="DG75" s="211"/>
      <c r="DH75" s="211"/>
      <c r="DI75" s="211"/>
      <c r="DJ75" s="211"/>
      <c r="DK75" s="211"/>
      <c r="DL75" s="211"/>
      <c r="DM75" s="211"/>
      <c r="DN75" s="211"/>
      <c r="DO75" s="211"/>
      <c r="DP75" s="211"/>
      <c r="DQ75" s="211"/>
      <c r="DR75" s="211"/>
      <c r="DS75" s="211"/>
      <c r="DT75" s="211"/>
      <c r="DU75" s="211"/>
      <c r="DV75" s="211"/>
      <c r="DW75" s="211"/>
      <c r="DX75" s="211"/>
      <c r="DY75" s="211"/>
      <c r="DZ75" s="211"/>
      <c r="EA75" s="211"/>
      <c r="EB75" s="211"/>
      <c r="EC75" s="211"/>
      <c r="ED75" s="314"/>
      <c r="EE75" s="211"/>
      <c r="EF75" s="211"/>
      <c r="EG75" s="314"/>
      <c r="EH75" s="314"/>
      <c r="EI75" s="314"/>
      <c r="EJ75" s="314"/>
      <c r="EK75" s="314"/>
      <c r="EL75" s="314"/>
      <c r="EM75" s="314"/>
      <c r="EN75" s="314"/>
      <c r="EO75" s="211"/>
      <c r="EP75" s="211"/>
      <c r="EQ75" s="211"/>
      <c r="ER75" s="211"/>
      <c r="ES75" s="211"/>
      <c r="ET75" s="211"/>
      <c r="EU75" s="211"/>
      <c r="EV75" s="211"/>
      <c r="EW75" s="211"/>
      <c r="EX75" s="211"/>
      <c r="EY75" s="211"/>
      <c r="EZ75" s="211"/>
    </row>
    <row r="76" spans="1:156" ht="30.75" thickBot="1" x14ac:dyDescent="0.3">
      <c r="A76" s="192"/>
      <c r="B76" s="182" t="s">
        <v>1264</v>
      </c>
      <c r="C76" s="182" t="s">
        <v>1265</v>
      </c>
      <c r="D76" s="165" t="s">
        <v>190</v>
      </c>
      <c r="E76" s="165" t="s">
        <v>1266</v>
      </c>
      <c r="F76" s="165" t="s">
        <v>192</v>
      </c>
      <c r="G76" s="290"/>
      <c r="H76" s="185" t="s">
        <v>3848</v>
      </c>
      <c r="I76" s="98" t="s">
        <v>3155</v>
      </c>
      <c r="J76" s="185" t="s">
        <v>3849</v>
      </c>
      <c r="K76" s="184" t="s">
        <v>3850</v>
      </c>
      <c r="L76" s="184" t="s">
        <v>3851</v>
      </c>
      <c r="M76" s="184" t="s">
        <v>3851</v>
      </c>
      <c r="N76" s="184" t="s">
        <v>3179</v>
      </c>
      <c r="O76" s="184" t="s">
        <v>3852</v>
      </c>
      <c r="P76" s="184" t="s">
        <v>3853</v>
      </c>
      <c r="Q76" s="184" t="s">
        <v>3854</v>
      </c>
      <c r="R76" s="185" t="s">
        <v>2292</v>
      </c>
      <c r="S76" s="184" t="s">
        <v>3855</v>
      </c>
      <c r="T76" s="184" t="s">
        <v>1348</v>
      </c>
      <c r="U76" s="185" t="s">
        <v>1348</v>
      </c>
      <c r="V76" s="184" t="s">
        <v>3856</v>
      </c>
      <c r="W76" s="184" t="s">
        <v>3857</v>
      </c>
      <c r="X76" s="184" t="s">
        <v>3857</v>
      </c>
      <c r="Y76" s="184" t="s">
        <v>3858</v>
      </c>
      <c r="Z76" s="185" t="s">
        <v>1268</v>
      </c>
      <c r="AA76" s="184" t="s">
        <v>3859</v>
      </c>
      <c r="AB76" s="185" t="s">
        <v>1268</v>
      </c>
      <c r="AC76" s="184" t="s">
        <v>3860</v>
      </c>
      <c r="AD76" s="184" t="s">
        <v>3860</v>
      </c>
      <c r="AE76" s="184" t="s">
        <v>3861</v>
      </c>
      <c r="AF76" s="185" t="s">
        <v>3862</v>
      </c>
      <c r="AG76" s="184" t="s">
        <v>3863</v>
      </c>
      <c r="AH76" s="185" t="s">
        <v>1294</v>
      </c>
      <c r="AI76" s="184" t="s">
        <v>2282</v>
      </c>
      <c r="AJ76" s="185" t="s">
        <v>80</v>
      </c>
      <c r="AK76" s="185" t="s">
        <v>80</v>
      </c>
      <c r="AL76" s="185" t="s">
        <v>80</v>
      </c>
      <c r="AM76" s="185" t="s">
        <v>80</v>
      </c>
      <c r="AN76" s="185" t="s">
        <v>80</v>
      </c>
      <c r="AO76" s="185" t="s">
        <v>80</v>
      </c>
      <c r="AP76" s="185" t="s">
        <v>80</v>
      </c>
      <c r="AQ76" s="185" t="s">
        <v>80</v>
      </c>
      <c r="AR76" s="185" t="s">
        <v>80</v>
      </c>
      <c r="AS76" s="184" t="s">
        <v>1277</v>
      </c>
      <c r="AT76" s="185" t="s">
        <v>1313</v>
      </c>
      <c r="AU76" s="184" t="s">
        <v>124</v>
      </c>
      <c r="AV76" s="184" t="s">
        <v>3864</v>
      </c>
      <c r="AW76" s="184" t="s">
        <v>3864</v>
      </c>
      <c r="AX76" s="184" t="s">
        <v>3864</v>
      </c>
      <c r="AY76" s="184" t="s">
        <v>3864</v>
      </c>
      <c r="AZ76" s="184" t="s">
        <v>3864</v>
      </c>
      <c r="BA76" s="184" t="s">
        <v>3864</v>
      </c>
      <c r="BB76" s="184" t="s">
        <v>3864</v>
      </c>
      <c r="BC76" s="184" t="s">
        <v>3864</v>
      </c>
      <c r="BD76" s="185" t="s">
        <v>80</v>
      </c>
      <c r="BE76" s="185" t="s">
        <v>80</v>
      </c>
      <c r="BF76" s="184" t="s">
        <v>3865</v>
      </c>
      <c r="BG76" s="184" t="s">
        <v>3866</v>
      </c>
      <c r="BH76" s="184" t="s">
        <v>2335</v>
      </c>
      <c r="BI76" s="184" t="s">
        <v>3867</v>
      </c>
      <c r="BJ76" s="184" t="s">
        <v>3867</v>
      </c>
      <c r="BK76" s="184" t="s">
        <v>3868</v>
      </c>
      <c r="BL76" s="184" t="s">
        <v>3869</v>
      </c>
      <c r="BM76" s="184" t="s">
        <v>3870</v>
      </c>
      <c r="BN76" s="184" t="s">
        <v>3871</v>
      </c>
      <c r="BO76" s="184" t="s">
        <v>3872</v>
      </c>
      <c r="BP76" s="184" t="s">
        <v>3868</v>
      </c>
      <c r="BQ76" s="184" t="s">
        <v>3873</v>
      </c>
      <c r="BR76" s="184" t="s">
        <v>3874</v>
      </c>
      <c r="BS76" s="184" t="s">
        <v>3875</v>
      </c>
      <c r="BT76" s="184" t="s">
        <v>3876</v>
      </c>
      <c r="BU76" s="184" t="s">
        <v>3877</v>
      </c>
      <c r="BV76" s="184" t="s">
        <v>3878</v>
      </c>
      <c r="BW76" s="184" t="s">
        <v>3879</v>
      </c>
      <c r="BX76" s="184" t="s">
        <v>3870</v>
      </c>
      <c r="BY76" s="184" t="s">
        <v>3880</v>
      </c>
      <c r="BZ76" s="184" t="s">
        <v>3868</v>
      </c>
      <c r="CA76" s="184" t="s">
        <v>3881</v>
      </c>
      <c r="CB76" s="184" t="s">
        <v>3882</v>
      </c>
      <c r="CC76" s="184" t="s">
        <v>1293</v>
      </c>
      <c r="CD76" s="185" t="s">
        <v>1293</v>
      </c>
      <c r="CE76" s="185" t="s">
        <v>1313</v>
      </c>
      <c r="CF76" s="185" t="s">
        <v>1293</v>
      </c>
      <c r="CG76" s="185" t="s">
        <v>1313</v>
      </c>
      <c r="CH76" s="185" t="s">
        <v>1293</v>
      </c>
      <c r="CI76" s="185" t="s">
        <v>1313</v>
      </c>
      <c r="CJ76" s="185" t="s">
        <v>1275</v>
      </c>
      <c r="CK76" s="185" t="s">
        <v>1275</v>
      </c>
      <c r="CL76" s="185" t="s">
        <v>1275</v>
      </c>
      <c r="CM76" s="185" t="s">
        <v>1313</v>
      </c>
      <c r="CN76" s="185" t="s">
        <v>3883</v>
      </c>
      <c r="CO76" s="185" t="s">
        <v>1293</v>
      </c>
      <c r="CP76" s="185" t="s">
        <v>1293</v>
      </c>
      <c r="CQ76" s="185" t="s">
        <v>1293</v>
      </c>
      <c r="CR76" s="185" t="s">
        <v>1293</v>
      </c>
      <c r="CS76" s="185" t="s">
        <v>1293</v>
      </c>
      <c r="CT76" s="185" t="s">
        <v>1293</v>
      </c>
      <c r="CU76" s="185" t="s">
        <v>1293</v>
      </c>
      <c r="CV76" s="185" t="s">
        <v>1293</v>
      </c>
      <c r="CW76" s="185" t="s">
        <v>1293</v>
      </c>
      <c r="CX76" s="185" t="s">
        <v>1293</v>
      </c>
      <c r="CY76" s="185" t="s">
        <v>1293</v>
      </c>
      <c r="CZ76" s="185" t="s">
        <v>1293</v>
      </c>
      <c r="DA76" s="185" t="s">
        <v>1293</v>
      </c>
      <c r="DB76" s="185" t="s">
        <v>1275</v>
      </c>
      <c r="DC76" s="185" t="s">
        <v>3884</v>
      </c>
      <c r="DD76" s="184" t="s">
        <v>2251</v>
      </c>
      <c r="DE76" s="184" t="s">
        <v>3885</v>
      </c>
      <c r="DF76" s="185" t="s">
        <v>2315</v>
      </c>
      <c r="DG76" s="185" t="s">
        <v>2315</v>
      </c>
      <c r="DH76" s="185" t="s">
        <v>2315</v>
      </c>
      <c r="DI76" s="185" t="s">
        <v>2315</v>
      </c>
      <c r="DJ76" s="185" t="s">
        <v>2315</v>
      </c>
      <c r="DK76" s="185" t="s">
        <v>2315</v>
      </c>
      <c r="DL76" s="185" t="s">
        <v>2315</v>
      </c>
      <c r="DM76" s="185" t="s">
        <v>2315</v>
      </c>
      <c r="DN76" s="185" t="s">
        <v>2315</v>
      </c>
      <c r="DO76" s="185" t="s">
        <v>2315</v>
      </c>
      <c r="DP76" s="185" t="s">
        <v>2315</v>
      </c>
      <c r="DQ76" s="185" t="s">
        <v>2315</v>
      </c>
      <c r="DR76" s="185" t="s">
        <v>2315</v>
      </c>
      <c r="DS76" s="185" t="s">
        <v>2315</v>
      </c>
      <c r="DT76" s="185" t="s">
        <v>2315</v>
      </c>
      <c r="DU76" s="185" t="s">
        <v>2315</v>
      </c>
      <c r="DV76" s="185" t="s">
        <v>2315</v>
      </c>
      <c r="DW76" s="185" t="s">
        <v>2315</v>
      </c>
      <c r="DX76" s="184" t="s">
        <v>1293</v>
      </c>
      <c r="DY76" s="184" t="s">
        <v>3886</v>
      </c>
      <c r="DZ76" s="184" t="s">
        <v>3887</v>
      </c>
      <c r="EA76" s="185" t="s">
        <v>80</v>
      </c>
      <c r="EB76" s="185" t="s">
        <v>80</v>
      </c>
      <c r="EC76" s="185" t="s">
        <v>80</v>
      </c>
      <c r="ED76" s="311" t="s">
        <v>4294</v>
      </c>
      <c r="EE76" s="185" t="s">
        <v>80</v>
      </c>
      <c r="EF76" s="294" t="s">
        <v>3888</v>
      </c>
      <c r="EG76" s="320" t="s">
        <v>3868</v>
      </c>
      <c r="EH76" s="320" t="s">
        <v>3889</v>
      </c>
      <c r="EI76" s="320" t="s">
        <v>3890</v>
      </c>
      <c r="EJ76" s="320" t="s">
        <v>3890</v>
      </c>
      <c r="EK76" s="320" t="s">
        <v>3890</v>
      </c>
      <c r="EL76" s="320" t="s">
        <v>3891</v>
      </c>
      <c r="EM76" s="320" t="s">
        <v>3890</v>
      </c>
      <c r="EN76" s="320" t="s">
        <v>3890</v>
      </c>
      <c r="EO76" s="184" t="s">
        <v>3892</v>
      </c>
      <c r="EP76" s="184" t="s">
        <v>3893</v>
      </c>
      <c r="EQ76" s="184" t="s">
        <v>2283</v>
      </c>
      <c r="ER76" s="184" t="s">
        <v>2283</v>
      </c>
      <c r="ES76" s="184" t="s">
        <v>2283</v>
      </c>
      <c r="ET76" s="185" t="s">
        <v>3894</v>
      </c>
      <c r="EU76" s="185" t="s">
        <v>2292</v>
      </c>
      <c r="EV76" s="185" t="s">
        <v>2292</v>
      </c>
      <c r="EW76" s="185" t="s">
        <v>3187</v>
      </c>
      <c r="EX76" s="184" t="s">
        <v>3895</v>
      </c>
      <c r="EY76" s="184" t="s">
        <v>3896</v>
      </c>
      <c r="EZ76" s="184" t="s">
        <v>2051</v>
      </c>
    </row>
    <row r="77" spans="1:156" ht="15.75" thickBot="1" x14ac:dyDescent="0.3">
      <c r="A77" s="192"/>
      <c r="B77" s="182" t="s">
        <v>1351</v>
      </c>
      <c r="C77" s="182" t="s">
        <v>1352</v>
      </c>
      <c r="D77" s="165" t="s">
        <v>436</v>
      </c>
      <c r="E77" s="165"/>
      <c r="F77" s="165" t="s">
        <v>443</v>
      </c>
      <c r="G77" s="289"/>
      <c r="H77" s="246"/>
      <c r="I77" s="91"/>
      <c r="J77" s="246"/>
      <c r="K77" s="246"/>
      <c r="L77" s="246"/>
      <c r="M77" s="246"/>
      <c r="N77" s="246"/>
      <c r="O77" s="246"/>
      <c r="P77" s="246"/>
      <c r="Q77" s="246"/>
      <c r="R77" s="246"/>
      <c r="S77" s="246"/>
      <c r="T77" s="246"/>
      <c r="U77" s="246"/>
      <c r="V77" s="246"/>
      <c r="W77" s="246"/>
      <c r="X77" s="246"/>
      <c r="Y77" s="246"/>
      <c r="Z77" s="246"/>
      <c r="AA77" s="246"/>
      <c r="AB77" s="246"/>
      <c r="AC77" s="246"/>
      <c r="AD77" s="246"/>
      <c r="AE77" s="246"/>
      <c r="AF77" s="246"/>
      <c r="AG77" s="246"/>
      <c r="AH77" s="246"/>
      <c r="AI77" s="246"/>
      <c r="AJ77" s="246"/>
      <c r="AK77" s="246"/>
      <c r="AL77" s="246"/>
      <c r="AM77" s="246"/>
      <c r="AN77" s="246"/>
      <c r="AO77" s="246"/>
      <c r="AP77" s="246"/>
      <c r="AQ77" s="246"/>
      <c r="AR77" s="246"/>
      <c r="AS77" s="246"/>
      <c r="AT77" s="246"/>
      <c r="AU77" s="246"/>
      <c r="AV77" s="246"/>
      <c r="AW77" s="246"/>
      <c r="AX77" s="246"/>
      <c r="AY77" s="246"/>
      <c r="AZ77" s="246"/>
      <c r="BA77" s="246"/>
      <c r="BB77" s="246"/>
      <c r="BC77" s="246"/>
      <c r="BD77" s="246"/>
      <c r="BE77" s="246"/>
      <c r="BF77" s="246"/>
      <c r="BG77" s="246"/>
      <c r="BH77" s="246"/>
      <c r="BI77" s="246"/>
      <c r="BJ77" s="246"/>
      <c r="BK77" s="246"/>
      <c r="BL77" s="246"/>
      <c r="BM77" s="246"/>
      <c r="BN77" s="246"/>
      <c r="BO77" s="246"/>
      <c r="BP77" s="246"/>
      <c r="BQ77" s="246"/>
      <c r="BR77" s="246"/>
      <c r="BS77" s="246"/>
      <c r="BT77" s="246"/>
      <c r="BU77" s="246"/>
      <c r="BV77" s="246"/>
      <c r="BW77" s="246"/>
      <c r="BX77" s="246"/>
      <c r="BY77" s="246"/>
      <c r="BZ77" s="246"/>
      <c r="CA77" s="246"/>
      <c r="CB77" s="246"/>
      <c r="CC77" s="246"/>
      <c r="CD77" s="246"/>
      <c r="CE77" s="246"/>
      <c r="CF77" s="246"/>
      <c r="CG77" s="246"/>
      <c r="CH77" s="246"/>
      <c r="CI77" s="246"/>
      <c r="CJ77" s="246"/>
      <c r="CK77" s="246"/>
      <c r="CL77" s="246"/>
      <c r="CM77" s="246"/>
      <c r="CN77" s="246"/>
      <c r="CO77" s="246"/>
      <c r="CP77" s="246"/>
      <c r="CQ77" s="246"/>
      <c r="CR77" s="246"/>
      <c r="CS77" s="246"/>
      <c r="CT77" s="246"/>
      <c r="CU77" s="246"/>
      <c r="CV77" s="246"/>
      <c r="CW77" s="246"/>
      <c r="CX77" s="246"/>
      <c r="CY77" s="246"/>
      <c r="CZ77" s="246"/>
      <c r="DA77" s="246"/>
      <c r="DB77" s="246"/>
      <c r="DC77" s="246"/>
      <c r="DD77" s="246"/>
      <c r="DE77" s="246"/>
      <c r="DF77" s="246"/>
      <c r="DG77" s="246"/>
      <c r="DH77" s="246"/>
      <c r="DI77" s="246"/>
      <c r="DJ77" s="246"/>
      <c r="DK77" s="246"/>
      <c r="DL77" s="246"/>
      <c r="DM77" s="246"/>
      <c r="DN77" s="246"/>
      <c r="DO77" s="246"/>
      <c r="DP77" s="246"/>
      <c r="DQ77" s="246"/>
      <c r="DR77" s="246"/>
      <c r="DS77" s="246"/>
      <c r="DT77" s="246"/>
      <c r="DU77" s="246"/>
      <c r="DV77" s="246"/>
      <c r="DW77" s="246"/>
      <c r="DX77" s="246"/>
      <c r="DY77" s="246"/>
      <c r="DZ77" s="246"/>
      <c r="EA77" s="246"/>
      <c r="EB77" s="246"/>
      <c r="EC77" s="246"/>
      <c r="ED77" s="313"/>
      <c r="EE77" s="246"/>
      <c r="EF77" s="246"/>
      <c r="EG77" s="313"/>
      <c r="EH77" s="313"/>
      <c r="EI77" s="313"/>
      <c r="EJ77" s="313"/>
      <c r="EK77" s="313"/>
      <c r="EL77" s="313"/>
      <c r="EM77" s="313"/>
      <c r="EN77" s="313"/>
      <c r="EO77" s="246"/>
      <c r="EP77" s="246"/>
      <c r="EQ77" s="246"/>
      <c r="ER77" s="246"/>
      <c r="ES77" s="246"/>
      <c r="ET77" s="246"/>
      <c r="EU77" s="246"/>
      <c r="EV77" s="246"/>
      <c r="EW77" s="246"/>
      <c r="EX77" s="246"/>
      <c r="EY77" s="246"/>
      <c r="EZ77" s="246"/>
    </row>
    <row r="78" spans="1:156" x14ac:dyDescent="0.25">
      <c r="A78" s="192"/>
      <c r="B78" s="56" t="s">
        <v>26</v>
      </c>
      <c r="C78" s="56" t="s">
        <v>1353</v>
      </c>
      <c r="D78" s="177" t="s">
        <v>436</v>
      </c>
      <c r="E78" s="177" t="s">
        <v>1100</v>
      </c>
      <c r="F78" s="177" t="s">
        <v>443</v>
      </c>
      <c r="G78" s="287"/>
      <c r="H78" s="135" t="s">
        <v>80</v>
      </c>
      <c r="I78" s="135" t="s">
        <v>80</v>
      </c>
      <c r="J78" s="203" t="s">
        <v>82</v>
      </c>
      <c r="K78" s="203" t="s">
        <v>82</v>
      </c>
      <c r="L78" s="203" t="s">
        <v>80</v>
      </c>
      <c r="M78" s="203" t="s">
        <v>80</v>
      </c>
      <c r="N78" s="203" t="s">
        <v>80</v>
      </c>
      <c r="O78" s="203" t="s">
        <v>80</v>
      </c>
      <c r="P78" s="154" t="s">
        <v>80</v>
      </c>
      <c r="Q78" s="154" t="s">
        <v>80</v>
      </c>
      <c r="R78" s="154" t="s">
        <v>80</v>
      </c>
      <c r="S78" s="203" t="s">
        <v>80</v>
      </c>
      <c r="T78" s="203" t="s">
        <v>80</v>
      </c>
      <c r="U78" s="203" t="s">
        <v>80</v>
      </c>
      <c r="V78" s="203" t="s">
        <v>80</v>
      </c>
      <c r="W78" s="203" t="s">
        <v>78</v>
      </c>
      <c r="X78" s="203" t="s">
        <v>78</v>
      </c>
      <c r="Y78" s="203" t="s">
        <v>80</v>
      </c>
      <c r="Z78" s="154" t="s">
        <v>80</v>
      </c>
      <c r="AA78" s="135" t="s">
        <v>80</v>
      </c>
      <c r="AB78" s="135" t="s">
        <v>80</v>
      </c>
      <c r="AC78" s="135" t="s">
        <v>80</v>
      </c>
      <c r="AD78" s="135" t="s">
        <v>80</v>
      </c>
      <c r="AE78" s="135" t="s">
        <v>80</v>
      </c>
      <c r="AF78" s="135" t="s">
        <v>80</v>
      </c>
      <c r="AG78" s="135" t="s">
        <v>80</v>
      </c>
      <c r="AH78" s="203" t="s">
        <v>80</v>
      </c>
      <c r="AI78" s="135" t="s">
        <v>80</v>
      </c>
      <c r="AJ78" s="135" t="s">
        <v>80</v>
      </c>
      <c r="AK78" s="135" t="s">
        <v>80</v>
      </c>
      <c r="AL78" s="135" t="s">
        <v>80</v>
      </c>
      <c r="AM78" s="135" t="s">
        <v>80</v>
      </c>
      <c r="AN78" s="135" t="s">
        <v>80</v>
      </c>
      <c r="AO78" s="135" t="s">
        <v>80</v>
      </c>
      <c r="AP78" s="135" t="s">
        <v>80</v>
      </c>
      <c r="AQ78" s="135" t="s">
        <v>80</v>
      </c>
      <c r="AR78" s="135" t="s">
        <v>80</v>
      </c>
      <c r="AS78" s="203" t="s">
        <v>80</v>
      </c>
      <c r="AT78" s="203" t="s">
        <v>80</v>
      </c>
      <c r="AU78" s="135" t="s">
        <v>80</v>
      </c>
      <c r="AV78" s="203" t="s">
        <v>80</v>
      </c>
      <c r="AW78" s="203" t="s">
        <v>80</v>
      </c>
      <c r="AX78" s="203" t="s">
        <v>80</v>
      </c>
      <c r="AY78" s="203" t="s">
        <v>80</v>
      </c>
      <c r="AZ78" s="203" t="s">
        <v>80</v>
      </c>
      <c r="BA78" s="203" t="s">
        <v>80</v>
      </c>
      <c r="BB78" s="203" t="s">
        <v>80</v>
      </c>
      <c r="BC78" s="203" t="s">
        <v>80</v>
      </c>
      <c r="BD78" s="135" t="s">
        <v>80</v>
      </c>
      <c r="BE78" s="135" t="s">
        <v>80</v>
      </c>
      <c r="BF78" s="203" t="s">
        <v>80</v>
      </c>
      <c r="BG78" s="203" t="s">
        <v>80</v>
      </c>
      <c r="BH78" s="203" t="s">
        <v>80</v>
      </c>
      <c r="BI78" s="154" t="s">
        <v>53</v>
      </c>
      <c r="BJ78" s="154" t="s">
        <v>53</v>
      </c>
      <c r="BK78" s="154" t="s">
        <v>53</v>
      </c>
      <c r="BL78" s="154" t="s">
        <v>53</v>
      </c>
      <c r="BM78" s="154" t="s">
        <v>53</v>
      </c>
      <c r="BN78" s="154" t="s">
        <v>53</v>
      </c>
      <c r="BO78" s="154" t="s">
        <v>53</v>
      </c>
      <c r="BP78" s="154" t="s">
        <v>53</v>
      </c>
      <c r="BQ78" s="154" t="s">
        <v>53</v>
      </c>
      <c r="BR78" s="154" t="s">
        <v>53</v>
      </c>
      <c r="BS78" s="154" t="s">
        <v>53</v>
      </c>
      <c r="BT78" s="154" t="s">
        <v>53</v>
      </c>
      <c r="BU78" s="154" t="s">
        <v>53</v>
      </c>
      <c r="BV78" s="154" t="s">
        <v>53</v>
      </c>
      <c r="BW78" s="154" t="s">
        <v>53</v>
      </c>
      <c r="BX78" s="154" t="s">
        <v>53</v>
      </c>
      <c r="BY78" s="154" t="s">
        <v>53</v>
      </c>
      <c r="BZ78" s="154" t="s">
        <v>53</v>
      </c>
      <c r="CA78" s="154" t="s">
        <v>53</v>
      </c>
      <c r="CB78" s="154" t="s">
        <v>53</v>
      </c>
      <c r="CC78" s="154" t="s">
        <v>53</v>
      </c>
      <c r="CD78" s="203" t="s">
        <v>80</v>
      </c>
      <c r="CE78" s="203" t="s">
        <v>80</v>
      </c>
      <c r="CF78" s="203" t="s">
        <v>80</v>
      </c>
      <c r="CG78" s="203" t="s">
        <v>80</v>
      </c>
      <c r="CH78" s="203" t="s">
        <v>80</v>
      </c>
      <c r="CI78" s="203" t="s">
        <v>80</v>
      </c>
      <c r="CJ78" s="203" t="s">
        <v>80</v>
      </c>
      <c r="CK78" s="203" t="s">
        <v>80</v>
      </c>
      <c r="CL78" s="203" t="s">
        <v>80</v>
      </c>
      <c r="CM78" s="203" t="s">
        <v>80</v>
      </c>
      <c r="CN78" s="203" t="s">
        <v>80</v>
      </c>
      <c r="CO78" s="203" t="s">
        <v>80</v>
      </c>
      <c r="CP78" s="203" t="s">
        <v>80</v>
      </c>
      <c r="CQ78" s="154" t="s">
        <v>120</v>
      </c>
      <c r="CR78" s="154" t="s">
        <v>120</v>
      </c>
      <c r="CS78" s="154" t="s">
        <v>120</v>
      </c>
      <c r="CT78" s="154" t="s">
        <v>120</v>
      </c>
      <c r="CU78" s="154" t="s">
        <v>120</v>
      </c>
      <c r="CV78" s="154" t="s">
        <v>120</v>
      </c>
      <c r="CW78" s="154" t="s">
        <v>120</v>
      </c>
      <c r="CX78" s="154" t="s">
        <v>120</v>
      </c>
      <c r="CY78" s="154" t="s">
        <v>120</v>
      </c>
      <c r="CZ78" s="154" t="s">
        <v>120</v>
      </c>
      <c r="DA78" s="154" t="s">
        <v>120</v>
      </c>
      <c r="DB78" s="203" t="s">
        <v>125</v>
      </c>
      <c r="DC78" s="203" t="s">
        <v>80</v>
      </c>
      <c r="DD78" s="203" t="s">
        <v>80</v>
      </c>
      <c r="DE78" s="203" t="s">
        <v>103</v>
      </c>
      <c r="DF78" s="135" t="s">
        <v>80</v>
      </c>
      <c r="DG78" s="135" t="s">
        <v>80</v>
      </c>
      <c r="DH78" s="135" t="s">
        <v>80</v>
      </c>
      <c r="DI78" s="135" t="s">
        <v>80</v>
      </c>
      <c r="DJ78" s="135" t="s">
        <v>80</v>
      </c>
      <c r="DK78" s="135" t="s">
        <v>80</v>
      </c>
      <c r="DL78" s="135" t="s">
        <v>80</v>
      </c>
      <c r="DM78" s="135" t="s">
        <v>80</v>
      </c>
      <c r="DN78" s="135" t="s">
        <v>80</v>
      </c>
      <c r="DO78" s="135" t="s">
        <v>80</v>
      </c>
      <c r="DP78" s="135" t="s">
        <v>80</v>
      </c>
      <c r="DQ78" s="135" t="s">
        <v>80</v>
      </c>
      <c r="DR78" s="135" t="s">
        <v>80</v>
      </c>
      <c r="DS78" s="135" t="s">
        <v>80</v>
      </c>
      <c r="DT78" s="135" t="s">
        <v>80</v>
      </c>
      <c r="DU78" s="135" t="s">
        <v>80</v>
      </c>
      <c r="DV78" s="135" t="s">
        <v>80</v>
      </c>
      <c r="DW78" s="135" t="s">
        <v>80</v>
      </c>
      <c r="DX78" s="135" t="s">
        <v>80</v>
      </c>
      <c r="DY78" s="135" t="s">
        <v>80</v>
      </c>
      <c r="DZ78" s="203" t="s">
        <v>80</v>
      </c>
      <c r="EA78" s="203" t="s">
        <v>78</v>
      </c>
      <c r="EB78" s="203" t="s">
        <v>78</v>
      </c>
      <c r="EC78" s="203" t="s">
        <v>78</v>
      </c>
      <c r="ED78" s="308" t="s">
        <v>80</v>
      </c>
      <c r="EE78" s="203" t="s">
        <v>80</v>
      </c>
      <c r="EF78" s="203" t="s">
        <v>80</v>
      </c>
      <c r="EG78" s="308" t="s">
        <v>80</v>
      </c>
      <c r="EH78" s="308" t="s">
        <v>80</v>
      </c>
      <c r="EI78" s="308" t="s">
        <v>80</v>
      </c>
      <c r="EJ78" s="308" t="s">
        <v>80</v>
      </c>
      <c r="EK78" s="308" t="s">
        <v>80</v>
      </c>
      <c r="EL78" s="308" t="s">
        <v>80</v>
      </c>
      <c r="EM78" s="308" t="s">
        <v>80</v>
      </c>
      <c r="EN78" s="308" t="s">
        <v>80</v>
      </c>
      <c r="EO78" s="203" t="s">
        <v>80</v>
      </c>
      <c r="EP78" s="154" t="s">
        <v>80</v>
      </c>
      <c r="EQ78" s="203" t="s">
        <v>53</v>
      </c>
      <c r="ER78" s="203" t="s">
        <v>53</v>
      </c>
      <c r="ES78" s="203" t="s">
        <v>53</v>
      </c>
      <c r="ET78" s="135" t="s">
        <v>80</v>
      </c>
      <c r="EU78" s="203" t="s">
        <v>82</v>
      </c>
      <c r="EV78" s="203" t="s">
        <v>82</v>
      </c>
      <c r="EW78" s="135" t="s">
        <v>80</v>
      </c>
      <c r="EX78" s="135" t="s">
        <v>80</v>
      </c>
      <c r="EY78" s="135" t="s">
        <v>80</v>
      </c>
      <c r="EZ78" s="135" t="s">
        <v>80</v>
      </c>
    </row>
    <row r="79" spans="1:156" ht="15.75" thickBot="1" x14ac:dyDescent="0.3">
      <c r="A79" s="192"/>
      <c r="B79" s="182" t="s">
        <v>1354</v>
      </c>
      <c r="C79" s="182" t="s">
        <v>783</v>
      </c>
      <c r="D79" s="165" t="s">
        <v>190</v>
      </c>
      <c r="E79" s="165"/>
      <c r="F79" s="165" t="s">
        <v>443</v>
      </c>
      <c r="G79" s="289"/>
      <c r="H79" s="217"/>
      <c r="I79" s="217"/>
      <c r="J79" s="185" t="s">
        <v>3192</v>
      </c>
      <c r="K79" s="185" t="s">
        <v>3192</v>
      </c>
      <c r="L79" s="185"/>
      <c r="M79" s="185"/>
      <c r="N79" s="185"/>
      <c r="O79" s="185"/>
      <c r="P79" s="185"/>
      <c r="Q79" s="185"/>
      <c r="R79" s="185"/>
      <c r="S79" s="185"/>
      <c r="T79" s="185"/>
      <c r="U79" s="185"/>
      <c r="V79" s="185"/>
      <c r="W79" s="185"/>
      <c r="X79" s="185"/>
      <c r="Y79" s="185"/>
      <c r="Z79" s="185"/>
      <c r="AA79" s="217"/>
      <c r="AB79" s="217"/>
      <c r="AC79" s="217"/>
      <c r="AD79" s="217"/>
      <c r="AE79" s="217"/>
      <c r="AF79" s="217"/>
      <c r="AG79" s="217"/>
      <c r="AH79" s="185"/>
      <c r="AI79" s="217"/>
      <c r="AJ79" s="217"/>
      <c r="AK79" s="217"/>
      <c r="AL79" s="217"/>
      <c r="AM79" s="217"/>
      <c r="AN79" s="217"/>
      <c r="AO79" s="217"/>
      <c r="AP79" s="217"/>
      <c r="AQ79" s="217"/>
      <c r="AR79" s="217"/>
      <c r="AS79" s="185"/>
      <c r="AT79" s="185"/>
      <c r="AU79" s="217"/>
      <c r="AV79" s="185"/>
      <c r="AW79" s="185"/>
      <c r="AX79" s="185"/>
      <c r="AY79" s="185"/>
      <c r="AZ79" s="185"/>
      <c r="BA79" s="185"/>
      <c r="BB79" s="185"/>
      <c r="BC79" s="185"/>
      <c r="BD79" s="217"/>
      <c r="BE79" s="217"/>
      <c r="BF79" s="185"/>
      <c r="BG79" s="185"/>
      <c r="BH79" s="185"/>
      <c r="BI79" s="184"/>
      <c r="BJ79" s="184"/>
      <c r="BK79" s="184"/>
      <c r="BL79" s="184"/>
      <c r="BM79" s="184"/>
      <c r="BN79" s="184"/>
      <c r="BO79" s="184"/>
      <c r="BP79" s="184"/>
      <c r="BQ79" s="184"/>
      <c r="BR79" s="184"/>
      <c r="BS79" s="184"/>
      <c r="BT79" s="184"/>
      <c r="BU79" s="184"/>
      <c r="BV79" s="184"/>
      <c r="BW79" s="184"/>
      <c r="BX79" s="184"/>
      <c r="BY79" s="184"/>
      <c r="BZ79" s="184"/>
      <c r="CA79" s="184"/>
      <c r="CB79" s="184"/>
      <c r="CC79" s="184"/>
      <c r="CD79" s="185"/>
      <c r="CE79" s="185"/>
      <c r="CF79" s="185"/>
      <c r="CG79" s="185"/>
      <c r="CH79" s="185"/>
      <c r="CI79" s="185"/>
      <c r="CJ79" s="185"/>
      <c r="CK79" s="185"/>
      <c r="CL79" s="185"/>
      <c r="CM79" s="185"/>
      <c r="CN79" s="185"/>
      <c r="CO79" s="185"/>
      <c r="CP79" s="185"/>
      <c r="CQ79" s="184" t="s">
        <v>3897</v>
      </c>
      <c r="CR79" s="184" t="s">
        <v>3897</v>
      </c>
      <c r="CS79" s="184" t="s">
        <v>3897</v>
      </c>
      <c r="CT79" s="184" t="s">
        <v>3897</v>
      </c>
      <c r="CU79" s="184" t="s">
        <v>3897</v>
      </c>
      <c r="CV79" s="184" t="s">
        <v>3897</v>
      </c>
      <c r="CW79" s="184" t="s">
        <v>3897</v>
      </c>
      <c r="CX79" s="184" t="s">
        <v>3897</v>
      </c>
      <c r="CY79" s="184" t="s">
        <v>3897</v>
      </c>
      <c r="CZ79" s="184" t="s">
        <v>3897</v>
      </c>
      <c r="DA79" s="184" t="s">
        <v>3897</v>
      </c>
      <c r="DB79" s="185"/>
      <c r="DC79" s="185"/>
      <c r="DD79" s="185"/>
      <c r="DE79" s="185"/>
      <c r="DF79" s="217"/>
      <c r="DG79" s="217"/>
      <c r="DH79" s="217"/>
      <c r="DI79" s="217"/>
      <c r="DJ79" s="217"/>
      <c r="DK79" s="217"/>
      <c r="DL79" s="217"/>
      <c r="DM79" s="217"/>
      <c r="DN79" s="217"/>
      <c r="DO79" s="217"/>
      <c r="DP79" s="217"/>
      <c r="DQ79" s="217"/>
      <c r="DR79" s="217"/>
      <c r="DS79" s="217"/>
      <c r="DT79" s="217"/>
      <c r="DU79" s="217"/>
      <c r="DV79" s="217"/>
      <c r="DW79" s="217"/>
      <c r="DX79" s="217"/>
      <c r="DY79" s="217"/>
      <c r="DZ79" s="185"/>
      <c r="EA79" s="184" t="s">
        <v>3898</v>
      </c>
      <c r="EB79" s="184" t="s">
        <v>3898</v>
      </c>
      <c r="EC79" s="184" t="s">
        <v>3898</v>
      </c>
      <c r="ED79" s="305"/>
      <c r="EE79" s="185"/>
      <c r="EF79" s="185"/>
      <c r="EG79" s="305"/>
      <c r="EH79" s="305"/>
      <c r="EI79" s="305"/>
      <c r="EJ79" s="305"/>
      <c r="EK79" s="305"/>
      <c r="EL79" s="305"/>
      <c r="EM79" s="305"/>
      <c r="EN79" s="305"/>
      <c r="EO79" s="185"/>
      <c r="EP79" s="185"/>
      <c r="EQ79" s="185"/>
      <c r="ER79" s="185"/>
      <c r="ES79" s="185"/>
      <c r="ET79" s="217"/>
      <c r="EU79" s="185" t="s">
        <v>3192</v>
      </c>
      <c r="EV79" s="185" t="s">
        <v>3192</v>
      </c>
      <c r="EW79" s="217"/>
      <c r="EX79" s="217"/>
      <c r="EY79" s="217"/>
      <c r="EZ79" s="217"/>
    </row>
    <row r="80" spans="1:156" ht="15.75" thickBot="1" x14ac:dyDescent="0.3">
      <c r="A80" s="209"/>
      <c r="B80" s="182" t="s">
        <v>1362</v>
      </c>
      <c r="C80" s="280" t="s">
        <v>1363</v>
      </c>
      <c r="D80" s="165" t="s">
        <v>1364</v>
      </c>
      <c r="E80" s="165"/>
      <c r="F80" s="165" t="s">
        <v>767</v>
      </c>
      <c r="G80" s="301"/>
      <c r="H80" s="94"/>
      <c r="I80" s="94"/>
      <c r="J80" s="94"/>
      <c r="K80" s="94"/>
      <c r="L80" s="94"/>
      <c r="M80" s="94"/>
      <c r="N80" s="94"/>
      <c r="O80" s="94"/>
      <c r="P80" s="94"/>
      <c r="Q80" s="94"/>
      <c r="R80" s="94"/>
      <c r="S80" s="94"/>
      <c r="T80" s="94"/>
      <c r="U80" s="94"/>
      <c r="V80" s="94"/>
      <c r="W80" s="94"/>
      <c r="X80" s="94"/>
      <c r="Y80" s="94"/>
      <c r="Z80" s="94"/>
      <c r="AA80" s="94"/>
      <c r="AB80" s="94"/>
      <c r="AC80" s="94"/>
      <c r="AD80" s="94"/>
      <c r="AE80" s="94"/>
      <c r="AF80" s="94"/>
      <c r="AG80" s="94"/>
      <c r="AH80" s="94"/>
      <c r="AI80" s="94"/>
      <c r="AJ80" s="94"/>
      <c r="AK80" s="94"/>
      <c r="AL80" s="94"/>
      <c r="AM80" s="94"/>
      <c r="AN80" s="94"/>
      <c r="AO80" s="94"/>
      <c r="AP80" s="94"/>
      <c r="AQ80" s="94"/>
      <c r="AR80" s="94"/>
      <c r="AS80" s="94"/>
      <c r="AT80" s="94"/>
      <c r="AU80" s="94"/>
      <c r="AV80" s="94"/>
      <c r="AW80" s="94"/>
      <c r="AX80" s="94"/>
      <c r="AY80" s="94"/>
      <c r="AZ80" s="94"/>
      <c r="BA80" s="94"/>
      <c r="BB80" s="94"/>
      <c r="BC80" s="94"/>
      <c r="BD80" s="94"/>
      <c r="BE80" s="94"/>
      <c r="BF80" s="94"/>
      <c r="BG80" s="94"/>
      <c r="BH80" s="94"/>
      <c r="BI80" s="94"/>
      <c r="BJ80" s="94"/>
      <c r="BK80" s="94"/>
      <c r="BL80" s="94"/>
      <c r="BM80" s="94"/>
      <c r="BN80" s="94"/>
      <c r="BO80" s="94"/>
      <c r="BP80" s="94"/>
      <c r="BQ80" s="94"/>
      <c r="BR80" s="94"/>
      <c r="BS80" s="94"/>
      <c r="BT80" s="94"/>
      <c r="BU80" s="94"/>
      <c r="BV80" s="94"/>
      <c r="BW80" s="94"/>
      <c r="BX80" s="94"/>
      <c r="BY80" s="94"/>
      <c r="BZ80" s="94"/>
      <c r="CA80" s="94"/>
      <c r="CB80" s="94"/>
      <c r="CC80" s="94"/>
      <c r="CD80" s="94"/>
      <c r="CE80" s="94"/>
      <c r="CF80" s="94"/>
      <c r="CG80" s="94"/>
      <c r="CH80" s="94"/>
      <c r="CI80" s="94"/>
      <c r="CJ80" s="94"/>
      <c r="CK80" s="94"/>
      <c r="CL80" s="94"/>
      <c r="CM80" s="94"/>
      <c r="CN80" s="94"/>
      <c r="CO80" s="94"/>
      <c r="CP80" s="94"/>
      <c r="CQ80" s="94"/>
      <c r="CR80" s="94"/>
      <c r="CS80" s="94"/>
      <c r="CT80" s="94"/>
      <c r="CU80" s="94"/>
      <c r="CV80" s="94"/>
      <c r="CW80" s="94"/>
      <c r="CX80" s="94"/>
      <c r="CY80" s="94"/>
      <c r="CZ80" s="94"/>
      <c r="DA80" s="94"/>
      <c r="DB80" s="94"/>
      <c r="DC80" s="94"/>
      <c r="DD80" s="94"/>
      <c r="DE80" s="94"/>
      <c r="DF80" s="94"/>
      <c r="DG80" s="94"/>
      <c r="DH80" s="94"/>
      <c r="DI80" s="94"/>
      <c r="DJ80" s="94"/>
      <c r="DK80" s="94"/>
      <c r="DL80" s="94"/>
      <c r="DM80" s="94"/>
      <c r="DN80" s="94"/>
      <c r="DO80" s="94"/>
      <c r="DP80" s="94"/>
      <c r="DQ80" s="94"/>
      <c r="DR80" s="94"/>
      <c r="DS80" s="94"/>
      <c r="DT80" s="94"/>
      <c r="DU80" s="94"/>
      <c r="DV80" s="94"/>
      <c r="DW80" s="94"/>
      <c r="DX80" s="94"/>
      <c r="DY80" s="94"/>
      <c r="DZ80" s="94"/>
      <c r="EA80" s="94"/>
      <c r="EB80" s="94"/>
      <c r="EC80" s="94"/>
      <c r="ED80" s="316"/>
      <c r="EE80" s="94"/>
      <c r="EF80" s="94"/>
      <c r="EG80" s="316"/>
      <c r="EH80" s="316"/>
      <c r="EI80" s="316"/>
      <c r="EJ80" s="316"/>
      <c r="EK80" s="316"/>
      <c r="EL80" s="316"/>
      <c r="EM80" s="316"/>
      <c r="EN80" s="316"/>
      <c r="EO80" s="94"/>
      <c r="EP80" s="94"/>
      <c r="EQ80" s="94"/>
      <c r="ER80" s="94"/>
      <c r="ES80" s="94"/>
      <c r="ET80" s="94"/>
      <c r="EU80" s="94"/>
      <c r="EV80" s="94"/>
      <c r="EW80" s="94"/>
      <c r="EX80" s="94"/>
      <c r="EY80" s="94"/>
      <c r="EZ80" s="94"/>
    </row>
    <row r="81" spans="1:156" ht="15.75" thickBot="1" x14ac:dyDescent="0.3">
      <c r="A81" s="56" t="s">
        <v>1365</v>
      </c>
      <c r="B81" s="182" t="s">
        <v>1366</v>
      </c>
      <c r="C81" s="182" t="s">
        <v>1367</v>
      </c>
      <c r="D81" s="165" t="s">
        <v>436</v>
      </c>
      <c r="E81" s="165" t="s">
        <v>1368</v>
      </c>
      <c r="F81" s="165" t="s">
        <v>443</v>
      </c>
      <c r="G81" s="289"/>
      <c r="H81" s="185" t="s">
        <v>80</v>
      </c>
      <c r="I81" s="82" t="s">
        <v>80</v>
      </c>
      <c r="J81" s="185" t="s">
        <v>80</v>
      </c>
      <c r="K81" s="185" t="s">
        <v>80</v>
      </c>
      <c r="L81" s="185" t="s">
        <v>80</v>
      </c>
      <c r="M81" s="185" t="s">
        <v>80</v>
      </c>
      <c r="N81" s="185" t="s">
        <v>80</v>
      </c>
      <c r="O81" s="185" t="s">
        <v>80</v>
      </c>
      <c r="P81" s="185" t="s">
        <v>80</v>
      </c>
      <c r="Q81" s="185" t="s">
        <v>80</v>
      </c>
      <c r="R81" s="185" t="s">
        <v>54</v>
      </c>
      <c r="S81" s="185" t="s">
        <v>80</v>
      </c>
      <c r="T81" s="185" t="s">
        <v>80</v>
      </c>
      <c r="U81" s="185" t="s">
        <v>80</v>
      </c>
      <c r="V81" s="185" t="s">
        <v>80</v>
      </c>
      <c r="W81" s="185" t="s">
        <v>80</v>
      </c>
      <c r="X81" s="185" t="s">
        <v>80</v>
      </c>
      <c r="Y81" s="185" t="s">
        <v>80</v>
      </c>
      <c r="Z81" s="185" t="s">
        <v>80</v>
      </c>
      <c r="AA81" s="185" t="s">
        <v>80</v>
      </c>
      <c r="AB81" s="185" t="s">
        <v>80</v>
      </c>
      <c r="AC81" s="185" t="s">
        <v>80</v>
      </c>
      <c r="AD81" s="185" t="s">
        <v>80</v>
      </c>
      <c r="AE81" s="185" t="s">
        <v>80</v>
      </c>
      <c r="AF81" s="185" t="s">
        <v>54</v>
      </c>
      <c r="AG81" s="185" t="s">
        <v>80</v>
      </c>
      <c r="AH81" s="185" t="s">
        <v>79</v>
      </c>
      <c r="AI81" s="184" t="s">
        <v>104</v>
      </c>
      <c r="AJ81" s="185" t="s">
        <v>80</v>
      </c>
      <c r="AK81" s="185" t="s">
        <v>80</v>
      </c>
      <c r="AL81" s="185" t="s">
        <v>80</v>
      </c>
      <c r="AM81" s="185" t="s">
        <v>80</v>
      </c>
      <c r="AN81" s="185" t="s">
        <v>80</v>
      </c>
      <c r="AO81" s="185" t="s">
        <v>80</v>
      </c>
      <c r="AP81" s="185" t="s">
        <v>80</v>
      </c>
      <c r="AQ81" s="185" t="s">
        <v>80</v>
      </c>
      <c r="AR81" s="185" t="s">
        <v>80</v>
      </c>
      <c r="AS81" s="185" t="s">
        <v>54</v>
      </c>
      <c r="AT81" s="185" t="s">
        <v>80</v>
      </c>
      <c r="AU81" s="185" t="s">
        <v>80</v>
      </c>
      <c r="AV81" s="185" t="s">
        <v>80</v>
      </c>
      <c r="AW81" s="185" t="s">
        <v>80</v>
      </c>
      <c r="AX81" s="185" t="s">
        <v>80</v>
      </c>
      <c r="AY81" s="185" t="s">
        <v>80</v>
      </c>
      <c r="AZ81" s="185" t="s">
        <v>80</v>
      </c>
      <c r="BA81" s="185" t="s">
        <v>80</v>
      </c>
      <c r="BB81" s="185" t="s">
        <v>80</v>
      </c>
      <c r="BC81" s="185" t="s">
        <v>80</v>
      </c>
      <c r="BD81" s="185" t="s">
        <v>80</v>
      </c>
      <c r="BE81" s="185" t="s">
        <v>80</v>
      </c>
      <c r="BF81" s="185" t="s">
        <v>80</v>
      </c>
      <c r="BG81" s="185" t="s">
        <v>80</v>
      </c>
      <c r="BH81" s="185" t="s">
        <v>80</v>
      </c>
      <c r="BI81" s="185" t="s">
        <v>80</v>
      </c>
      <c r="BJ81" s="185" t="s">
        <v>80</v>
      </c>
      <c r="BK81" s="185" t="s">
        <v>80</v>
      </c>
      <c r="BL81" s="185" t="s">
        <v>80</v>
      </c>
      <c r="BM81" s="185" t="s">
        <v>80</v>
      </c>
      <c r="BN81" s="185" t="s">
        <v>80</v>
      </c>
      <c r="BO81" s="185" t="s">
        <v>80</v>
      </c>
      <c r="BP81" s="185" t="s">
        <v>80</v>
      </c>
      <c r="BQ81" s="185" t="s">
        <v>80</v>
      </c>
      <c r="BR81" s="185" t="s">
        <v>80</v>
      </c>
      <c r="BS81" s="185" t="s">
        <v>80</v>
      </c>
      <c r="BT81" s="185" t="s">
        <v>80</v>
      </c>
      <c r="BU81" s="185" t="s">
        <v>80</v>
      </c>
      <c r="BV81" s="185" t="s">
        <v>80</v>
      </c>
      <c r="BW81" s="185" t="s">
        <v>80</v>
      </c>
      <c r="BX81" s="185" t="s">
        <v>80</v>
      </c>
      <c r="BY81" s="185" t="s">
        <v>80</v>
      </c>
      <c r="BZ81" s="185" t="s">
        <v>80</v>
      </c>
      <c r="CA81" s="185" t="s">
        <v>80</v>
      </c>
      <c r="CB81" s="185" t="s">
        <v>80</v>
      </c>
      <c r="CC81" s="185" t="s">
        <v>80</v>
      </c>
      <c r="CD81" s="185" t="s">
        <v>80</v>
      </c>
      <c r="CE81" s="185" t="s">
        <v>80</v>
      </c>
      <c r="CF81" s="185" t="s">
        <v>80</v>
      </c>
      <c r="CG81" s="185" t="s">
        <v>80</v>
      </c>
      <c r="CH81" s="185" t="s">
        <v>80</v>
      </c>
      <c r="CI81" s="185" t="s">
        <v>80</v>
      </c>
      <c r="CJ81" s="185" t="s">
        <v>80</v>
      </c>
      <c r="CK81" s="185" t="s">
        <v>80</v>
      </c>
      <c r="CL81" s="185" t="s">
        <v>80</v>
      </c>
      <c r="CM81" s="185" t="s">
        <v>80</v>
      </c>
      <c r="CN81" s="185" t="s">
        <v>80</v>
      </c>
      <c r="CO81" s="185" t="s">
        <v>80</v>
      </c>
      <c r="CP81" s="185" t="s">
        <v>80</v>
      </c>
      <c r="CQ81" s="185" t="s">
        <v>80</v>
      </c>
      <c r="CR81" s="185" t="s">
        <v>80</v>
      </c>
      <c r="CS81" s="185" t="s">
        <v>80</v>
      </c>
      <c r="CT81" s="185" t="s">
        <v>80</v>
      </c>
      <c r="CU81" s="185" t="s">
        <v>80</v>
      </c>
      <c r="CV81" s="185" t="s">
        <v>80</v>
      </c>
      <c r="CW81" s="185" t="s">
        <v>80</v>
      </c>
      <c r="CX81" s="185" t="s">
        <v>80</v>
      </c>
      <c r="CY81" s="185" t="s">
        <v>80</v>
      </c>
      <c r="CZ81" s="185" t="s">
        <v>80</v>
      </c>
      <c r="DA81" s="185" t="s">
        <v>80</v>
      </c>
      <c r="DB81" s="185" t="s">
        <v>54</v>
      </c>
      <c r="DC81" s="185" t="s">
        <v>80</v>
      </c>
      <c r="DD81" s="185" t="s">
        <v>80</v>
      </c>
      <c r="DE81" s="185" t="s">
        <v>80</v>
      </c>
      <c r="DF81" s="185" t="s">
        <v>54</v>
      </c>
      <c r="DG81" s="185" t="s">
        <v>54</v>
      </c>
      <c r="DH81" s="185" t="s">
        <v>54</v>
      </c>
      <c r="DI81" s="185" t="s">
        <v>54</v>
      </c>
      <c r="DJ81" s="185" t="s">
        <v>54</v>
      </c>
      <c r="DK81" s="185" t="s">
        <v>54</v>
      </c>
      <c r="DL81" s="185" t="s">
        <v>54</v>
      </c>
      <c r="DM81" s="185" t="s">
        <v>54</v>
      </c>
      <c r="DN81" s="185" t="s">
        <v>54</v>
      </c>
      <c r="DO81" s="185" t="s">
        <v>54</v>
      </c>
      <c r="DP81" s="185" t="s">
        <v>54</v>
      </c>
      <c r="DQ81" s="185" t="s">
        <v>54</v>
      </c>
      <c r="DR81" s="185" t="s">
        <v>80</v>
      </c>
      <c r="DS81" s="185" t="s">
        <v>80</v>
      </c>
      <c r="DT81" s="185" t="s">
        <v>80</v>
      </c>
      <c r="DU81" s="185" t="s">
        <v>80</v>
      </c>
      <c r="DV81" s="185" t="s">
        <v>80</v>
      </c>
      <c r="DW81" s="185" t="s">
        <v>80</v>
      </c>
      <c r="DX81" s="185" t="s">
        <v>80</v>
      </c>
      <c r="DY81" s="185" t="s">
        <v>80</v>
      </c>
      <c r="DZ81" s="185" t="s">
        <v>80</v>
      </c>
      <c r="EA81" s="185" t="s">
        <v>80</v>
      </c>
      <c r="EB81" s="185" t="s">
        <v>80</v>
      </c>
      <c r="EC81" s="185" t="s">
        <v>80</v>
      </c>
      <c r="ED81" s="305" t="s">
        <v>80</v>
      </c>
      <c r="EE81" s="185" t="s">
        <v>80</v>
      </c>
      <c r="EF81" s="185" t="s">
        <v>80</v>
      </c>
      <c r="EG81" s="305" t="s">
        <v>80</v>
      </c>
      <c r="EH81" s="305" t="s">
        <v>80</v>
      </c>
      <c r="EI81" s="305" t="s">
        <v>80</v>
      </c>
      <c r="EJ81" s="305" t="s">
        <v>80</v>
      </c>
      <c r="EK81" s="305" t="s">
        <v>80</v>
      </c>
      <c r="EL81" s="305" t="s">
        <v>80</v>
      </c>
      <c r="EM81" s="305" t="s">
        <v>80</v>
      </c>
      <c r="EN81" s="305" t="s">
        <v>80</v>
      </c>
      <c r="EO81" s="185" t="s">
        <v>80</v>
      </c>
      <c r="EP81" s="185" t="s">
        <v>54</v>
      </c>
      <c r="EQ81" s="185" t="s">
        <v>80</v>
      </c>
      <c r="ER81" s="185" t="s">
        <v>80</v>
      </c>
      <c r="ES81" s="185" t="s">
        <v>80</v>
      </c>
      <c r="ET81" s="185" t="s">
        <v>80</v>
      </c>
      <c r="EU81" s="185" t="s">
        <v>54</v>
      </c>
      <c r="EV81" s="185" t="s">
        <v>54</v>
      </c>
      <c r="EW81" s="185" t="s">
        <v>80</v>
      </c>
      <c r="EX81" s="185" t="s">
        <v>80</v>
      </c>
      <c r="EY81" s="185" t="s">
        <v>80</v>
      </c>
      <c r="EZ81" s="185" t="s">
        <v>80</v>
      </c>
    </row>
    <row r="82" spans="1:156" ht="15.75" thickBot="1" x14ac:dyDescent="0.3">
      <c r="A82" s="192"/>
      <c r="B82" s="182" t="s">
        <v>1369</v>
      </c>
      <c r="C82" s="182" t="s">
        <v>1370</v>
      </c>
      <c r="D82" s="165" t="s">
        <v>436</v>
      </c>
      <c r="E82" s="165" t="s">
        <v>1368</v>
      </c>
      <c r="F82" s="165" t="s">
        <v>443</v>
      </c>
      <c r="G82" s="289"/>
      <c r="H82" s="185" t="s">
        <v>54</v>
      </c>
      <c r="I82" s="82" t="s">
        <v>54</v>
      </c>
      <c r="J82" s="185" t="s">
        <v>80</v>
      </c>
      <c r="K82" s="185" t="s">
        <v>80</v>
      </c>
      <c r="L82" s="185" t="s">
        <v>80</v>
      </c>
      <c r="M82" s="185" t="s">
        <v>80</v>
      </c>
      <c r="N82" s="185" t="s">
        <v>80</v>
      </c>
      <c r="O82" s="185" t="s">
        <v>80</v>
      </c>
      <c r="P82" s="185" t="s">
        <v>80</v>
      </c>
      <c r="Q82" s="185" t="s">
        <v>80</v>
      </c>
      <c r="R82" s="185" t="s">
        <v>80</v>
      </c>
      <c r="S82" s="185" t="s">
        <v>80</v>
      </c>
      <c r="T82" s="185" t="s">
        <v>80</v>
      </c>
      <c r="U82" s="185" t="s">
        <v>80</v>
      </c>
      <c r="V82" s="185" t="s">
        <v>80</v>
      </c>
      <c r="W82" s="185" t="s">
        <v>80</v>
      </c>
      <c r="X82" s="185" t="s">
        <v>80</v>
      </c>
      <c r="Y82" s="185" t="s">
        <v>80</v>
      </c>
      <c r="Z82" s="185" t="s">
        <v>80</v>
      </c>
      <c r="AA82" s="185" t="s">
        <v>80</v>
      </c>
      <c r="AB82" s="185" t="s">
        <v>80</v>
      </c>
      <c r="AC82" s="185" t="s">
        <v>80</v>
      </c>
      <c r="AD82" s="185" t="s">
        <v>80</v>
      </c>
      <c r="AE82" s="185" t="s">
        <v>80</v>
      </c>
      <c r="AF82" s="185" t="s">
        <v>80</v>
      </c>
      <c r="AG82" s="185" t="s">
        <v>80</v>
      </c>
      <c r="AH82" s="185" t="s">
        <v>80</v>
      </c>
      <c r="AI82" s="185" t="s">
        <v>80</v>
      </c>
      <c r="AJ82" s="185" t="s">
        <v>80</v>
      </c>
      <c r="AK82" s="185" t="s">
        <v>80</v>
      </c>
      <c r="AL82" s="185" t="s">
        <v>80</v>
      </c>
      <c r="AM82" s="185" t="s">
        <v>80</v>
      </c>
      <c r="AN82" s="185" t="s">
        <v>80</v>
      </c>
      <c r="AO82" s="185" t="s">
        <v>80</v>
      </c>
      <c r="AP82" s="185" t="s">
        <v>80</v>
      </c>
      <c r="AQ82" s="185" t="s">
        <v>80</v>
      </c>
      <c r="AR82" s="185" t="s">
        <v>80</v>
      </c>
      <c r="AS82" s="185" t="s">
        <v>80</v>
      </c>
      <c r="AT82" s="185" t="s">
        <v>80</v>
      </c>
      <c r="AU82" s="185" t="s">
        <v>80</v>
      </c>
      <c r="AV82" s="185" t="s">
        <v>80</v>
      </c>
      <c r="AW82" s="185" t="s">
        <v>80</v>
      </c>
      <c r="AX82" s="185" t="s">
        <v>80</v>
      </c>
      <c r="AY82" s="185" t="s">
        <v>80</v>
      </c>
      <c r="AZ82" s="185" t="s">
        <v>80</v>
      </c>
      <c r="BA82" s="185" t="s">
        <v>80</v>
      </c>
      <c r="BB82" s="185" t="s">
        <v>80</v>
      </c>
      <c r="BC82" s="185" t="s">
        <v>80</v>
      </c>
      <c r="BD82" s="185" t="s">
        <v>80</v>
      </c>
      <c r="BE82" s="185" t="s">
        <v>80</v>
      </c>
      <c r="BF82" s="185" t="s">
        <v>80</v>
      </c>
      <c r="BG82" s="185" t="s">
        <v>80</v>
      </c>
      <c r="BH82" s="185" t="s">
        <v>80</v>
      </c>
      <c r="BI82" s="185" t="s">
        <v>80</v>
      </c>
      <c r="BJ82" s="185" t="s">
        <v>80</v>
      </c>
      <c r="BK82" s="185" t="s">
        <v>80</v>
      </c>
      <c r="BL82" s="185" t="s">
        <v>80</v>
      </c>
      <c r="BM82" s="185" t="s">
        <v>80</v>
      </c>
      <c r="BN82" s="185" t="s">
        <v>80</v>
      </c>
      <c r="BO82" s="185" t="s">
        <v>80</v>
      </c>
      <c r="BP82" s="185" t="s">
        <v>80</v>
      </c>
      <c r="BQ82" s="185" t="s">
        <v>80</v>
      </c>
      <c r="BR82" s="185" t="s">
        <v>80</v>
      </c>
      <c r="BS82" s="185" t="s">
        <v>80</v>
      </c>
      <c r="BT82" s="185" t="s">
        <v>80</v>
      </c>
      <c r="BU82" s="185" t="s">
        <v>80</v>
      </c>
      <c r="BV82" s="185" t="s">
        <v>80</v>
      </c>
      <c r="BW82" s="185" t="s">
        <v>80</v>
      </c>
      <c r="BX82" s="185" t="s">
        <v>80</v>
      </c>
      <c r="BY82" s="185" t="s">
        <v>80</v>
      </c>
      <c r="BZ82" s="185" t="s">
        <v>80</v>
      </c>
      <c r="CA82" s="185" t="s">
        <v>80</v>
      </c>
      <c r="CB82" s="185" t="s">
        <v>80</v>
      </c>
      <c r="CC82" s="185" t="s">
        <v>80</v>
      </c>
      <c r="CD82" s="185" t="s">
        <v>80</v>
      </c>
      <c r="CE82" s="185" t="s">
        <v>80</v>
      </c>
      <c r="CF82" s="185" t="s">
        <v>80</v>
      </c>
      <c r="CG82" s="185" t="s">
        <v>80</v>
      </c>
      <c r="CH82" s="185" t="s">
        <v>80</v>
      </c>
      <c r="CI82" s="185" t="s">
        <v>80</v>
      </c>
      <c r="CJ82" s="185" t="s">
        <v>80</v>
      </c>
      <c r="CK82" s="185" t="s">
        <v>80</v>
      </c>
      <c r="CL82" s="185" t="s">
        <v>80</v>
      </c>
      <c r="CM82" s="185" t="s">
        <v>80</v>
      </c>
      <c r="CN82" s="185" t="s">
        <v>80</v>
      </c>
      <c r="CO82" s="185" t="s">
        <v>80</v>
      </c>
      <c r="CP82" s="185" t="s">
        <v>80</v>
      </c>
      <c r="CQ82" s="185" t="s">
        <v>80</v>
      </c>
      <c r="CR82" s="185" t="s">
        <v>80</v>
      </c>
      <c r="CS82" s="185" t="s">
        <v>80</v>
      </c>
      <c r="CT82" s="185" t="s">
        <v>80</v>
      </c>
      <c r="CU82" s="185" t="s">
        <v>80</v>
      </c>
      <c r="CV82" s="185" t="s">
        <v>80</v>
      </c>
      <c r="CW82" s="185" t="s">
        <v>80</v>
      </c>
      <c r="CX82" s="185" t="s">
        <v>80</v>
      </c>
      <c r="CY82" s="185" t="s">
        <v>80</v>
      </c>
      <c r="CZ82" s="185" t="s">
        <v>80</v>
      </c>
      <c r="DA82" s="185" t="s">
        <v>80</v>
      </c>
      <c r="DB82" s="185" t="s">
        <v>80</v>
      </c>
      <c r="DC82" s="185" t="s">
        <v>80</v>
      </c>
      <c r="DD82" s="185" t="s">
        <v>80</v>
      </c>
      <c r="DE82" s="185" t="s">
        <v>80</v>
      </c>
      <c r="DF82" s="185" t="s">
        <v>80</v>
      </c>
      <c r="DG82" s="185" t="s">
        <v>80</v>
      </c>
      <c r="DH82" s="185" t="s">
        <v>80</v>
      </c>
      <c r="DI82" s="185" t="s">
        <v>80</v>
      </c>
      <c r="DJ82" s="185" t="s">
        <v>80</v>
      </c>
      <c r="DK82" s="185" t="s">
        <v>80</v>
      </c>
      <c r="DL82" s="185" t="s">
        <v>80</v>
      </c>
      <c r="DM82" s="185" t="s">
        <v>80</v>
      </c>
      <c r="DN82" s="185" t="s">
        <v>80</v>
      </c>
      <c r="DO82" s="185" t="s">
        <v>80</v>
      </c>
      <c r="DP82" s="185" t="s">
        <v>80</v>
      </c>
      <c r="DQ82" s="185" t="s">
        <v>80</v>
      </c>
      <c r="DR82" s="185" t="s">
        <v>80</v>
      </c>
      <c r="DS82" s="185" t="s">
        <v>80</v>
      </c>
      <c r="DT82" s="185" t="s">
        <v>80</v>
      </c>
      <c r="DU82" s="185" t="s">
        <v>80</v>
      </c>
      <c r="DV82" s="185" t="s">
        <v>80</v>
      </c>
      <c r="DW82" s="185" t="s">
        <v>80</v>
      </c>
      <c r="DX82" s="185" t="s">
        <v>80</v>
      </c>
      <c r="DY82" s="185" t="s">
        <v>80</v>
      </c>
      <c r="DZ82" s="185" t="s">
        <v>80</v>
      </c>
      <c r="EA82" s="185" t="s">
        <v>80</v>
      </c>
      <c r="EB82" s="185" t="s">
        <v>80</v>
      </c>
      <c r="EC82" s="185" t="s">
        <v>80</v>
      </c>
      <c r="ED82" s="305" t="s">
        <v>80</v>
      </c>
      <c r="EE82" s="185" t="s">
        <v>80</v>
      </c>
      <c r="EF82" s="185" t="s">
        <v>80</v>
      </c>
      <c r="EG82" s="305" t="s">
        <v>80</v>
      </c>
      <c r="EH82" s="305" t="s">
        <v>80</v>
      </c>
      <c r="EI82" s="305" t="s">
        <v>80</v>
      </c>
      <c r="EJ82" s="305" t="s">
        <v>80</v>
      </c>
      <c r="EK82" s="305" t="s">
        <v>80</v>
      </c>
      <c r="EL82" s="305" t="s">
        <v>80</v>
      </c>
      <c r="EM82" s="305" t="s">
        <v>80</v>
      </c>
      <c r="EN82" s="305" t="s">
        <v>80</v>
      </c>
      <c r="EO82" s="185" t="s">
        <v>80</v>
      </c>
      <c r="EP82" s="185" t="s">
        <v>54</v>
      </c>
      <c r="EQ82" s="185" t="s">
        <v>80</v>
      </c>
      <c r="ER82" s="185" t="s">
        <v>80</v>
      </c>
      <c r="ES82" s="185" t="s">
        <v>80</v>
      </c>
      <c r="ET82" s="185" t="s">
        <v>80</v>
      </c>
      <c r="EU82" s="185" t="s">
        <v>80</v>
      </c>
      <c r="EV82" s="185" t="s">
        <v>80</v>
      </c>
      <c r="EW82" s="185" t="s">
        <v>80</v>
      </c>
      <c r="EX82" s="185" t="s">
        <v>80</v>
      </c>
      <c r="EY82" s="185" t="s">
        <v>80</v>
      </c>
      <c r="EZ82" s="185" t="s">
        <v>80</v>
      </c>
    </row>
    <row r="83" spans="1:156" ht="15.75" thickBot="1" x14ac:dyDescent="0.3">
      <c r="A83" s="182"/>
      <c r="B83" s="182" t="s">
        <v>28</v>
      </c>
      <c r="C83" s="180" t="s">
        <v>1371</v>
      </c>
      <c r="D83" s="165" t="s">
        <v>436</v>
      </c>
      <c r="E83" s="165" t="s">
        <v>1368</v>
      </c>
      <c r="F83" s="225" t="s">
        <v>443</v>
      </c>
      <c r="G83" s="289"/>
      <c r="H83" s="185" t="s">
        <v>80</v>
      </c>
      <c r="I83" s="82" t="s">
        <v>80</v>
      </c>
      <c r="J83" s="185" t="s">
        <v>80</v>
      </c>
      <c r="K83" s="185" t="s">
        <v>80</v>
      </c>
      <c r="L83" s="185" t="s">
        <v>80</v>
      </c>
      <c r="M83" s="185" t="s">
        <v>80</v>
      </c>
      <c r="N83" s="185" t="s">
        <v>80</v>
      </c>
      <c r="O83" s="185" t="s">
        <v>80</v>
      </c>
      <c r="P83" s="185" t="s">
        <v>80</v>
      </c>
      <c r="Q83" s="185" t="s">
        <v>80</v>
      </c>
      <c r="R83" s="185" t="s">
        <v>80</v>
      </c>
      <c r="S83" s="185" t="s">
        <v>80</v>
      </c>
      <c r="T83" s="185" t="s">
        <v>80</v>
      </c>
      <c r="U83" s="185" t="s">
        <v>80</v>
      </c>
      <c r="V83" s="185" t="s">
        <v>80</v>
      </c>
      <c r="W83" s="185" t="s">
        <v>80</v>
      </c>
      <c r="X83" s="185" t="s">
        <v>80</v>
      </c>
      <c r="Y83" s="185" t="s">
        <v>80</v>
      </c>
      <c r="Z83" s="185" t="s">
        <v>80</v>
      </c>
      <c r="AA83" s="185" t="s">
        <v>80</v>
      </c>
      <c r="AB83" s="185" t="s">
        <v>80</v>
      </c>
      <c r="AC83" s="185" t="s">
        <v>80</v>
      </c>
      <c r="AD83" s="185" t="s">
        <v>80</v>
      </c>
      <c r="AE83" s="185" t="s">
        <v>80</v>
      </c>
      <c r="AF83" s="185" t="s">
        <v>80</v>
      </c>
      <c r="AG83" s="185" t="s">
        <v>80</v>
      </c>
      <c r="AH83" s="185" t="s">
        <v>80</v>
      </c>
      <c r="AI83" s="185" t="s">
        <v>80</v>
      </c>
      <c r="AJ83" s="185" t="s">
        <v>80</v>
      </c>
      <c r="AK83" s="185" t="s">
        <v>80</v>
      </c>
      <c r="AL83" s="185" t="s">
        <v>80</v>
      </c>
      <c r="AM83" s="185" t="s">
        <v>80</v>
      </c>
      <c r="AN83" s="185" t="s">
        <v>80</v>
      </c>
      <c r="AO83" s="185" t="s">
        <v>80</v>
      </c>
      <c r="AP83" s="185" t="s">
        <v>80</v>
      </c>
      <c r="AQ83" s="185" t="s">
        <v>80</v>
      </c>
      <c r="AR83" s="185" t="s">
        <v>80</v>
      </c>
      <c r="AS83" s="185" t="s">
        <v>80</v>
      </c>
      <c r="AT83" s="185" t="s">
        <v>80</v>
      </c>
      <c r="AU83" s="185" t="s">
        <v>80</v>
      </c>
      <c r="AV83" s="185" t="s">
        <v>80</v>
      </c>
      <c r="AW83" s="185" t="s">
        <v>80</v>
      </c>
      <c r="AX83" s="185" t="s">
        <v>80</v>
      </c>
      <c r="AY83" s="185" t="s">
        <v>80</v>
      </c>
      <c r="AZ83" s="185" t="s">
        <v>80</v>
      </c>
      <c r="BA83" s="185" t="s">
        <v>80</v>
      </c>
      <c r="BB83" s="185" t="s">
        <v>80</v>
      </c>
      <c r="BC83" s="185" t="s">
        <v>80</v>
      </c>
      <c r="BD83" s="185" t="s">
        <v>80</v>
      </c>
      <c r="BE83" s="185" t="s">
        <v>80</v>
      </c>
      <c r="BF83" s="185" t="s">
        <v>80</v>
      </c>
      <c r="BG83" s="185" t="s">
        <v>80</v>
      </c>
      <c r="BH83" s="185" t="s">
        <v>80</v>
      </c>
      <c r="BI83" s="185" t="s">
        <v>80</v>
      </c>
      <c r="BJ83" s="185" t="s">
        <v>80</v>
      </c>
      <c r="BK83" s="185" t="s">
        <v>80</v>
      </c>
      <c r="BL83" s="185" t="s">
        <v>80</v>
      </c>
      <c r="BM83" s="185" t="s">
        <v>80</v>
      </c>
      <c r="BN83" s="185" t="s">
        <v>80</v>
      </c>
      <c r="BO83" s="185" t="s">
        <v>80</v>
      </c>
      <c r="BP83" s="185" t="s">
        <v>80</v>
      </c>
      <c r="BQ83" s="185" t="s">
        <v>80</v>
      </c>
      <c r="BR83" s="185" t="s">
        <v>80</v>
      </c>
      <c r="BS83" s="185" t="s">
        <v>80</v>
      </c>
      <c r="BT83" s="185" t="s">
        <v>80</v>
      </c>
      <c r="BU83" s="185" t="s">
        <v>80</v>
      </c>
      <c r="BV83" s="185" t="s">
        <v>80</v>
      </c>
      <c r="BW83" s="185" t="s">
        <v>80</v>
      </c>
      <c r="BX83" s="185" t="s">
        <v>80</v>
      </c>
      <c r="BY83" s="185" t="s">
        <v>80</v>
      </c>
      <c r="BZ83" s="185" t="s">
        <v>80</v>
      </c>
      <c r="CA83" s="185" t="s">
        <v>80</v>
      </c>
      <c r="CB83" s="185" t="s">
        <v>80</v>
      </c>
      <c r="CC83" s="185" t="s">
        <v>80</v>
      </c>
      <c r="CD83" s="185" t="s">
        <v>80</v>
      </c>
      <c r="CE83" s="185" t="s">
        <v>80</v>
      </c>
      <c r="CF83" s="185" t="s">
        <v>80</v>
      </c>
      <c r="CG83" s="185" t="s">
        <v>80</v>
      </c>
      <c r="CH83" s="185" t="s">
        <v>80</v>
      </c>
      <c r="CI83" s="185" t="s">
        <v>80</v>
      </c>
      <c r="CJ83" s="185" t="s">
        <v>80</v>
      </c>
      <c r="CK83" s="185" t="s">
        <v>80</v>
      </c>
      <c r="CL83" s="185" t="s">
        <v>80</v>
      </c>
      <c r="CM83" s="185" t="s">
        <v>80</v>
      </c>
      <c r="CN83" s="185" t="s">
        <v>80</v>
      </c>
      <c r="CO83" s="185" t="s">
        <v>80</v>
      </c>
      <c r="CP83" s="185" t="s">
        <v>80</v>
      </c>
      <c r="CQ83" s="185" t="s">
        <v>80</v>
      </c>
      <c r="CR83" s="185" t="s">
        <v>80</v>
      </c>
      <c r="CS83" s="185" t="s">
        <v>80</v>
      </c>
      <c r="CT83" s="185" t="s">
        <v>80</v>
      </c>
      <c r="CU83" s="185" t="s">
        <v>80</v>
      </c>
      <c r="CV83" s="185" t="s">
        <v>80</v>
      </c>
      <c r="CW83" s="185" t="s">
        <v>80</v>
      </c>
      <c r="CX83" s="185" t="s">
        <v>80</v>
      </c>
      <c r="CY83" s="185" t="s">
        <v>80</v>
      </c>
      <c r="CZ83" s="185" t="s">
        <v>80</v>
      </c>
      <c r="DA83" s="185" t="s">
        <v>80</v>
      </c>
      <c r="DB83" s="185" t="s">
        <v>80</v>
      </c>
      <c r="DC83" s="185" t="s">
        <v>80</v>
      </c>
      <c r="DD83" s="185" t="s">
        <v>54</v>
      </c>
      <c r="DE83" s="185" t="s">
        <v>54</v>
      </c>
      <c r="DF83" s="185" t="s">
        <v>80</v>
      </c>
      <c r="DG83" s="185" t="s">
        <v>80</v>
      </c>
      <c r="DH83" s="185" t="s">
        <v>80</v>
      </c>
      <c r="DI83" s="185" t="s">
        <v>80</v>
      </c>
      <c r="DJ83" s="185" t="s">
        <v>80</v>
      </c>
      <c r="DK83" s="185" t="s">
        <v>80</v>
      </c>
      <c r="DL83" s="185" t="s">
        <v>80</v>
      </c>
      <c r="DM83" s="185" t="s">
        <v>80</v>
      </c>
      <c r="DN83" s="185" t="s">
        <v>80</v>
      </c>
      <c r="DO83" s="185" t="s">
        <v>80</v>
      </c>
      <c r="DP83" s="185" t="s">
        <v>80</v>
      </c>
      <c r="DQ83" s="185" t="s">
        <v>80</v>
      </c>
      <c r="DR83" s="185" t="s">
        <v>80</v>
      </c>
      <c r="DS83" s="185" t="s">
        <v>80</v>
      </c>
      <c r="DT83" s="185" t="s">
        <v>80</v>
      </c>
      <c r="DU83" s="185" t="s">
        <v>80</v>
      </c>
      <c r="DV83" s="185" t="s">
        <v>80</v>
      </c>
      <c r="DW83" s="185" t="s">
        <v>80</v>
      </c>
      <c r="DX83" s="185" t="s">
        <v>80</v>
      </c>
      <c r="DY83" s="185" t="s">
        <v>80</v>
      </c>
      <c r="DZ83" s="185" t="s">
        <v>80</v>
      </c>
      <c r="EA83" s="185" t="s">
        <v>80</v>
      </c>
      <c r="EB83" s="185" t="s">
        <v>80</v>
      </c>
      <c r="EC83" s="185" t="s">
        <v>80</v>
      </c>
      <c r="ED83" s="305" t="s">
        <v>80</v>
      </c>
      <c r="EE83" s="185" t="s">
        <v>80</v>
      </c>
      <c r="EF83" s="185" t="s">
        <v>80</v>
      </c>
      <c r="EG83" s="305" t="s">
        <v>80</v>
      </c>
      <c r="EH83" s="305" t="s">
        <v>80</v>
      </c>
      <c r="EI83" s="305" t="s">
        <v>80</v>
      </c>
      <c r="EJ83" s="305" t="s">
        <v>80</v>
      </c>
      <c r="EK83" s="305" t="s">
        <v>80</v>
      </c>
      <c r="EL83" s="305" t="s">
        <v>80</v>
      </c>
      <c r="EM83" s="305" t="s">
        <v>80</v>
      </c>
      <c r="EN83" s="305" t="s">
        <v>80</v>
      </c>
      <c r="EO83" s="185" t="s">
        <v>80</v>
      </c>
      <c r="EP83" s="185" t="s">
        <v>80</v>
      </c>
      <c r="EQ83" s="185" t="s">
        <v>80</v>
      </c>
      <c r="ER83" s="185" t="s">
        <v>80</v>
      </c>
      <c r="ES83" s="185" t="s">
        <v>80</v>
      </c>
      <c r="ET83" s="185" t="s">
        <v>80</v>
      </c>
      <c r="EU83" s="185" t="s">
        <v>80</v>
      </c>
      <c r="EV83" s="185" t="s">
        <v>80</v>
      </c>
      <c r="EW83" s="185" t="s">
        <v>80</v>
      </c>
      <c r="EX83" s="185" t="s">
        <v>80</v>
      </c>
      <c r="EY83" s="185" t="s">
        <v>80</v>
      </c>
      <c r="EZ83" s="185" t="s">
        <v>80</v>
      </c>
    </row>
    <row r="84" spans="1:156" ht="285.75" thickBot="1" x14ac:dyDescent="0.3">
      <c r="A84" s="281" t="s">
        <v>2348</v>
      </c>
      <c r="B84" s="218" t="s">
        <v>1372</v>
      </c>
      <c r="C84" s="218" t="s">
        <v>1373</v>
      </c>
      <c r="D84" s="62" t="s">
        <v>190</v>
      </c>
      <c r="E84" s="62"/>
      <c r="F84" s="219" t="s">
        <v>443</v>
      </c>
      <c r="G84" s="302"/>
      <c r="H84" s="207"/>
      <c r="I84" s="207"/>
      <c r="J84" s="207"/>
      <c r="K84" s="207"/>
      <c r="L84" s="113" t="s">
        <v>3899</v>
      </c>
      <c r="M84" s="113" t="s">
        <v>3899</v>
      </c>
      <c r="N84" s="113" t="s">
        <v>3900</v>
      </c>
      <c r="O84" s="113" t="s">
        <v>3901</v>
      </c>
      <c r="P84" s="113" t="s">
        <v>3902</v>
      </c>
      <c r="Q84" s="113" t="s">
        <v>3903</v>
      </c>
      <c r="R84" s="84" t="s">
        <v>3904</v>
      </c>
      <c r="S84" s="207"/>
      <c r="T84" s="113" t="s">
        <v>3905</v>
      </c>
      <c r="U84" s="113" t="s">
        <v>3906</v>
      </c>
      <c r="V84" s="84" t="s">
        <v>3907</v>
      </c>
      <c r="W84" s="207"/>
      <c r="X84" s="207"/>
      <c r="Y84" s="113" t="s">
        <v>3908</v>
      </c>
      <c r="Z84" s="113" t="s">
        <v>3909</v>
      </c>
      <c r="AA84" s="113" t="s">
        <v>3910</v>
      </c>
      <c r="AB84" s="113" t="s">
        <v>3911</v>
      </c>
      <c r="AC84" s="113" t="s">
        <v>3912</v>
      </c>
      <c r="AD84" s="84" t="s">
        <v>3913</v>
      </c>
      <c r="AE84" s="113" t="s">
        <v>3914</v>
      </c>
      <c r="AF84" s="208" t="s">
        <v>3915</v>
      </c>
      <c r="AG84" s="324" t="s">
        <v>3916</v>
      </c>
      <c r="AH84" s="84" t="s">
        <v>3917</v>
      </c>
      <c r="AI84" s="113" t="s">
        <v>3918</v>
      </c>
      <c r="AJ84" s="113" t="s">
        <v>3919</v>
      </c>
      <c r="AK84" s="113" t="s">
        <v>3919</v>
      </c>
      <c r="AL84" s="113" t="s">
        <v>3919</v>
      </c>
      <c r="AM84" s="113" t="s">
        <v>3919</v>
      </c>
      <c r="AN84" s="113" t="s">
        <v>3919</v>
      </c>
      <c r="AO84" s="113" t="s">
        <v>3919</v>
      </c>
      <c r="AP84" s="113" t="s">
        <v>3919</v>
      </c>
      <c r="AQ84" s="113" t="s">
        <v>3919</v>
      </c>
      <c r="AR84" s="207" t="s">
        <v>3920</v>
      </c>
      <c r="AS84" s="84" t="s">
        <v>3921</v>
      </c>
      <c r="AT84" s="207" t="s">
        <v>3416</v>
      </c>
      <c r="AU84" s="208" t="s">
        <v>3922</v>
      </c>
      <c r="AV84" s="208" t="s">
        <v>3923</v>
      </c>
      <c r="AW84" s="208" t="s">
        <v>3924</v>
      </c>
      <c r="AX84" s="208" t="s">
        <v>3925</v>
      </c>
      <c r="AY84" s="208" t="s">
        <v>3926</v>
      </c>
      <c r="AZ84" s="208" t="s">
        <v>3927</v>
      </c>
      <c r="BA84" s="208" t="s">
        <v>3928</v>
      </c>
      <c r="BB84" s="208" t="s">
        <v>3929</v>
      </c>
      <c r="BC84" s="208" t="s">
        <v>3930</v>
      </c>
      <c r="BD84" s="207"/>
      <c r="BE84" s="207"/>
      <c r="BF84" s="208" t="s">
        <v>3931</v>
      </c>
      <c r="BG84" s="208" t="s">
        <v>3932</v>
      </c>
      <c r="BH84" s="208" t="s">
        <v>3933</v>
      </c>
      <c r="BI84" s="208" t="s">
        <v>3934</v>
      </c>
      <c r="BJ84" s="208" t="s">
        <v>3934</v>
      </c>
      <c r="BK84" s="208" t="s">
        <v>3934</v>
      </c>
      <c r="BL84" s="208" t="s">
        <v>3934</v>
      </c>
      <c r="BM84" s="208" t="s">
        <v>3934</v>
      </c>
      <c r="BN84" s="208" t="s">
        <v>3934</v>
      </c>
      <c r="BO84" s="208" t="s">
        <v>3934</v>
      </c>
      <c r="BP84" s="208" t="s">
        <v>3934</v>
      </c>
      <c r="BQ84" s="208" t="s">
        <v>3934</v>
      </c>
      <c r="BR84" s="208" t="s">
        <v>3934</v>
      </c>
      <c r="BS84" s="208" t="s">
        <v>3934</v>
      </c>
      <c r="BT84" s="208" t="s">
        <v>3934</v>
      </c>
      <c r="BU84" s="208" t="s">
        <v>3934</v>
      </c>
      <c r="BV84" s="208" t="s">
        <v>3934</v>
      </c>
      <c r="BW84" s="208" t="s">
        <v>3934</v>
      </c>
      <c r="BX84" s="208" t="s">
        <v>3934</v>
      </c>
      <c r="BY84" s="208" t="s">
        <v>3934</v>
      </c>
      <c r="BZ84" s="208" t="s">
        <v>3934</v>
      </c>
      <c r="CA84" s="208" t="s">
        <v>3934</v>
      </c>
      <c r="CB84" s="208" t="s">
        <v>3934</v>
      </c>
      <c r="CC84" s="208" t="s">
        <v>3934</v>
      </c>
      <c r="CD84" s="208" t="s">
        <v>3935</v>
      </c>
      <c r="CE84" s="208" t="s">
        <v>3935</v>
      </c>
      <c r="CF84" s="208" t="s">
        <v>3935</v>
      </c>
      <c r="CG84" s="208" t="s">
        <v>3935</v>
      </c>
      <c r="CH84" s="208" t="s">
        <v>3936</v>
      </c>
      <c r="CI84" s="208" t="s">
        <v>3936</v>
      </c>
      <c r="CJ84" s="208" t="s">
        <v>3936</v>
      </c>
      <c r="CK84" s="208" t="s">
        <v>3936</v>
      </c>
      <c r="CL84" s="207"/>
      <c r="CM84" s="207"/>
      <c r="CN84" s="207"/>
      <c r="CO84" s="207"/>
      <c r="CP84" s="208" t="s">
        <v>3935</v>
      </c>
      <c r="CQ84" s="208" t="s">
        <v>3937</v>
      </c>
      <c r="CR84" s="208" t="s">
        <v>3937</v>
      </c>
      <c r="CS84" s="208" t="s">
        <v>3937</v>
      </c>
      <c r="CT84" s="208" t="s">
        <v>3937</v>
      </c>
      <c r="CU84" s="208" t="s">
        <v>3937</v>
      </c>
      <c r="CV84" s="208" t="s">
        <v>3937</v>
      </c>
      <c r="CW84" s="208" t="s">
        <v>3937</v>
      </c>
      <c r="CX84" s="208" t="s">
        <v>3937</v>
      </c>
      <c r="CY84" s="208" t="s">
        <v>3937</v>
      </c>
      <c r="CZ84" s="208" t="s">
        <v>3937</v>
      </c>
      <c r="DA84" s="208" t="s">
        <v>3938</v>
      </c>
      <c r="DB84" s="208" t="s">
        <v>3939</v>
      </c>
      <c r="DC84" s="208" t="s">
        <v>3940</v>
      </c>
      <c r="DD84" s="113" t="s">
        <v>3941</v>
      </c>
      <c r="DE84" s="208" t="s">
        <v>3942</v>
      </c>
      <c r="DF84" s="113" t="s">
        <v>3943</v>
      </c>
      <c r="DG84" s="113" t="s">
        <v>3943</v>
      </c>
      <c r="DH84" s="113" t="s">
        <v>3943</v>
      </c>
      <c r="DI84" s="113" t="s">
        <v>3943</v>
      </c>
      <c r="DJ84" s="113" t="s">
        <v>3943</v>
      </c>
      <c r="DK84" s="208" t="s">
        <v>3943</v>
      </c>
      <c r="DL84" s="208" t="s">
        <v>3943</v>
      </c>
      <c r="DM84" s="208" t="s">
        <v>3943</v>
      </c>
      <c r="DN84" s="208" t="s">
        <v>3943</v>
      </c>
      <c r="DO84" s="208" t="s">
        <v>3943</v>
      </c>
      <c r="DP84" s="208" t="s">
        <v>3943</v>
      </c>
      <c r="DQ84" s="208" t="s">
        <v>3943</v>
      </c>
      <c r="DR84" s="208" t="s">
        <v>3944</v>
      </c>
      <c r="DS84" s="208" t="s">
        <v>3944</v>
      </c>
      <c r="DT84" s="208" t="s">
        <v>3944</v>
      </c>
      <c r="DU84" s="208" t="s">
        <v>3944</v>
      </c>
      <c r="DV84" s="208" t="s">
        <v>3944</v>
      </c>
      <c r="DW84" s="208" t="s">
        <v>3944</v>
      </c>
      <c r="DX84" s="207" t="s">
        <v>3945</v>
      </c>
      <c r="DY84" s="207" t="s">
        <v>3946</v>
      </c>
      <c r="DZ84" s="207" t="s">
        <v>3947</v>
      </c>
      <c r="EA84" s="113" t="s">
        <v>3948</v>
      </c>
      <c r="EB84" s="113" t="s">
        <v>3948</v>
      </c>
      <c r="EC84" s="113" t="s">
        <v>3948</v>
      </c>
      <c r="ED84" s="331" t="s">
        <v>4297</v>
      </c>
      <c r="EE84" s="113" t="s">
        <v>3949</v>
      </c>
      <c r="EF84" s="84" t="s">
        <v>3950</v>
      </c>
      <c r="EG84" s="317" t="s">
        <v>3950</v>
      </c>
      <c r="EH84" s="317" t="s">
        <v>3950</v>
      </c>
      <c r="EI84" s="317" t="s">
        <v>3950</v>
      </c>
      <c r="EJ84" s="317" t="s">
        <v>3950</v>
      </c>
      <c r="EK84" s="317" t="s">
        <v>3950</v>
      </c>
      <c r="EL84" s="317" t="s">
        <v>3950</v>
      </c>
      <c r="EM84" s="317" t="s">
        <v>3950</v>
      </c>
      <c r="EN84" s="317" t="s">
        <v>3950</v>
      </c>
      <c r="EO84" s="207" t="s">
        <v>3951</v>
      </c>
      <c r="EP84" s="207" t="s">
        <v>3952</v>
      </c>
      <c r="EQ84" s="208" t="s">
        <v>3953</v>
      </c>
      <c r="ER84" s="208" t="s">
        <v>3953</v>
      </c>
      <c r="ES84" s="208" t="s">
        <v>3953</v>
      </c>
      <c r="ET84" s="207" t="s">
        <v>3954</v>
      </c>
      <c r="EU84" s="84" t="s">
        <v>3955</v>
      </c>
      <c r="EV84" s="207" t="s">
        <v>3955</v>
      </c>
      <c r="EW84" s="207" t="s">
        <v>3956</v>
      </c>
      <c r="EX84" s="207" t="s">
        <v>3956</v>
      </c>
      <c r="EY84" s="207"/>
      <c r="EZ84" s="208" t="s">
        <v>3957</v>
      </c>
    </row>
    <row r="85" spans="1:156" x14ac:dyDescent="0.25">
      <c r="B85" s="39" t="s">
        <v>1459</v>
      </c>
      <c r="E85" s="36" t="s">
        <v>1460</v>
      </c>
      <c r="H85" s="97" t="s">
        <v>1470</v>
      </c>
      <c r="I85" s="97" t="s">
        <v>1470</v>
      </c>
      <c r="J85" s="97" t="s">
        <v>1470</v>
      </c>
      <c r="K85" s="97" t="s">
        <v>1470</v>
      </c>
      <c r="L85" s="97" t="s">
        <v>2472</v>
      </c>
      <c r="M85" s="97" t="s">
        <v>2472</v>
      </c>
      <c r="N85" s="97" t="s">
        <v>1474</v>
      </c>
      <c r="O85" s="97" t="s">
        <v>2472</v>
      </c>
      <c r="P85" s="97" t="s">
        <v>1470</v>
      </c>
      <c r="Q85" s="97" t="s">
        <v>1470</v>
      </c>
      <c r="R85" s="97" t="s">
        <v>1470</v>
      </c>
      <c r="S85" s="97" t="s">
        <v>2472</v>
      </c>
      <c r="T85" s="97" t="s">
        <v>2472</v>
      </c>
      <c r="U85" s="97" t="s">
        <v>2472</v>
      </c>
      <c r="V85" s="97" t="s">
        <v>2472</v>
      </c>
      <c r="W85" s="97" t="s">
        <v>1470</v>
      </c>
      <c r="X85" s="97" t="s">
        <v>1470</v>
      </c>
      <c r="Y85" s="97" t="s">
        <v>2472</v>
      </c>
      <c r="Z85" s="97" t="s">
        <v>1470</v>
      </c>
      <c r="AA85" s="97" t="s">
        <v>2473</v>
      </c>
      <c r="AB85" s="97" t="s">
        <v>1470</v>
      </c>
      <c r="AC85" s="97" t="s">
        <v>1470</v>
      </c>
      <c r="AD85" s="97" t="s">
        <v>1470</v>
      </c>
      <c r="AE85" s="97" t="s">
        <v>1470</v>
      </c>
      <c r="AF85" s="97" t="s">
        <v>1470</v>
      </c>
      <c r="AG85" s="97" t="s">
        <v>1470</v>
      </c>
      <c r="AH85" s="97" t="s">
        <v>1462</v>
      </c>
      <c r="AI85" s="97" t="s">
        <v>1470</v>
      </c>
      <c r="AJ85" s="97" t="s">
        <v>1470</v>
      </c>
      <c r="AK85" s="97" t="s">
        <v>1470</v>
      </c>
      <c r="AL85" s="97" t="s">
        <v>1470</v>
      </c>
      <c r="AM85" s="97" t="s">
        <v>1470</v>
      </c>
      <c r="AN85" s="97" t="s">
        <v>1470</v>
      </c>
      <c r="AO85" s="97" t="s">
        <v>1470</v>
      </c>
      <c r="AP85" s="97" t="s">
        <v>1470</v>
      </c>
      <c r="AQ85" s="97" t="s">
        <v>1470</v>
      </c>
      <c r="AR85" s="97" t="s">
        <v>1470</v>
      </c>
      <c r="AS85" s="97" t="s">
        <v>1462</v>
      </c>
      <c r="AT85" s="97" t="s">
        <v>1462</v>
      </c>
      <c r="AU85" s="97" t="s">
        <v>1470</v>
      </c>
      <c r="AV85" s="97" t="s">
        <v>2472</v>
      </c>
      <c r="AW85" s="97" t="s">
        <v>2472</v>
      </c>
      <c r="AX85" s="97" t="s">
        <v>2472</v>
      </c>
      <c r="AY85" s="97" t="s">
        <v>2472</v>
      </c>
      <c r="AZ85" s="97" t="s">
        <v>2472</v>
      </c>
      <c r="BA85" s="97" t="s">
        <v>2472</v>
      </c>
      <c r="BB85" s="97" t="s">
        <v>2472</v>
      </c>
      <c r="BC85" s="97" t="s">
        <v>2472</v>
      </c>
      <c r="BD85" s="97" t="s">
        <v>1470</v>
      </c>
      <c r="BE85" s="97" t="s">
        <v>1470</v>
      </c>
      <c r="BF85" s="97" t="s">
        <v>1474</v>
      </c>
      <c r="BG85" s="97" t="s">
        <v>1474</v>
      </c>
      <c r="BH85" s="97" t="s">
        <v>1474</v>
      </c>
      <c r="BI85" s="97" t="s">
        <v>1470</v>
      </c>
      <c r="BJ85" s="97" t="s">
        <v>1470</v>
      </c>
      <c r="BK85" s="97" t="s">
        <v>1470</v>
      </c>
      <c r="BL85" s="97" t="s">
        <v>1470</v>
      </c>
      <c r="BM85" s="97" t="s">
        <v>1470</v>
      </c>
      <c r="BN85" s="97" t="s">
        <v>1470</v>
      </c>
      <c r="BO85" s="97" t="s">
        <v>1470</v>
      </c>
      <c r="BP85" s="97" t="s">
        <v>1470</v>
      </c>
      <c r="BQ85" s="97" t="s">
        <v>1470</v>
      </c>
      <c r="BR85" s="97" t="s">
        <v>1470</v>
      </c>
      <c r="BS85" s="97" t="s">
        <v>1470</v>
      </c>
      <c r="BT85" s="97" t="s">
        <v>1470</v>
      </c>
      <c r="BU85" s="97" t="s">
        <v>1470</v>
      </c>
      <c r="BV85" s="97" t="s">
        <v>1470</v>
      </c>
      <c r="BW85" s="97" t="s">
        <v>1470</v>
      </c>
      <c r="BX85" s="97" t="s">
        <v>1470</v>
      </c>
      <c r="BY85" s="97" t="s">
        <v>1470</v>
      </c>
      <c r="BZ85" s="97" t="s">
        <v>1470</v>
      </c>
      <c r="CA85" s="97" t="s">
        <v>1470</v>
      </c>
      <c r="CB85" s="97" t="s">
        <v>1470</v>
      </c>
      <c r="CC85" s="97" t="s">
        <v>1470</v>
      </c>
      <c r="CD85" s="97" t="s">
        <v>1466</v>
      </c>
      <c r="CE85" s="97" t="s">
        <v>1466</v>
      </c>
      <c r="CF85" s="97" t="s">
        <v>1466</v>
      </c>
      <c r="CG85" s="97" t="s">
        <v>1466</v>
      </c>
      <c r="CH85" s="97" t="s">
        <v>1466</v>
      </c>
      <c r="CI85" s="97" t="s">
        <v>1466</v>
      </c>
      <c r="CJ85" s="97" t="s">
        <v>1466</v>
      </c>
      <c r="CK85" s="97" t="s">
        <v>1466</v>
      </c>
      <c r="CL85" s="97" t="s">
        <v>1466</v>
      </c>
      <c r="CM85" s="97" t="s">
        <v>1466</v>
      </c>
      <c r="CN85" s="97" t="s">
        <v>1466</v>
      </c>
      <c r="CO85" s="97" t="s">
        <v>1466</v>
      </c>
      <c r="CP85" s="97" t="s">
        <v>1466</v>
      </c>
      <c r="CQ85" s="97" t="s">
        <v>1466</v>
      </c>
      <c r="CR85" s="97" t="s">
        <v>1466</v>
      </c>
      <c r="CS85" s="97" t="s">
        <v>1466</v>
      </c>
      <c r="CT85" s="97" t="s">
        <v>1466</v>
      </c>
      <c r="CU85" s="97" t="s">
        <v>1466</v>
      </c>
      <c r="CV85" s="97" t="s">
        <v>1466</v>
      </c>
      <c r="CW85" s="97" t="s">
        <v>1466</v>
      </c>
      <c r="CX85" s="97" t="s">
        <v>1466</v>
      </c>
      <c r="CY85" s="97" t="s">
        <v>1466</v>
      </c>
      <c r="CZ85" s="97" t="s">
        <v>1466</v>
      </c>
      <c r="DA85" s="97" t="s">
        <v>1466</v>
      </c>
      <c r="DB85" s="97" t="s">
        <v>1466</v>
      </c>
      <c r="DC85" s="97" t="s">
        <v>1466</v>
      </c>
      <c r="DD85" s="97" t="s">
        <v>1466</v>
      </c>
      <c r="DE85" s="97" t="s">
        <v>1474</v>
      </c>
      <c r="DF85" s="97" t="s">
        <v>1470</v>
      </c>
      <c r="DG85" s="97" t="s">
        <v>1470</v>
      </c>
      <c r="DH85" s="97" t="s">
        <v>1470</v>
      </c>
      <c r="DI85" s="97" t="s">
        <v>1470</v>
      </c>
      <c r="DJ85" s="97" t="s">
        <v>1470</v>
      </c>
      <c r="DK85" s="97" t="s">
        <v>1470</v>
      </c>
      <c r="DL85" s="97" t="s">
        <v>1470</v>
      </c>
      <c r="DM85" s="97" t="s">
        <v>1470</v>
      </c>
      <c r="DN85" s="97" t="s">
        <v>1470</v>
      </c>
      <c r="DO85" s="97" t="s">
        <v>1470</v>
      </c>
      <c r="DP85" s="97" t="s">
        <v>1470</v>
      </c>
      <c r="DQ85" s="97" t="s">
        <v>1470</v>
      </c>
      <c r="DR85" s="97" t="s">
        <v>1470</v>
      </c>
      <c r="DS85" s="97" t="s">
        <v>1470</v>
      </c>
      <c r="DT85" s="97" t="s">
        <v>1470</v>
      </c>
      <c r="DU85" s="97" t="s">
        <v>1470</v>
      </c>
      <c r="DV85" s="97" t="s">
        <v>1470</v>
      </c>
      <c r="DW85" s="97" t="s">
        <v>1470</v>
      </c>
      <c r="DX85" s="97" t="s">
        <v>1470</v>
      </c>
      <c r="DY85" s="97" t="s">
        <v>1470</v>
      </c>
      <c r="DZ85" s="97" t="s">
        <v>3958</v>
      </c>
      <c r="EA85" s="97" t="s">
        <v>3958</v>
      </c>
      <c r="EB85" s="97" t="s">
        <v>3958</v>
      </c>
      <c r="EC85" s="97" t="s">
        <v>3958</v>
      </c>
      <c r="ED85" s="97" t="s">
        <v>3958</v>
      </c>
      <c r="EE85" s="97" t="s">
        <v>3958</v>
      </c>
      <c r="EF85" s="97" t="s">
        <v>3958</v>
      </c>
      <c r="EG85" s="97" t="s">
        <v>3958</v>
      </c>
      <c r="EH85" s="97" t="s">
        <v>3958</v>
      </c>
      <c r="EI85" s="97" t="s">
        <v>3958</v>
      </c>
      <c r="EJ85" s="97" t="s">
        <v>3958</v>
      </c>
      <c r="EK85" s="97" t="s">
        <v>3958</v>
      </c>
      <c r="EL85" s="97" t="s">
        <v>3958</v>
      </c>
      <c r="EM85" s="97" t="s">
        <v>3958</v>
      </c>
      <c r="EN85" s="97" t="s">
        <v>3958</v>
      </c>
      <c r="EO85" s="97" t="s">
        <v>3958</v>
      </c>
      <c r="EP85" s="97" t="s">
        <v>1470</v>
      </c>
      <c r="EQ85" s="97" t="s">
        <v>1470</v>
      </c>
      <c r="ER85" s="97" t="s">
        <v>1470</v>
      </c>
      <c r="ES85" s="97" t="s">
        <v>1470</v>
      </c>
      <c r="ET85" s="97" t="s">
        <v>1470</v>
      </c>
      <c r="EU85" s="97" t="s">
        <v>1470</v>
      </c>
      <c r="EV85" s="97" t="s">
        <v>1470</v>
      </c>
      <c r="EW85" s="97" t="s">
        <v>1470</v>
      </c>
      <c r="EX85" s="97" t="s">
        <v>1470</v>
      </c>
      <c r="EY85" s="97" t="s">
        <v>1470</v>
      </c>
      <c r="EZ85" s="97" t="s">
        <v>1470</v>
      </c>
    </row>
    <row r="86" spans="1:156" x14ac:dyDescent="0.25">
      <c r="B86" s="163" t="s">
        <v>1480</v>
      </c>
      <c r="E86" s="36" t="s">
        <v>1481</v>
      </c>
      <c r="H86" s="97" t="s">
        <v>1462</v>
      </c>
      <c r="I86" s="97" t="s">
        <v>1462</v>
      </c>
      <c r="J86" s="97" t="s">
        <v>1462</v>
      </c>
      <c r="K86" s="97" t="s">
        <v>1462</v>
      </c>
      <c r="L86" s="97" t="s">
        <v>1462</v>
      </c>
      <c r="M86" s="97" t="s">
        <v>1462</v>
      </c>
      <c r="N86" s="97" t="s">
        <v>1462</v>
      </c>
      <c r="O86" s="97" t="s">
        <v>1462</v>
      </c>
      <c r="P86" s="97" t="s">
        <v>1462</v>
      </c>
      <c r="Q86" s="97" t="s">
        <v>1462</v>
      </c>
      <c r="R86" s="97" t="s">
        <v>1462</v>
      </c>
      <c r="S86" s="97" t="s">
        <v>1462</v>
      </c>
      <c r="T86" s="97" t="s">
        <v>1462</v>
      </c>
      <c r="U86" s="97" t="s">
        <v>1462</v>
      </c>
      <c r="V86" s="97" t="s">
        <v>1462</v>
      </c>
      <c r="W86" s="97" t="s">
        <v>1462</v>
      </c>
      <c r="X86" s="97" t="s">
        <v>1462</v>
      </c>
      <c r="Y86" s="97" t="s">
        <v>1462</v>
      </c>
      <c r="Z86" s="97" t="s">
        <v>1462</v>
      </c>
      <c r="AA86" s="97" t="s">
        <v>1462</v>
      </c>
      <c r="AB86" s="97" t="s">
        <v>1482</v>
      </c>
      <c r="AC86" s="97" t="s">
        <v>1482</v>
      </c>
      <c r="AD86" s="97" t="s">
        <v>1462</v>
      </c>
      <c r="AE86" s="97" t="s">
        <v>1462</v>
      </c>
      <c r="AF86" s="97" t="s">
        <v>1462</v>
      </c>
      <c r="AG86" s="97" t="s">
        <v>1462</v>
      </c>
      <c r="AH86" s="97" t="s">
        <v>1462</v>
      </c>
      <c r="AI86" s="97" t="s">
        <v>1482</v>
      </c>
      <c r="AJ86" s="97" t="s">
        <v>1482</v>
      </c>
      <c r="AK86" s="97" t="s">
        <v>1482</v>
      </c>
      <c r="AL86" s="97" t="s">
        <v>1482</v>
      </c>
      <c r="AM86" s="97" t="s">
        <v>1482</v>
      </c>
      <c r="AN86" s="97" t="s">
        <v>1482</v>
      </c>
      <c r="AO86" s="97" t="s">
        <v>1482</v>
      </c>
      <c r="AP86" s="97" t="s">
        <v>1482</v>
      </c>
      <c r="AQ86" s="97" t="s">
        <v>1482</v>
      </c>
      <c r="AR86" s="97" t="s">
        <v>1462</v>
      </c>
      <c r="AS86" s="97" t="s">
        <v>1462</v>
      </c>
      <c r="AT86" s="97" t="s">
        <v>1462</v>
      </c>
      <c r="AU86" s="97" t="s">
        <v>1462</v>
      </c>
      <c r="AV86" s="97" t="s">
        <v>1462</v>
      </c>
      <c r="AW86" s="97" t="s">
        <v>1462</v>
      </c>
      <c r="AX86" s="97" t="s">
        <v>1462</v>
      </c>
      <c r="AY86" s="97" t="s">
        <v>1462</v>
      </c>
      <c r="AZ86" s="97" t="s">
        <v>1462</v>
      </c>
      <c r="BA86" s="97" t="s">
        <v>1462</v>
      </c>
      <c r="BB86" s="97" t="s">
        <v>1462</v>
      </c>
      <c r="BC86" s="97" t="s">
        <v>1462</v>
      </c>
      <c r="BD86" s="97" t="s">
        <v>1482</v>
      </c>
      <c r="BE86" s="97" t="s">
        <v>1482</v>
      </c>
      <c r="BF86" s="97" t="s">
        <v>1462</v>
      </c>
      <c r="BG86" s="97" t="s">
        <v>1462</v>
      </c>
      <c r="BH86" s="97" t="s">
        <v>1462</v>
      </c>
      <c r="BI86" s="97" t="s">
        <v>1462</v>
      </c>
      <c r="BJ86" s="97" t="s">
        <v>1462</v>
      </c>
      <c r="BK86" s="97" t="s">
        <v>1462</v>
      </c>
      <c r="BL86" s="97" t="s">
        <v>1462</v>
      </c>
      <c r="BM86" s="97" t="s">
        <v>1462</v>
      </c>
      <c r="BN86" s="97" t="s">
        <v>1462</v>
      </c>
      <c r="BO86" s="97" t="s">
        <v>1462</v>
      </c>
      <c r="BP86" s="97" t="s">
        <v>1462</v>
      </c>
      <c r="BQ86" s="97" t="s">
        <v>1462</v>
      </c>
      <c r="BR86" s="97" t="s">
        <v>1462</v>
      </c>
      <c r="BS86" s="97" t="s">
        <v>1462</v>
      </c>
      <c r="BT86" s="97" t="s">
        <v>1462</v>
      </c>
      <c r="BU86" s="97" t="s">
        <v>1462</v>
      </c>
      <c r="BV86" s="97" t="s">
        <v>1462</v>
      </c>
      <c r="BW86" s="97" t="s">
        <v>1462</v>
      </c>
      <c r="BX86" s="97" t="s">
        <v>1462</v>
      </c>
      <c r="BY86" s="97" t="s">
        <v>1462</v>
      </c>
      <c r="BZ86" s="97" t="s">
        <v>1462</v>
      </c>
      <c r="CA86" s="97" t="s">
        <v>1462</v>
      </c>
      <c r="CB86" s="97" t="s">
        <v>1462</v>
      </c>
      <c r="CC86" s="97" t="s">
        <v>1462</v>
      </c>
      <c r="CD86" s="97" t="s">
        <v>1462</v>
      </c>
      <c r="CE86" s="97" t="s">
        <v>1462</v>
      </c>
      <c r="CF86" s="97" t="s">
        <v>1462</v>
      </c>
      <c r="CG86" s="97" t="s">
        <v>1462</v>
      </c>
      <c r="CH86" s="97" t="s">
        <v>1462</v>
      </c>
      <c r="CI86" s="97" t="s">
        <v>1462</v>
      </c>
      <c r="CJ86" s="97" t="s">
        <v>1462</v>
      </c>
      <c r="CK86" s="97" t="s">
        <v>1462</v>
      </c>
      <c r="CL86" s="97" t="s">
        <v>1462</v>
      </c>
      <c r="CM86" s="97" t="s">
        <v>1462</v>
      </c>
      <c r="CN86" s="97" t="s">
        <v>1462</v>
      </c>
      <c r="CO86" s="97" t="s">
        <v>1462</v>
      </c>
      <c r="CP86" s="97" t="s">
        <v>1462</v>
      </c>
      <c r="CQ86" s="97" t="s">
        <v>1462</v>
      </c>
      <c r="CR86" s="97" t="s">
        <v>1462</v>
      </c>
      <c r="CS86" s="97" t="s">
        <v>1462</v>
      </c>
      <c r="CT86" s="97" t="s">
        <v>1462</v>
      </c>
      <c r="CU86" s="97" t="s">
        <v>1462</v>
      </c>
      <c r="CV86" s="97" t="s">
        <v>1462</v>
      </c>
      <c r="CW86" s="97" t="s">
        <v>1462</v>
      </c>
      <c r="CX86" s="97" t="s">
        <v>1462</v>
      </c>
      <c r="CY86" s="97" t="s">
        <v>1462</v>
      </c>
      <c r="CZ86" s="97" t="s">
        <v>1462</v>
      </c>
      <c r="DA86" s="97" t="s">
        <v>1462</v>
      </c>
      <c r="DB86" s="97" t="s">
        <v>1462</v>
      </c>
      <c r="DC86" s="97" t="s">
        <v>1462</v>
      </c>
      <c r="DD86" s="97" t="s">
        <v>1462</v>
      </c>
      <c r="DE86" s="97" t="s">
        <v>1462</v>
      </c>
      <c r="DF86" s="97" t="s">
        <v>1470</v>
      </c>
      <c r="DG86" s="97" t="s">
        <v>1470</v>
      </c>
      <c r="DH86" s="97" t="s">
        <v>1470</v>
      </c>
      <c r="DI86" s="97" t="s">
        <v>1470</v>
      </c>
      <c r="DJ86" s="97" t="s">
        <v>1470</v>
      </c>
      <c r="DK86" s="97" t="s">
        <v>1470</v>
      </c>
      <c r="DL86" s="97" t="s">
        <v>1470</v>
      </c>
      <c r="DM86" s="97" t="s">
        <v>1470</v>
      </c>
      <c r="DN86" s="97" t="s">
        <v>1470</v>
      </c>
      <c r="DO86" s="97" t="s">
        <v>1470</v>
      </c>
      <c r="DP86" s="97" t="s">
        <v>1470</v>
      </c>
      <c r="DQ86" s="97" t="s">
        <v>1470</v>
      </c>
      <c r="DR86" s="97" t="s">
        <v>1470</v>
      </c>
      <c r="DS86" s="97" t="s">
        <v>1470</v>
      </c>
      <c r="DT86" s="97" t="s">
        <v>1470</v>
      </c>
      <c r="DU86" s="97" t="s">
        <v>1470</v>
      </c>
      <c r="DV86" s="97" t="s">
        <v>1470</v>
      </c>
      <c r="DW86" s="97" t="s">
        <v>1470</v>
      </c>
      <c r="DX86" s="97" t="s">
        <v>1470</v>
      </c>
      <c r="DY86" s="97" t="s">
        <v>1470</v>
      </c>
      <c r="DZ86" s="97" t="s">
        <v>1462</v>
      </c>
      <c r="EA86" s="97" t="s">
        <v>1462</v>
      </c>
      <c r="EB86" s="97" t="s">
        <v>1462</v>
      </c>
      <c r="EC86" s="97" t="s">
        <v>1462</v>
      </c>
      <c r="ED86" s="97" t="s">
        <v>1462</v>
      </c>
      <c r="EE86" s="97" t="s">
        <v>1462</v>
      </c>
      <c r="EF86" s="97" t="s">
        <v>1462</v>
      </c>
      <c r="EG86" s="97" t="s">
        <v>1462</v>
      </c>
      <c r="EH86" s="97" t="s">
        <v>1462</v>
      </c>
      <c r="EI86" s="97" t="s">
        <v>1462</v>
      </c>
      <c r="EJ86" s="97" t="s">
        <v>1462</v>
      </c>
      <c r="EK86" s="97" t="s">
        <v>1462</v>
      </c>
      <c r="EL86" s="97" t="s">
        <v>1462</v>
      </c>
      <c r="EM86" s="97" t="s">
        <v>1462</v>
      </c>
      <c r="EN86" s="97" t="s">
        <v>1462</v>
      </c>
      <c r="EO86" s="97" t="s">
        <v>1462</v>
      </c>
      <c r="EP86" s="97" t="s">
        <v>1462</v>
      </c>
      <c r="EQ86" s="97" t="s">
        <v>1470</v>
      </c>
      <c r="ER86" s="97" t="s">
        <v>1470</v>
      </c>
      <c r="ES86" s="97" t="s">
        <v>1470</v>
      </c>
      <c r="ET86" s="97" t="s">
        <v>1470</v>
      </c>
      <c r="EU86" s="97" t="s">
        <v>1470</v>
      </c>
      <c r="EV86" s="97" t="s">
        <v>1470</v>
      </c>
      <c r="EW86" s="97" t="s">
        <v>1470</v>
      </c>
      <c r="EX86" s="97" t="s">
        <v>1470</v>
      </c>
      <c r="EY86" s="97" t="s">
        <v>1470</v>
      </c>
      <c r="EZ86" s="97" t="s">
        <v>1462</v>
      </c>
    </row>
  </sheetData>
  <autoFilter ref="A1:F84" xr:uid="{00000000-0009-0000-0000-000005000000}"/>
  <dataValidations count="1">
    <dataValidation type="whole" allowBlank="1" showInputMessage="1" showErrorMessage="1" sqref="EG30:EZ30 G30 AH30:AS30 AU30:BH30 I30 CD30:EE30" xr:uid="{00000000-0002-0000-0500-000000000000}">
      <formula1>0</formula1>
      <formula2>500</formula2>
    </dataValidation>
  </dataValidation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41">
        <x14:dataValidation type="list" allowBlank="1" showInputMessage="1" showErrorMessage="1" xr:uid="{00000000-0002-0000-0500-000001000000}">
          <x14:formula1>
            <xm:f>'Dropdown values'!$O$3:$O$8</xm:f>
          </x14:formula1>
          <xm:sqref>G39 EO39:EZ39 AH39:EC39 EE39:EF39</xm:sqref>
        </x14:dataValidation>
        <x14:dataValidation type="list" allowBlank="1" showInputMessage="1" showErrorMessage="1" xr:uid="{00000000-0002-0000-0500-000002000000}">
          <x14:formula1>
            <xm:f>'Dropdown values'!$A$3:$A$5</xm:f>
          </x14:formula1>
          <xm:sqref>G6 EO6:EZ6 AH6:EC6 EE6:EF6</xm:sqref>
        </x14:dataValidation>
        <x14:dataValidation type="list" allowBlank="1" showInputMessage="1" showErrorMessage="1" xr:uid="{00000000-0002-0000-0500-000003000000}">
          <x14:formula1>
            <xm:f>'Dropdown values'!$S$3:$S$8</xm:f>
          </x14:formula1>
          <xm:sqref>G48 EO48:EZ48 AH48:EF48</xm:sqref>
        </x14:dataValidation>
        <x14:dataValidation type="list" allowBlank="1" showInputMessage="1" showErrorMessage="1" xr:uid="{00000000-0002-0000-0500-000004000000}">
          <x14:formula1>
            <xm:f>'Dropdown values'!$E$3:$E$8</xm:f>
          </x14:formula1>
          <xm:sqref>G21 EO21:EZ21 AH21:EC21 EE21:EF21</xm:sqref>
        </x14:dataValidation>
        <x14:dataValidation type="list" allowBlank="1" showInputMessage="1" showErrorMessage="1" xr:uid="{00000000-0002-0000-0500-000005000000}">
          <x14:formula1>
            <xm:f>'Dropdown values'!$F$3:$F$14</xm:f>
          </x14:formula1>
          <xm:sqref>AE23 G23 Y23 EO23:EZ23 AH23:EC23 EE23:EF23</xm:sqref>
        </x14:dataValidation>
        <x14:dataValidation type="list" allowBlank="1" showInputMessage="1" showErrorMessage="1" xr:uid="{00000000-0002-0000-0500-000006000000}">
          <x14:formula1>
            <xm:f>'Dropdown values'!$G$3:$G$14</xm:f>
          </x14:formula1>
          <xm:sqref>G25 EO25:EZ25 AH25:EC25 EE25:EF25</xm:sqref>
        </x14:dataValidation>
        <x14:dataValidation type="list" allowBlank="1" showInputMessage="1" showErrorMessage="1" xr:uid="{00000000-0002-0000-0500-000007000000}">
          <x14:formula1>
            <xm:f>'Dropdown values'!$H$3:$H$9</xm:f>
          </x14:formula1>
          <xm:sqref>N27 G27 EO27:EZ27 AH27:EC27 EE27:EF27</xm:sqref>
        </x14:dataValidation>
        <x14:dataValidation type="list" allowBlank="1" showInputMessage="1" showErrorMessage="1" xr:uid="{00000000-0002-0000-0500-000008000000}">
          <x14:formula1>
            <xm:f>'Dropdown values'!$I$3:$I$9</xm:f>
          </x14:formula1>
          <xm:sqref>G28:G29 EO28:EZ29 AH28:EC29 EE28:EF29</xm:sqref>
        </x14:dataValidation>
        <x14:dataValidation type="list" allowBlank="1" showInputMessage="1" showErrorMessage="1" xr:uid="{00000000-0002-0000-0500-000009000000}">
          <x14:formula1>
            <xm:f>'Dropdown values'!$Z$3:$Z$14</xm:f>
          </x14:formula1>
          <xm:sqref>G78:I78 EO78:EZ78 AA78:EC78 EE78:EF78</xm:sqref>
        </x14:dataValidation>
        <x14:dataValidation type="list" allowBlank="1" showInputMessage="1" showErrorMessage="1" xr:uid="{00000000-0002-0000-0500-00000A000000}">
          <x14:formula1>
            <xm:f>'Dropdown values'!$J$3:$J$11</xm:f>
          </x14:formula1>
          <xm:sqref>G31 EO31:EZ31 EF30 AH31:EC31 EE31:EF31</xm:sqref>
        </x14:dataValidation>
        <x14:dataValidation type="list" allowBlank="1" showInputMessage="1" showErrorMessage="1" xr:uid="{00000000-0002-0000-0500-00000B000000}">
          <x14:formula1>
            <xm:f>'Dropdown values'!$L$3:$L$9</xm:f>
          </x14:formula1>
          <xm:sqref>G35 G33 BD35:BE35 EO33:EZ33 AH33:EC33 EE33:EF33</xm:sqref>
        </x14:dataValidation>
        <x14:dataValidation type="list" allowBlank="1" showInputMessage="1" showErrorMessage="1" xr:uid="{00000000-0002-0000-0500-00000C000000}">
          <x14:formula1>
            <xm:f>'Dropdown values'!$M$3:$M$8</xm:f>
          </x14:formula1>
          <xm:sqref>AH35:BC35 EO35:EZ35 BF35:EC35 EE35:EF35</xm:sqref>
        </x14:dataValidation>
        <x14:dataValidation type="list" allowBlank="1" showInputMessage="1" showErrorMessage="1" xr:uid="{00000000-0002-0000-0500-00000D000000}">
          <x14:formula1>
            <xm:f>'Dropdown values'!$Y$3:$Y$8</xm:f>
          </x14:formula1>
          <xm:sqref>G56 EO56:EZ56 AH56:EC56 EE56:EF56</xm:sqref>
        </x14:dataValidation>
        <x14:dataValidation type="list" allowBlank="1" showInputMessage="1" showErrorMessage="1" xr:uid="{00000000-0002-0000-0500-00000E000000}">
          <x14:formula1>
            <xm:f>'Dropdown values'!$X$3:$X$6</xm:f>
          </x14:formula1>
          <xm:sqref>G55 EO55:EZ55 AH55:EC55 EE55:EF55</xm:sqref>
        </x14:dataValidation>
        <x14:dataValidation type="list" allowBlank="1" showInputMessage="1" showErrorMessage="1" xr:uid="{00000000-0002-0000-0500-00000F000000}">
          <x14:formula1>
            <xm:f>'Dropdown values'!$W$3:$W$5</xm:f>
          </x14:formula1>
          <xm:sqref>G54 EO54:EZ54 AH54:EC54 EE54:EF54</xm:sqref>
        </x14:dataValidation>
        <x14:dataValidation type="list" allowBlank="1" showInputMessage="1" showErrorMessage="1" xr:uid="{00000000-0002-0000-0500-000010000000}">
          <x14:formula1>
            <xm:f>'Dropdown values'!$P$3:$P$17</xm:f>
          </x14:formula1>
          <xm:sqref>G41:H41 L41 R41 W41:X41 AD41 EO41:EZ41 AF41:EC41 EE41:EF41</xm:sqref>
        </x14:dataValidation>
        <x14:dataValidation type="list" allowBlank="1" showInputMessage="1" showErrorMessage="1" xr:uid="{00000000-0002-0000-0500-000011000000}">
          <x14:formula1>
            <xm:f>'Dropdown values'!$Q$3:$Q$14</xm:f>
          </x14:formula1>
          <xm:sqref>L44:M44 G44 EO44:EZ44 AH44:EC44 EE44:EF44</xm:sqref>
        </x14:dataValidation>
        <x14:dataValidation type="list" allowBlank="1" showInputMessage="1" showErrorMessage="1" xr:uid="{00000000-0002-0000-0500-000012000000}">
          <x14:formula1>
            <xm:f>'Dropdown values'!$R$3:$R$9</xm:f>
          </x14:formula1>
          <xm:sqref>G46 EO46:EZ46 AH46:EC46 EE46:EF46</xm:sqref>
        </x14:dataValidation>
        <x14:dataValidation type="list" allowBlank="1" showInputMessage="1" showErrorMessage="1" xr:uid="{00000000-0002-0000-0500-000013000000}">
          <x14:formula1>
            <xm:f>'Dropdown values'!$T$3:$T$10</xm:f>
          </x14:formula1>
          <xm:sqref>G50 EO52:EZ52 EO50:EZ50 EE50:EF50 AH50:EC50 AH52:EC52 EE52:EF52</xm:sqref>
        </x14:dataValidation>
        <x14:dataValidation type="list" allowBlank="1" showInputMessage="1" showErrorMessage="1" xr:uid="{00000000-0002-0000-0500-000014000000}">
          <x14:formula1>
            <xm:f>'Dropdown values'!$AB$3:$AB$4</xm:f>
          </x14:formula1>
          <xm:sqref>G83</xm:sqref>
        </x14:dataValidation>
        <x14:dataValidation type="list" allowBlank="1" showInputMessage="1" showErrorMessage="1" xr:uid="{00000000-0002-0000-0500-000015000000}">
          <x14:formula1>
            <xm:f>'Dropdown values'!$V$3:$V$11</xm:f>
          </x14:formula1>
          <xm:sqref>G52</xm:sqref>
        </x14:dataValidation>
        <x14:dataValidation type="list" allowBlank="1" showInputMessage="1" showErrorMessage="1" xr:uid="{00000000-0002-0000-0500-000016000000}">
          <x14:formula1>
            <xm:f>'Dropdown values'!$N$3:$N$8</xm:f>
          </x14:formula1>
          <xm:sqref>G38</xm:sqref>
        </x14:dataValidation>
        <x14:dataValidation type="list" allowBlank="1" showInputMessage="1" showErrorMessage="1" xr:uid="{00000000-0002-0000-0500-000017000000}">
          <x14:formula1>
            <xm:f>'Dropdown values'!$D$3:$D$12</xm:f>
          </x14:formula1>
          <xm:sqref>G20</xm:sqref>
        </x14:dataValidation>
        <x14:dataValidation type="list" allowBlank="1" showInputMessage="1" showErrorMessage="1" promptTitle="[choose country name]" xr:uid="{00000000-0002-0000-0500-000018000000}">
          <x14:formula1>
            <xm:f>'Dropdown values'!$B$3:$B$13</xm:f>
          </x14:formula1>
          <xm:sqref>G9</xm:sqref>
        </x14:dataValidation>
        <x14:dataValidation type="list" allowBlank="1" showInputMessage="1" showErrorMessage="1" xr:uid="{00000000-0002-0000-0500-000019000000}">
          <x14:formula1>
            <xm:f>'Dropdown values'!$C$3:$C$8</xm:f>
          </x14:formula1>
          <xm:sqref>G18</xm:sqref>
        </x14:dataValidation>
        <x14:dataValidation type="list" allowBlank="1" showInputMessage="1" showErrorMessage="1" xr:uid="{00000000-0002-0000-0500-00001A000000}">
          <x14:formula1>
            <xm:f>'Dropdown values'!$AA$3:$AA$7</xm:f>
          </x14:formula1>
          <xm:sqref>G81:G82</xm:sqref>
        </x14:dataValidation>
        <x14:dataValidation type="list" allowBlank="1" showInputMessage="1" showErrorMessage="1" xr:uid="{00000000-0002-0000-0500-00001B000000}">
          <x14:formula1>
            <xm:f>'C:\Users\eso002\AppData\Local\Box\Box Edit\Documents\oCOliVpJLEeiYpK3q_p55g==\[data_coding_template Macek.xlsx]Dropdown values'!#REF!</xm:f>
          </x14:formula1>
          <xm:sqref>G32 G79 G57 G68:G69</xm:sqref>
        </x14:dataValidation>
        <x14:dataValidation type="list" allowBlank="1" showInputMessage="1" showErrorMessage="1" xr:uid="{00000000-0002-0000-0500-00001C000000}">
          <x14:formula1>
            <xm:f>'[data_coding_template_Barrio.xlsx]Dropdown values'!#REF!</xm:f>
          </x14:formula1>
          <xm:sqref>I6 I35 I50 I46 I44 I41 I52 I54:I57 I38:I39 I68:I69 I81:I83 I27:I29 I25 I23 I20:I21 I18 I48 I31 I33</xm:sqref>
        </x14:dataValidation>
        <x14:dataValidation type="list" allowBlank="1" showInputMessage="1" showErrorMessage="1" promptTitle="[choose country name]" xr:uid="{00000000-0002-0000-0500-00001D000000}">
          <x14:formula1>
            <xm:f>'[data_coding_template_Barrio.xlsx]Dropdown values'!#REF!</xm:f>
          </x14:formula1>
          <xm:sqref>I9</xm:sqref>
        </x14:dataValidation>
        <x14:dataValidation type="list" allowBlank="1" showInputMessage="1" showErrorMessage="1" xr:uid="{00000000-0002-0000-0500-00001E000000}">
          <x14:formula1>
            <xm:f>'Dropdown values'!$AC$3:$AC$7</xm:f>
          </x14:formula1>
          <xm:sqref>EO69:EZ69 AH69:EC69 EE69:EF69</xm:sqref>
        </x14:dataValidation>
        <x14:dataValidation type="list" allowBlank="1" showInputMessage="1" showErrorMessage="1" promptTitle="[choose country name]" xr:uid="{00000000-0002-0000-0500-00001F000000}">
          <x14:formula1>
            <xm:f>'Dropdown values'!$B$3:$B$21</xm:f>
          </x14:formula1>
          <xm:sqref>EO9:EZ9 AH9:EC9 EE9:EF9</xm:sqref>
        </x14:dataValidation>
        <x14:dataValidation type="list" allowBlank="1" showInputMessage="1" showErrorMessage="1" xr:uid="{00000000-0002-0000-0500-000020000000}">
          <x14:formula1>
            <xm:f>'Dropdown values'!$C$3:$C$11</xm:f>
          </x14:formula1>
          <xm:sqref>EO18:EZ18 AH18:EC18 EE18:EF18</xm:sqref>
        </x14:dataValidation>
        <x14:dataValidation type="list" allowBlank="1" showInputMessage="1" showErrorMessage="1" xr:uid="{00000000-0002-0000-0500-000021000000}">
          <x14:formula1>
            <xm:f>'Dropdown values'!$D$3:$D$9</xm:f>
          </x14:formula1>
          <xm:sqref>AH20:EC20 EE20:EZ20</xm:sqref>
        </x14:dataValidation>
        <x14:dataValidation type="list" allowBlank="1" showInputMessage="1" showErrorMessage="1" xr:uid="{00000000-0002-0000-0500-000022000000}">
          <x14:formula1>
            <xm:f>'Dropdown values'!$U$3:$U$8</xm:f>
          </x14:formula1>
          <xm:sqref>EO68:EZ68 AH68:EC68 EE68:EF68</xm:sqref>
        </x14:dataValidation>
        <x14:dataValidation type="list" allowBlank="1" showInputMessage="1" showErrorMessage="1" xr:uid="{00000000-0002-0000-0500-000023000000}">
          <x14:formula1>
            <xm:f>'Dropdown values'!$AA$3:$AA$6</xm:f>
          </x14:formula1>
          <xm:sqref>EO81:EZ83 AH81:EC83 EE81:EF83</xm:sqref>
        </x14:dataValidation>
        <x14:dataValidation type="list" allowBlank="1" showInputMessage="1" showErrorMessage="1" xr:uid="{00000000-0002-0000-0500-000024000000}">
          <x14:formula1>
            <xm:f>'Dropdown values'!$N$3:$N$9</xm:f>
          </x14:formula1>
          <xm:sqref>EO38:EZ38 AH38:EC38 EE38:EF38</xm:sqref>
        </x14:dataValidation>
        <x14:dataValidation type="list" allowBlank="1" showInputMessage="1" showErrorMessage="1" xr:uid="{00000000-0002-0000-0500-000025000000}">
          <x14:formula1>
            <xm:f>'C:\Eeva_jobb\artikkeleita tekeillä\Eeva systematic map\Local searches\from Sveta\[data_coding_Sokovnina S.U._Morozova, Ektova,2007.xlsx]Dropdown values'!#REF!</xm:f>
          </x14:formula1>
          <xm:sqref>EG52:EN52 EG50:EN50 EG46:EN46 EG44:EN44 EG41:EN41 EG54:EN57 EG38:EN39 EG35:EN35 EG78:EN79 EG81:EN83 EG28:EN29 EG25:EN25 EG23:EN23 EG33:EN33 EG18:EN18 EG48:EN48 EG68:EN69 EG6:EN6 EG31:EN31 EG21:EN21</xm:sqref>
        </x14:dataValidation>
        <x14:dataValidation type="list" allowBlank="1" showInputMessage="1" showErrorMessage="1" promptTitle="[choose country name]" xr:uid="{00000000-0002-0000-0500-000026000000}">
          <x14:formula1>
            <xm:f>'C:\Eeva_jobb\artikkeleita tekeillä\Eeva systematic map\Local searches\from Sveta\[data_coding_Sokovnina S.U._Morozova, Ektova,2007.xlsx]Dropdown values'!#REF!</xm:f>
          </x14:formula1>
          <xm:sqref>EG9:EN9</xm:sqref>
        </x14:dataValidation>
        <x14:dataValidation type="list" allowBlank="1" showInputMessage="1" showErrorMessage="1" xr:uid="{00000000-0002-0000-0500-000027000000}">
          <x14:formula1>
            <xm:f>'Dropdown values'!$K$3:$K$5</xm:f>
          </x14:formula1>
          <xm:sqref>AI32:EZ32</xm:sqref>
        </x14:dataValidation>
        <x14:dataValidation type="list" allowBlank="1" showInputMessage="1" showErrorMessage="1" xr:uid="{00000000-0002-0000-0500-000028000000}">
          <x14:formula1>
            <xm:f>'C:\Eeva_jobb\artikkeleita tekeillä\Eeva systematic map\coding data\Svetlana Sokovina\[data_coding_Sokovnina S.U._Magomedova Morozova2003.xlsx]Dropdown values'!#REF!</xm:f>
          </x14:formula1>
          <xm:sqref>ED52 ED50 ED46 ED44 ED41 ED54:ED57 ED38:ED39 ED35 ED33 ED31 ED81:ED83 ED27:ED29 ED25 ED23 ED20:ED21 ED18 ED68:ED69 ED6 ED78:ED79</xm:sqref>
        </x14:dataValidation>
        <x14:dataValidation type="list" allowBlank="1" showInputMessage="1" showErrorMessage="1" promptTitle="[choose country name]" xr:uid="{00000000-0002-0000-0500-00002C000000}">
          <x14:formula1>
            <xm:f>'C:\Eeva_jobb\artikkeleita tekeillä\Eeva systematic map\coding data\Svetlana Sokovina\[data_coding_Sokovnina S.U._Magomedova Morozova2003.xlsx]Dropdown values'!#REF!</xm:f>
          </x14:formula1>
          <xm:sqref>ED9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249977111117893"/>
  </sheetPr>
  <dimension ref="A1:DC86"/>
  <sheetViews>
    <sheetView topLeftCell="CS1" workbookViewId="0">
      <selection activeCell="CT84" sqref="CT84"/>
    </sheetView>
  </sheetViews>
  <sheetFormatPr defaultRowHeight="15" x14ac:dyDescent="0.25"/>
  <cols>
    <col min="1" max="1" width="17" style="163" customWidth="1"/>
    <col min="2" max="2" width="41.28515625" style="163" customWidth="1"/>
    <col min="3" max="3" width="44.42578125" style="163" customWidth="1"/>
    <col min="4" max="4" width="17.28515625" style="36" customWidth="1"/>
    <col min="5" max="5" width="51.5703125" style="36" customWidth="1"/>
    <col min="6" max="6" width="8.140625" style="163" customWidth="1"/>
    <col min="7" max="70" width="45.85546875" style="97" customWidth="1"/>
    <col min="71" max="71" width="34.7109375" style="97" customWidth="1"/>
    <col min="72" max="72" width="33" style="97" customWidth="1"/>
    <col min="73" max="73" width="35.28515625" style="97" customWidth="1"/>
    <col min="74" max="74" width="33.140625" style="97" customWidth="1"/>
    <col min="75" max="75" width="35" style="97" customWidth="1"/>
    <col min="76" max="107" width="45.85546875" style="97" customWidth="1"/>
  </cols>
  <sheetData>
    <row r="1" spans="1:107" ht="15.75" x14ac:dyDescent="0.25">
      <c r="A1" s="65" t="s">
        <v>181</v>
      </c>
      <c r="B1" s="65" t="s">
        <v>182</v>
      </c>
      <c r="C1" s="65" t="s">
        <v>183</v>
      </c>
      <c r="D1" s="65" t="s">
        <v>184</v>
      </c>
      <c r="E1" s="65" t="s">
        <v>185</v>
      </c>
      <c r="F1" s="65" t="s">
        <v>186</v>
      </c>
      <c r="G1" s="65">
        <v>191</v>
      </c>
      <c r="H1" s="65">
        <v>191</v>
      </c>
      <c r="I1" s="65">
        <v>191</v>
      </c>
      <c r="J1" s="65">
        <v>191</v>
      </c>
      <c r="K1" s="65">
        <v>191</v>
      </c>
      <c r="L1" s="65">
        <v>191</v>
      </c>
      <c r="M1" s="65">
        <v>191</v>
      </c>
      <c r="N1" s="65">
        <v>191</v>
      </c>
      <c r="O1" s="65">
        <v>191</v>
      </c>
      <c r="P1" s="65">
        <v>191</v>
      </c>
      <c r="Q1" s="65">
        <v>191</v>
      </c>
      <c r="R1" s="65">
        <v>191</v>
      </c>
      <c r="S1" s="65">
        <v>191</v>
      </c>
      <c r="T1" s="65">
        <v>191</v>
      </c>
      <c r="U1" s="65">
        <v>191</v>
      </c>
      <c r="V1" s="65">
        <v>191</v>
      </c>
      <c r="W1" s="65">
        <v>191</v>
      </c>
      <c r="X1" s="65">
        <v>191</v>
      </c>
      <c r="Y1" s="65">
        <v>191</v>
      </c>
      <c r="Z1" s="65">
        <v>191</v>
      </c>
      <c r="AA1" s="65">
        <v>191</v>
      </c>
      <c r="AB1" s="65">
        <v>191</v>
      </c>
      <c r="AC1" s="65">
        <v>191</v>
      </c>
      <c r="AD1" s="65">
        <v>191</v>
      </c>
      <c r="AE1" s="65">
        <v>191</v>
      </c>
      <c r="AF1" s="65">
        <v>191</v>
      </c>
      <c r="AG1" s="65">
        <v>191</v>
      </c>
      <c r="AH1" s="65">
        <v>191</v>
      </c>
      <c r="AI1" s="65">
        <v>191</v>
      </c>
      <c r="AJ1" s="65">
        <v>191</v>
      </c>
      <c r="AK1" s="65">
        <v>191</v>
      </c>
      <c r="AL1" s="65">
        <v>191</v>
      </c>
      <c r="AM1" s="65">
        <v>191</v>
      </c>
      <c r="AN1" s="65">
        <v>191</v>
      </c>
      <c r="AO1" s="65">
        <v>191</v>
      </c>
      <c r="AP1" s="65">
        <v>191</v>
      </c>
      <c r="AQ1" s="65">
        <v>191</v>
      </c>
      <c r="AR1" s="65">
        <v>191</v>
      </c>
      <c r="AS1" s="65">
        <v>191</v>
      </c>
      <c r="AT1" s="65">
        <v>191</v>
      </c>
      <c r="AU1" s="65">
        <v>191</v>
      </c>
      <c r="AV1" s="65">
        <v>191</v>
      </c>
      <c r="AW1" s="65">
        <v>191</v>
      </c>
      <c r="AX1" s="65">
        <v>191</v>
      </c>
      <c r="AY1" s="65">
        <v>191</v>
      </c>
      <c r="AZ1" s="65">
        <v>191</v>
      </c>
      <c r="BA1" s="65">
        <v>191</v>
      </c>
      <c r="BB1" s="65">
        <v>191</v>
      </c>
      <c r="BC1" s="65">
        <v>191</v>
      </c>
      <c r="BD1" s="65">
        <v>191</v>
      </c>
      <c r="BE1" s="65">
        <v>191</v>
      </c>
      <c r="BF1" s="65">
        <v>191</v>
      </c>
      <c r="BG1" s="65">
        <v>191</v>
      </c>
      <c r="BH1" s="65">
        <v>191</v>
      </c>
      <c r="BI1" s="65">
        <v>191</v>
      </c>
      <c r="BJ1" s="65">
        <v>191</v>
      </c>
      <c r="BK1" s="65">
        <v>191</v>
      </c>
      <c r="BL1" s="65">
        <v>191</v>
      </c>
      <c r="BM1" s="65">
        <v>191</v>
      </c>
      <c r="BN1" s="65">
        <v>191</v>
      </c>
      <c r="BO1" s="65">
        <v>191</v>
      </c>
      <c r="BP1" s="65">
        <v>191</v>
      </c>
      <c r="BQ1" s="162">
        <v>449</v>
      </c>
      <c r="BR1" s="162">
        <v>449</v>
      </c>
      <c r="BS1" s="162">
        <v>568</v>
      </c>
      <c r="BT1" s="162">
        <v>568</v>
      </c>
      <c r="BU1" s="162">
        <v>568</v>
      </c>
      <c r="BV1" s="162">
        <v>568</v>
      </c>
      <c r="BW1" s="162">
        <v>568</v>
      </c>
      <c r="BX1" s="78">
        <v>1346</v>
      </c>
      <c r="BY1" s="78">
        <v>1564</v>
      </c>
      <c r="BZ1" s="78">
        <v>1682</v>
      </c>
      <c r="CA1" s="78">
        <v>1849</v>
      </c>
      <c r="CB1" s="78">
        <v>1849</v>
      </c>
      <c r="CC1" s="78">
        <v>1913</v>
      </c>
      <c r="CD1" s="162">
        <v>2022</v>
      </c>
      <c r="CE1" s="162">
        <v>2219</v>
      </c>
      <c r="CF1" s="162">
        <v>2240</v>
      </c>
      <c r="CG1" s="162">
        <v>2240</v>
      </c>
      <c r="CH1" s="162">
        <v>2240</v>
      </c>
      <c r="CI1" s="162">
        <v>2495</v>
      </c>
      <c r="CJ1" s="162">
        <v>2530</v>
      </c>
      <c r="CK1" s="162">
        <v>3226</v>
      </c>
      <c r="CL1" s="162">
        <v>3226</v>
      </c>
      <c r="CM1" s="162">
        <v>3226</v>
      </c>
      <c r="CN1" s="162">
        <v>3226</v>
      </c>
      <c r="CO1" s="162">
        <v>3226</v>
      </c>
      <c r="CP1" s="162">
        <v>3226</v>
      </c>
      <c r="CQ1" s="162">
        <v>3226</v>
      </c>
      <c r="CR1" s="162">
        <v>3226</v>
      </c>
      <c r="CS1" s="162">
        <v>3226</v>
      </c>
      <c r="CT1" s="162">
        <v>3402</v>
      </c>
      <c r="CU1" s="162">
        <v>3404</v>
      </c>
      <c r="CV1" s="162">
        <v>3568</v>
      </c>
      <c r="CW1" s="162">
        <v>3568</v>
      </c>
      <c r="CX1" s="78">
        <v>1347</v>
      </c>
      <c r="CY1" s="78">
        <v>1348</v>
      </c>
      <c r="CZ1" s="78">
        <v>1348</v>
      </c>
      <c r="DA1" s="78">
        <v>1348</v>
      </c>
      <c r="DB1" s="78">
        <v>1348</v>
      </c>
      <c r="DC1" s="162">
        <v>3539</v>
      </c>
    </row>
    <row r="2" spans="1:107" ht="15.75" thickBot="1" x14ac:dyDescent="0.3">
      <c r="A2" s="39" t="s">
        <v>187</v>
      </c>
      <c r="B2" s="164" t="s">
        <v>188</v>
      </c>
      <c r="C2" s="164" t="s">
        <v>189</v>
      </c>
      <c r="D2" s="165" t="s">
        <v>190</v>
      </c>
      <c r="E2" s="165" t="s">
        <v>191</v>
      </c>
      <c r="F2" s="166" t="s">
        <v>192</v>
      </c>
      <c r="G2" s="66" t="s">
        <v>3959</v>
      </c>
      <c r="H2" s="66" t="s">
        <v>3959</v>
      </c>
      <c r="I2" s="66" t="s">
        <v>3959</v>
      </c>
      <c r="J2" s="66" t="s">
        <v>3959</v>
      </c>
      <c r="K2" s="66" t="s">
        <v>3959</v>
      </c>
      <c r="L2" s="66" t="s">
        <v>3959</v>
      </c>
      <c r="M2" s="66" t="s">
        <v>3959</v>
      </c>
      <c r="N2" s="66" t="s">
        <v>3959</v>
      </c>
      <c r="O2" s="66" t="s">
        <v>3959</v>
      </c>
      <c r="P2" s="66" t="s">
        <v>3959</v>
      </c>
      <c r="Q2" s="66" t="s">
        <v>3959</v>
      </c>
      <c r="R2" s="66" t="s">
        <v>3959</v>
      </c>
      <c r="S2" s="66" t="s">
        <v>3959</v>
      </c>
      <c r="T2" s="66" t="s">
        <v>3959</v>
      </c>
      <c r="U2" s="66" t="s">
        <v>3959</v>
      </c>
      <c r="V2" s="66" t="s">
        <v>3959</v>
      </c>
      <c r="W2" s="66" t="s">
        <v>3959</v>
      </c>
      <c r="X2" s="66" t="s">
        <v>3959</v>
      </c>
      <c r="Y2" s="66" t="s">
        <v>3959</v>
      </c>
      <c r="Z2" s="66" t="s">
        <v>3959</v>
      </c>
      <c r="AA2" s="66" t="s">
        <v>3959</v>
      </c>
      <c r="AB2" s="66" t="s">
        <v>3959</v>
      </c>
      <c r="AC2" s="66" t="s">
        <v>3959</v>
      </c>
      <c r="AD2" s="66" t="s">
        <v>3959</v>
      </c>
      <c r="AE2" s="66" t="s">
        <v>3959</v>
      </c>
      <c r="AF2" s="66" t="s">
        <v>3959</v>
      </c>
      <c r="AG2" s="66" t="s">
        <v>3959</v>
      </c>
      <c r="AH2" s="66" t="s">
        <v>3959</v>
      </c>
      <c r="AI2" s="66" t="s">
        <v>3959</v>
      </c>
      <c r="AJ2" s="66" t="s">
        <v>3959</v>
      </c>
      <c r="AK2" s="66" t="s">
        <v>3959</v>
      </c>
      <c r="AL2" s="66" t="s">
        <v>3959</v>
      </c>
      <c r="AM2" s="66" t="s">
        <v>3959</v>
      </c>
      <c r="AN2" s="66" t="s">
        <v>3959</v>
      </c>
      <c r="AO2" s="66" t="s">
        <v>3959</v>
      </c>
      <c r="AP2" s="66" t="s">
        <v>3959</v>
      </c>
      <c r="AQ2" s="66" t="s">
        <v>3959</v>
      </c>
      <c r="AR2" s="66" t="s">
        <v>3959</v>
      </c>
      <c r="AS2" s="66" t="s">
        <v>3959</v>
      </c>
      <c r="AT2" s="66" t="s">
        <v>3959</v>
      </c>
      <c r="AU2" s="66" t="s">
        <v>3959</v>
      </c>
      <c r="AV2" s="66" t="s">
        <v>3959</v>
      </c>
      <c r="AW2" s="66" t="s">
        <v>3959</v>
      </c>
      <c r="AX2" s="66" t="s">
        <v>3959</v>
      </c>
      <c r="AY2" s="66" t="s">
        <v>3959</v>
      </c>
      <c r="AZ2" s="66" t="s">
        <v>3959</v>
      </c>
      <c r="BA2" s="66" t="s">
        <v>3959</v>
      </c>
      <c r="BB2" s="66" t="s">
        <v>3959</v>
      </c>
      <c r="BC2" s="66" t="s">
        <v>3959</v>
      </c>
      <c r="BD2" s="66" t="s">
        <v>3959</v>
      </c>
      <c r="BE2" s="66" t="s">
        <v>3959</v>
      </c>
      <c r="BF2" s="66" t="s">
        <v>3959</v>
      </c>
      <c r="BG2" s="66" t="s">
        <v>3959</v>
      </c>
      <c r="BH2" s="66" t="s">
        <v>3959</v>
      </c>
      <c r="BI2" s="66" t="s">
        <v>3959</v>
      </c>
      <c r="BJ2" s="66" t="s">
        <v>3959</v>
      </c>
      <c r="BK2" s="66" t="s">
        <v>3959</v>
      </c>
      <c r="BL2" s="66" t="s">
        <v>3959</v>
      </c>
      <c r="BM2" s="66" t="s">
        <v>3959</v>
      </c>
      <c r="BN2" s="66" t="s">
        <v>3959</v>
      </c>
      <c r="BO2" s="66" t="s">
        <v>3959</v>
      </c>
      <c r="BP2" s="66" t="s">
        <v>3959</v>
      </c>
      <c r="BQ2" s="167" t="s">
        <v>3960</v>
      </c>
      <c r="BR2" s="167" t="s">
        <v>3960</v>
      </c>
      <c r="BS2" s="167" t="s">
        <v>3961</v>
      </c>
      <c r="BT2" s="167" t="s">
        <v>3961</v>
      </c>
      <c r="BU2" s="167" t="s">
        <v>3961</v>
      </c>
      <c r="BV2" s="167" t="s">
        <v>3961</v>
      </c>
      <c r="BW2" s="167" t="s">
        <v>3961</v>
      </c>
      <c r="BX2" s="108" t="s">
        <v>3962</v>
      </c>
      <c r="BY2" s="108" t="s">
        <v>3963</v>
      </c>
      <c r="BZ2" s="108" t="s">
        <v>3964</v>
      </c>
      <c r="CA2" s="49" t="s">
        <v>3965</v>
      </c>
      <c r="CB2" s="49" t="s">
        <v>3965</v>
      </c>
      <c r="CC2" s="108" t="s">
        <v>3966</v>
      </c>
      <c r="CD2" s="66" t="s">
        <v>2478</v>
      </c>
      <c r="CE2" s="167" t="s">
        <v>3967</v>
      </c>
      <c r="CF2" s="167" t="s">
        <v>3968</v>
      </c>
      <c r="CG2" s="167" t="s">
        <v>3968</v>
      </c>
      <c r="CH2" s="167" t="s">
        <v>3968</v>
      </c>
      <c r="CI2" s="167" t="s">
        <v>3969</v>
      </c>
      <c r="CJ2" s="167" t="s">
        <v>3970</v>
      </c>
      <c r="CK2" s="167" t="s">
        <v>3971</v>
      </c>
      <c r="CL2" s="167" t="s">
        <v>3971</v>
      </c>
      <c r="CM2" s="167" t="s">
        <v>3971</v>
      </c>
      <c r="CN2" s="167" t="s">
        <v>3971</v>
      </c>
      <c r="CO2" s="167" t="s">
        <v>3971</v>
      </c>
      <c r="CP2" s="167" t="s">
        <v>3971</v>
      </c>
      <c r="CQ2" s="167" t="s">
        <v>3971</v>
      </c>
      <c r="CR2" s="167" t="s">
        <v>3971</v>
      </c>
      <c r="CS2" s="167" t="s">
        <v>3971</v>
      </c>
      <c r="CT2" s="167" t="s">
        <v>3972</v>
      </c>
      <c r="CU2" s="167" t="s">
        <v>3973</v>
      </c>
      <c r="CV2" s="167" t="s">
        <v>3340</v>
      </c>
      <c r="CW2" s="167" t="s">
        <v>3340</v>
      </c>
      <c r="CX2" s="108" t="s">
        <v>3974</v>
      </c>
      <c r="CY2" s="108" t="s">
        <v>3975</v>
      </c>
      <c r="CZ2" s="108" t="s">
        <v>3975</v>
      </c>
      <c r="DA2" s="108" t="s">
        <v>3975</v>
      </c>
      <c r="DB2" s="108" t="s">
        <v>3975</v>
      </c>
      <c r="DC2" s="167" t="s">
        <v>3334</v>
      </c>
    </row>
    <row r="3" spans="1:107" ht="45.75" thickBot="1" x14ac:dyDescent="0.3">
      <c r="A3" s="169"/>
      <c r="B3" s="170" t="s">
        <v>284</v>
      </c>
      <c r="C3" s="170" t="s">
        <v>285</v>
      </c>
      <c r="D3" s="171" t="s">
        <v>190</v>
      </c>
      <c r="E3" s="171" t="s">
        <v>286</v>
      </c>
      <c r="F3" s="172" t="s">
        <v>192</v>
      </c>
      <c r="G3" s="67" t="s">
        <v>3976</v>
      </c>
      <c r="H3" s="67" t="s">
        <v>3976</v>
      </c>
      <c r="I3" s="67" t="s">
        <v>3976</v>
      </c>
      <c r="J3" s="67" t="s">
        <v>3976</v>
      </c>
      <c r="K3" s="67" t="s">
        <v>3976</v>
      </c>
      <c r="L3" s="67" t="s">
        <v>3976</v>
      </c>
      <c r="M3" s="67" t="s">
        <v>3976</v>
      </c>
      <c r="N3" s="67" t="s">
        <v>3976</v>
      </c>
      <c r="O3" s="67" t="s">
        <v>3976</v>
      </c>
      <c r="P3" s="67" t="s">
        <v>3976</v>
      </c>
      <c r="Q3" s="67" t="s">
        <v>3976</v>
      </c>
      <c r="R3" s="67" t="s">
        <v>3976</v>
      </c>
      <c r="S3" s="67" t="s">
        <v>3976</v>
      </c>
      <c r="T3" s="67" t="s">
        <v>3976</v>
      </c>
      <c r="U3" s="67" t="s">
        <v>3976</v>
      </c>
      <c r="V3" s="67" t="s">
        <v>3976</v>
      </c>
      <c r="W3" s="67" t="s">
        <v>3976</v>
      </c>
      <c r="X3" s="67" t="s">
        <v>3976</v>
      </c>
      <c r="Y3" s="67" t="s">
        <v>3976</v>
      </c>
      <c r="Z3" s="67" t="s">
        <v>3976</v>
      </c>
      <c r="AA3" s="67" t="s">
        <v>3976</v>
      </c>
      <c r="AB3" s="67" t="s">
        <v>3976</v>
      </c>
      <c r="AC3" s="67" t="s">
        <v>3976</v>
      </c>
      <c r="AD3" s="67" t="s">
        <v>3976</v>
      </c>
      <c r="AE3" s="67" t="s">
        <v>3976</v>
      </c>
      <c r="AF3" s="67" t="s">
        <v>3976</v>
      </c>
      <c r="AG3" s="67" t="s">
        <v>3976</v>
      </c>
      <c r="AH3" s="67" t="s">
        <v>3976</v>
      </c>
      <c r="AI3" s="67" t="s">
        <v>3976</v>
      </c>
      <c r="AJ3" s="67" t="s">
        <v>3976</v>
      </c>
      <c r="AK3" s="67" t="s">
        <v>3976</v>
      </c>
      <c r="AL3" s="67" t="s">
        <v>3976</v>
      </c>
      <c r="AM3" s="67" t="s">
        <v>3976</v>
      </c>
      <c r="AN3" s="67" t="s">
        <v>3976</v>
      </c>
      <c r="AO3" s="67" t="s">
        <v>3976</v>
      </c>
      <c r="AP3" s="67" t="s">
        <v>3976</v>
      </c>
      <c r="AQ3" s="67" t="s">
        <v>3976</v>
      </c>
      <c r="AR3" s="67" t="s">
        <v>3976</v>
      </c>
      <c r="AS3" s="67" t="s">
        <v>3976</v>
      </c>
      <c r="AT3" s="67" t="s">
        <v>3976</v>
      </c>
      <c r="AU3" s="67" t="s">
        <v>3976</v>
      </c>
      <c r="AV3" s="67" t="s">
        <v>3976</v>
      </c>
      <c r="AW3" s="67" t="s">
        <v>3976</v>
      </c>
      <c r="AX3" s="67" t="s">
        <v>3976</v>
      </c>
      <c r="AY3" s="67" t="s">
        <v>3976</v>
      </c>
      <c r="AZ3" s="67" t="s">
        <v>3976</v>
      </c>
      <c r="BA3" s="67" t="s">
        <v>3976</v>
      </c>
      <c r="BB3" s="67" t="s">
        <v>3976</v>
      </c>
      <c r="BC3" s="67" t="s">
        <v>3976</v>
      </c>
      <c r="BD3" s="67" t="s">
        <v>3976</v>
      </c>
      <c r="BE3" s="67" t="s">
        <v>3976</v>
      </c>
      <c r="BF3" s="67" t="s">
        <v>3976</v>
      </c>
      <c r="BG3" s="67" t="s">
        <v>3976</v>
      </c>
      <c r="BH3" s="67" t="s">
        <v>3976</v>
      </c>
      <c r="BI3" s="67" t="s">
        <v>3976</v>
      </c>
      <c r="BJ3" s="67" t="s">
        <v>3976</v>
      </c>
      <c r="BK3" s="67" t="s">
        <v>3976</v>
      </c>
      <c r="BL3" s="67" t="s">
        <v>3976</v>
      </c>
      <c r="BM3" s="67" t="s">
        <v>3976</v>
      </c>
      <c r="BN3" s="67" t="s">
        <v>3976</v>
      </c>
      <c r="BO3" s="67" t="s">
        <v>3976</v>
      </c>
      <c r="BP3" s="67" t="s">
        <v>3976</v>
      </c>
      <c r="BQ3" s="67" t="s">
        <v>3977</v>
      </c>
      <c r="BR3" s="67" t="s">
        <v>3977</v>
      </c>
      <c r="BS3" s="67" t="s">
        <v>3978</v>
      </c>
      <c r="BT3" s="67" t="s">
        <v>3978</v>
      </c>
      <c r="BU3" s="67" t="s">
        <v>3978</v>
      </c>
      <c r="BV3" s="67" t="s">
        <v>3978</v>
      </c>
      <c r="BW3" s="67" t="s">
        <v>3978</v>
      </c>
      <c r="BX3" s="52" t="s">
        <v>3979</v>
      </c>
      <c r="BY3" s="52" t="s">
        <v>3980</v>
      </c>
      <c r="BZ3" s="52" t="s">
        <v>3981</v>
      </c>
      <c r="CA3" s="52" t="s">
        <v>3982</v>
      </c>
      <c r="CB3" s="52" t="s">
        <v>3982</v>
      </c>
      <c r="CC3" s="52" t="s">
        <v>3983</v>
      </c>
      <c r="CD3" s="67" t="s">
        <v>2568</v>
      </c>
      <c r="CE3" s="67" t="s">
        <v>3984</v>
      </c>
      <c r="CF3" s="67" t="s">
        <v>3985</v>
      </c>
      <c r="CG3" s="67" t="s">
        <v>3985</v>
      </c>
      <c r="CH3" s="67" t="s">
        <v>3985</v>
      </c>
      <c r="CI3" s="67" t="s">
        <v>3986</v>
      </c>
      <c r="CJ3" s="67" t="s">
        <v>3987</v>
      </c>
      <c r="CK3" s="67" t="s">
        <v>3988</v>
      </c>
      <c r="CL3" s="67" t="s">
        <v>3988</v>
      </c>
      <c r="CM3" s="67" t="s">
        <v>3988</v>
      </c>
      <c r="CN3" s="67" t="s">
        <v>3988</v>
      </c>
      <c r="CO3" s="67" t="s">
        <v>3988</v>
      </c>
      <c r="CP3" s="67" t="s">
        <v>3988</v>
      </c>
      <c r="CQ3" s="67" t="s">
        <v>3988</v>
      </c>
      <c r="CR3" s="67" t="s">
        <v>3988</v>
      </c>
      <c r="CS3" s="67" t="s">
        <v>3988</v>
      </c>
      <c r="CT3" s="173" t="s">
        <v>3989</v>
      </c>
      <c r="CU3" s="173" t="s">
        <v>3990</v>
      </c>
      <c r="CV3" s="67" t="s">
        <v>3391</v>
      </c>
      <c r="CW3" s="67" t="s">
        <v>3391</v>
      </c>
      <c r="CX3" s="52" t="s">
        <v>3991</v>
      </c>
      <c r="CY3" s="52" t="s">
        <v>3992</v>
      </c>
      <c r="CZ3" s="52" t="s">
        <v>3992</v>
      </c>
      <c r="DA3" s="52" t="s">
        <v>3992</v>
      </c>
      <c r="DB3" s="52" t="s">
        <v>3992</v>
      </c>
      <c r="DC3" s="173" t="s">
        <v>3385</v>
      </c>
    </row>
    <row r="4" spans="1:107" ht="15.75" thickBot="1" x14ac:dyDescent="0.3">
      <c r="A4" s="169"/>
      <c r="B4" s="170" t="s">
        <v>380</v>
      </c>
      <c r="C4" s="174" t="s">
        <v>381</v>
      </c>
      <c r="D4" s="171" t="s">
        <v>190</v>
      </c>
      <c r="E4" s="171" t="s">
        <v>382</v>
      </c>
      <c r="F4" s="172" t="s">
        <v>192</v>
      </c>
      <c r="G4" s="67" t="s">
        <v>394</v>
      </c>
      <c r="H4" s="67" t="s">
        <v>394</v>
      </c>
      <c r="I4" s="67" t="s">
        <v>394</v>
      </c>
      <c r="J4" s="67" t="s">
        <v>394</v>
      </c>
      <c r="K4" s="67" t="s">
        <v>394</v>
      </c>
      <c r="L4" s="67" t="s">
        <v>394</v>
      </c>
      <c r="M4" s="67" t="s">
        <v>394</v>
      </c>
      <c r="N4" s="67" t="s">
        <v>394</v>
      </c>
      <c r="O4" s="67" t="s">
        <v>394</v>
      </c>
      <c r="P4" s="67" t="s">
        <v>394</v>
      </c>
      <c r="Q4" s="67" t="s">
        <v>394</v>
      </c>
      <c r="R4" s="67" t="s">
        <v>394</v>
      </c>
      <c r="S4" s="67" t="s">
        <v>394</v>
      </c>
      <c r="T4" s="67" t="s">
        <v>394</v>
      </c>
      <c r="U4" s="67" t="s">
        <v>394</v>
      </c>
      <c r="V4" s="67" t="s">
        <v>394</v>
      </c>
      <c r="W4" s="67" t="s">
        <v>394</v>
      </c>
      <c r="X4" s="67" t="s">
        <v>394</v>
      </c>
      <c r="Y4" s="67" t="s">
        <v>394</v>
      </c>
      <c r="Z4" s="67" t="s">
        <v>394</v>
      </c>
      <c r="AA4" s="67" t="s">
        <v>394</v>
      </c>
      <c r="AB4" s="67" t="s">
        <v>394</v>
      </c>
      <c r="AC4" s="67" t="s">
        <v>394</v>
      </c>
      <c r="AD4" s="67" t="s">
        <v>394</v>
      </c>
      <c r="AE4" s="67" t="s">
        <v>394</v>
      </c>
      <c r="AF4" s="67" t="s">
        <v>394</v>
      </c>
      <c r="AG4" s="67" t="s">
        <v>394</v>
      </c>
      <c r="AH4" s="67" t="s">
        <v>394</v>
      </c>
      <c r="AI4" s="67" t="s">
        <v>394</v>
      </c>
      <c r="AJ4" s="67" t="s">
        <v>394</v>
      </c>
      <c r="AK4" s="67" t="s">
        <v>394</v>
      </c>
      <c r="AL4" s="67" t="s">
        <v>394</v>
      </c>
      <c r="AM4" s="67" t="s">
        <v>394</v>
      </c>
      <c r="AN4" s="67" t="s">
        <v>394</v>
      </c>
      <c r="AO4" s="67" t="s">
        <v>394</v>
      </c>
      <c r="AP4" s="67" t="s">
        <v>394</v>
      </c>
      <c r="AQ4" s="67" t="s">
        <v>394</v>
      </c>
      <c r="AR4" s="67" t="s">
        <v>394</v>
      </c>
      <c r="AS4" s="67" t="s">
        <v>394</v>
      </c>
      <c r="AT4" s="67" t="s">
        <v>394</v>
      </c>
      <c r="AU4" s="67" t="s">
        <v>394</v>
      </c>
      <c r="AV4" s="67" t="s">
        <v>394</v>
      </c>
      <c r="AW4" s="67" t="s">
        <v>394</v>
      </c>
      <c r="AX4" s="67" t="s">
        <v>394</v>
      </c>
      <c r="AY4" s="67" t="s">
        <v>394</v>
      </c>
      <c r="AZ4" s="67" t="s">
        <v>394</v>
      </c>
      <c r="BA4" s="67" t="s">
        <v>394</v>
      </c>
      <c r="BB4" s="67" t="s">
        <v>394</v>
      </c>
      <c r="BC4" s="67" t="s">
        <v>394</v>
      </c>
      <c r="BD4" s="67" t="s">
        <v>394</v>
      </c>
      <c r="BE4" s="67" t="s">
        <v>394</v>
      </c>
      <c r="BF4" s="67" t="s">
        <v>394</v>
      </c>
      <c r="BG4" s="67" t="s">
        <v>394</v>
      </c>
      <c r="BH4" s="67" t="s">
        <v>394</v>
      </c>
      <c r="BI4" s="67" t="s">
        <v>394</v>
      </c>
      <c r="BJ4" s="67" t="s">
        <v>394</v>
      </c>
      <c r="BK4" s="67" t="s">
        <v>394</v>
      </c>
      <c r="BL4" s="67" t="s">
        <v>394</v>
      </c>
      <c r="BM4" s="67" t="s">
        <v>394</v>
      </c>
      <c r="BN4" s="67" t="s">
        <v>394</v>
      </c>
      <c r="BO4" s="67" t="s">
        <v>394</v>
      </c>
      <c r="BP4" s="67" t="s">
        <v>394</v>
      </c>
      <c r="BQ4" s="67" t="s">
        <v>3993</v>
      </c>
      <c r="BR4" s="67" t="s">
        <v>3993</v>
      </c>
      <c r="BS4" s="67" t="s">
        <v>394</v>
      </c>
      <c r="BT4" s="67" t="s">
        <v>394</v>
      </c>
      <c r="BU4" s="67" t="s">
        <v>394</v>
      </c>
      <c r="BV4" s="67" t="s">
        <v>394</v>
      </c>
      <c r="BW4" s="67" t="s">
        <v>394</v>
      </c>
      <c r="BX4" s="111" t="s">
        <v>1662</v>
      </c>
      <c r="BY4" s="111" t="s">
        <v>1664</v>
      </c>
      <c r="BZ4" s="111" t="s">
        <v>394</v>
      </c>
      <c r="CA4" s="52" t="s">
        <v>404</v>
      </c>
      <c r="CB4" s="52" t="s">
        <v>404</v>
      </c>
      <c r="CC4" s="111" t="s">
        <v>3994</v>
      </c>
      <c r="CD4" s="67" t="s">
        <v>408</v>
      </c>
      <c r="CE4" s="173" t="s">
        <v>385</v>
      </c>
      <c r="CF4" s="173" t="s">
        <v>3995</v>
      </c>
      <c r="CG4" s="173" t="s">
        <v>3995</v>
      </c>
      <c r="CH4" s="173" t="s">
        <v>3995</v>
      </c>
      <c r="CI4" s="173" t="s">
        <v>1660</v>
      </c>
      <c r="CJ4" s="173" t="s">
        <v>3398</v>
      </c>
      <c r="CK4" s="67" t="s">
        <v>3996</v>
      </c>
      <c r="CL4" s="67" t="s">
        <v>3996</v>
      </c>
      <c r="CM4" s="67" t="s">
        <v>3996</v>
      </c>
      <c r="CN4" s="67" t="s">
        <v>3996</v>
      </c>
      <c r="CO4" s="67" t="s">
        <v>3996</v>
      </c>
      <c r="CP4" s="67" t="s">
        <v>3996</v>
      </c>
      <c r="CQ4" s="67" t="s">
        <v>3996</v>
      </c>
      <c r="CR4" s="67" t="s">
        <v>3996</v>
      </c>
      <c r="CS4" s="67" t="s">
        <v>3996</v>
      </c>
      <c r="CT4" s="67" t="s">
        <v>3997</v>
      </c>
      <c r="CU4" s="67" t="s">
        <v>3998</v>
      </c>
      <c r="CV4" s="67" t="s">
        <v>3405</v>
      </c>
      <c r="CW4" s="67" t="s">
        <v>3405</v>
      </c>
      <c r="CX4" s="111" t="s">
        <v>1661</v>
      </c>
      <c r="CY4" s="111" t="s">
        <v>384</v>
      </c>
      <c r="CZ4" s="111" t="s">
        <v>384</v>
      </c>
      <c r="DA4" s="111" t="s">
        <v>384</v>
      </c>
      <c r="DB4" s="111" t="s">
        <v>384</v>
      </c>
      <c r="DC4" s="67" t="s">
        <v>3418</v>
      </c>
    </row>
    <row r="5" spans="1:107" ht="15.75" thickBot="1" x14ac:dyDescent="0.3">
      <c r="A5" s="169"/>
      <c r="B5" s="170" t="s">
        <v>432</v>
      </c>
      <c r="C5" s="174" t="s">
        <v>433</v>
      </c>
      <c r="D5" s="171" t="s">
        <v>190</v>
      </c>
      <c r="E5" s="171" t="s">
        <v>434</v>
      </c>
      <c r="F5" s="172" t="s">
        <v>192</v>
      </c>
      <c r="G5" s="67">
        <v>2017</v>
      </c>
      <c r="H5" s="67">
        <v>2017</v>
      </c>
      <c r="I5" s="67">
        <v>2017</v>
      </c>
      <c r="J5" s="67">
        <v>2017</v>
      </c>
      <c r="K5" s="67">
        <v>2017</v>
      </c>
      <c r="L5" s="67">
        <v>2017</v>
      </c>
      <c r="M5" s="67">
        <v>2017</v>
      </c>
      <c r="N5" s="67">
        <v>2017</v>
      </c>
      <c r="O5" s="67">
        <v>2017</v>
      </c>
      <c r="P5" s="67">
        <v>2017</v>
      </c>
      <c r="Q5" s="67">
        <v>2017</v>
      </c>
      <c r="R5" s="67">
        <v>2017</v>
      </c>
      <c r="S5" s="67">
        <v>2017</v>
      </c>
      <c r="T5" s="67">
        <v>2017</v>
      </c>
      <c r="U5" s="67">
        <v>2017</v>
      </c>
      <c r="V5" s="67">
        <v>2017</v>
      </c>
      <c r="W5" s="67">
        <v>2017</v>
      </c>
      <c r="X5" s="67">
        <v>2017</v>
      </c>
      <c r="Y5" s="67">
        <v>2017</v>
      </c>
      <c r="Z5" s="67">
        <v>2017</v>
      </c>
      <c r="AA5" s="67">
        <v>2017</v>
      </c>
      <c r="AB5" s="67">
        <v>2017</v>
      </c>
      <c r="AC5" s="67">
        <v>2017</v>
      </c>
      <c r="AD5" s="67">
        <v>2017</v>
      </c>
      <c r="AE5" s="67">
        <v>2017</v>
      </c>
      <c r="AF5" s="67">
        <v>2017</v>
      </c>
      <c r="AG5" s="67">
        <v>2017</v>
      </c>
      <c r="AH5" s="67">
        <v>2017</v>
      </c>
      <c r="AI5" s="67">
        <v>2017</v>
      </c>
      <c r="AJ5" s="67">
        <v>2017</v>
      </c>
      <c r="AK5" s="67">
        <v>2017</v>
      </c>
      <c r="AL5" s="67">
        <v>2017</v>
      </c>
      <c r="AM5" s="67">
        <v>2017</v>
      </c>
      <c r="AN5" s="67">
        <v>2017</v>
      </c>
      <c r="AO5" s="67">
        <v>2017</v>
      </c>
      <c r="AP5" s="67">
        <v>2017</v>
      </c>
      <c r="AQ5" s="67">
        <v>2017</v>
      </c>
      <c r="AR5" s="67">
        <v>2017</v>
      </c>
      <c r="AS5" s="67">
        <v>2017</v>
      </c>
      <c r="AT5" s="67">
        <v>2017</v>
      </c>
      <c r="AU5" s="67">
        <v>2017</v>
      </c>
      <c r="AV5" s="67">
        <v>2017</v>
      </c>
      <c r="AW5" s="67">
        <v>2017</v>
      </c>
      <c r="AX5" s="67">
        <v>2017</v>
      </c>
      <c r="AY5" s="67">
        <v>2017</v>
      </c>
      <c r="AZ5" s="67">
        <v>2017</v>
      </c>
      <c r="BA5" s="67">
        <v>2017</v>
      </c>
      <c r="BB5" s="67">
        <v>2017</v>
      </c>
      <c r="BC5" s="67">
        <v>2017</v>
      </c>
      <c r="BD5" s="67">
        <v>2017</v>
      </c>
      <c r="BE5" s="67">
        <v>2017</v>
      </c>
      <c r="BF5" s="67">
        <v>2017</v>
      </c>
      <c r="BG5" s="67">
        <v>2017</v>
      </c>
      <c r="BH5" s="67">
        <v>2017</v>
      </c>
      <c r="BI5" s="67">
        <v>2017</v>
      </c>
      <c r="BJ5" s="67">
        <v>2017</v>
      </c>
      <c r="BK5" s="67">
        <v>2017</v>
      </c>
      <c r="BL5" s="67">
        <v>2017</v>
      </c>
      <c r="BM5" s="67">
        <v>2017</v>
      </c>
      <c r="BN5" s="67">
        <v>2017</v>
      </c>
      <c r="BO5" s="67">
        <v>2017</v>
      </c>
      <c r="BP5" s="67">
        <v>2017</v>
      </c>
      <c r="BQ5" s="67">
        <v>2016</v>
      </c>
      <c r="BR5" s="67">
        <v>2016</v>
      </c>
      <c r="BS5" s="67">
        <v>2015</v>
      </c>
      <c r="BT5" s="67">
        <v>2015</v>
      </c>
      <c r="BU5" s="67">
        <v>2015</v>
      </c>
      <c r="BV5" s="67">
        <v>2015</v>
      </c>
      <c r="BW5" s="67">
        <v>2015</v>
      </c>
      <c r="BX5" s="52">
        <v>2010</v>
      </c>
      <c r="BY5" s="52">
        <v>2008</v>
      </c>
      <c r="BZ5" s="52">
        <v>2007</v>
      </c>
      <c r="CA5" s="52">
        <v>2006</v>
      </c>
      <c r="CB5" s="52">
        <v>2006</v>
      </c>
      <c r="CC5" s="52">
        <v>2005</v>
      </c>
      <c r="CD5" s="67">
        <v>2004</v>
      </c>
      <c r="CE5" s="67">
        <v>2002</v>
      </c>
      <c r="CF5" s="67">
        <v>2002</v>
      </c>
      <c r="CG5" s="67">
        <v>2002</v>
      </c>
      <c r="CH5" s="67">
        <v>2002</v>
      </c>
      <c r="CI5" s="67">
        <v>1999</v>
      </c>
      <c r="CJ5" s="67">
        <v>1998</v>
      </c>
      <c r="CK5" s="67">
        <v>2016</v>
      </c>
      <c r="CL5" s="67">
        <v>2016</v>
      </c>
      <c r="CM5" s="67">
        <v>2016</v>
      </c>
      <c r="CN5" s="67">
        <v>2016</v>
      </c>
      <c r="CO5" s="67">
        <v>2016</v>
      </c>
      <c r="CP5" s="67">
        <v>2016</v>
      </c>
      <c r="CQ5" s="67">
        <v>2016</v>
      </c>
      <c r="CR5" s="67">
        <v>2016</v>
      </c>
      <c r="CS5" s="67">
        <v>2016</v>
      </c>
      <c r="CT5" s="67">
        <v>2010</v>
      </c>
      <c r="CU5" s="67">
        <v>2017</v>
      </c>
      <c r="CV5" s="67">
        <v>2003</v>
      </c>
      <c r="CW5" s="67">
        <v>2003</v>
      </c>
      <c r="CX5" s="52">
        <v>2010</v>
      </c>
      <c r="CY5" s="52">
        <v>2010</v>
      </c>
      <c r="CZ5" s="52">
        <v>2010</v>
      </c>
      <c r="DA5" s="52">
        <v>2010</v>
      </c>
      <c r="DB5" s="52">
        <v>2010</v>
      </c>
      <c r="DC5" s="67">
        <v>2013</v>
      </c>
    </row>
    <row r="6" spans="1:107" x14ac:dyDescent="0.25">
      <c r="A6" s="169"/>
      <c r="B6" s="175" t="s">
        <v>1</v>
      </c>
      <c r="C6" s="176" t="s">
        <v>435</v>
      </c>
      <c r="D6" s="177" t="s">
        <v>436</v>
      </c>
      <c r="E6" s="177" t="s">
        <v>434</v>
      </c>
      <c r="F6" s="178" t="s">
        <v>192</v>
      </c>
      <c r="G6" s="68" t="s">
        <v>30</v>
      </c>
      <c r="H6" s="68" t="s">
        <v>30</v>
      </c>
      <c r="I6" s="68" t="s">
        <v>30</v>
      </c>
      <c r="J6" s="68" t="s">
        <v>30</v>
      </c>
      <c r="K6" s="68" t="s">
        <v>30</v>
      </c>
      <c r="L6" s="68" t="s">
        <v>30</v>
      </c>
      <c r="M6" s="68" t="s">
        <v>30</v>
      </c>
      <c r="N6" s="68" t="s">
        <v>30</v>
      </c>
      <c r="O6" s="68" t="s">
        <v>30</v>
      </c>
      <c r="P6" s="68" t="s">
        <v>30</v>
      </c>
      <c r="Q6" s="68" t="s">
        <v>30</v>
      </c>
      <c r="R6" s="68" t="s">
        <v>30</v>
      </c>
      <c r="S6" s="68" t="s">
        <v>30</v>
      </c>
      <c r="T6" s="68" t="s">
        <v>30</v>
      </c>
      <c r="U6" s="68" t="s">
        <v>30</v>
      </c>
      <c r="V6" s="68" t="s">
        <v>30</v>
      </c>
      <c r="W6" s="68" t="s">
        <v>30</v>
      </c>
      <c r="X6" s="68" t="s">
        <v>30</v>
      </c>
      <c r="Y6" s="68" t="s">
        <v>30</v>
      </c>
      <c r="Z6" s="68" t="s">
        <v>30</v>
      </c>
      <c r="AA6" s="68" t="s">
        <v>30</v>
      </c>
      <c r="AB6" s="68" t="s">
        <v>30</v>
      </c>
      <c r="AC6" s="68" t="s">
        <v>30</v>
      </c>
      <c r="AD6" s="68" t="s">
        <v>30</v>
      </c>
      <c r="AE6" s="68" t="s">
        <v>30</v>
      </c>
      <c r="AF6" s="68" t="s">
        <v>30</v>
      </c>
      <c r="AG6" s="68" t="s">
        <v>30</v>
      </c>
      <c r="AH6" s="68" t="s">
        <v>30</v>
      </c>
      <c r="AI6" s="68" t="s">
        <v>30</v>
      </c>
      <c r="AJ6" s="68" t="s">
        <v>30</v>
      </c>
      <c r="AK6" s="68" t="s">
        <v>30</v>
      </c>
      <c r="AL6" s="68" t="s">
        <v>30</v>
      </c>
      <c r="AM6" s="68" t="s">
        <v>30</v>
      </c>
      <c r="AN6" s="68" t="s">
        <v>30</v>
      </c>
      <c r="AO6" s="68" t="s">
        <v>30</v>
      </c>
      <c r="AP6" s="68" t="s">
        <v>30</v>
      </c>
      <c r="AQ6" s="68" t="s">
        <v>30</v>
      </c>
      <c r="AR6" s="68" t="s">
        <v>30</v>
      </c>
      <c r="AS6" s="68" t="s">
        <v>30</v>
      </c>
      <c r="AT6" s="68" t="s">
        <v>30</v>
      </c>
      <c r="AU6" s="68" t="s">
        <v>30</v>
      </c>
      <c r="AV6" s="68" t="s">
        <v>30</v>
      </c>
      <c r="AW6" s="68" t="s">
        <v>30</v>
      </c>
      <c r="AX6" s="68" t="s">
        <v>30</v>
      </c>
      <c r="AY6" s="68" t="s">
        <v>30</v>
      </c>
      <c r="AZ6" s="68" t="s">
        <v>30</v>
      </c>
      <c r="BA6" s="68" t="s">
        <v>30</v>
      </c>
      <c r="BB6" s="68" t="s">
        <v>30</v>
      </c>
      <c r="BC6" s="68" t="s">
        <v>30</v>
      </c>
      <c r="BD6" s="68" t="s">
        <v>30</v>
      </c>
      <c r="BE6" s="68" t="s">
        <v>30</v>
      </c>
      <c r="BF6" s="68" t="s">
        <v>30</v>
      </c>
      <c r="BG6" s="68" t="s">
        <v>30</v>
      </c>
      <c r="BH6" s="68" t="s">
        <v>30</v>
      </c>
      <c r="BI6" s="68" t="s">
        <v>30</v>
      </c>
      <c r="BJ6" s="68" t="s">
        <v>30</v>
      </c>
      <c r="BK6" s="68" t="s">
        <v>30</v>
      </c>
      <c r="BL6" s="68" t="s">
        <v>30</v>
      </c>
      <c r="BM6" s="68" t="s">
        <v>30</v>
      </c>
      <c r="BN6" s="68" t="s">
        <v>30</v>
      </c>
      <c r="BO6" s="68" t="s">
        <v>30</v>
      </c>
      <c r="BP6" s="68" t="s">
        <v>30</v>
      </c>
      <c r="BQ6" s="95" t="s">
        <v>30</v>
      </c>
      <c r="BR6" s="95" t="s">
        <v>30</v>
      </c>
      <c r="BS6" s="95" t="s">
        <v>30</v>
      </c>
      <c r="BT6" s="95" t="s">
        <v>30</v>
      </c>
      <c r="BU6" s="95" t="s">
        <v>30</v>
      </c>
      <c r="BV6" s="95" t="s">
        <v>30</v>
      </c>
      <c r="BW6" s="95" t="s">
        <v>30</v>
      </c>
      <c r="BX6" s="79" t="s">
        <v>30</v>
      </c>
      <c r="BY6" s="79" t="s">
        <v>30</v>
      </c>
      <c r="BZ6" s="79" t="s">
        <v>30</v>
      </c>
      <c r="CA6" s="79" t="s">
        <v>30</v>
      </c>
      <c r="CB6" s="79" t="s">
        <v>30</v>
      </c>
      <c r="CC6" s="79" t="s">
        <v>30</v>
      </c>
      <c r="CD6" s="95" t="s">
        <v>30</v>
      </c>
      <c r="CE6" s="95" t="s">
        <v>30</v>
      </c>
      <c r="CF6" s="95" t="s">
        <v>30</v>
      </c>
      <c r="CG6" s="95" t="s">
        <v>30</v>
      </c>
      <c r="CH6" s="95" t="s">
        <v>30</v>
      </c>
      <c r="CI6" s="95" t="s">
        <v>30</v>
      </c>
      <c r="CJ6" s="95" t="s">
        <v>30</v>
      </c>
      <c r="CK6" s="95" t="s">
        <v>30</v>
      </c>
      <c r="CL6" s="95" t="s">
        <v>30</v>
      </c>
      <c r="CM6" s="95" t="s">
        <v>30</v>
      </c>
      <c r="CN6" s="95" t="s">
        <v>30</v>
      </c>
      <c r="CO6" s="95" t="s">
        <v>30</v>
      </c>
      <c r="CP6" s="95" t="s">
        <v>30</v>
      </c>
      <c r="CQ6" s="95" t="s">
        <v>30</v>
      </c>
      <c r="CR6" s="95" t="s">
        <v>30</v>
      </c>
      <c r="CS6" s="95" t="s">
        <v>30</v>
      </c>
      <c r="CT6" s="95" t="s">
        <v>30</v>
      </c>
      <c r="CU6" s="95" t="s">
        <v>30</v>
      </c>
      <c r="CV6" s="95" t="s">
        <v>30</v>
      </c>
      <c r="CW6" s="95" t="s">
        <v>30</v>
      </c>
      <c r="CX6" s="79" t="s">
        <v>30</v>
      </c>
      <c r="CY6" s="79" t="s">
        <v>30</v>
      </c>
      <c r="CZ6" s="79" t="s">
        <v>30</v>
      </c>
      <c r="DA6" s="79" t="s">
        <v>30</v>
      </c>
      <c r="DB6" s="79" t="s">
        <v>30</v>
      </c>
      <c r="DC6" s="95" t="s">
        <v>56</v>
      </c>
    </row>
    <row r="7" spans="1:107" ht="15.75" thickBot="1" x14ac:dyDescent="0.3">
      <c r="A7" s="169"/>
      <c r="B7" s="164" t="s">
        <v>438</v>
      </c>
      <c r="C7" s="179" t="s">
        <v>439</v>
      </c>
      <c r="D7" s="165" t="s">
        <v>190</v>
      </c>
      <c r="E7" s="165"/>
      <c r="F7" s="166" t="s">
        <v>192</v>
      </c>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c r="BM7" s="66"/>
      <c r="BN7" s="66"/>
      <c r="BO7" s="66"/>
      <c r="BP7" s="66"/>
      <c r="BQ7" s="66"/>
      <c r="BR7" s="66"/>
      <c r="BS7" s="66"/>
      <c r="BT7" s="66"/>
      <c r="BU7" s="66"/>
      <c r="BV7" s="66"/>
      <c r="BW7" s="66"/>
      <c r="BX7" s="49"/>
      <c r="BY7" s="49"/>
      <c r="BZ7" s="49"/>
      <c r="CA7" s="49"/>
      <c r="CB7" s="49"/>
      <c r="CC7" s="49"/>
      <c r="CD7" s="66"/>
      <c r="CE7" s="66"/>
      <c r="CF7" s="66"/>
      <c r="CG7" s="66"/>
      <c r="CH7" s="66"/>
      <c r="CI7" s="66"/>
      <c r="CJ7" s="66"/>
      <c r="CK7" s="66"/>
      <c r="CL7" s="66"/>
      <c r="CM7" s="66"/>
      <c r="CN7" s="66"/>
      <c r="CO7" s="66"/>
      <c r="CP7" s="66"/>
      <c r="CQ7" s="66"/>
      <c r="CR7" s="66"/>
      <c r="CS7" s="66"/>
      <c r="CT7" s="66"/>
      <c r="CU7" s="66"/>
      <c r="CV7" s="66" t="s">
        <v>3429</v>
      </c>
      <c r="CW7" s="66" t="s">
        <v>3429</v>
      </c>
      <c r="CX7" s="49"/>
      <c r="CY7" s="49"/>
      <c r="CZ7" s="49"/>
      <c r="DA7" s="49"/>
      <c r="DB7" s="49"/>
      <c r="DC7" s="66"/>
    </row>
    <row r="8" spans="1:107" ht="15.75" thickBot="1" x14ac:dyDescent="0.3">
      <c r="A8" s="180"/>
      <c r="B8" s="181" t="s">
        <v>440</v>
      </c>
      <c r="C8" s="182" t="s">
        <v>441</v>
      </c>
      <c r="D8" s="165" t="s">
        <v>190</v>
      </c>
      <c r="E8" s="165" t="s">
        <v>442</v>
      </c>
      <c r="F8" s="165" t="s">
        <v>443</v>
      </c>
      <c r="G8" s="98" t="s">
        <v>3999</v>
      </c>
      <c r="H8" s="98" t="s">
        <v>4000</v>
      </c>
      <c r="I8" s="98" t="s">
        <v>4001</v>
      </c>
      <c r="J8" s="98" t="s">
        <v>4002</v>
      </c>
      <c r="K8" s="98" t="s">
        <v>4003</v>
      </c>
      <c r="L8" s="98" t="s">
        <v>4004</v>
      </c>
      <c r="M8" s="98" t="s">
        <v>4005</v>
      </c>
      <c r="N8" s="98" t="s">
        <v>4006</v>
      </c>
      <c r="O8" s="98" t="s">
        <v>4007</v>
      </c>
      <c r="P8" s="98" t="s">
        <v>4008</v>
      </c>
      <c r="Q8" s="98" t="s">
        <v>4009</v>
      </c>
      <c r="R8" s="98" t="s">
        <v>4010</v>
      </c>
      <c r="S8" s="98" t="s">
        <v>4011</v>
      </c>
      <c r="T8" s="98" t="s">
        <v>4012</v>
      </c>
      <c r="U8" s="98" t="s">
        <v>4013</v>
      </c>
      <c r="V8" s="98" t="s">
        <v>4014</v>
      </c>
      <c r="W8" s="98" t="s">
        <v>4015</v>
      </c>
      <c r="X8" s="98" t="s">
        <v>4016</v>
      </c>
      <c r="Y8" s="98" t="s">
        <v>4017</v>
      </c>
      <c r="Z8" s="98" t="s">
        <v>4018</v>
      </c>
      <c r="AA8" s="98" t="s">
        <v>4019</v>
      </c>
      <c r="AB8" s="98" t="s">
        <v>4020</v>
      </c>
      <c r="AC8" s="98" t="s">
        <v>4021</v>
      </c>
      <c r="AD8" s="98" t="s">
        <v>4022</v>
      </c>
      <c r="AE8" s="98" t="s">
        <v>4023</v>
      </c>
      <c r="AF8" s="98" t="s">
        <v>4024</v>
      </c>
      <c r="AG8" s="98" t="s">
        <v>4025</v>
      </c>
      <c r="AH8" s="98" t="s">
        <v>4026</v>
      </c>
      <c r="AI8" s="98" t="s">
        <v>4027</v>
      </c>
      <c r="AJ8" s="98" t="s">
        <v>4028</v>
      </c>
      <c r="AK8" s="98" t="s">
        <v>4029</v>
      </c>
      <c r="AL8" s="98" t="s">
        <v>4030</v>
      </c>
      <c r="AM8" s="98" t="s">
        <v>4031</v>
      </c>
      <c r="AN8" s="98" t="s">
        <v>4032</v>
      </c>
      <c r="AO8" s="98" t="s">
        <v>4033</v>
      </c>
      <c r="AP8" s="98" t="s">
        <v>4034</v>
      </c>
      <c r="AQ8" s="98" t="s">
        <v>4035</v>
      </c>
      <c r="AR8" s="98" t="s">
        <v>4036</v>
      </c>
      <c r="AS8" s="98" t="s">
        <v>4037</v>
      </c>
      <c r="AT8" s="98" t="s">
        <v>4038</v>
      </c>
      <c r="AU8" s="98" t="s">
        <v>4039</v>
      </c>
      <c r="AV8" s="98" t="s">
        <v>4040</v>
      </c>
      <c r="AW8" s="98" t="s">
        <v>4041</v>
      </c>
      <c r="AX8" s="98" t="s">
        <v>4042</v>
      </c>
      <c r="AY8" s="98" t="s">
        <v>4043</v>
      </c>
      <c r="AZ8" s="98" t="s">
        <v>4044</v>
      </c>
      <c r="BA8" s="98" t="s">
        <v>4045</v>
      </c>
      <c r="BB8" s="98" t="s">
        <v>4046</v>
      </c>
      <c r="BC8" s="98" t="s">
        <v>4047</v>
      </c>
      <c r="BD8" s="98" t="s">
        <v>4048</v>
      </c>
      <c r="BE8" s="98" t="s">
        <v>4049</v>
      </c>
      <c r="BF8" s="98" t="s">
        <v>4050</v>
      </c>
      <c r="BG8" s="98" t="s">
        <v>4051</v>
      </c>
      <c r="BH8" s="98" t="s">
        <v>4052</v>
      </c>
      <c r="BI8" s="98" t="s">
        <v>4053</v>
      </c>
      <c r="BJ8" s="98" t="s">
        <v>4054</v>
      </c>
      <c r="BK8" s="98" t="s">
        <v>4055</v>
      </c>
      <c r="BL8" s="98" t="s">
        <v>4056</v>
      </c>
      <c r="BM8" s="98" t="s">
        <v>4057</v>
      </c>
      <c r="BN8" s="98" t="s">
        <v>4058</v>
      </c>
      <c r="BO8" s="98" t="s">
        <v>4059</v>
      </c>
      <c r="BP8" s="98" t="s">
        <v>4060</v>
      </c>
      <c r="BQ8" s="185" t="s">
        <v>4061</v>
      </c>
      <c r="BR8" s="185" t="s">
        <v>4062</v>
      </c>
      <c r="BS8" s="185" t="s">
        <v>4063</v>
      </c>
      <c r="BT8" s="185" t="s">
        <v>4064</v>
      </c>
      <c r="BU8" s="185" t="s">
        <v>4065</v>
      </c>
      <c r="BV8" s="185" t="s">
        <v>4066</v>
      </c>
      <c r="BW8" s="185" t="s">
        <v>4067</v>
      </c>
      <c r="BX8" s="81" t="s">
        <v>4068</v>
      </c>
      <c r="BY8" s="81" t="s">
        <v>4069</v>
      </c>
      <c r="BZ8" s="81" t="s">
        <v>4070</v>
      </c>
      <c r="CA8" s="81" t="s">
        <v>4071</v>
      </c>
      <c r="CB8" s="81" t="s">
        <v>4072</v>
      </c>
      <c r="CC8" s="81" t="s">
        <v>4073</v>
      </c>
      <c r="CD8" s="185" t="s">
        <v>4074</v>
      </c>
      <c r="CE8" s="185" t="s">
        <v>4075</v>
      </c>
      <c r="CF8" s="185" t="s">
        <v>4076</v>
      </c>
      <c r="CG8" s="185" t="s">
        <v>4077</v>
      </c>
      <c r="CH8" s="185" t="s">
        <v>4078</v>
      </c>
      <c r="CI8" s="185" t="s">
        <v>4079</v>
      </c>
      <c r="CJ8" s="185" t="s">
        <v>4080</v>
      </c>
      <c r="CK8" s="185" t="s">
        <v>4081</v>
      </c>
      <c r="CL8" s="185" t="s">
        <v>4082</v>
      </c>
      <c r="CM8" s="185" t="s">
        <v>4083</v>
      </c>
      <c r="CN8" s="185" t="s">
        <v>4084</v>
      </c>
      <c r="CO8" s="185" t="s">
        <v>4085</v>
      </c>
      <c r="CP8" s="185" t="s">
        <v>4086</v>
      </c>
      <c r="CQ8" s="185" t="s">
        <v>4087</v>
      </c>
      <c r="CR8" s="185" t="s">
        <v>4088</v>
      </c>
      <c r="CS8" s="185" t="s">
        <v>4089</v>
      </c>
      <c r="CT8" s="185" t="s">
        <v>4090</v>
      </c>
      <c r="CU8" s="185" t="s">
        <v>4091</v>
      </c>
      <c r="CV8" s="184" t="s">
        <v>4092</v>
      </c>
      <c r="CW8" s="184" t="s">
        <v>4093</v>
      </c>
      <c r="CX8" s="81" t="s">
        <v>4094</v>
      </c>
      <c r="CY8" s="81" t="s">
        <v>4095</v>
      </c>
      <c r="CZ8" s="81" t="s">
        <v>4096</v>
      </c>
      <c r="DA8" s="81" t="s">
        <v>4097</v>
      </c>
      <c r="DB8" s="81" t="s">
        <v>4098</v>
      </c>
      <c r="DC8" s="185" t="s">
        <v>4099</v>
      </c>
    </row>
    <row r="9" spans="1:107" x14ac:dyDescent="0.25">
      <c r="A9" s="56" t="s">
        <v>605</v>
      </c>
      <c r="B9" s="186" t="s">
        <v>2</v>
      </c>
      <c r="C9" s="187" t="s">
        <v>606</v>
      </c>
      <c r="D9" s="188" t="s">
        <v>436</v>
      </c>
      <c r="E9" s="188" t="s">
        <v>434</v>
      </c>
      <c r="F9" s="177" t="s">
        <v>192</v>
      </c>
      <c r="G9" s="68" t="s">
        <v>57</v>
      </c>
      <c r="H9" s="68" t="s">
        <v>57</v>
      </c>
      <c r="I9" s="68" t="s">
        <v>31</v>
      </c>
      <c r="J9" s="68" t="s">
        <v>57</v>
      </c>
      <c r="K9" s="68" t="s">
        <v>57</v>
      </c>
      <c r="L9" s="68" t="s">
        <v>83</v>
      </c>
      <c r="M9" s="68" t="s">
        <v>57</v>
      </c>
      <c r="N9" s="68" t="s">
        <v>57</v>
      </c>
      <c r="O9" s="68" t="s">
        <v>161</v>
      </c>
      <c r="P9" s="68" t="s">
        <v>161</v>
      </c>
      <c r="Q9" s="68" t="s">
        <v>161</v>
      </c>
      <c r="R9" s="68" t="s">
        <v>31</v>
      </c>
      <c r="S9" s="68" t="s">
        <v>31</v>
      </c>
      <c r="T9" s="68" t="s">
        <v>31</v>
      </c>
      <c r="U9" s="68" t="s">
        <v>31</v>
      </c>
      <c r="V9" s="68" t="s">
        <v>161</v>
      </c>
      <c r="W9" s="68" t="s">
        <v>161</v>
      </c>
      <c r="X9" s="68" t="s">
        <v>106</v>
      </c>
      <c r="Y9" s="68" t="s">
        <v>83</v>
      </c>
      <c r="Z9" s="68" t="s">
        <v>140</v>
      </c>
      <c r="AA9" s="68" t="s">
        <v>140</v>
      </c>
      <c r="AB9" s="68" t="s">
        <v>140</v>
      </c>
      <c r="AC9" s="68" t="s">
        <v>140</v>
      </c>
      <c r="AD9" s="68" t="s">
        <v>161</v>
      </c>
      <c r="AE9" s="68" t="s">
        <v>154</v>
      </c>
      <c r="AF9" s="68" t="s">
        <v>154</v>
      </c>
      <c r="AG9" s="68" t="s">
        <v>154</v>
      </c>
      <c r="AH9" s="68" t="s">
        <v>154</v>
      </c>
      <c r="AI9" s="68" t="s">
        <v>154</v>
      </c>
      <c r="AJ9" s="68" t="s">
        <v>140</v>
      </c>
      <c r="AK9" s="68" t="s">
        <v>140</v>
      </c>
      <c r="AL9" s="68" t="s">
        <v>154</v>
      </c>
      <c r="AM9" s="68" t="s">
        <v>161</v>
      </c>
      <c r="AN9" s="68" t="s">
        <v>161</v>
      </c>
      <c r="AO9" s="68" t="s">
        <v>161</v>
      </c>
      <c r="AP9" s="68" t="s">
        <v>140</v>
      </c>
      <c r="AQ9" s="68" t="s">
        <v>147</v>
      </c>
      <c r="AR9" s="68" t="s">
        <v>147</v>
      </c>
      <c r="AS9" s="68" t="s">
        <v>147</v>
      </c>
      <c r="AT9" s="68" t="s">
        <v>147</v>
      </c>
      <c r="AU9" s="68" t="s">
        <v>161</v>
      </c>
      <c r="AV9" s="68" t="s">
        <v>161</v>
      </c>
      <c r="AW9" s="68" t="s">
        <v>147</v>
      </c>
      <c r="AX9" s="68" t="s">
        <v>161</v>
      </c>
      <c r="AY9" s="68" t="s">
        <v>147</v>
      </c>
      <c r="AZ9" s="68" t="s">
        <v>161</v>
      </c>
      <c r="BA9" s="68" t="s">
        <v>161</v>
      </c>
      <c r="BB9" s="68" t="s">
        <v>161</v>
      </c>
      <c r="BC9" s="68" t="s">
        <v>161</v>
      </c>
      <c r="BD9" s="68" t="s">
        <v>147</v>
      </c>
      <c r="BE9" s="68" t="s">
        <v>147</v>
      </c>
      <c r="BF9" s="68" t="s">
        <v>83</v>
      </c>
      <c r="BG9" s="68" t="s">
        <v>83</v>
      </c>
      <c r="BH9" s="68" t="s">
        <v>161</v>
      </c>
      <c r="BI9" s="68" t="s">
        <v>147</v>
      </c>
      <c r="BJ9" s="68" t="s">
        <v>161</v>
      </c>
      <c r="BK9" s="68" t="s">
        <v>127</v>
      </c>
      <c r="BL9" s="68" t="s">
        <v>127</v>
      </c>
      <c r="BM9" s="68" t="s">
        <v>140</v>
      </c>
      <c r="BN9" s="68" t="s">
        <v>147</v>
      </c>
      <c r="BO9" s="68" t="s">
        <v>147</v>
      </c>
      <c r="BP9" s="68" t="s">
        <v>140</v>
      </c>
      <c r="BQ9" s="95" t="s">
        <v>147</v>
      </c>
      <c r="BR9" s="95" t="s">
        <v>147</v>
      </c>
      <c r="BS9" s="95" t="s">
        <v>161</v>
      </c>
      <c r="BT9" s="95" t="s">
        <v>161</v>
      </c>
      <c r="BU9" s="95" t="s">
        <v>161</v>
      </c>
      <c r="BV9" s="95" t="s">
        <v>161</v>
      </c>
      <c r="BW9" s="95" t="s">
        <v>161</v>
      </c>
      <c r="BX9" s="95" t="s">
        <v>31</v>
      </c>
      <c r="BY9" s="95" t="s">
        <v>57</v>
      </c>
      <c r="BZ9" s="95" t="s">
        <v>154</v>
      </c>
      <c r="CA9" s="95" t="s">
        <v>57</v>
      </c>
      <c r="CB9" s="95" t="s">
        <v>57</v>
      </c>
      <c r="CC9" s="95" t="s">
        <v>161</v>
      </c>
      <c r="CD9" s="95" t="s">
        <v>140</v>
      </c>
      <c r="CE9" s="95" t="s">
        <v>147</v>
      </c>
      <c r="CF9" s="95" t="s">
        <v>154</v>
      </c>
      <c r="CG9" s="95" t="s">
        <v>154</v>
      </c>
      <c r="CH9" s="95" t="s">
        <v>154</v>
      </c>
      <c r="CI9" s="95" t="s">
        <v>106</v>
      </c>
      <c r="CJ9" s="95" t="s">
        <v>140</v>
      </c>
      <c r="CK9" s="95" t="s">
        <v>147</v>
      </c>
      <c r="CL9" s="95" t="s">
        <v>147</v>
      </c>
      <c r="CM9" s="95" t="s">
        <v>147</v>
      </c>
      <c r="CN9" s="95" t="s">
        <v>147</v>
      </c>
      <c r="CO9" s="95" t="s">
        <v>147</v>
      </c>
      <c r="CP9" s="95" t="s">
        <v>154</v>
      </c>
      <c r="CQ9" s="95" t="s">
        <v>140</v>
      </c>
      <c r="CR9" s="95" t="s">
        <v>140</v>
      </c>
      <c r="CS9" s="95" t="s">
        <v>140</v>
      </c>
      <c r="CT9" s="95" t="s">
        <v>83</v>
      </c>
      <c r="CU9" s="95" t="s">
        <v>83</v>
      </c>
      <c r="CV9" s="95" t="s">
        <v>57</v>
      </c>
      <c r="CW9" s="95" t="s">
        <v>57</v>
      </c>
      <c r="CX9" s="95" t="s">
        <v>147</v>
      </c>
      <c r="CY9" s="95" t="s">
        <v>147</v>
      </c>
      <c r="CZ9" s="95" t="s">
        <v>147</v>
      </c>
      <c r="DA9" s="95" t="s">
        <v>147</v>
      </c>
      <c r="DB9" s="95" t="s">
        <v>147</v>
      </c>
      <c r="DC9" s="95" t="s">
        <v>161</v>
      </c>
    </row>
    <row r="10" spans="1:107" ht="15.75" thickBot="1" x14ac:dyDescent="0.3">
      <c r="A10" s="56"/>
      <c r="B10" s="189" t="s">
        <v>607</v>
      </c>
      <c r="C10" s="189" t="s">
        <v>608</v>
      </c>
      <c r="D10" s="190"/>
      <c r="E10" s="190"/>
      <c r="F10" s="190" t="s">
        <v>192</v>
      </c>
      <c r="G10" s="153"/>
      <c r="H10" s="153"/>
      <c r="I10" s="153"/>
      <c r="J10" s="153"/>
      <c r="K10" s="153"/>
      <c r="L10" s="153"/>
      <c r="M10" s="153"/>
      <c r="N10" s="153"/>
      <c r="O10" s="153"/>
      <c r="P10" s="153"/>
      <c r="Q10" s="153"/>
      <c r="R10" s="153"/>
      <c r="S10" s="153"/>
      <c r="T10" s="153"/>
      <c r="U10" s="153"/>
      <c r="V10" s="153"/>
      <c r="W10" s="153"/>
      <c r="X10" s="153"/>
      <c r="Y10" s="153"/>
      <c r="Z10" s="153"/>
      <c r="AA10" s="153"/>
      <c r="AB10" s="153"/>
      <c r="AC10" s="153"/>
      <c r="AD10" s="153"/>
      <c r="AE10" s="153"/>
      <c r="AF10" s="153"/>
      <c r="AG10" s="153"/>
      <c r="AH10" s="153"/>
      <c r="AI10" s="153"/>
      <c r="AJ10" s="153"/>
      <c r="AK10" s="153"/>
      <c r="AL10" s="153"/>
      <c r="AM10" s="153"/>
      <c r="AN10" s="153"/>
      <c r="AO10" s="153"/>
      <c r="AP10" s="153"/>
      <c r="AQ10" s="153"/>
      <c r="AR10" s="153"/>
      <c r="AS10" s="153"/>
      <c r="AT10" s="153"/>
      <c r="AU10" s="153"/>
      <c r="AV10" s="153"/>
      <c r="AW10" s="153"/>
      <c r="AX10" s="153"/>
      <c r="AY10" s="153"/>
      <c r="AZ10" s="153"/>
      <c r="BA10" s="153"/>
      <c r="BB10" s="153"/>
      <c r="BC10" s="153"/>
      <c r="BD10" s="153"/>
      <c r="BE10" s="153"/>
      <c r="BF10" s="153"/>
      <c r="BG10" s="153"/>
      <c r="BH10" s="153"/>
      <c r="BI10" s="153"/>
      <c r="BJ10" s="153"/>
      <c r="BK10" s="153"/>
      <c r="BL10" s="153"/>
      <c r="BM10" s="153"/>
      <c r="BN10" s="153"/>
      <c r="BO10" s="153"/>
      <c r="BP10" s="153"/>
      <c r="BQ10" s="153"/>
      <c r="BR10" s="153"/>
      <c r="BS10" s="153"/>
      <c r="BT10" s="153"/>
      <c r="BU10" s="153"/>
      <c r="BV10" s="153"/>
      <c r="BW10" s="153"/>
      <c r="BX10" s="95"/>
      <c r="BY10" s="95"/>
      <c r="BZ10" s="95"/>
      <c r="CA10" s="95"/>
      <c r="CB10" s="95"/>
      <c r="CC10" s="95"/>
      <c r="CD10" s="95"/>
      <c r="CE10" s="95"/>
      <c r="CF10" s="95"/>
      <c r="CG10" s="95"/>
      <c r="CH10" s="95"/>
      <c r="CI10" s="95"/>
      <c r="CJ10" s="95"/>
      <c r="CK10" s="95"/>
      <c r="CL10" s="95"/>
      <c r="CM10" s="95"/>
      <c r="CN10" s="95"/>
      <c r="CO10" s="95"/>
      <c r="CP10" s="95"/>
      <c r="CQ10" s="95"/>
      <c r="CR10" s="95"/>
      <c r="CS10" s="95"/>
      <c r="CT10" s="95"/>
      <c r="CU10" s="95"/>
      <c r="CV10" s="95"/>
      <c r="CW10" s="95"/>
      <c r="CX10" s="95"/>
      <c r="CY10" s="95"/>
      <c r="CZ10" s="95"/>
      <c r="DA10" s="95"/>
      <c r="DB10" s="95"/>
      <c r="DC10" s="95"/>
    </row>
    <row r="11" spans="1:107" ht="15.75" thickBot="1" x14ac:dyDescent="0.3">
      <c r="A11" s="192"/>
      <c r="B11" s="189" t="s">
        <v>613</v>
      </c>
      <c r="C11" s="193" t="s">
        <v>614</v>
      </c>
      <c r="D11" s="190" t="s">
        <v>190</v>
      </c>
      <c r="E11" s="190" t="s">
        <v>615</v>
      </c>
      <c r="F11" s="190" t="s">
        <v>192</v>
      </c>
      <c r="G11" s="145" t="s">
        <v>4100</v>
      </c>
      <c r="H11" s="152" t="s">
        <v>4101</v>
      </c>
      <c r="I11" s="145" t="s">
        <v>4102</v>
      </c>
      <c r="J11" s="145" t="s">
        <v>630</v>
      </c>
      <c r="K11" s="145" t="s">
        <v>4103</v>
      </c>
      <c r="L11" s="145" t="s">
        <v>4104</v>
      </c>
      <c r="M11" s="145" t="s">
        <v>4105</v>
      </c>
      <c r="N11" s="145" t="s">
        <v>4106</v>
      </c>
      <c r="O11" s="145" t="s">
        <v>4107</v>
      </c>
      <c r="P11" s="145" t="s">
        <v>4108</v>
      </c>
      <c r="Q11" s="145" t="s">
        <v>4109</v>
      </c>
      <c r="R11" s="145" t="s">
        <v>4110</v>
      </c>
      <c r="S11" s="145" t="s">
        <v>4111</v>
      </c>
      <c r="T11" s="145" t="s">
        <v>4111</v>
      </c>
      <c r="U11" s="145" t="s">
        <v>4102</v>
      </c>
      <c r="V11" s="145" t="s">
        <v>4112</v>
      </c>
      <c r="W11" s="145" t="s">
        <v>4113</v>
      </c>
      <c r="X11" s="145" t="s">
        <v>1987</v>
      </c>
      <c r="Y11" s="145" t="s">
        <v>633</v>
      </c>
      <c r="Z11" s="145" t="s">
        <v>4114</v>
      </c>
      <c r="AA11" s="145" t="s">
        <v>619</v>
      </c>
      <c r="AB11" s="145" t="s">
        <v>4115</v>
      </c>
      <c r="AC11" s="145" t="s">
        <v>682</v>
      </c>
      <c r="AD11" s="145" t="s">
        <v>4116</v>
      </c>
      <c r="AE11" s="145" t="s">
        <v>4117</v>
      </c>
      <c r="AF11" s="145" t="s">
        <v>4118</v>
      </c>
      <c r="AG11" s="145" t="s">
        <v>4119</v>
      </c>
      <c r="AH11" s="145" t="s">
        <v>4120</v>
      </c>
      <c r="AI11" s="145" t="s">
        <v>4121</v>
      </c>
      <c r="AJ11" s="145" t="s">
        <v>618</v>
      </c>
      <c r="AK11" s="145" t="s">
        <v>4122</v>
      </c>
      <c r="AL11" s="145" t="s">
        <v>4123</v>
      </c>
      <c r="AM11" s="145" t="s">
        <v>4124</v>
      </c>
      <c r="AN11" s="145" t="s">
        <v>4125</v>
      </c>
      <c r="AO11" s="145" t="s">
        <v>4126</v>
      </c>
      <c r="AP11" s="145" t="s">
        <v>4127</v>
      </c>
      <c r="AQ11" s="145" t="s">
        <v>666</v>
      </c>
      <c r="AR11" s="145" t="s">
        <v>625</v>
      </c>
      <c r="AS11" s="145" t="s">
        <v>4128</v>
      </c>
      <c r="AT11" s="145" t="s">
        <v>620</v>
      </c>
      <c r="AU11" s="145" t="s">
        <v>664</v>
      </c>
      <c r="AV11" s="145" t="s">
        <v>664</v>
      </c>
      <c r="AW11" s="145" t="s">
        <v>4129</v>
      </c>
      <c r="AX11" s="145" t="s">
        <v>4130</v>
      </c>
      <c r="AY11" s="145" t="s">
        <v>654</v>
      </c>
      <c r="AZ11" s="145" t="s">
        <v>1943</v>
      </c>
      <c r="BA11" s="145" t="s">
        <v>4131</v>
      </c>
      <c r="BB11" s="145" t="s">
        <v>4132</v>
      </c>
      <c r="BC11" s="145" t="s">
        <v>4133</v>
      </c>
      <c r="BD11" s="145" t="s">
        <v>624</v>
      </c>
      <c r="BE11" s="145" t="s">
        <v>624</v>
      </c>
      <c r="BF11" s="145" t="s">
        <v>699</v>
      </c>
      <c r="BG11" s="145" t="s">
        <v>4134</v>
      </c>
      <c r="BH11" s="145" t="s">
        <v>4135</v>
      </c>
      <c r="BI11" s="145" t="s">
        <v>3586</v>
      </c>
      <c r="BJ11" s="145" t="s">
        <v>4136</v>
      </c>
      <c r="BK11" s="145" t="s">
        <v>4137</v>
      </c>
      <c r="BL11" s="145" t="s">
        <v>2901</v>
      </c>
      <c r="BM11" s="145" t="s">
        <v>1933</v>
      </c>
      <c r="BN11" s="145" t="s">
        <v>4138</v>
      </c>
      <c r="BO11" s="145" t="s">
        <v>4139</v>
      </c>
      <c r="BP11" s="145" t="s">
        <v>4140</v>
      </c>
      <c r="BQ11" s="195" t="s">
        <v>654</v>
      </c>
      <c r="BR11" s="195" t="s">
        <v>4129</v>
      </c>
      <c r="BS11" s="195" t="s">
        <v>4141</v>
      </c>
      <c r="BT11" s="195" t="s">
        <v>4142</v>
      </c>
      <c r="BU11" s="195" t="s">
        <v>4143</v>
      </c>
      <c r="BV11" s="195" t="s">
        <v>4144</v>
      </c>
      <c r="BW11" s="195" t="s">
        <v>4132</v>
      </c>
      <c r="BX11" s="113" t="s">
        <v>626</v>
      </c>
      <c r="BY11" s="84" t="s">
        <v>708</v>
      </c>
      <c r="BZ11" s="84" t="s">
        <v>648</v>
      </c>
      <c r="CA11" s="113" t="s">
        <v>4145</v>
      </c>
      <c r="CB11" s="113" t="s">
        <v>4146</v>
      </c>
      <c r="CC11" s="84" t="s">
        <v>4147</v>
      </c>
      <c r="CD11" s="207" t="s">
        <v>4148</v>
      </c>
      <c r="CE11" s="207" t="s">
        <v>625</v>
      </c>
      <c r="CF11" s="207" t="s">
        <v>4149</v>
      </c>
      <c r="CG11" s="207" t="s">
        <v>636</v>
      </c>
      <c r="CH11" s="207" t="s">
        <v>4150</v>
      </c>
      <c r="CI11" s="207" t="s">
        <v>4151</v>
      </c>
      <c r="CJ11" s="207" t="s">
        <v>4148</v>
      </c>
      <c r="CK11" s="207" t="s">
        <v>4152</v>
      </c>
      <c r="CL11" s="207" t="s">
        <v>654</v>
      </c>
      <c r="CM11" s="207" t="s">
        <v>625</v>
      </c>
      <c r="CN11" s="207" t="s">
        <v>4153</v>
      </c>
      <c r="CO11" s="207" t="s">
        <v>621</v>
      </c>
      <c r="CP11" s="207" t="s">
        <v>648</v>
      </c>
      <c r="CQ11" s="207" t="s">
        <v>4122</v>
      </c>
      <c r="CR11" s="207" t="s">
        <v>4154</v>
      </c>
      <c r="CS11" s="207" t="s">
        <v>619</v>
      </c>
      <c r="CT11" s="207" t="s">
        <v>633</v>
      </c>
      <c r="CU11" s="207" t="s">
        <v>633</v>
      </c>
      <c r="CV11" s="208" t="s">
        <v>2851</v>
      </c>
      <c r="CW11" s="208" t="s">
        <v>2852</v>
      </c>
      <c r="CX11" s="113" t="s">
        <v>625</v>
      </c>
      <c r="CY11" s="113" t="s">
        <v>625</v>
      </c>
      <c r="CZ11" s="113" t="s">
        <v>625</v>
      </c>
      <c r="DA11" s="113" t="s">
        <v>625</v>
      </c>
      <c r="DB11" s="113" t="s">
        <v>625</v>
      </c>
      <c r="DC11" s="208" t="s">
        <v>4155</v>
      </c>
    </row>
    <row r="12" spans="1:107" ht="15.75" thickBot="1" x14ac:dyDescent="0.3">
      <c r="A12" s="197"/>
      <c r="B12" s="198" t="s">
        <v>710</v>
      </c>
      <c r="C12" s="199" t="s">
        <v>711</v>
      </c>
      <c r="D12" s="200" t="s">
        <v>190</v>
      </c>
      <c r="E12" s="200" t="s">
        <v>712</v>
      </c>
      <c r="F12" s="200" t="s">
        <v>192</v>
      </c>
      <c r="G12" s="145">
        <v>69.599999999999994</v>
      </c>
      <c r="H12" s="145">
        <v>68.739999999999995</v>
      </c>
      <c r="I12" s="145">
        <v>64.900000000000006</v>
      </c>
      <c r="J12" s="145">
        <v>62.1</v>
      </c>
      <c r="K12" s="145">
        <v>61.21</v>
      </c>
      <c r="L12" s="145">
        <v>61.16</v>
      </c>
      <c r="M12" s="145">
        <v>61</v>
      </c>
      <c r="N12" s="145">
        <v>58.74</v>
      </c>
      <c r="O12" s="145">
        <v>72.37</v>
      </c>
      <c r="P12" s="145">
        <v>71.97</v>
      </c>
      <c r="Q12" s="145">
        <v>70.83</v>
      </c>
      <c r="R12" s="145">
        <v>68.959999999999994</v>
      </c>
      <c r="S12" s="145">
        <v>68.64</v>
      </c>
      <c r="T12" s="145">
        <v>68.64</v>
      </c>
      <c r="U12" s="145">
        <v>64.87</v>
      </c>
      <c r="V12" s="145">
        <v>62.7</v>
      </c>
      <c r="W12" s="145">
        <v>55.2</v>
      </c>
      <c r="X12" s="145">
        <v>78.900000000000006</v>
      </c>
      <c r="Y12" s="145">
        <v>74.47</v>
      </c>
      <c r="Z12" s="145">
        <v>71.2</v>
      </c>
      <c r="AA12" s="145">
        <v>70.510000000000005</v>
      </c>
      <c r="AB12" s="145">
        <v>70.44</v>
      </c>
      <c r="AC12" s="145">
        <v>70.290000000000006</v>
      </c>
      <c r="AD12" s="145">
        <v>70.099999999999994</v>
      </c>
      <c r="AE12" s="145">
        <v>70.05</v>
      </c>
      <c r="AF12" s="145">
        <v>70.02</v>
      </c>
      <c r="AG12" s="145">
        <v>69.89</v>
      </c>
      <c r="AH12" s="145">
        <v>69.819999999999993</v>
      </c>
      <c r="AI12" s="145">
        <v>69.8</v>
      </c>
      <c r="AJ12" s="145">
        <v>69.75</v>
      </c>
      <c r="AK12" s="145">
        <v>69.53</v>
      </c>
      <c r="AL12" s="145">
        <v>69.040000000000006</v>
      </c>
      <c r="AM12" s="145">
        <v>68.900000000000006</v>
      </c>
      <c r="AN12" s="145">
        <v>68.87</v>
      </c>
      <c r="AO12" s="145">
        <v>68.59</v>
      </c>
      <c r="AP12" s="145">
        <v>68.48</v>
      </c>
      <c r="AQ12" s="145">
        <v>68.41</v>
      </c>
      <c r="AR12" s="145">
        <v>68.34</v>
      </c>
      <c r="AS12" s="145">
        <v>68.34</v>
      </c>
      <c r="AT12" s="145">
        <v>68.319999999999993</v>
      </c>
      <c r="AU12" s="145">
        <v>68.23</v>
      </c>
      <c r="AV12" s="145">
        <v>68.23</v>
      </c>
      <c r="AW12" s="145">
        <v>68.209999999999994</v>
      </c>
      <c r="AX12" s="145">
        <v>67.900000000000006</v>
      </c>
      <c r="AY12" s="145">
        <v>67.77</v>
      </c>
      <c r="AZ12" s="145">
        <v>67.7</v>
      </c>
      <c r="BA12" s="145">
        <v>67.650000000000006</v>
      </c>
      <c r="BB12" s="145">
        <v>67.599999999999994</v>
      </c>
      <c r="BC12" s="145">
        <v>67.5</v>
      </c>
      <c r="BD12" s="145">
        <v>67.31</v>
      </c>
      <c r="BE12" s="145">
        <v>67.27</v>
      </c>
      <c r="BF12" s="145">
        <v>67.13</v>
      </c>
      <c r="BG12" s="145">
        <v>67.099999999999994</v>
      </c>
      <c r="BH12" s="145">
        <v>66.849999999999994</v>
      </c>
      <c r="BI12" s="145">
        <v>66.02</v>
      </c>
      <c r="BJ12" s="145">
        <v>66</v>
      </c>
      <c r="BK12" s="145">
        <v>65.900000000000006</v>
      </c>
      <c r="BL12" s="145">
        <v>65.13</v>
      </c>
      <c r="BM12" s="145">
        <v>62.3</v>
      </c>
      <c r="BN12" s="145">
        <v>62.29</v>
      </c>
      <c r="BO12" s="145">
        <v>62.1</v>
      </c>
      <c r="BP12" s="145">
        <v>59.05</v>
      </c>
      <c r="BQ12" s="195">
        <v>67.75</v>
      </c>
      <c r="BR12" s="195">
        <v>68.349999999999994</v>
      </c>
      <c r="BS12" s="195">
        <v>70.421110999999996</v>
      </c>
      <c r="BT12" s="195">
        <v>69.603888999999995</v>
      </c>
      <c r="BU12" s="195">
        <v>68.784999999999997</v>
      </c>
      <c r="BV12" s="195">
        <v>68.899721999999997</v>
      </c>
      <c r="BW12" s="195">
        <v>67.636667000000003</v>
      </c>
      <c r="BX12" s="155">
        <v>68.63</v>
      </c>
      <c r="BY12" s="155">
        <v>58.751347000000003</v>
      </c>
      <c r="BZ12" s="155">
        <v>69.116666670000001</v>
      </c>
      <c r="CA12" s="155">
        <v>62.2</v>
      </c>
      <c r="CB12" s="155">
        <v>60</v>
      </c>
      <c r="CC12" s="155">
        <v>67.801343000000003</v>
      </c>
      <c r="CD12" s="157">
        <v>69.75</v>
      </c>
      <c r="CE12" s="158">
        <v>68</v>
      </c>
      <c r="CF12" s="158">
        <v>69.087194999999994</v>
      </c>
      <c r="CG12" s="158">
        <v>69.076475000000002</v>
      </c>
      <c r="CH12" s="158">
        <v>68.979346000000007</v>
      </c>
      <c r="CI12" s="158">
        <v>78.916666669999998</v>
      </c>
      <c r="CJ12" s="158">
        <v>69.75</v>
      </c>
      <c r="CK12" s="158">
        <v>65.923056000000003</v>
      </c>
      <c r="CL12" s="158">
        <v>67.716667000000001</v>
      </c>
      <c r="CM12" s="158">
        <v>68.34</v>
      </c>
      <c r="CN12" s="158">
        <v>68.466667000000001</v>
      </c>
      <c r="CO12" s="158">
        <v>68.429444000000004</v>
      </c>
      <c r="CP12" s="158">
        <v>69.099999999999994</v>
      </c>
      <c r="CQ12" s="158">
        <v>69.2</v>
      </c>
      <c r="CR12" s="158">
        <v>69.754527999999993</v>
      </c>
      <c r="CS12" s="158">
        <v>70.42</v>
      </c>
      <c r="CT12" s="158">
        <v>74.466666669999995</v>
      </c>
      <c r="CU12" s="158">
        <v>74.466666669999995</v>
      </c>
      <c r="CV12" s="157">
        <v>58.23</v>
      </c>
      <c r="CW12" s="157">
        <v>57.2</v>
      </c>
      <c r="CX12" s="155">
        <v>68.416666669999998</v>
      </c>
      <c r="CY12" s="155">
        <v>68.416666669999998</v>
      </c>
      <c r="CZ12" s="155">
        <v>68.416666669999998</v>
      </c>
      <c r="DA12" s="155">
        <v>68.416666669999998</v>
      </c>
      <c r="DB12" s="155">
        <v>68.416666669999998</v>
      </c>
      <c r="DC12" s="157">
        <v>74.099999999999994</v>
      </c>
    </row>
    <row r="13" spans="1:107" ht="15.75" thickBot="1" x14ac:dyDescent="0.3">
      <c r="A13" s="197"/>
      <c r="B13" s="198" t="s">
        <v>721</v>
      </c>
      <c r="C13" s="199" t="s">
        <v>711</v>
      </c>
      <c r="D13" s="200" t="s">
        <v>190</v>
      </c>
      <c r="E13" s="200" t="s">
        <v>712</v>
      </c>
      <c r="F13" s="200" t="s">
        <v>192</v>
      </c>
      <c r="G13" s="145">
        <v>-139.9</v>
      </c>
      <c r="H13" s="145">
        <v>-133.5</v>
      </c>
      <c r="I13" s="145">
        <v>-147.94999999999999</v>
      </c>
      <c r="J13" s="145">
        <v>-74.31</v>
      </c>
      <c r="K13" s="145">
        <v>-138.28</v>
      </c>
      <c r="L13" s="145">
        <v>-45.38</v>
      </c>
      <c r="M13" s="145">
        <v>-138.4</v>
      </c>
      <c r="N13" s="145">
        <v>-93.83</v>
      </c>
      <c r="O13" s="145">
        <v>126.34</v>
      </c>
      <c r="P13" s="145">
        <v>127.1</v>
      </c>
      <c r="Q13" s="145">
        <v>147.47999999999999</v>
      </c>
      <c r="R13" s="145">
        <v>-150.25</v>
      </c>
      <c r="S13" s="145">
        <v>-149.57</v>
      </c>
      <c r="T13" s="145">
        <v>-149.57</v>
      </c>
      <c r="U13" s="145">
        <v>-147.86000000000001</v>
      </c>
      <c r="V13" s="145">
        <v>178.9</v>
      </c>
      <c r="W13" s="145">
        <v>166</v>
      </c>
      <c r="X13" s="145">
        <v>16</v>
      </c>
      <c r="Y13" s="145">
        <v>-20.58</v>
      </c>
      <c r="Z13" s="145">
        <v>25.8</v>
      </c>
      <c r="AA13" s="145">
        <v>23.53</v>
      </c>
      <c r="AB13" s="145">
        <v>27.46</v>
      </c>
      <c r="AC13" s="145">
        <v>29</v>
      </c>
      <c r="AD13" s="145">
        <v>68.349999999999994</v>
      </c>
      <c r="AE13" s="145">
        <v>27.6</v>
      </c>
      <c r="AF13" s="145">
        <v>27.93</v>
      </c>
      <c r="AG13" s="145">
        <v>27.07</v>
      </c>
      <c r="AH13" s="145">
        <v>27.01</v>
      </c>
      <c r="AI13" s="145">
        <v>27</v>
      </c>
      <c r="AJ13" s="145">
        <v>24</v>
      </c>
      <c r="AK13" s="145">
        <v>29.32</v>
      </c>
      <c r="AL13" s="145">
        <v>20.86</v>
      </c>
      <c r="AM13" s="145">
        <v>33.700000000000003</v>
      </c>
      <c r="AN13" s="145">
        <v>34.54</v>
      </c>
      <c r="AO13" s="145">
        <v>52.32</v>
      </c>
      <c r="AP13" s="145">
        <v>19.739999999999998</v>
      </c>
      <c r="AQ13" s="145">
        <v>18.32</v>
      </c>
      <c r="AR13" s="145">
        <v>18.82</v>
      </c>
      <c r="AS13" s="145">
        <v>21.18</v>
      </c>
      <c r="AT13" s="145">
        <v>18.86</v>
      </c>
      <c r="AU13" s="145">
        <v>69.150000000000006</v>
      </c>
      <c r="AV13" s="145">
        <v>69.150000000000006</v>
      </c>
      <c r="AW13" s="145">
        <v>18.29</v>
      </c>
      <c r="AX13" s="145">
        <v>34.4</v>
      </c>
      <c r="AY13" s="145">
        <v>17.54</v>
      </c>
      <c r="AZ13" s="145">
        <v>67.599999999999994</v>
      </c>
      <c r="BA13" s="145">
        <v>54.05</v>
      </c>
      <c r="BB13" s="145">
        <v>53.1</v>
      </c>
      <c r="BC13" s="145">
        <v>86.54</v>
      </c>
      <c r="BD13" s="145">
        <v>16.690000000000001</v>
      </c>
      <c r="BE13" s="145">
        <v>16.66</v>
      </c>
      <c r="BF13" s="145">
        <v>-50.15</v>
      </c>
      <c r="BG13" s="145">
        <v>-50.29</v>
      </c>
      <c r="BH13" s="145">
        <v>66.3</v>
      </c>
      <c r="BI13" s="145">
        <v>16.02</v>
      </c>
      <c r="BJ13" s="145">
        <v>57.67</v>
      </c>
      <c r="BK13" s="145">
        <v>-17.079999999999998</v>
      </c>
      <c r="BL13" s="145">
        <v>-19.670000000000002</v>
      </c>
      <c r="BM13" s="145">
        <v>9.6199999999999992</v>
      </c>
      <c r="BN13" s="145">
        <v>13.49</v>
      </c>
      <c r="BO13" s="145">
        <v>12.26</v>
      </c>
      <c r="BP13" s="145">
        <v>7.16</v>
      </c>
      <c r="BQ13" s="195">
        <v>17.666667</v>
      </c>
      <c r="BR13" s="195">
        <v>18.483332999999998</v>
      </c>
      <c r="BS13" s="195">
        <v>59.059443999999999</v>
      </c>
      <c r="BT13" s="195">
        <v>60.211388999999997</v>
      </c>
      <c r="BU13" s="195">
        <v>49.329444000000002</v>
      </c>
      <c r="BV13" s="195">
        <v>33.669722</v>
      </c>
      <c r="BW13" s="195">
        <v>53.060277999999997</v>
      </c>
      <c r="BX13" s="155">
        <v>-149.6</v>
      </c>
      <c r="BY13" s="155">
        <v>-93.289282999999998</v>
      </c>
      <c r="BZ13" s="155">
        <v>20.75</v>
      </c>
      <c r="CA13" s="155">
        <v>-111</v>
      </c>
      <c r="CB13" s="155">
        <v>-106</v>
      </c>
      <c r="CC13" s="155">
        <v>33.254356999999999</v>
      </c>
      <c r="CD13" s="157">
        <v>24.5</v>
      </c>
      <c r="CE13" s="158">
        <v>19</v>
      </c>
      <c r="CF13" s="158">
        <v>20.672743000000001</v>
      </c>
      <c r="CG13" s="158">
        <v>20.815937000000002</v>
      </c>
      <c r="CH13" s="158">
        <v>21.045742000000001</v>
      </c>
      <c r="CI13" s="158">
        <v>11.93333333</v>
      </c>
      <c r="CJ13" s="158">
        <v>24.5</v>
      </c>
      <c r="CK13" s="158">
        <v>15.317778000000001</v>
      </c>
      <c r="CL13" s="157">
        <v>17.45</v>
      </c>
      <c r="CM13" s="158">
        <v>18.670000000000002</v>
      </c>
      <c r="CN13" s="158">
        <v>20.9</v>
      </c>
      <c r="CO13" s="158">
        <v>18.258610999999998</v>
      </c>
      <c r="CP13" s="158">
        <v>20.8</v>
      </c>
      <c r="CQ13" s="158">
        <v>21.966667000000001</v>
      </c>
      <c r="CR13" s="158">
        <v>23.932777999999999</v>
      </c>
      <c r="CS13" s="158">
        <v>23.24</v>
      </c>
      <c r="CT13" s="158">
        <v>-20.566669999999998</v>
      </c>
      <c r="CU13" s="158">
        <v>-20.566669999999998</v>
      </c>
      <c r="CV13" s="157">
        <v>-66.183300000000003</v>
      </c>
      <c r="CW13" s="157">
        <v>-65.533299999999997</v>
      </c>
      <c r="CX13" s="155">
        <v>18.31666667</v>
      </c>
      <c r="CY13" s="155">
        <v>18.31666667</v>
      </c>
      <c r="CZ13" s="155">
        <v>18.31666667</v>
      </c>
      <c r="DA13" s="155">
        <v>18.31666667</v>
      </c>
      <c r="DB13" s="155">
        <v>18.31666667</v>
      </c>
      <c r="DC13" s="157">
        <v>98</v>
      </c>
    </row>
    <row r="14" spans="1:107" ht="15.75" thickBot="1" x14ac:dyDescent="0.3">
      <c r="A14" s="192"/>
      <c r="B14" s="56" t="s">
        <v>729</v>
      </c>
      <c r="C14" s="202" t="s">
        <v>730</v>
      </c>
      <c r="D14" s="177" t="s">
        <v>190</v>
      </c>
      <c r="E14" s="177" t="s">
        <v>434</v>
      </c>
      <c r="F14" s="177" t="s">
        <v>192</v>
      </c>
      <c r="G14" s="83">
        <v>2014</v>
      </c>
      <c r="H14" s="83">
        <v>2014</v>
      </c>
      <c r="I14" s="83">
        <v>2014</v>
      </c>
      <c r="J14" s="83">
        <v>2014</v>
      </c>
      <c r="K14" s="83">
        <v>2014</v>
      </c>
      <c r="L14" s="83">
        <v>2014</v>
      </c>
      <c r="M14" s="83">
        <v>2014</v>
      </c>
      <c r="N14" s="83">
        <v>2014</v>
      </c>
      <c r="O14" s="83">
        <v>2014</v>
      </c>
      <c r="P14" s="83">
        <v>2014</v>
      </c>
      <c r="Q14" s="83">
        <v>2014</v>
      </c>
      <c r="R14" s="83">
        <v>2014</v>
      </c>
      <c r="S14" s="83">
        <v>2014</v>
      </c>
      <c r="T14" s="83">
        <v>2015</v>
      </c>
      <c r="U14" s="83">
        <v>2014</v>
      </c>
      <c r="V14" s="83">
        <v>2010</v>
      </c>
      <c r="W14" s="83">
        <v>2009</v>
      </c>
      <c r="X14" s="83">
        <v>2009</v>
      </c>
      <c r="Y14" s="83">
        <v>2014</v>
      </c>
      <c r="Z14" s="83">
        <v>2009</v>
      </c>
      <c r="AA14" s="83">
        <v>2014</v>
      </c>
      <c r="AB14" s="83">
        <v>2014</v>
      </c>
      <c r="AC14" s="83">
        <v>2014</v>
      </c>
      <c r="AD14" s="83">
        <v>2014</v>
      </c>
      <c r="AE14" s="83">
        <v>2015</v>
      </c>
      <c r="AF14" s="83">
        <v>2014</v>
      </c>
      <c r="AG14" s="83">
        <v>2015</v>
      </c>
      <c r="AH14" s="83">
        <v>2014</v>
      </c>
      <c r="AI14" s="83">
        <v>2009</v>
      </c>
      <c r="AJ14" s="83">
        <v>2014</v>
      </c>
      <c r="AK14" s="83">
        <v>2014</v>
      </c>
      <c r="AL14" s="83">
        <v>2014</v>
      </c>
      <c r="AM14" s="83">
        <v>2013</v>
      </c>
      <c r="AN14" s="83">
        <v>2015</v>
      </c>
      <c r="AO14" s="83">
        <v>2014</v>
      </c>
      <c r="AP14" s="83">
        <v>2014</v>
      </c>
      <c r="AQ14" s="83">
        <v>2014</v>
      </c>
      <c r="AR14" s="83">
        <v>2014</v>
      </c>
      <c r="AS14" s="83">
        <v>2014</v>
      </c>
      <c r="AT14" s="83">
        <v>2014</v>
      </c>
      <c r="AU14" s="83">
        <v>2014</v>
      </c>
      <c r="AV14" s="83">
        <v>2015</v>
      </c>
      <c r="AW14" s="83">
        <v>2015</v>
      </c>
      <c r="AX14" s="83">
        <v>2013</v>
      </c>
      <c r="AY14" s="83">
        <v>2014</v>
      </c>
      <c r="AZ14" s="83">
        <v>2009</v>
      </c>
      <c r="BA14" s="83">
        <v>2015</v>
      </c>
      <c r="BB14" s="83">
        <v>2013</v>
      </c>
      <c r="BC14" s="83">
        <v>2014</v>
      </c>
      <c r="BD14" s="83">
        <v>2015</v>
      </c>
      <c r="BE14" s="83">
        <v>2014</v>
      </c>
      <c r="BF14" s="83">
        <v>2014</v>
      </c>
      <c r="BG14" s="83">
        <v>2014</v>
      </c>
      <c r="BH14" s="83">
        <v>2014</v>
      </c>
      <c r="BI14" s="83">
        <v>2014</v>
      </c>
      <c r="BJ14" s="83">
        <v>2014</v>
      </c>
      <c r="BK14" s="83">
        <v>2015</v>
      </c>
      <c r="BL14" s="83">
        <v>2015</v>
      </c>
      <c r="BM14" s="83">
        <v>2014</v>
      </c>
      <c r="BN14" s="83">
        <v>2014</v>
      </c>
      <c r="BO14" s="83">
        <v>2014</v>
      </c>
      <c r="BP14" s="83">
        <v>2014</v>
      </c>
      <c r="BQ14" s="203">
        <v>2013</v>
      </c>
      <c r="BR14" s="203">
        <v>2013</v>
      </c>
      <c r="BS14" s="203">
        <v>2013</v>
      </c>
      <c r="BT14" s="203">
        <v>2013</v>
      </c>
      <c r="BU14" s="203">
        <v>2013</v>
      </c>
      <c r="BV14" s="203">
        <v>2013</v>
      </c>
      <c r="BW14" s="203">
        <v>2013</v>
      </c>
      <c r="BX14" s="80">
        <v>2007</v>
      </c>
      <c r="BY14" s="80">
        <v>1991</v>
      </c>
      <c r="BZ14" s="80">
        <v>2002</v>
      </c>
      <c r="CA14" s="110">
        <v>1760</v>
      </c>
      <c r="CB14" s="110">
        <v>1840</v>
      </c>
      <c r="CC14" s="80">
        <v>2003</v>
      </c>
      <c r="CD14" s="203">
        <v>1991</v>
      </c>
      <c r="CE14" s="203">
        <v>1991</v>
      </c>
      <c r="CF14" s="203">
        <v>1998</v>
      </c>
      <c r="CG14" s="203">
        <v>1998</v>
      </c>
      <c r="CH14" s="203">
        <v>1998</v>
      </c>
      <c r="CI14" s="203">
        <v>1996</v>
      </c>
      <c r="CJ14" s="203">
        <v>1992</v>
      </c>
      <c r="CK14" s="203">
        <v>2015</v>
      </c>
      <c r="CL14" s="203">
        <v>2015</v>
      </c>
      <c r="CM14" s="203">
        <v>2015</v>
      </c>
      <c r="CN14" s="203">
        <v>2015</v>
      </c>
      <c r="CO14" s="203">
        <v>2015</v>
      </c>
      <c r="CP14" s="203">
        <v>2015</v>
      </c>
      <c r="CQ14" s="203">
        <v>2015</v>
      </c>
      <c r="CR14" s="203">
        <v>2015</v>
      </c>
      <c r="CS14" s="203">
        <v>2015</v>
      </c>
      <c r="CT14" s="203">
        <v>1996</v>
      </c>
      <c r="CU14" s="203">
        <v>1996</v>
      </c>
      <c r="CV14" s="203">
        <v>1992</v>
      </c>
      <c r="CW14" s="203">
        <v>1992</v>
      </c>
      <c r="CX14" s="80">
        <v>2005</v>
      </c>
      <c r="CY14" s="80">
        <v>2005</v>
      </c>
      <c r="CZ14" s="80">
        <v>2005</v>
      </c>
      <c r="DA14" s="80">
        <v>2005</v>
      </c>
      <c r="DB14" s="80">
        <v>2005</v>
      </c>
      <c r="DC14" s="203">
        <v>1984</v>
      </c>
    </row>
    <row r="15" spans="1:107" ht="15.75" thickBot="1" x14ac:dyDescent="0.3">
      <c r="A15" s="192"/>
      <c r="B15" s="204" t="s">
        <v>731</v>
      </c>
      <c r="C15" s="205" t="s">
        <v>732</v>
      </c>
      <c r="D15" s="171" t="s">
        <v>190</v>
      </c>
      <c r="E15" s="171" t="s">
        <v>434</v>
      </c>
      <c r="F15" s="171" t="s">
        <v>192</v>
      </c>
      <c r="G15" s="85">
        <v>2014</v>
      </c>
      <c r="H15" s="85">
        <v>2014</v>
      </c>
      <c r="I15" s="85">
        <v>2014</v>
      </c>
      <c r="J15" s="85">
        <v>2014</v>
      </c>
      <c r="K15" s="85">
        <v>2014</v>
      </c>
      <c r="L15" s="85">
        <v>2014</v>
      </c>
      <c r="M15" s="85">
        <v>2014</v>
      </c>
      <c r="N15" s="85">
        <v>2014</v>
      </c>
      <c r="O15" s="85">
        <v>2014</v>
      </c>
      <c r="P15" s="85">
        <v>2014</v>
      </c>
      <c r="Q15" s="85">
        <v>2014</v>
      </c>
      <c r="R15" s="85">
        <v>2014</v>
      </c>
      <c r="S15" s="85">
        <v>2014</v>
      </c>
      <c r="T15" s="85">
        <v>2015</v>
      </c>
      <c r="U15" s="85">
        <v>2014</v>
      </c>
      <c r="V15" s="85">
        <v>2010</v>
      </c>
      <c r="W15" s="85">
        <v>2009</v>
      </c>
      <c r="X15" s="85">
        <v>2009</v>
      </c>
      <c r="Y15" s="85">
        <v>2014</v>
      </c>
      <c r="Z15" s="85">
        <v>2009</v>
      </c>
      <c r="AA15" s="85">
        <v>2014</v>
      </c>
      <c r="AB15" s="85">
        <v>2014</v>
      </c>
      <c r="AC15" s="85">
        <v>2014</v>
      </c>
      <c r="AD15" s="85">
        <v>2014</v>
      </c>
      <c r="AE15" s="85">
        <v>2015</v>
      </c>
      <c r="AF15" s="85">
        <v>2014</v>
      </c>
      <c r="AG15" s="85">
        <v>2015</v>
      </c>
      <c r="AH15" s="85">
        <v>2014</v>
      </c>
      <c r="AI15" s="85">
        <v>2009</v>
      </c>
      <c r="AJ15" s="85">
        <v>2014</v>
      </c>
      <c r="AK15" s="85">
        <v>2014</v>
      </c>
      <c r="AL15" s="85">
        <v>2014</v>
      </c>
      <c r="AM15" s="85">
        <v>2013</v>
      </c>
      <c r="AN15" s="85">
        <v>2015</v>
      </c>
      <c r="AO15" s="85">
        <v>2014</v>
      </c>
      <c r="AP15" s="85">
        <v>2014</v>
      </c>
      <c r="AQ15" s="85">
        <v>2014</v>
      </c>
      <c r="AR15" s="85">
        <v>2014</v>
      </c>
      <c r="AS15" s="85">
        <v>2014</v>
      </c>
      <c r="AT15" s="85">
        <v>2014</v>
      </c>
      <c r="AU15" s="85">
        <v>2014</v>
      </c>
      <c r="AV15" s="85">
        <v>2015</v>
      </c>
      <c r="AW15" s="85">
        <v>2015</v>
      </c>
      <c r="AX15" s="85">
        <v>2013</v>
      </c>
      <c r="AY15" s="85">
        <v>2014</v>
      </c>
      <c r="AZ15" s="85">
        <v>2009</v>
      </c>
      <c r="BA15" s="85">
        <v>2015</v>
      </c>
      <c r="BB15" s="85">
        <v>2013</v>
      </c>
      <c r="BC15" s="85">
        <v>2014</v>
      </c>
      <c r="BD15" s="85">
        <v>2015</v>
      </c>
      <c r="BE15" s="85">
        <v>2014</v>
      </c>
      <c r="BF15" s="85">
        <v>2014</v>
      </c>
      <c r="BG15" s="85">
        <v>2014</v>
      </c>
      <c r="BH15" s="85">
        <v>2014</v>
      </c>
      <c r="BI15" s="85">
        <v>2014</v>
      </c>
      <c r="BJ15" s="85">
        <v>2014</v>
      </c>
      <c r="BK15" s="85">
        <v>2015</v>
      </c>
      <c r="BL15" s="85">
        <v>2015</v>
      </c>
      <c r="BM15" s="85">
        <v>2014</v>
      </c>
      <c r="BN15" s="85">
        <v>2014</v>
      </c>
      <c r="BO15" s="85">
        <v>2014</v>
      </c>
      <c r="BP15" s="85">
        <v>2014</v>
      </c>
      <c r="BQ15" s="207">
        <v>2013</v>
      </c>
      <c r="BR15" s="207">
        <v>2014</v>
      </c>
      <c r="BS15" s="207">
        <v>2013</v>
      </c>
      <c r="BT15" s="207">
        <v>2013</v>
      </c>
      <c r="BU15" s="207">
        <v>2013</v>
      </c>
      <c r="BV15" s="207">
        <v>2013</v>
      </c>
      <c r="BW15" s="207">
        <v>2013</v>
      </c>
      <c r="BX15" s="84">
        <v>2007</v>
      </c>
      <c r="BY15" s="84">
        <v>2007</v>
      </c>
      <c r="BZ15" s="84">
        <v>2003</v>
      </c>
      <c r="CA15" s="84">
        <v>2000</v>
      </c>
      <c r="CB15" s="84">
        <v>2000</v>
      </c>
      <c r="CC15" s="84">
        <v>2003</v>
      </c>
      <c r="CD15" s="207">
        <v>1994</v>
      </c>
      <c r="CE15" s="207">
        <v>1999</v>
      </c>
      <c r="CF15" s="207">
        <v>1999</v>
      </c>
      <c r="CG15" s="207">
        <v>1999</v>
      </c>
      <c r="CH15" s="207">
        <v>1999</v>
      </c>
      <c r="CI15" s="207">
        <v>1996</v>
      </c>
      <c r="CJ15" s="207">
        <v>1993</v>
      </c>
      <c r="CK15" s="207">
        <v>2015</v>
      </c>
      <c r="CL15" s="207">
        <v>2015</v>
      </c>
      <c r="CM15" s="207">
        <v>2015</v>
      </c>
      <c r="CN15" s="207">
        <v>2015</v>
      </c>
      <c r="CO15" s="207">
        <v>2015</v>
      </c>
      <c r="CP15" s="207">
        <v>2015</v>
      </c>
      <c r="CQ15" s="207">
        <v>2015</v>
      </c>
      <c r="CR15" s="207">
        <v>2015</v>
      </c>
      <c r="CS15" s="207">
        <v>2015</v>
      </c>
      <c r="CT15" s="207">
        <v>2009</v>
      </c>
      <c r="CU15" s="207">
        <v>2015</v>
      </c>
      <c r="CV15" s="207">
        <v>2000</v>
      </c>
      <c r="CW15" s="207">
        <v>2000</v>
      </c>
      <c r="CX15" s="84">
        <v>2005</v>
      </c>
      <c r="CY15" s="84">
        <v>2005</v>
      </c>
      <c r="CZ15" s="84">
        <v>2005</v>
      </c>
      <c r="DA15" s="84">
        <v>2005</v>
      </c>
      <c r="DB15" s="84">
        <v>2005</v>
      </c>
      <c r="DC15" s="207">
        <v>2002</v>
      </c>
    </row>
    <row r="16" spans="1:107" ht="15.75" thickBot="1" x14ac:dyDescent="0.3">
      <c r="A16" s="192"/>
      <c r="B16" s="56" t="s">
        <v>733</v>
      </c>
      <c r="C16" s="56" t="s">
        <v>734</v>
      </c>
      <c r="D16" s="177" t="s">
        <v>190</v>
      </c>
      <c r="E16" s="177" t="s">
        <v>735</v>
      </c>
      <c r="F16" s="177" t="s">
        <v>192</v>
      </c>
      <c r="G16" s="83" t="s">
        <v>80</v>
      </c>
      <c r="H16" s="83" t="s">
        <v>80</v>
      </c>
      <c r="I16" s="83" t="s">
        <v>80</v>
      </c>
      <c r="J16" s="83" t="s">
        <v>80</v>
      </c>
      <c r="K16" s="83" t="s">
        <v>80</v>
      </c>
      <c r="L16" s="83" t="s">
        <v>80</v>
      </c>
      <c r="M16" s="83" t="s">
        <v>80</v>
      </c>
      <c r="N16" s="83" t="s">
        <v>80</v>
      </c>
      <c r="O16" s="83" t="s">
        <v>80</v>
      </c>
      <c r="P16" s="83" t="s">
        <v>80</v>
      </c>
      <c r="Q16" s="83" t="s">
        <v>80</v>
      </c>
      <c r="R16" s="83" t="s">
        <v>80</v>
      </c>
      <c r="S16" s="83" t="s">
        <v>80</v>
      </c>
      <c r="T16" s="83" t="s">
        <v>80</v>
      </c>
      <c r="U16" s="83" t="s">
        <v>80</v>
      </c>
      <c r="V16" s="83" t="s">
        <v>80</v>
      </c>
      <c r="W16" s="83" t="s">
        <v>80</v>
      </c>
      <c r="X16" s="83" t="s">
        <v>80</v>
      </c>
      <c r="Y16" s="83" t="s">
        <v>80</v>
      </c>
      <c r="Z16" s="83" t="s">
        <v>80</v>
      </c>
      <c r="AA16" s="83" t="s">
        <v>80</v>
      </c>
      <c r="AB16" s="83" t="s">
        <v>80</v>
      </c>
      <c r="AC16" s="83" t="s">
        <v>80</v>
      </c>
      <c r="AD16" s="83" t="s">
        <v>80</v>
      </c>
      <c r="AE16" s="83" t="s">
        <v>80</v>
      </c>
      <c r="AF16" s="83" t="s">
        <v>80</v>
      </c>
      <c r="AG16" s="83" t="s">
        <v>80</v>
      </c>
      <c r="AH16" s="83" t="s">
        <v>80</v>
      </c>
      <c r="AI16" s="83" t="s">
        <v>80</v>
      </c>
      <c r="AJ16" s="83" t="s">
        <v>80</v>
      </c>
      <c r="AK16" s="83" t="s">
        <v>80</v>
      </c>
      <c r="AL16" s="83" t="s">
        <v>80</v>
      </c>
      <c r="AM16" s="83" t="s">
        <v>80</v>
      </c>
      <c r="AN16" s="83" t="s">
        <v>80</v>
      </c>
      <c r="AO16" s="83" t="s">
        <v>80</v>
      </c>
      <c r="AP16" s="83" t="s">
        <v>80</v>
      </c>
      <c r="AQ16" s="83" t="s">
        <v>80</v>
      </c>
      <c r="AR16" s="83" t="s">
        <v>80</v>
      </c>
      <c r="AS16" s="83" t="s">
        <v>80</v>
      </c>
      <c r="AT16" s="83" t="s">
        <v>80</v>
      </c>
      <c r="AU16" s="83" t="s">
        <v>80</v>
      </c>
      <c r="AV16" s="83" t="s">
        <v>80</v>
      </c>
      <c r="AW16" s="83" t="s">
        <v>80</v>
      </c>
      <c r="AX16" s="83" t="s">
        <v>80</v>
      </c>
      <c r="AY16" s="83" t="s">
        <v>80</v>
      </c>
      <c r="AZ16" s="83" t="s">
        <v>80</v>
      </c>
      <c r="BA16" s="83" t="s">
        <v>80</v>
      </c>
      <c r="BB16" s="83" t="s">
        <v>80</v>
      </c>
      <c r="BC16" s="83" t="s">
        <v>80</v>
      </c>
      <c r="BD16" s="83" t="s">
        <v>80</v>
      </c>
      <c r="BE16" s="83" t="s">
        <v>80</v>
      </c>
      <c r="BF16" s="83" t="s">
        <v>80</v>
      </c>
      <c r="BG16" s="83" t="s">
        <v>80</v>
      </c>
      <c r="BH16" s="83" t="s">
        <v>80</v>
      </c>
      <c r="BI16" s="83" t="s">
        <v>80</v>
      </c>
      <c r="BJ16" s="83" t="s">
        <v>80</v>
      </c>
      <c r="BK16" s="83" t="s">
        <v>80</v>
      </c>
      <c r="BL16" s="83" t="s">
        <v>80</v>
      </c>
      <c r="BM16" s="83" t="s">
        <v>80</v>
      </c>
      <c r="BN16" s="83" t="s">
        <v>80</v>
      </c>
      <c r="BO16" s="83" t="s">
        <v>80</v>
      </c>
      <c r="BP16" s="83" t="s">
        <v>80</v>
      </c>
      <c r="BQ16" s="203">
        <v>845</v>
      </c>
      <c r="BR16" s="203">
        <v>998</v>
      </c>
      <c r="BS16" s="203">
        <v>7</v>
      </c>
      <c r="BT16" s="203">
        <v>5</v>
      </c>
      <c r="BU16" s="203">
        <v>7</v>
      </c>
      <c r="BV16" s="203">
        <v>195</v>
      </c>
      <c r="BW16" s="203">
        <v>10</v>
      </c>
      <c r="BX16" s="80" t="s">
        <v>80</v>
      </c>
      <c r="BY16" s="80" t="s">
        <v>80</v>
      </c>
      <c r="BZ16" s="80">
        <v>500</v>
      </c>
      <c r="CA16" s="80" t="s">
        <v>80</v>
      </c>
      <c r="CB16" s="80" t="s">
        <v>80</v>
      </c>
      <c r="CC16" s="110" t="s">
        <v>4156</v>
      </c>
      <c r="CD16" s="203" t="s">
        <v>80</v>
      </c>
      <c r="CE16" s="203" t="s">
        <v>80</v>
      </c>
      <c r="CF16" s="154" t="s">
        <v>80</v>
      </c>
      <c r="CG16" s="154" t="s">
        <v>80</v>
      </c>
      <c r="CH16" s="154" t="s">
        <v>80</v>
      </c>
      <c r="CI16" s="203" t="s">
        <v>80</v>
      </c>
      <c r="CJ16" s="203" t="s">
        <v>80</v>
      </c>
      <c r="CK16" s="203">
        <v>844</v>
      </c>
      <c r="CL16" s="203">
        <v>827</v>
      </c>
      <c r="CM16" s="203">
        <v>497</v>
      </c>
      <c r="CN16" s="203">
        <v>480</v>
      </c>
      <c r="CO16" s="203">
        <v>483</v>
      </c>
      <c r="CP16" s="203">
        <v>592</v>
      </c>
      <c r="CQ16" s="203">
        <v>871</v>
      </c>
      <c r="CR16" s="203">
        <v>426</v>
      </c>
      <c r="CS16" s="203">
        <v>112</v>
      </c>
      <c r="CT16" s="203" t="s">
        <v>80</v>
      </c>
      <c r="CU16" s="203" t="s">
        <v>80</v>
      </c>
      <c r="CV16" s="203" t="s">
        <v>80</v>
      </c>
      <c r="CW16" s="203" t="s">
        <v>80</v>
      </c>
      <c r="CX16" s="80">
        <v>730</v>
      </c>
      <c r="CY16" s="80">
        <v>730</v>
      </c>
      <c r="CZ16" s="80">
        <v>730</v>
      </c>
      <c r="DA16" s="80">
        <v>730</v>
      </c>
      <c r="DB16" s="80">
        <v>730</v>
      </c>
      <c r="DC16" s="203" t="s">
        <v>1679</v>
      </c>
    </row>
    <row r="17" spans="1:107" ht="15.75" thickBot="1" x14ac:dyDescent="0.3">
      <c r="A17" s="209"/>
      <c r="B17" s="204" t="s">
        <v>765</v>
      </c>
      <c r="C17" s="204" t="s">
        <v>766</v>
      </c>
      <c r="D17" s="171" t="s">
        <v>190</v>
      </c>
      <c r="E17" s="171"/>
      <c r="F17" s="171" t="s">
        <v>767</v>
      </c>
      <c r="G17" s="87"/>
      <c r="H17" s="87"/>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c r="BO17" s="87"/>
      <c r="BP17" s="87"/>
      <c r="BQ17" s="211"/>
      <c r="BR17" s="211"/>
      <c r="BS17" s="211"/>
      <c r="BT17" s="211"/>
      <c r="BU17" s="211"/>
      <c r="BV17" s="211"/>
      <c r="BW17" s="211"/>
      <c r="BX17" s="86"/>
      <c r="BY17" s="86"/>
      <c r="BZ17" s="86"/>
      <c r="CA17" s="86"/>
      <c r="CB17" s="86"/>
      <c r="CC17" s="86"/>
      <c r="CD17" s="211"/>
      <c r="CE17" s="211"/>
      <c r="CF17" s="211"/>
      <c r="CG17" s="211"/>
      <c r="CH17" s="211"/>
      <c r="CI17" s="211"/>
      <c r="CJ17" s="211"/>
      <c r="CK17" s="211"/>
      <c r="CL17" s="211"/>
      <c r="CM17" s="211"/>
      <c r="CN17" s="211"/>
      <c r="CO17" s="211"/>
      <c r="CP17" s="211"/>
      <c r="CQ17" s="211"/>
      <c r="CR17" s="211"/>
      <c r="CS17" s="211"/>
      <c r="CT17" s="211"/>
      <c r="CU17" s="211"/>
      <c r="CV17" s="211"/>
      <c r="CW17" s="211"/>
      <c r="CX17" s="86"/>
      <c r="CY17" s="86"/>
      <c r="CZ17" s="86"/>
      <c r="DA17" s="86"/>
      <c r="DB17" s="86"/>
      <c r="DC17" s="211"/>
    </row>
    <row r="18" spans="1:107" x14ac:dyDescent="0.25">
      <c r="A18" s="192" t="s">
        <v>768</v>
      </c>
      <c r="B18" s="39" t="s">
        <v>3</v>
      </c>
      <c r="C18" s="39" t="s">
        <v>769</v>
      </c>
      <c r="D18" s="106" t="s">
        <v>436</v>
      </c>
      <c r="E18" s="106" t="s">
        <v>434</v>
      </c>
      <c r="F18" s="177" t="s">
        <v>443</v>
      </c>
      <c r="G18" s="83" t="s">
        <v>58</v>
      </c>
      <c r="H18" s="83" t="s">
        <v>58</v>
      </c>
      <c r="I18" s="83" t="s">
        <v>58</v>
      </c>
      <c r="J18" s="83" t="s">
        <v>58</v>
      </c>
      <c r="K18" s="83" t="s">
        <v>58</v>
      </c>
      <c r="L18" s="83" t="s">
        <v>58</v>
      </c>
      <c r="M18" s="83" t="s">
        <v>58</v>
      </c>
      <c r="N18" s="83" t="s">
        <v>58</v>
      </c>
      <c r="O18" s="83" t="s">
        <v>58</v>
      </c>
      <c r="P18" s="83" t="s">
        <v>58</v>
      </c>
      <c r="Q18" s="83" t="s">
        <v>58</v>
      </c>
      <c r="R18" s="83" t="s">
        <v>58</v>
      </c>
      <c r="S18" s="83" t="s">
        <v>58</v>
      </c>
      <c r="T18" s="83" t="s">
        <v>58</v>
      </c>
      <c r="U18" s="83" t="s">
        <v>58</v>
      </c>
      <c r="V18" s="83" t="s">
        <v>58</v>
      </c>
      <c r="W18" s="83" t="s">
        <v>58</v>
      </c>
      <c r="X18" s="83" t="s">
        <v>58</v>
      </c>
      <c r="Y18" s="83" t="s">
        <v>58</v>
      </c>
      <c r="Z18" s="83" t="s">
        <v>58</v>
      </c>
      <c r="AA18" s="83" t="s">
        <v>58</v>
      </c>
      <c r="AB18" s="83" t="s">
        <v>58</v>
      </c>
      <c r="AC18" s="83" t="s">
        <v>58</v>
      </c>
      <c r="AD18" s="83" t="s">
        <v>58</v>
      </c>
      <c r="AE18" s="83" t="s">
        <v>58</v>
      </c>
      <c r="AF18" s="83" t="s">
        <v>58</v>
      </c>
      <c r="AG18" s="83" t="s">
        <v>58</v>
      </c>
      <c r="AH18" s="83" t="s">
        <v>58</v>
      </c>
      <c r="AI18" s="83" t="s">
        <v>58</v>
      </c>
      <c r="AJ18" s="83" t="s">
        <v>58</v>
      </c>
      <c r="AK18" s="83" t="s">
        <v>58</v>
      </c>
      <c r="AL18" s="83" t="s">
        <v>58</v>
      </c>
      <c r="AM18" s="83" t="s">
        <v>58</v>
      </c>
      <c r="AN18" s="83" t="s">
        <v>58</v>
      </c>
      <c r="AO18" s="83" t="s">
        <v>58</v>
      </c>
      <c r="AP18" s="83" t="s">
        <v>58</v>
      </c>
      <c r="AQ18" s="83" t="s">
        <v>58</v>
      </c>
      <c r="AR18" s="83" t="s">
        <v>58</v>
      </c>
      <c r="AS18" s="83" t="s">
        <v>58</v>
      </c>
      <c r="AT18" s="83" t="s">
        <v>58</v>
      </c>
      <c r="AU18" s="83" t="s">
        <v>58</v>
      </c>
      <c r="AV18" s="83" t="s">
        <v>58</v>
      </c>
      <c r="AW18" s="83" t="s">
        <v>58</v>
      </c>
      <c r="AX18" s="83" t="s">
        <v>58</v>
      </c>
      <c r="AY18" s="83" t="s">
        <v>58</v>
      </c>
      <c r="AZ18" s="83" t="s">
        <v>58</v>
      </c>
      <c r="BA18" s="83" t="s">
        <v>58</v>
      </c>
      <c r="BB18" s="83" t="s">
        <v>58</v>
      </c>
      <c r="BC18" s="83" t="s">
        <v>58</v>
      </c>
      <c r="BD18" s="83" t="s">
        <v>58</v>
      </c>
      <c r="BE18" s="83" t="s">
        <v>58</v>
      </c>
      <c r="BF18" s="83" t="s">
        <v>58</v>
      </c>
      <c r="BG18" s="83" t="s">
        <v>58</v>
      </c>
      <c r="BH18" s="83" t="s">
        <v>58</v>
      </c>
      <c r="BI18" s="83" t="s">
        <v>58</v>
      </c>
      <c r="BJ18" s="83" t="s">
        <v>58</v>
      </c>
      <c r="BK18" s="83" t="s">
        <v>58</v>
      </c>
      <c r="BL18" s="83" t="s">
        <v>58</v>
      </c>
      <c r="BM18" s="83" t="s">
        <v>58</v>
      </c>
      <c r="BN18" s="83" t="s">
        <v>58</v>
      </c>
      <c r="BO18" s="83" t="s">
        <v>58</v>
      </c>
      <c r="BP18" s="83" t="s">
        <v>58</v>
      </c>
      <c r="BQ18" s="203" t="s">
        <v>58</v>
      </c>
      <c r="BR18" s="203" t="s">
        <v>58</v>
      </c>
      <c r="BS18" s="203" t="s">
        <v>58</v>
      </c>
      <c r="BT18" s="203" t="s">
        <v>58</v>
      </c>
      <c r="BU18" s="203" t="s">
        <v>58</v>
      </c>
      <c r="BV18" s="203" t="s">
        <v>58</v>
      </c>
      <c r="BW18" s="203" t="s">
        <v>58</v>
      </c>
      <c r="BX18" s="80" t="s">
        <v>58</v>
      </c>
      <c r="BY18" s="80" t="s">
        <v>58</v>
      </c>
      <c r="BZ18" s="80" t="s">
        <v>32</v>
      </c>
      <c r="CA18" s="80" t="s">
        <v>58</v>
      </c>
      <c r="CB18" s="80" t="s">
        <v>58</v>
      </c>
      <c r="CC18" s="80" t="s">
        <v>58</v>
      </c>
      <c r="CD18" s="203" t="s">
        <v>84</v>
      </c>
      <c r="CE18" s="154" t="s">
        <v>58</v>
      </c>
      <c r="CF18" s="203" t="s">
        <v>58</v>
      </c>
      <c r="CG18" s="203" t="s">
        <v>58</v>
      </c>
      <c r="CH18" s="203" t="s">
        <v>58</v>
      </c>
      <c r="CI18" s="203" t="s">
        <v>58</v>
      </c>
      <c r="CJ18" s="203" t="s">
        <v>58</v>
      </c>
      <c r="CK18" s="203" t="s">
        <v>32</v>
      </c>
      <c r="CL18" s="203" t="s">
        <v>32</v>
      </c>
      <c r="CM18" s="203" t="s">
        <v>32</v>
      </c>
      <c r="CN18" s="203" t="s">
        <v>32</v>
      </c>
      <c r="CO18" s="203" t="s">
        <v>32</v>
      </c>
      <c r="CP18" s="203" t="s">
        <v>32</v>
      </c>
      <c r="CQ18" s="203" t="s">
        <v>32</v>
      </c>
      <c r="CR18" s="203" t="s">
        <v>32</v>
      </c>
      <c r="CS18" s="203" t="s">
        <v>32</v>
      </c>
      <c r="CT18" s="203" t="s">
        <v>58</v>
      </c>
      <c r="CU18" s="203" t="s">
        <v>58</v>
      </c>
      <c r="CV18" s="203" t="s">
        <v>58</v>
      </c>
      <c r="CW18" s="203" t="s">
        <v>58</v>
      </c>
      <c r="CX18" s="80" t="s">
        <v>58</v>
      </c>
      <c r="CY18" s="80" t="s">
        <v>58</v>
      </c>
      <c r="CZ18" s="80" t="s">
        <v>58</v>
      </c>
      <c r="DA18" s="80" t="s">
        <v>58</v>
      </c>
      <c r="DB18" s="80" t="s">
        <v>58</v>
      </c>
      <c r="DC18" s="203" t="s">
        <v>58</v>
      </c>
    </row>
    <row r="19" spans="1:107" ht="15.75" thickBot="1" x14ac:dyDescent="0.3">
      <c r="A19" s="213"/>
      <c r="B19" s="214" t="s">
        <v>770</v>
      </c>
      <c r="C19" s="214" t="s">
        <v>771</v>
      </c>
      <c r="D19" s="215"/>
      <c r="E19" s="215"/>
      <c r="F19" s="165" t="s">
        <v>443</v>
      </c>
      <c r="G19" s="82"/>
      <c r="H19" s="82"/>
      <c r="I19" s="82"/>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c r="BM19" s="82"/>
      <c r="BN19" s="82"/>
      <c r="BO19" s="82"/>
      <c r="BP19" s="82"/>
      <c r="BQ19" s="185"/>
      <c r="BR19" s="185"/>
      <c r="BS19" s="185"/>
      <c r="BT19" s="185"/>
      <c r="BU19" s="185"/>
      <c r="BV19" s="185"/>
      <c r="BW19" s="185"/>
      <c r="BX19" s="81"/>
      <c r="BY19" s="81"/>
      <c r="BZ19" s="81"/>
      <c r="CA19" s="81"/>
      <c r="CB19" s="81"/>
      <c r="CC19" s="81"/>
      <c r="CD19" s="185"/>
      <c r="CE19" s="185"/>
      <c r="CF19" s="185"/>
      <c r="CG19" s="185"/>
      <c r="CH19" s="185"/>
      <c r="CI19" s="185"/>
      <c r="CJ19" s="185"/>
      <c r="CK19" s="185"/>
      <c r="CL19" s="185"/>
      <c r="CM19" s="185"/>
      <c r="CN19" s="185"/>
      <c r="CO19" s="185"/>
      <c r="CP19" s="185"/>
      <c r="CQ19" s="185"/>
      <c r="CR19" s="185"/>
      <c r="CS19" s="185"/>
      <c r="CT19" s="185"/>
      <c r="CU19" s="185"/>
      <c r="CV19" s="185"/>
      <c r="CW19" s="185"/>
      <c r="CX19" s="81"/>
      <c r="CY19" s="81"/>
      <c r="CZ19" s="81"/>
      <c r="DA19" s="81"/>
      <c r="DB19" s="81"/>
      <c r="DC19" s="185"/>
    </row>
    <row r="20" spans="1:107" ht="15.75" thickBot="1" x14ac:dyDescent="0.3">
      <c r="A20" s="213"/>
      <c r="B20" s="218" t="s">
        <v>4</v>
      </c>
      <c r="C20" s="218" t="s">
        <v>773</v>
      </c>
      <c r="D20" s="219" t="s">
        <v>436</v>
      </c>
      <c r="E20" s="219" t="s">
        <v>434</v>
      </c>
      <c r="F20" s="171" t="s">
        <v>443</v>
      </c>
      <c r="G20" s="85" t="s">
        <v>124</v>
      </c>
      <c r="H20" s="85" t="s">
        <v>124</v>
      </c>
      <c r="I20" s="85" t="s">
        <v>124</v>
      </c>
      <c r="J20" s="85" t="s">
        <v>124</v>
      </c>
      <c r="K20" s="85" t="s">
        <v>124</v>
      </c>
      <c r="L20" s="85" t="s">
        <v>124</v>
      </c>
      <c r="M20" s="85" t="s">
        <v>124</v>
      </c>
      <c r="N20" s="85" t="s">
        <v>124</v>
      </c>
      <c r="O20" s="85" t="s">
        <v>124</v>
      </c>
      <c r="P20" s="85" t="s">
        <v>124</v>
      </c>
      <c r="Q20" s="85" t="s">
        <v>124</v>
      </c>
      <c r="R20" s="85" t="s">
        <v>124</v>
      </c>
      <c r="S20" s="85" t="s">
        <v>124</v>
      </c>
      <c r="T20" s="85" t="s">
        <v>124</v>
      </c>
      <c r="U20" s="85" t="s">
        <v>124</v>
      </c>
      <c r="V20" s="85" t="s">
        <v>124</v>
      </c>
      <c r="W20" s="85" t="s">
        <v>124</v>
      </c>
      <c r="X20" s="85" t="s">
        <v>124</v>
      </c>
      <c r="Y20" s="85" t="s">
        <v>124</v>
      </c>
      <c r="Z20" s="85" t="s">
        <v>124</v>
      </c>
      <c r="AA20" s="85" t="s">
        <v>124</v>
      </c>
      <c r="AB20" s="85" t="s">
        <v>124</v>
      </c>
      <c r="AC20" s="85" t="s">
        <v>124</v>
      </c>
      <c r="AD20" s="85" t="s">
        <v>124</v>
      </c>
      <c r="AE20" s="85" t="s">
        <v>124</v>
      </c>
      <c r="AF20" s="85" t="s">
        <v>124</v>
      </c>
      <c r="AG20" s="85" t="s">
        <v>124</v>
      </c>
      <c r="AH20" s="85" t="s">
        <v>124</v>
      </c>
      <c r="AI20" s="85" t="s">
        <v>124</v>
      </c>
      <c r="AJ20" s="85" t="s">
        <v>124</v>
      </c>
      <c r="AK20" s="85" t="s">
        <v>124</v>
      </c>
      <c r="AL20" s="85" t="s">
        <v>124</v>
      </c>
      <c r="AM20" s="85" t="s">
        <v>124</v>
      </c>
      <c r="AN20" s="85" t="s">
        <v>124</v>
      </c>
      <c r="AO20" s="85" t="s">
        <v>124</v>
      </c>
      <c r="AP20" s="85" t="s">
        <v>124</v>
      </c>
      <c r="AQ20" s="85" t="s">
        <v>124</v>
      </c>
      <c r="AR20" s="85" t="s">
        <v>124</v>
      </c>
      <c r="AS20" s="85" t="s">
        <v>124</v>
      </c>
      <c r="AT20" s="85" t="s">
        <v>124</v>
      </c>
      <c r="AU20" s="85" t="s">
        <v>124</v>
      </c>
      <c r="AV20" s="85" t="s">
        <v>124</v>
      </c>
      <c r="AW20" s="85" t="s">
        <v>124</v>
      </c>
      <c r="AX20" s="85" t="s">
        <v>124</v>
      </c>
      <c r="AY20" s="85" t="s">
        <v>124</v>
      </c>
      <c r="AZ20" s="85" t="s">
        <v>124</v>
      </c>
      <c r="BA20" s="85" t="s">
        <v>124</v>
      </c>
      <c r="BB20" s="85" t="s">
        <v>124</v>
      </c>
      <c r="BC20" s="85" t="s">
        <v>124</v>
      </c>
      <c r="BD20" s="85" t="s">
        <v>124</v>
      </c>
      <c r="BE20" s="85" t="s">
        <v>124</v>
      </c>
      <c r="BF20" s="85" t="s">
        <v>124</v>
      </c>
      <c r="BG20" s="85" t="s">
        <v>124</v>
      </c>
      <c r="BH20" s="85" t="s">
        <v>124</v>
      </c>
      <c r="BI20" s="85" t="s">
        <v>124</v>
      </c>
      <c r="BJ20" s="85" t="s">
        <v>124</v>
      </c>
      <c r="BK20" s="85" t="s">
        <v>124</v>
      </c>
      <c r="BL20" s="85" t="s">
        <v>124</v>
      </c>
      <c r="BM20" s="85" t="s">
        <v>124</v>
      </c>
      <c r="BN20" s="85" t="s">
        <v>124</v>
      </c>
      <c r="BO20" s="85" t="s">
        <v>124</v>
      </c>
      <c r="BP20" s="85" t="s">
        <v>124</v>
      </c>
      <c r="BQ20" s="207" t="s">
        <v>124</v>
      </c>
      <c r="BR20" s="207" t="s">
        <v>124</v>
      </c>
      <c r="BS20" s="207" t="s">
        <v>124</v>
      </c>
      <c r="BT20" s="207" t="s">
        <v>124</v>
      </c>
      <c r="BU20" s="207" t="s">
        <v>124</v>
      </c>
      <c r="BV20" s="207" t="s">
        <v>124</v>
      </c>
      <c r="BW20" s="207" t="s">
        <v>124</v>
      </c>
      <c r="BX20" s="84" t="s">
        <v>124</v>
      </c>
      <c r="BY20" s="84" t="s">
        <v>124</v>
      </c>
      <c r="BZ20" s="84" t="s">
        <v>85</v>
      </c>
      <c r="CA20" s="84" t="s">
        <v>124</v>
      </c>
      <c r="CB20" s="84" t="s">
        <v>124</v>
      </c>
      <c r="CC20" s="84" t="s">
        <v>124</v>
      </c>
      <c r="CD20" s="207" t="s">
        <v>85</v>
      </c>
      <c r="CE20" s="207" t="s">
        <v>85</v>
      </c>
      <c r="CF20" s="207" t="s">
        <v>124</v>
      </c>
      <c r="CG20" s="207" t="s">
        <v>124</v>
      </c>
      <c r="CH20" s="207" t="s">
        <v>124</v>
      </c>
      <c r="CI20" s="207" t="s">
        <v>124</v>
      </c>
      <c r="CJ20" s="207" t="s">
        <v>124</v>
      </c>
      <c r="CK20" s="207" t="s">
        <v>85</v>
      </c>
      <c r="CL20" s="207" t="s">
        <v>85</v>
      </c>
      <c r="CM20" s="207" t="s">
        <v>85</v>
      </c>
      <c r="CN20" s="207" t="s">
        <v>85</v>
      </c>
      <c r="CO20" s="207" t="s">
        <v>85</v>
      </c>
      <c r="CP20" s="207" t="s">
        <v>85</v>
      </c>
      <c r="CQ20" s="207" t="s">
        <v>85</v>
      </c>
      <c r="CR20" s="207" t="s">
        <v>85</v>
      </c>
      <c r="CS20" s="207" t="s">
        <v>85</v>
      </c>
      <c r="CT20" s="207" t="s">
        <v>124</v>
      </c>
      <c r="CU20" s="207" t="s">
        <v>124</v>
      </c>
      <c r="CV20" s="207" t="s">
        <v>124</v>
      </c>
      <c r="CW20" s="207" t="s">
        <v>124</v>
      </c>
      <c r="CX20" s="84" t="s">
        <v>124</v>
      </c>
      <c r="CY20" s="84" t="s">
        <v>85</v>
      </c>
      <c r="CZ20" s="84" t="s">
        <v>85</v>
      </c>
      <c r="DA20" s="84" t="s">
        <v>85</v>
      </c>
      <c r="DB20" s="84" t="s">
        <v>85</v>
      </c>
      <c r="DC20" s="207" t="s">
        <v>124</v>
      </c>
    </row>
    <row r="21" spans="1:107" x14ac:dyDescent="0.25">
      <c r="A21" s="192"/>
      <c r="B21" s="39" t="s">
        <v>774</v>
      </c>
      <c r="C21" s="39" t="s">
        <v>775</v>
      </c>
      <c r="D21" s="106" t="s">
        <v>436</v>
      </c>
      <c r="E21" s="106" t="s">
        <v>434</v>
      </c>
      <c r="F21" s="177" t="s">
        <v>443</v>
      </c>
      <c r="G21" s="83" t="s">
        <v>34</v>
      </c>
      <c r="H21" s="83" t="s">
        <v>34</v>
      </c>
      <c r="I21" s="83" t="s">
        <v>34</v>
      </c>
      <c r="J21" s="83" t="s">
        <v>34</v>
      </c>
      <c r="K21" s="83" t="s">
        <v>34</v>
      </c>
      <c r="L21" s="83" t="s">
        <v>34</v>
      </c>
      <c r="M21" s="83" t="s">
        <v>34</v>
      </c>
      <c r="N21" s="83" t="s">
        <v>34</v>
      </c>
      <c r="O21" s="83" t="s">
        <v>34</v>
      </c>
      <c r="P21" s="83" t="s">
        <v>34</v>
      </c>
      <c r="Q21" s="83" t="s">
        <v>34</v>
      </c>
      <c r="R21" s="83" t="s">
        <v>34</v>
      </c>
      <c r="S21" s="83" t="s">
        <v>34</v>
      </c>
      <c r="T21" s="83" t="s">
        <v>34</v>
      </c>
      <c r="U21" s="83" t="s">
        <v>34</v>
      </c>
      <c r="V21" s="83" t="s">
        <v>34</v>
      </c>
      <c r="W21" s="83" t="s">
        <v>34</v>
      </c>
      <c r="X21" s="83" t="s">
        <v>34</v>
      </c>
      <c r="Y21" s="83" t="s">
        <v>34</v>
      </c>
      <c r="Z21" s="83" t="s">
        <v>34</v>
      </c>
      <c r="AA21" s="83" t="s">
        <v>34</v>
      </c>
      <c r="AB21" s="83" t="s">
        <v>34</v>
      </c>
      <c r="AC21" s="83" t="s">
        <v>34</v>
      </c>
      <c r="AD21" s="83" t="s">
        <v>34</v>
      </c>
      <c r="AE21" s="83" t="s">
        <v>34</v>
      </c>
      <c r="AF21" s="83" t="s">
        <v>34</v>
      </c>
      <c r="AG21" s="83" t="s">
        <v>34</v>
      </c>
      <c r="AH21" s="83" t="s">
        <v>34</v>
      </c>
      <c r="AI21" s="83" t="s">
        <v>34</v>
      </c>
      <c r="AJ21" s="83" t="s">
        <v>34</v>
      </c>
      <c r="AK21" s="83" t="s">
        <v>34</v>
      </c>
      <c r="AL21" s="83" t="s">
        <v>34</v>
      </c>
      <c r="AM21" s="83" t="s">
        <v>34</v>
      </c>
      <c r="AN21" s="83" t="s">
        <v>34</v>
      </c>
      <c r="AO21" s="83" t="s">
        <v>34</v>
      </c>
      <c r="AP21" s="83" t="s">
        <v>34</v>
      </c>
      <c r="AQ21" s="83" t="s">
        <v>34</v>
      </c>
      <c r="AR21" s="83" t="s">
        <v>34</v>
      </c>
      <c r="AS21" s="83" t="s">
        <v>34</v>
      </c>
      <c r="AT21" s="83" t="s">
        <v>34</v>
      </c>
      <c r="AU21" s="83" t="s">
        <v>34</v>
      </c>
      <c r="AV21" s="83" t="s">
        <v>34</v>
      </c>
      <c r="AW21" s="83" t="s">
        <v>34</v>
      </c>
      <c r="AX21" s="83" t="s">
        <v>34</v>
      </c>
      <c r="AY21" s="83" t="s">
        <v>34</v>
      </c>
      <c r="AZ21" s="83" t="s">
        <v>34</v>
      </c>
      <c r="BA21" s="83" t="s">
        <v>34</v>
      </c>
      <c r="BB21" s="83" t="s">
        <v>34</v>
      </c>
      <c r="BC21" s="83" t="s">
        <v>34</v>
      </c>
      <c r="BD21" s="83" t="s">
        <v>34</v>
      </c>
      <c r="BE21" s="83" t="s">
        <v>34</v>
      </c>
      <c r="BF21" s="83" t="s">
        <v>34</v>
      </c>
      <c r="BG21" s="83" t="s">
        <v>34</v>
      </c>
      <c r="BH21" s="83" t="s">
        <v>34</v>
      </c>
      <c r="BI21" s="83" t="s">
        <v>34</v>
      </c>
      <c r="BJ21" s="83" t="s">
        <v>34</v>
      </c>
      <c r="BK21" s="83" t="s">
        <v>34</v>
      </c>
      <c r="BL21" s="83" t="s">
        <v>34</v>
      </c>
      <c r="BM21" s="83" t="s">
        <v>34</v>
      </c>
      <c r="BN21" s="83" t="s">
        <v>34</v>
      </c>
      <c r="BO21" s="83" t="s">
        <v>34</v>
      </c>
      <c r="BP21" s="83" t="s">
        <v>34</v>
      </c>
      <c r="BQ21" s="203" t="s">
        <v>34</v>
      </c>
      <c r="BR21" s="203" t="s">
        <v>34</v>
      </c>
      <c r="BS21" s="203" t="s">
        <v>34</v>
      </c>
      <c r="BT21" s="203" t="s">
        <v>34</v>
      </c>
      <c r="BU21" s="203" t="s">
        <v>34</v>
      </c>
      <c r="BV21" s="203" t="s">
        <v>34</v>
      </c>
      <c r="BW21" s="203" t="s">
        <v>34</v>
      </c>
      <c r="BX21" s="80" t="s">
        <v>34</v>
      </c>
      <c r="BY21" s="80" t="s">
        <v>34</v>
      </c>
      <c r="BZ21" s="80" t="s">
        <v>34</v>
      </c>
      <c r="CA21" s="80" t="s">
        <v>34</v>
      </c>
      <c r="CB21" s="80" t="s">
        <v>34</v>
      </c>
      <c r="CC21" s="80" t="s">
        <v>34</v>
      </c>
      <c r="CD21" s="203" t="s">
        <v>34</v>
      </c>
      <c r="CE21" s="203" t="s">
        <v>34</v>
      </c>
      <c r="CF21" s="203" t="s">
        <v>34</v>
      </c>
      <c r="CG21" s="203" t="s">
        <v>34</v>
      </c>
      <c r="CH21" s="203" t="s">
        <v>34</v>
      </c>
      <c r="CI21" s="203" t="s">
        <v>34</v>
      </c>
      <c r="CJ21" s="203" t="s">
        <v>34</v>
      </c>
      <c r="CK21" s="203" t="s">
        <v>34</v>
      </c>
      <c r="CL21" s="203" t="s">
        <v>34</v>
      </c>
      <c r="CM21" s="203" t="s">
        <v>34</v>
      </c>
      <c r="CN21" s="203" t="s">
        <v>34</v>
      </c>
      <c r="CO21" s="203" t="s">
        <v>34</v>
      </c>
      <c r="CP21" s="203" t="s">
        <v>34</v>
      </c>
      <c r="CQ21" s="203" t="s">
        <v>34</v>
      </c>
      <c r="CR21" s="203" t="s">
        <v>34</v>
      </c>
      <c r="CS21" s="203" t="s">
        <v>34</v>
      </c>
      <c r="CT21" s="203" t="s">
        <v>34</v>
      </c>
      <c r="CU21" s="203" t="s">
        <v>34</v>
      </c>
      <c r="CV21" s="203" t="s">
        <v>34</v>
      </c>
      <c r="CW21" s="203" t="s">
        <v>34</v>
      </c>
      <c r="CX21" s="80" t="s">
        <v>34</v>
      </c>
      <c r="CY21" s="80" t="s">
        <v>34</v>
      </c>
      <c r="CZ21" s="80" t="s">
        <v>34</v>
      </c>
      <c r="DA21" s="80" t="s">
        <v>34</v>
      </c>
      <c r="DB21" s="80" t="s">
        <v>34</v>
      </c>
      <c r="DC21" s="203" t="s">
        <v>34</v>
      </c>
    </row>
    <row r="22" spans="1:107" ht="15.75" thickBot="1" x14ac:dyDescent="0.3">
      <c r="A22" s="192"/>
      <c r="B22" s="214" t="s">
        <v>776</v>
      </c>
      <c r="C22" s="214" t="s">
        <v>777</v>
      </c>
      <c r="D22" s="215"/>
      <c r="E22" s="215"/>
      <c r="F22" s="165" t="s">
        <v>443</v>
      </c>
      <c r="G22" s="82"/>
      <c r="H22" s="82"/>
      <c r="I22" s="82"/>
      <c r="J22" s="82"/>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c r="BK22" s="82"/>
      <c r="BL22" s="82"/>
      <c r="BM22" s="82"/>
      <c r="BN22" s="82"/>
      <c r="BO22" s="82"/>
      <c r="BP22" s="82"/>
      <c r="BQ22" s="185"/>
      <c r="BR22" s="185"/>
      <c r="BS22" s="185"/>
      <c r="BT22" s="185"/>
      <c r="BU22" s="185"/>
      <c r="BV22" s="185"/>
      <c r="BW22" s="185"/>
      <c r="BX22" s="81"/>
      <c r="BY22" s="81"/>
      <c r="BZ22" s="81"/>
      <c r="CA22" s="81"/>
      <c r="CB22" s="81"/>
      <c r="CC22" s="81"/>
      <c r="CD22" s="185"/>
      <c r="CE22" s="185"/>
      <c r="CF22" s="185"/>
      <c r="CG22" s="185"/>
      <c r="CH22" s="185"/>
      <c r="CI22" s="185"/>
      <c r="CJ22" s="185"/>
      <c r="CK22" s="185"/>
      <c r="CL22" s="185"/>
      <c r="CM22" s="185"/>
      <c r="CN22" s="185"/>
      <c r="CO22" s="185"/>
      <c r="CP22" s="185"/>
      <c r="CQ22" s="185"/>
      <c r="CR22" s="185"/>
      <c r="CS22" s="185"/>
      <c r="CT22" s="185"/>
      <c r="CU22" s="185"/>
      <c r="CV22" s="185"/>
      <c r="CW22" s="185"/>
      <c r="CX22" s="81"/>
      <c r="CY22" s="81"/>
      <c r="CZ22" s="81"/>
      <c r="DA22" s="81"/>
      <c r="DB22" s="81"/>
      <c r="DC22" s="185"/>
    </row>
    <row r="23" spans="1:107" x14ac:dyDescent="0.25">
      <c r="A23" s="192"/>
      <c r="B23" s="56" t="s">
        <v>6</v>
      </c>
      <c r="C23" s="56" t="s">
        <v>781</v>
      </c>
      <c r="D23" s="177" t="s">
        <v>436</v>
      </c>
      <c r="E23" s="177" t="s">
        <v>434</v>
      </c>
      <c r="F23" s="177" t="s">
        <v>443</v>
      </c>
      <c r="G23" s="83" t="s">
        <v>155</v>
      </c>
      <c r="H23" s="83" t="s">
        <v>155</v>
      </c>
      <c r="I23" s="83" t="s">
        <v>155</v>
      </c>
      <c r="J23" s="83" t="s">
        <v>155</v>
      </c>
      <c r="K23" s="83" t="s">
        <v>155</v>
      </c>
      <c r="L23" s="83" t="s">
        <v>155</v>
      </c>
      <c r="M23" s="83" t="s">
        <v>155</v>
      </c>
      <c r="N23" s="83" t="s">
        <v>155</v>
      </c>
      <c r="O23" s="83" t="s">
        <v>155</v>
      </c>
      <c r="P23" s="83" t="s">
        <v>155</v>
      </c>
      <c r="Q23" s="83" t="s">
        <v>155</v>
      </c>
      <c r="R23" s="83" t="s">
        <v>155</v>
      </c>
      <c r="S23" s="83" t="s">
        <v>155</v>
      </c>
      <c r="T23" s="83" t="s">
        <v>155</v>
      </c>
      <c r="U23" s="83" t="s">
        <v>155</v>
      </c>
      <c r="V23" s="83" t="s">
        <v>155</v>
      </c>
      <c r="W23" s="83" t="s">
        <v>155</v>
      </c>
      <c r="X23" s="83" t="s">
        <v>155</v>
      </c>
      <c r="Y23" s="83" t="s">
        <v>155</v>
      </c>
      <c r="Z23" s="83" t="s">
        <v>155</v>
      </c>
      <c r="AA23" s="83" t="s">
        <v>155</v>
      </c>
      <c r="AB23" s="83" t="s">
        <v>155</v>
      </c>
      <c r="AC23" s="83" t="s">
        <v>155</v>
      </c>
      <c r="AD23" s="83" t="s">
        <v>155</v>
      </c>
      <c r="AE23" s="83" t="s">
        <v>155</v>
      </c>
      <c r="AF23" s="83" t="s">
        <v>155</v>
      </c>
      <c r="AG23" s="83" t="s">
        <v>155</v>
      </c>
      <c r="AH23" s="83" t="s">
        <v>155</v>
      </c>
      <c r="AI23" s="83" t="s">
        <v>155</v>
      </c>
      <c r="AJ23" s="83" t="s">
        <v>155</v>
      </c>
      <c r="AK23" s="83" t="s">
        <v>155</v>
      </c>
      <c r="AL23" s="83" t="s">
        <v>155</v>
      </c>
      <c r="AM23" s="83" t="s">
        <v>155</v>
      </c>
      <c r="AN23" s="83" t="s">
        <v>155</v>
      </c>
      <c r="AO23" s="83" t="s">
        <v>155</v>
      </c>
      <c r="AP23" s="83" t="s">
        <v>155</v>
      </c>
      <c r="AQ23" s="83" t="s">
        <v>155</v>
      </c>
      <c r="AR23" s="83" t="s">
        <v>155</v>
      </c>
      <c r="AS23" s="83" t="s">
        <v>155</v>
      </c>
      <c r="AT23" s="83" t="s">
        <v>155</v>
      </c>
      <c r="AU23" s="83" t="s">
        <v>155</v>
      </c>
      <c r="AV23" s="83" t="s">
        <v>155</v>
      </c>
      <c r="AW23" s="83" t="s">
        <v>155</v>
      </c>
      <c r="AX23" s="83" t="s">
        <v>155</v>
      </c>
      <c r="AY23" s="83" t="s">
        <v>155</v>
      </c>
      <c r="AZ23" s="83" t="s">
        <v>155</v>
      </c>
      <c r="BA23" s="83" t="s">
        <v>155</v>
      </c>
      <c r="BB23" s="83" t="s">
        <v>155</v>
      </c>
      <c r="BC23" s="83" t="s">
        <v>155</v>
      </c>
      <c r="BD23" s="83" t="s">
        <v>155</v>
      </c>
      <c r="BE23" s="83" t="s">
        <v>155</v>
      </c>
      <c r="BF23" s="83" t="s">
        <v>155</v>
      </c>
      <c r="BG23" s="83" t="s">
        <v>155</v>
      </c>
      <c r="BH23" s="83" t="s">
        <v>155</v>
      </c>
      <c r="BI23" s="83" t="s">
        <v>155</v>
      </c>
      <c r="BJ23" s="83" t="s">
        <v>155</v>
      </c>
      <c r="BK23" s="83" t="s">
        <v>155</v>
      </c>
      <c r="BL23" s="83" t="s">
        <v>155</v>
      </c>
      <c r="BM23" s="83" t="s">
        <v>155</v>
      </c>
      <c r="BN23" s="83" t="s">
        <v>155</v>
      </c>
      <c r="BO23" s="83" t="s">
        <v>155</v>
      </c>
      <c r="BP23" s="83" t="s">
        <v>155</v>
      </c>
      <c r="BQ23" s="203" t="s">
        <v>155</v>
      </c>
      <c r="BR23" s="203" t="s">
        <v>155</v>
      </c>
      <c r="BS23" s="203" t="s">
        <v>155</v>
      </c>
      <c r="BT23" s="203" t="s">
        <v>155</v>
      </c>
      <c r="BU23" s="203" t="s">
        <v>155</v>
      </c>
      <c r="BV23" s="203" t="s">
        <v>155</v>
      </c>
      <c r="BW23" s="203" t="s">
        <v>155</v>
      </c>
      <c r="BX23" s="80" t="s">
        <v>82</v>
      </c>
      <c r="BY23" s="110" t="s">
        <v>155</v>
      </c>
      <c r="BZ23" s="80" t="s">
        <v>124</v>
      </c>
      <c r="CA23" s="80" t="s">
        <v>82</v>
      </c>
      <c r="CB23" s="80" t="s">
        <v>82</v>
      </c>
      <c r="CC23" s="110" t="s">
        <v>155</v>
      </c>
      <c r="CD23" s="203" t="s">
        <v>155</v>
      </c>
      <c r="CE23" s="154" t="s">
        <v>155</v>
      </c>
      <c r="CF23" s="203" t="s">
        <v>155</v>
      </c>
      <c r="CG23" s="203" t="s">
        <v>155</v>
      </c>
      <c r="CH23" s="203" t="s">
        <v>155</v>
      </c>
      <c r="CI23" s="203" t="s">
        <v>155</v>
      </c>
      <c r="CJ23" s="203" t="s">
        <v>155</v>
      </c>
      <c r="CK23" s="203" t="s">
        <v>35</v>
      </c>
      <c r="CL23" s="203" t="s">
        <v>35</v>
      </c>
      <c r="CM23" s="203" t="s">
        <v>35</v>
      </c>
      <c r="CN23" s="203" t="s">
        <v>35</v>
      </c>
      <c r="CO23" s="203" t="s">
        <v>35</v>
      </c>
      <c r="CP23" s="203" t="s">
        <v>35</v>
      </c>
      <c r="CQ23" s="203" t="s">
        <v>35</v>
      </c>
      <c r="CR23" s="203" t="s">
        <v>35</v>
      </c>
      <c r="CS23" s="203" t="s">
        <v>35</v>
      </c>
      <c r="CT23" s="203" t="s">
        <v>155</v>
      </c>
      <c r="CU23" s="203" t="s">
        <v>155</v>
      </c>
      <c r="CV23" s="203" t="s">
        <v>128</v>
      </c>
      <c r="CW23" s="203" t="s">
        <v>128</v>
      </c>
      <c r="CX23" s="110" t="s">
        <v>155</v>
      </c>
      <c r="CY23" s="80" t="s">
        <v>155</v>
      </c>
      <c r="CZ23" s="80" t="s">
        <v>155</v>
      </c>
      <c r="DA23" s="80" t="s">
        <v>155</v>
      </c>
      <c r="DB23" s="80" t="s">
        <v>155</v>
      </c>
      <c r="DC23" s="203" t="s">
        <v>120</v>
      </c>
    </row>
    <row r="24" spans="1:107" ht="15.75" thickBot="1" x14ac:dyDescent="0.3">
      <c r="A24" s="192"/>
      <c r="B24" s="182" t="s">
        <v>782</v>
      </c>
      <c r="C24" s="182" t="s">
        <v>783</v>
      </c>
      <c r="D24" s="165"/>
      <c r="E24" s="165"/>
      <c r="F24" s="165" t="s">
        <v>443</v>
      </c>
      <c r="G24" s="82"/>
      <c r="H24" s="82"/>
      <c r="I24" s="82"/>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R24" s="82"/>
      <c r="AS24" s="82"/>
      <c r="AT24" s="82"/>
      <c r="AU24" s="82"/>
      <c r="AV24" s="82"/>
      <c r="AW24" s="82"/>
      <c r="AX24" s="82"/>
      <c r="AY24" s="82"/>
      <c r="AZ24" s="82"/>
      <c r="BA24" s="82"/>
      <c r="BB24" s="82"/>
      <c r="BC24" s="82"/>
      <c r="BD24" s="82"/>
      <c r="BE24" s="82"/>
      <c r="BF24" s="82"/>
      <c r="BG24" s="82"/>
      <c r="BH24" s="82"/>
      <c r="BI24" s="82"/>
      <c r="BJ24" s="82"/>
      <c r="BK24" s="82"/>
      <c r="BL24" s="82"/>
      <c r="BM24" s="82"/>
      <c r="BN24" s="82"/>
      <c r="BO24" s="82"/>
      <c r="BP24" s="82"/>
      <c r="BQ24" s="185"/>
      <c r="BR24" s="185" t="s">
        <v>4157</v>
      </c>
      <c r="BS24" s="185" t="s">
        <v>4158</v>
      </c>
      <c r="BT24" s="185" t="s">
        <v>4158</v>
      </c>
      <c r="BU24" s="185" t="s">
        <v>4158</v>
      </c>
      <c r="BV24" s="185" t="s">
        <v>4158</v>
      </c>
      <c r="BW24" s="185" t="s">
        <v>4158</v>
      </c>
      <c r="BX24" s="81"/>
      <c r="BY24" s="81"/>
      <c r="BZ24" s="81"/>
      <c r="CA24" s="109" t="s">
        <v>787</v>
      </c>
      <c r="CB24" s="109" t="s">
        <v>787</v>
      </c>
      <c r="CC24" s="81"/>
      <c r="CD24" s="185"/>
      <c r="CE24" s="185"/>
      <c r="CF24" s="185" t="s">
        <v>4159</v>
      </c>
      <c r="CG24" s="185" t="s">
        <v>4159</v>
      </c>
      <c r="CH24" s="185" t="s">
        <v>4159</v>
      </c>
      <c r="CI24" s="185"/>
      <c r="CJ24" s="185"/>
      <c r="CK24" s="185"/>
      <c r="CL24" s="185"/>
      <c r="CM24" s="185"/>
      <c r="CN24" s="185"/>
      <c r="CO24" s="185"/>
      <c r="CP24" s="185"/>
      <c r="CQ24" s="185"/>
      <c r="CR24" s="185"/>
      <c r="CS24" s="185"/>
      <c r="CT24" s="185" t="s">
        <v>4160</v>
      </c>
      <c r="CU24" s="185" t="s">
        <v>4161</v>
      </c>
      <c r="CV24" s="185"/>
      <c r="CW24" s="185"/>
      <c r="CX24" s="81"/>
      <c r="CY24" s="81"/>
      <c r="CZ24" s="81"/>
      <c r="DA24" s="81"/>
      <c r="DB24" s="81"/>
      <c r="DC24" s="185" t="s">
        <v>4162</v>
      </c>
    </row>
    <row r="25" spans="1:107" x14ac:dyDescent="0.25">
      <c r="A25" s="56"/>
      <c r="B25" s="39" t="s">
        <v>7</v>
      </c>
      <c r="C25" s="224" t="s">
        <v>799</v>
      </c>
      <c r="D25" s="106" t="s">
        <v>436</v>
      </c>
      <c r="E25" s="106" t="s">
        <v>434</v>
      </c>
      <c r="F25" s="177" t="s">
        <v>192</v>
      </c>
      <c r="G25" s="83" t="s">
        <v>162</v>
      </c>
      <c r="H25" s="83" t="s">
        <v>162</v>
      </c>
      <c r="I25" s="83" t="s">
        <v>162</v>
      </c>
      <c r="J25" s="83" t="s">
        <v>162</v>
      </c>
      <c r="K25" s="83" t="s">
        <v>162</v>
      </c>
      <c r="L25" s="83" t="s">
        <v>162</v>
      </c>
      <c r="M25" s="83" t="s">
        <v>162</v>
      </c>
      <c r="N25" s="83" t="s">
        <v>162</v>
      </c>
      <c r="O25" s="83" t="s">
        <v>162</v>
      </c>
      <c r="P25" s="83" t="s">
        <v>162</v>
      </c>
      <c r="Q25" s="83" t="s">
        <v>162</v>
      </c>
      <c r="R25" s="83" t="s">
        <v>162</v>
      </c>
      <c r="S25" s="83" t="s">
        <v>162</v>
      </c>
      <c r="T25" s="83" t="s">
        <v>162</v>
      </c>
      <c r="U25" s="83" t="s">
        <v>162</v>
      </c>
      <c r="V25" s="83" t="s">
        <v>162</v>
      </c>
      <c r="W25" s="83" t="s">
        <v>162</v>
      </c>
      <c r="X25" s="83" t="s">
        <v>162</v>
      </c>
      <c r="Y25" s="83" t="s">
        <v>162</v>
      </c>
      <c r="Z25" s="83" t="s">
        <v>162</v>
      </c>
      <c r="AA25" s="83" t="s">
        <v>162</v>
      </c>
      <c r="AB25" s="83" t="s">
        <v>162</v>
      </c>
      <c r="AC25" s="83" t="s">
        <v>162</v>
      </c>
      <c r="AD25" s="83" t="s">
        <v>162</v>
      </c>
      <c r="AE25" s="83" t="s">
        <v>162</v>
      </c>
      <c r="AF25" s="83" t="s">
        <v>162</v>
      </c>
      <c r="AG25" s="83" t="s">
        <v>162</v>
      </c>
      <c r="AH25" s="83" t="s">
        <v>162</v>
      </c>
      <c r="AI25" s="83" t="s">
        <v>162</v>
      </c>
      <c r="AJ25" s="83" t="s">
        <v>162</v>
      </c>
      <c r="AK25" s="83" t="s">
        <v>162</v>
      </c>
      <c r="AL25" s="83" t="s">
        <v>162</v>
      </c>
      <c r="AM25" s="83" t="s">
        <v>162</v>
      </c>
      <c r="AN25" s="83" t="s">
        <v>162</v>
      </c>
      <c r="AO25" s="83" t="s">
        <v>162</v>
      </c>
      <c r="AP25" s="83" t="s">
        <v>162</v>
      </c>
      <c r="AQ25" s="83" t="s">
        <v>162</v>
      </c>
      <c r="AR25" s="83" t="s">
        <v>162</v>
      </c>
      <c r="AS25" s="83" t="s">
        <v>162</v>
      </c>
      <c r="AT25" s="83" t="s">
        <v>162</v>
      </c>
      <c r="AU25" s="83" t="s">
        <v>162</v>
      </c>
      <c r="AV25" s="83" t="s">
        <v>162</v>
      </c>
      <c r="AW25" s="83" t="s">
        <v>162</v>
      </c>
      <c r="AX25" s="83" t="s">
        <v>162</v>
      </c>
      <c r="AY25" s="83" t="s">
        <v>162</v>
      </c>
      <c r="AZ25" s="83" t="s">
        <v>162</v>
      </c>
      <c r="BA25" s="83" t="s">
        <v>162</v>
      </c>
      <c r="BB25" s="83" t="s">
        <v>162</v>
      </c>
      <c r="BC25" s="83" t="s">
        <v>162</v>
      </c>
      <c r="BD25" s="83" t="s">
        <v>162</v>
      </c>
      <c r="BE25" s="83" t="s">
        <v>162</v>
      </c>
      <c r="BF25" s="83" t="s">
        <v>162</v>
      </c>
      <c r="BG25" s="83" t="s">
        <v>162</v>
      </c>
      <c r="BH25" s="83" t="s">
        <v>162</v>
      </c>
      <c r="BI25" s="83" t="s">
        <v>162</v>
      </c>
      <c r="BJ25" s="83" t="s">
        <v>162</v>
      </c>
      <c r="BK25" s="83" t="s">
        <v>162</v>
      </c>
      <c r="BL25" s="83" t="s">
        <v>162</v>
      </c>
      <c r="BM25" s="83" t="s">
        <v>162</v>
      </c>
      <c r="BN25" s="83" t="s">
        <v>162</v>
      </c>
      <c r="BO25" s="83" t="s">
        <v>162</v>
      </c>
      <c r="BP25" s="83" t="s">
        <v>162</v>
      </c>
      <c r="BQ25" s="203" t="s">
        <v>162</v>
      </c>
      <c r="BR25" s="203" t="s">
        <v>162</v>
      </c>
      <c r="BS25" s="203" t="s">
        <v>162</v>
      </c>
      <c r="BT25" s="203" t="s">
        <v>162</v>
      </c>
      <c r="BU25" s="203" t="s">
        <v>162</v>
      </c>
      <c r="BV25" s="203" t="s">
        <v>162</v>
      </c>
      <c r="BW25" s="203" t="s">
        <v>162</v>
      </c>
      <c r="BX25" s="80" t="s">
        <v>88</v>
      </c>
      <c r="BY25" s="80" t="s">
        <v>162</v>
      </c>
      <c r="BZ25" s="80" t="s">
        <v>162</v>
      </c>
      <c r="CA25" s="80" t="s">
        <v>124</v>
      </c>
      <c r="CB25" s="80" t="s">
        <v>124</v>
      </c>
      <c r="CC25" s="80" t="s">
        <v>162</v>
      </c>
      <c r="CD25" s="203" t="s">
        <v>124</v>
      </c>
      <c r="CE25" s="203" t="s">
        <v>120</v>
      </c>
      <c r="CF25" s="203" t="s">
        <v>162</v>
      </c>
      <c r="CG25" s="203" t="s">
        <v>162</v>
      </c>
      <c r="CH25" s="203" t="s">
        <v>162</v>
      </c>
      <c r="CI25" s="203" t="s">
        <v>162</v>
      </c>
      <c r="CJ25" s="203" t="s">
        <v>162</v>
      </c>
      <c r="CK25" s="203" t="s">
        <v>162</v>
      </c>
      <c r="CL25" s="203" t="s">
        <v>162</v>
      </c>
      <c r="CM25" s="203" t="s">
        <v>162</v>
      </c>
      <c r="CN25" s="203" t="s">
        <v>162</v>
      </c>
      <c r="CO25" s="203" t="s">
        <v>162</v>
      </c>
      <c r="CP25" s="203" t="s">
        <v>162</v>
      </c>
      <c r="CQ25" s="203" t="s">
        <v>162</v>
      </c>
      <c r="CR25" s="203" t="s">
        <v>162</v>
      </c>
      <c r="CS25" s="203" t="s">
        <v>162</v>
      </c>
      <c r="CT25" s="203" t="s">
        <v>162</v>
      </c>
      <c r="CU25" s="203" t="s">
        <v>162</v>
      </c>
      <c r="CV25" s="203" t="s">
        <v>162</v>
      </c>
      <c r="CW25" s="203" t="s">
        <v>162</v>
      </c>
      <c r="CX25" s="80" t="s">
        <v>88</v>
      </c>
      <c r="CY25" s="80" t="s">
        <v>88</v>
      </c>
      <c r="CZ25" s="80" t="s">
        <v>88</v>
      </c>
      <c r="DA25" s="80" t="s">
        <v>88</v>
      </c>
      <c r="DB25" s="80" t="s">
        <v>88</v>
      </c>
      <c r="DC25" s="203" t="s">
        <v>162</v>
      </c>
    </row>
    <row r="26" spans="1:107" ht="15.75" thickBot="1" x14ac:dyDescent="0.3">
      <c r="A26" s="192"/>
      <c r="B26" s="214" t="s">
        <v>800</v>
      </c>
      <c r="C26" s="182" t="s">
        <v>783</v>
      </c>
      <c r="D26" s="215"/>
      <c r="E26" s="165" t="s">
        <v>801</v>
      </c>
      <c r="F26" s="225"/>
      <c r="G26" s="82"/>
      <c r="H26" s="82"/>
      <c r="I26" s="82"/>
      <c r="J26" s="82"/>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82"/>
      <c r="AX26" s="82"/>
      <c r="AY26" s="82"/>
      <c r="AZ26" s="82"/>
      <c r="BA26" s="82"/>
      <c r="BB26" s="82"/>
      <c r="BC26" s="82"/>
      <c r="BD26" s="82"/>
      <c r="BE26" s="82"/>
      <c r="BF26" s="82"/>
      <c r="BG26" s="82"/>
      <c r="BH26" s="82"/>
      <c r="BI26" s="82"/>
      <c r="BJ26" s="82"/>
      <c r="BK26" s="82"/>
      <c r="BL26" s="82"/>
      <c r="BM26" s="82"/>
      <c r="BN26" s="82"/>
      <c r="BO26" s="82"/>
      <c r="BP26" s="82"/>
      <c r="BQ26" s="185"/>
      <c r="BR26" s="185"/>
      <c r="BS26" s="185"/>
      <c r="BT26" s="185"/>
      <c r="BU26" s="185"/>
      <c r="BV26" s="185"/>
      <c r="BW26" s="185"/>
      <c r="BX26" s="81"/>
      <c r="BY26" s="81"/>
      <c r="BZ26" s="81"/>
      <c r="CA26" s="81"/>
      <c r="CB26" s="81"/>
      <c r="CC26" s="81"/>
      <c r="CD26" s="185"/>
      <c r="CE26" s="184" t="s">
        <v>803</v>
      </c>
      <c r="CF26" s="185"/>
      <c r="CG26" s="185"/>
      <c r="CH26" s="185"/>
      <c r="CI26" s="185"/>
      <c r="CJ26" s="185"/>
      <c r="CK26" s="185"/>
      <c r="CL26" s="185"/>
      <c r="CM26" s="185"/>
      <c r="CN26" s="185"/>
      <c r="CO26" s="185"/>
      <c r="CP26" s="185"/>
      <c r="CQ26" s="185"/>
      <c r="CR26" s="185"/>
      <c r="CS26" s="185"/>
      <c r="CT26" s="185"/>
      <c r="CU26" s="185"/>
      <c r="CV26" s="185"/>
      <c r="CW26" s="185"/>
      <c r="CX26" s="81"/>
      <c r="CY26" s="81"/>
      <c r="CZ26" s="81"/>
      <c r="DA26" s="81"/>
      <c r="DB26" s="81"/>
      <c r="DC26" s="185"/>
    </row>
    <row r="27" spans="1:107" ht="15.75" thickBot="1" x14ac:dyDescent="0.3">
      <c r="A27" s="192"/>
      <c r="B27" s="226" t="s">
        <v>8</v>
      </c>
      <c r="C27" s="227" t="s">
        <v>819</v>
      </c>
      <c r="D27" s="228" t="s">
        <v>436</v>
      </c>
      <c r="E27" s="228" t="s">
        <v>434</v>
      </c>
      <c r="F27" s="228" t="s">
        <v>443</v>
      </c>
      <c r="G27" s="89" t="s">
        <v>63</v>
      </c>
      <c r="H27" s="89" t="s">
        <v>63</v>
      </c>
      <c r="I27" s="89" t="s">
        <v>63</v>
      </c>
      <c r="J27" s="89" t="s">
        <v>63</v>
      </c>
      <c r="K27" s="89" t="s">
        <v>63</v>
      </c>
      <c r="L27" s="89" t="s">
        <v>63</v>
      </c>
      <c r="M27" s="89" t="s">
        <v>63</v>
      </c>
      <c r="N27" s="89" t="s">
        <v>63</v>
      </c>
      <c r="O27" s="89" t="s">
        <v>63</v>
      </c>
      <c r="P27" s="89" t="s">
        <v>63</v>
      </c>
      <c r="Q27" s="89" t="s">
        <v>63</v>
      </c>
      <c r="R27" s="89" t="s">
        <v>63</v>
      </c>
      <c r="S27" s="89" t="s">
        <v>63</v>
      </c>
      <c r="T27" s="89" t="s">
        <v>63</v>
      </c>
      <c r="U27" s="89" t="s">
        <v>63</v>
      </c>
      <c r="V27" s="89" t="s">
        <v>63</v>
      </c>
      <c r="W27" s="89" t="s">
        <v>63</v>
      </c>
      <c r="X27" s="89" t="s">
        <v>63</v>
      </c>
      <c r="Y27" s="89" t="s">
        <v>63</v>
      </c>
      <c r="Z27" s="89" t="s">
        <v>63</v>
      </c>
      <c r="AA27" s="89" t="s">
        <v>63</v>
      </c>
      <c r="AB27" s="89" t="s">
        <v>63</v>
      </c>
      <c r="AC27" s="89" t="s">
        <v>63</v>
      </c>
      <c r="AD27" s="89" t="s">
        <v>63</v>
      </c>
      <c r="AE27" s="89" t="s">
        <v>63</v>
      </c>
      <c r="AF27" s="89" t="s">
        <v>63</v>
      </c>
      <c r="AG27" s="89" t="s">
        <v>63</v>
      </c>
      <c r="AH27" s="89" t="s">
        <v>63</v>
      </c>
      <c r="AI27" s="89" t="s">
        <v>63</v>
      </c>
      <c r="AJ27" s="89" t="s">
        <v>63</v>
      </c>
      <c r="AK27" s="89" t="s">
        <v>63</v>
      </c>
      <c r="AL27" s="89" t="s">
        <v>63</v>
      </c>
      <c r="AM27" s="89" t="s">
        <v>63</v>
      </c>
      <c r="AN27" s="89" t="s">
        <v>63</v>
      </c>
      <c r="AO27" s="89" t="s">
        <v>63</v>
      </c>
      <c r="AP27" s="89" t="s">
        <v>63</v>
      </c>
      <c r="AQ27" s="89" t="s">
        <v>63</v>
      </c>
      <c r="AR27" s="89" t="s">
        <v>63</v>
      </c>
      <c r="AS27" s="89" t="s">
        <v>63</v>
      </c>
      <c r="AT27" s="89" t="s">
        <v>63</v>
      </c>
      <c r="AU27" s="89" t="s">
        <v>63</v>
      </c>
      <c r="AV27" s="89" t="s">
        <v>63</v>
      </c>
      <c r="AW27" s="89" t="s">
        <v>63</v>
      </c>
      <c r="AX27" s="89" t="s">
        <v>63</v>
      </c>
      <c r="AY27" s="89" t="s">
        <v>63</v>
      </c>
      <c r="AZ27" s="89" t="s">
        <v>63</v>
      </c>
      <c r="BA27" s="89" t="s">
        <v>63</v>
      </c>
      <c r="BB27" s="89" t="s">
        <v>63</v>
      </c>
      <c r="BC27" s="89" t="s">
        <v>63</v>
      </c>
      <c r="BD27" s="89" t="s">
        <v>63</v>
      </c>
      <c r="BE27" s="89" t="s">
        <v>63</v>
      </c>
      <c r="BF27" s="89" t="s">
        <v>63</v>
      </c>
      <c r="BG27" s="89" t="s">
        <v>63</v>
      </c>
      <c r="BH27" s="89" t="s">
        <v>63</v>
      </c>
      <c r="BI27" s="89" t="s">
        <v>63</v>
      </c>
      <c r="BJ27" s="89" t="s">
        <v>63</v>
      </c>
      <c r="BK27" s="89" t="s">
        <v>63</v>
      </c>
      <c r="BL27" s="89" t="s">
        <v>63</v>
      </c>
      <c r="BM27" s="89" t="s">
        <v>63</v>
      </c>
      <c r="BN27" s="89" t="s">
        <v>63</v>
      </c>
      <c r="BO27" s="89" t="s">
        <v>63</v>
      </c>
      <c r="BP27" s="89" t="s">
        <v>63</v>
      </c>
      <c r="BQ27" s="222" t="s">
        <v>80</v>
      </c>
      <c r="BR27" s="222" t="s">
        <v>80</v>
      </c>
      <c r="BS27" s="222" t="s">
        <v>37</v>
      </c>
      <c r="BT27" s="222" t="s">
        <v>37</v>
      </c>
      <c r="BU27" s="222" t="s">
        <v>37</v>
      </c>
      <c r="BV27" s="222" t="s">
        <v>37</v>
      </c>
      <c r="BW27" s="222" t="s">
        <v>37</v>
      </c>
      <c r="BX27" s="84" t="s">
        <v>124</v>
      </c>
      <c r="BY27" s="84" t="s">
        <v>37</v>
      </c>
      <c r="BZ27" s="84" t="s">
        <v>37</v>
      </c>
      <c r="CA27" s="84" t="s">
        <v>130</v>
      </c>
      <c r="CB27" s="84" t="s">
        <v>130</v>
      </c>
      <c r="CC27" s="84" t="s">
        <v>80</v>
      </c>
      <c r="CD27" s="207" t="s">
        <v>63</v>
      </c>
      <c r="CE27" s="207" t="s">
        <v>80</v>
      </c>
      <c r="CF27" s="207" t="s">
        <v>89</v>
      </c>
      <c r="CG27" s="207" t="s">
        <v>89</v>
      </c>
      <c r="CH27" s="207" t="s">
        <v>89</v>
      </c>
      <c r="CI27" s="207" t="s">
        <v>37</v>
      </c>
      <c r="CJ27" s="207" t="s">
        <v>63</v>
      </c>
      <c r="CK27" s="207" t="s">
        <v>80</v>
      </c>
      <c r="CL27" s="207" t="s">
        <v>80</v>
      </c>
      <c r="CM27" s="207" t="s">
        <v>80</v>
      </c>
      <c r="CN27" s="207" t="s">
        <v>80</v>
      </c>
      <c r="CO27" s="207" t="s">
        <v>80</v>
      </c>
      <c r="CP27" s="207" t="s">
        <v>80</v>
      </c>
      <c r="CQ27" s="207" t="s">
        <v>80</v>
      </c>
      <c r="CR27" s="207" t="s">
        <v>80</v>
      </c>
      <c r="CS27" s="207" t="s">
        <v>80</v>
      </c>
      <c r="CT27" s="207" t="s">
        <v>80</v>
      </c>
      <c r="CU27" s="207" t="s">
        <v>80</v>
      </c>
      <c r="CV27" s="207" t="s">
        <v>130</v>
      </c>
      <c r="CW27" s="207" t="s">
        <v>130</v>
      </c>
      <c r="CX27" s="84" t="s">
        <v>80</v>
      </c>
      <c r="CY27" s="84" t="s">
        <v>80</v>
      </c>
      <c r="CZ27" s="84" t="s">
        <v>80</v>
      </c>
      <c r="DA27" s="84" t="s">
        <v>80</v>
      </c>
      <c r="DB27" s="84" t="s">
        <v>80</v>
      </c>
      <c r="DC27" s="285" t="s">
        <v>111</v>
      </c>
    </row>
    <row r="28" spans="1:107" ht="15.75" thickBot="1" x14ac:dyDescent="0.3">
      <c r="A28" s="192"/>
      <c r="B28" s="232" t="s">
        <v>820</v>
      </c>
      <c r="C28" s="233" t="s">
        <v>821</v>
      </c>
      <c r="D28" s="234" t="s">
        <v>436</v>
      </c>
      <c r="E28" s="234" t="s">
        <v>434</v>
      </c>
      <c r="F28" s="234" t="s">
        <v>443</v>
      </c>
      <c r="G28" s="150" t="s">
        <v>64</v>
      </c>
      <c r="H28" s="150" t="s">
        <v>64</v>
      </c>
      <c r="I28" s="150" t="s">
        <v>64</v>
      </c>
      <c r="J28" s="150" t="s">
        <v>64</v>
      </c>
      <c r="K28" s="150" t="s">
        <v>64</v>
      </c>
      <c r="L28" s="150" t="s">
        <v>64</v>
      </c>
      <c r="M28" s="150" t="s">
        <v>64</v>
      </c>
      <c r="N28" s="150" t="s">
        <v>64</v>
      </c>
      <c r="O28" s="150" t="s">
        <v>64</v>
      </c>
      <c r="P28" s="150" t="s">
        <v>64</v>
      </c>
      <c r="Q28" s="150" t="s">
        <v>64</v>
      </c>
      <c r="R28" s="150" t="s">
        <v>64</v>
      </c>
      <c r="S28" s="150" t="s">
        <v>64</v>
      </c>
      <c r="T28" s="150" t="s">
        <v>64</v>
      </c>
      <c r="U28" s="150" t="s">
        <v>64</v>
      </c>
      <c r="V28" s="150" t="s">
        <v>64</v>
      </c>
      <c r="W28" s="150" t="s">
        <v>64</v>
      </c>
      <c r="X28" s="150" t="s">
        <v>64</v>
      </c>
      <c r="Y28" s="150" t="s">
        <v>64</v>
      </c>
      <c r="Z28" s="150" t="s">
        <v>64</v>
      </c>
      <c r="AA28" s="150" t="s">
        <v>64</v>
      </c>
      <c r="AB28" s="150" t="s">
        <v>64</v>
      </c>
      <c r="AC28" s="150" t="s">
        <v>64</v>
      </c>
      <c r="AD28" s="150" t="s">
        <v>64</v>
      </c>
      <c r="AE28" s="150" t="s">
        <v>64</v>
      </c>
      <c r="AF28" s="150" t="s">
        <v>64</v>
      </c>
      <c r="AG28" s="150" t="s">
        <v>64</v>
      </c>
      <c r="AH28" s="150" t="s">
        <v>64</v>
      </c>
      <c r="AI28" s="150" t="s">
        <v>64</v>
      </c>
      <c r="AJ28" s="150" t="s">
        <v>64</v>
      </c>
      <c r="AK28" s="150" t="s">
        <v>64</v>
      </c>
      <c r="AL28" s="150" t="s">
        <v>64</v>
      </c>
      <c r="AM28" s="150" t="s">
        <v>64</v>
      </c>
      <c r="AN28" s="150" t="s">
        <v>64</v>
      </c>
      <c r="AO28" s="150" t="s">
        <v>64</v>
      </c>
      <c r="AP28" s="150" t="s">
        <v>64</v>
      </c>
      <c r="AQ28" s="150" t="s">
        <v>64</v>
      </c>
      <c r="AR28" s="150" t="s">
        <v>64</v>
      </c>
      <c r="AS28" s="150" t="s">
        <v>64</v>
      </c>
      <c r="AT28" s="150" t="s">
        <v>64</v>
      </c>
      <c r="AU28" s="150" t="s">
        <v>64</v>
      </c>
      <c r="AV28" s="150" t="s">
        <v>64</v>
      </c>
      <c r="AW28" s="150" t="s">
        <v>64</v>
      </c>
      <c r="AX28" s="150" t="s">
        <v>64</v>
      </c>
      <c r="AY28" s="150" t="s">
        <v>64</v>
      </c>
      <c r="AZ28" s="150" t="s">
        <v>64</v>
      </c>
      <c r="BA28" s="150" t="s">
        <v>64</v>
      </c>
      <c r="BB28" s="150" t="s">
        <v>64</v>
      </c>
      <c r="BC28" s="150" t="s">
        <v>64</v>
      </c>
      <c r="BD28" s="150" t="s">
        <v>64</v>
      </c>
      <c r="BE28" s="150" t="s">
        <v>64</v>
      </c>
      <c r="BF28" s="150" t="s">
        <v>64</v>
      </c>
      <c r="BG28" s="150" t="s">
        <v>64</v>
      </c>
      <c r="BH28" s="150" t="s">
        <v>64</v>
      </c>
      <c r="BI28" s="150" t="s">
        <v>64</v>
      </c>
      <c r="BJ28" s="150" t="s">
        <v>64</v>
      </c>
      <c r="BK28" s="150" t="s">
        <v>64</v>
      </c>
      <c r="BL28" s="150" t="s">
        <v>64</v>
      </c>
      <c r="BM28" s="150" t="s">
        <v>64</v>
      </c>
      <c r="BN28" s="150" t="s">
        <v>64</v>
      </c>
      <c r="BO28" s="150" t="s">
        <v>64</v>
      </c>
      <c r="BP28" s="150" t="s">
        <v>64</v>
      </c>
      <c r="BQ28" s="237" t="s">
        <v>90</v>
      </c>
      <c r="BR28" s="237" t="s">
        <v>90</v>
      </c>
      <c r="BS28" s="237" t="s">
        <v>38</v>
      </c>
      <c r="BT28" s="237" t="s">
        <v>38</v>
      </c>
      <c r="BU28" s="237" t="s">
        <v>38</v>
      </c>
      <c r="BV28" s="237" t="s">
        <v>38</v>
      </c>
      <c r="BW28" s="237" t="s">
        <v>38</v>
      </c>
      <c r="BX28" s="84" t="s">
        <v>124</v>
      </c>
      <c r="BY28" s="84" t="s">
        <v>80</v>
      </c>
      <c r="BZ28" s="84" t="s">
        <v>124</v>
      </c>
      <c r="CA28" s="84" t="s">
        <v>38</v>
      </c>
      <c r="CB28" s="84" t="s">
        <v>38</v>
      </c>
      <c r="CC28" s="84" t="s">
        <v>124</v>
      </c>
      <c r="CD28" s="207" t="s">
        <v>38</v>
      </c>
      <c r="CE28" s="207" t="s">
        <v>124</v>
      </c>
      <c r="CF28" s="207" t="s">
        <v>38</v>
      </c>
      <c r="CG28" s="207" t="s">
        <v>38</v>
      </c>
      <c r="CH28" s="207" t="s">
        <v>38</v>
      </c>
      <c r="CI28" s="207" t="s">
        <v>38</v>
      </c>
      <c r="CJ28" s="207" t="s">
        <v>38</v>
      </c>
      <c r="CK28" s="207" t="s">
        <v>38</v>
      </c>
      <c r="CL28" s="207" t="s">
        <v>38</v>
      </c>
      <c r="CM28" s="207" t="s">
        <v>38</v>
      </c>
      <c r="CN28" s="207" t="s">
        <v>38</v>
      </c>
      <c r="CO28" s="207" t="s">
        <v>38</v>
      </c>
      <c r="CP28" s="207" t="s">
        <v>38</v>
      </c>
      <c r="CQ28" s="207" t="s">
        <v>38</v>
      </c>
      <c r="CR28" s="207" t="s">
        <v>38</v>
      </c>
      <c r="CS28" s="207" t="s">
        <v>38</v>
      </c>
      <c r="CT28" s="207" t="s">
        <v>38</v>
      </c>
      <c r="CU28" s="207" t="s">
        <v>38</v>
      </c>
      <c r="CV28" s="207" t="s">
        <v>124</v>
      </c>
      <c r="CW28" s="207" t="s">
        <v>124</v>
      </c>
      <c r="CX28" s="84" t="s">
        <v>64</v>
      </c>
      <c r="CY28" s="84" t="s">
        <v>80</v>
      </c>
      <c r="CZ28" s="84" t="s">
        <v>80</v>
      </c>
      <c r="DA28" s="84" t="s">
        <v>80</v>
      </c>
      <c r="DB28" s="84" t="s">
        <v>80</v>
      </c>
      <c r="DC28" s="207" t="s">
        <v>90</v>
      </c>
    </row>
    <row r="29" spans="1:107" ht="15.75" thickBot="1" x14ac:dyDescent="0.3">
      <c r="A29" s="192"/>
      <c r="B29" s="189" t="s">
        <v>822</v>
      </c>
      <c r="C29" s="240" t="s">
        <v>823</v>
      </c>
      <c r="D29" s="190" t="s">
        <v>436</v>
      </c>
      <c r="E29" s="190" t="s">
        <v>434</v>
      </c>
      <c r="F29" s="190" t="s">
        <v>443</v>
      </c>
      <c r="G29" s="145" t="s">
        <v>90</v>
      </c>
      <c r="H29" s="145" t="s">
        <v>90</v>
      </c>
      <c r="I29" s="145" t="s">
        <v>90</v>
      </c>
      <c r="J29" s="145" t="s">
        <v>90</v>
      </c>
      <c r="K29" s="145" t="s">
        <v>90</v>
      </c>
      <c r="L29" s="145" t="s">
        <v>90</v>
      </c>
      <c r="M29" s="145" t="s">
        <v>90</v>
      </c>
      <c r="N29" s="145" t="s">
        <v>90</v>
      </c>
      <c r="O29" s="145" t="s">
        <v>90</v>
      </c>
      <c r="P29" s="145" t="s">
        <v>90</v>
      </c>
      <c r="Q29" s="145" t="s">
        <v>90</v>
      </c>
      <c r="R29" s="145" t="s">
        <v>90</v>
      </c>
      <c r="S29" s="145" t="s">
        <v>90</v>
      </c>
      <c r="T29" s="145" t="s">
        <v>90</v>
      </c>
      <c r="U29" s="145" t="s">
        <v>90</v>
      </c>
      <c r="V29" s="145" t="s">
        <v>90</v>
      </c>
      <c r="W29" s="145" t="s">
        <v>90</v>
      </c>
      <c r="X29" s="145" t="s">
        <v>90</v>
      </c>
      <c r="Y29" s="145" t="s">
        <v>90</v>
      </c>
      <c r="Z29" s="145" t="s">
        <v>90</v>
      </c>
      <c r="AA29" s="145" t="s">
        <v>90</v>
      </c>
      <c r="AB29" s="145" t="s">
        <v>90</v>
      </c>
      <c r="AC29" s="145" t="s">
        <v>90</v>
      </c>
      <c r="AD29" s="145" t="s">
        <v>90</v>
      </c>
      <c r="AE29" s="145" t="s">
        <v>90</v>
      </c>
      <c r="AF29" s="145" t="s">
        <v>90</v>
      </c>
      <c r="AG29" s="145" t="s">
        <v>90</v>
      </c>
      <c r="AH29" s="145" t="s">
        <v>90</v>
      </c>
      <c r="AI29" s="145" t="s">
        <v>90</v>
      </c>
      <c r="AJ29" s="145" t="s">
        <v>90</v>
      </c>
      <c r="AK29" s="145" t="s">
        <v>90</v>
      </c>
      <c r="AL29" s="145" t="s">
        <v>90</v>
      </c>
      <c r="AM29" s="145" t="s">
        <v>90</v>
      </c>
      <c r="AN29" s="145" t="s">
        <v>90</v>
      </c>
      <c r="AO29" s="145" t="s">
        <v>90</v>
      </c>
      <c r="AP29" s="145" t="s">
        <v>90</v>
      </c>
      <c r="AQ29" s="145" t="s">
        <v>90</v>
      </c>
      <c r="AR29" s="145" t="s">
        <v>90</v>
      </c>
      <c r="AS29" s="145" t="s">
        <v>90</v>
      </c>
      <c r="AT29" s="145" t="s">
        <v>90</v>
      </c>
      <c r="AU29" s="145" t="s">
        <v>90</v>
      </c>
      <c r="AV29" s="145" t="s">
        <v>90</v>
      </c>
      <c r="AW29" s="145" t="s">
        <v>90</v>
      </c>
      <c r="AX29" s="145" t="s">
        <v>90</v>
      </c>
      <c r="AY29" s="145" t="s">
        <v>90</v>
      </c>
      <c r="AZ29" s="145" t="s">
        <v>90</v>
      </c>
      <c r="BA29" s="145" t="s">
        <v>90</v>
      </c>
      <c r="BB29" s="145" t="s">
        <v>90</v>
      </c>
      <c r="BC29" s="145" t="s">
        <v>90</v>
      </c>
      <c r="BD29" s="145" t="s">
        <v>90</v>
      </c>
      <c r="BE29" s="145" t="s">
        <v>90</v>
      </c>
      <c r="BF29" s="145" t="s">
        <v>90</v>
      </c>
      <c r="BG29" s="145" t="s">
        <v>90</v>
      </c>
      <c r="BH29" s="145" t="s">
        <v>90</v>
      </c>
      <c r="BI29" s="145" t="s">
        <v>90</v>
      </c>
      <c r="BJ29" s="145" t="s">
        <v>90</v>
      </c>
      <c r="BK29" s="145" t="s">
        <v>90</v>
      </c>
      <c r="BL29" s="145" t="s">
        <v>90</v>
      </c>
      <c r="BM29" s="145" t="s">
        <v>90</v>
      </c>
      <c r="BN29" s="145" t="s">
        <v>90</v>
      </c>
      <c r="BO29" s="145" t="s">
        <v>90</v>
      </c>
      <c r="BP29" s="145" t="s">
        <v>90</v>
      </c>
      <c r="BQ29" s="195" t="s">
        <v>90</v>
      </c>
      <c r="BR29" s="195" t="s">
        <v>90</v>
      </c>
      <c r="BS29" s="195" t="s">
        <v>38</v>
      </c>
      <c r="BT29" s="195" t="s">
        <v>38</v>
      </c>
      <c r="BU29" s="195" t="s">
        <v>38</v>
      </c>
      <c r="BV29" s="195" t="s">
        <v>38</v>
      </c>
      <c r="BW29" s="195" t="s">
        <v>38</v>
      </c>
      <c r="BX29" s="81" t="s">
        <v>124</v>
      </c>
      <c r="BY29" s="81" t="s">
        <v>80</v>
      </c>
      <c r="BZ29" s="81" t="s">
        <v>124</v>
      </c>
      <c r="CA29" s="81" t="s">
        <v>131</v>
      </c>
      <c r="CB29" s="81" t="s">
        <v>131</v>
      </c>
      <c r="CC29" s="81" t="s">
        <v>124</v>
      </c>
      <c r="CD29" s="185" t="s">
        <v>38</v>
      </c>
      <c r="CE29" s="185" t="s">
        <v>124</v>
      </c>
      <c r="CF29" s="185" t="s">
        <v>38</v>
      </c>
      <c r="CG29" s="185" t="s">
        <v>38</v>
      </c>
      <c r="CH29" s="185" t="s">
        <v>38</v>
      </c>
      <c r="CI29" s="185" t="s">
        <v>64</v>
      </c>
      <c r="CJ29" s="185" t="s">
        <v>90</v>
      </c>
      <c r="CK29" s="195" t="s">
        <v>38</v>
      </c>
      <c r="CL29" s="195" t="s">
        <v>38</v>
      </c>
      <c r="CM29" s="195" t="s">
        <v>38</v>
      </c>
      <c r="CN29" s="195" t="s">
        <v>38</v>
      </c>
      <c r="CO29" s="195" t="s">
        <v>38</v>
      </c>
      <c r="CP29" s="195" t="s">
        <v>38</v>
      </c>
      <c r="CQ29" s="195" t="s">
        <v>38</v>
      </c>
      <c r="CR29" s="195" t="s">
        <v>38</v>
      </c>
      <c r="CS29" s="195" t="s">
        <v>38</v>
      </c>
      <c r="CT29" s="195" t="s">
        <v>38</v>
      </c>
      <c r="CU29" s="195" t="s">
        <v>38</v>
      </c>
      <c r="CV29" s="195" t="s">
        <v>124</v>
      </c>
      <c r="CW29" s="195" t="s">
        <v>124</v>
      </c>
      <c r="CX29" s="81" t="s">
        <v>64</v>
      </c>
      <c r="CY29" s="81" t="s">
        <v>80</v>
      </c>
      <c r="CZ29" s="81" t="s">
        <v>80</v>
      </c>
      <c r="DA29" s="81" t="s">
        <v>80</v>
      </c>
      <c r="DB29" s="81" t="s">
        <v>80</v>
      </c>
      <c r="DC29" s="195" t="s">
        <v>90</v>
      </c>
    </row>
    <row r="30" spans="1:107" ht="15.75" thickBot="1" x14ac:dyDescent="0.3">
      <c r="A30" s="192"/>
      <c r="B30" s="182" t="s">
        <v>824</v>
      </c>
      <c r="C30" s="182" t="s">
        <v>825</v>
      </c>
      <c r="D30" s="165" t="s">
        <v>190</v>
      </c>
      <c r="E30" s="165" t="s">
        <v>826</v>
      </c>
      <c r="F30" s="165" t="s">
        <v>192</v>
      </c>
      <c r="G30" s="82">
        <v>1</v>
      </c>
      <c r="H30" s="82">
        <v>1</v>
      </c>
      <c r="I30" s="82">
        <v>1</v>
      </c>
      <c r="J30" s="82">
        <v>1</v>
      </c>
      <c r="K30" s="82">
        <v>1</v>
      </c>
      <c r="L30" s="82">
        <v>1</v>
      </c>
      <c r="M30" s="82">
        <v>1</v>
      </c>
      <c r="N30" s="82">
        <v>1</v>
      </c>
      <c r="O30" s="82">
        <v>1</v>
      </c>
      <c r="P30" s="82">
        <v>1</v>
      </c>
      <c r="Q30" s="82">
        <v>1</v>
      </c>
      <c r="R30" s="82">
        <v>1</v>
      </c>
      <c r="S30" s="82">
        <v>1</v>
      </c>
      <c r="T30" s="82">
        <v>1</v>
      </c>
      <c r="U30" s="82">
        <v>1</v>
      </c>
      <c r="V30" s="82">
        <v>1</v>
      </c>
      <c r="W30" s="82">
        <v>1</v>
      </c>
      <c r="X30" s="82">
        <v>1</v>
      </c>
      <c r="Y30" s="82">
        <v>1</v>
      </c>
      <c r="Z30" s="82">
        <v>1</v>
      </c>
      <c r="AA30" s="82">
        <v>1</v>
      </c>
      <c r="AB30" s="82">
        <v>1</v>
      </c>
      <c r="AC30" s="82">
        <v>1</v>
      </c>
      <c r="AD30" s="82">
        <v>1</v>
      </c>
      <c r="AE30" s="82">
        <v>1</v>
      </c>
      <c r="AF30" s="82">
        <v>1</v>
      </c>
      <c r="AG30" s="82">
        <v>1</v>
      </c>
      <c r="AH30" s="82">
        <v>1</v>
      </c>
      <c r="AI30" s="82">
        <v>1</v>
      </c>
      <c r="AJ30" s="82">
        <v>1</v>
      </c>
      <c r="AK30" s="82">
        <v>1</v>
      </c>
      <c r="AL30" s="82">
        <v>1</v>
      </c>
      <c r="AM30" s="82">
        <v>1</v>
      </c>
      <c r="AN30" s="82">
        <v>1</v>
      </c>
      <c r="AO30" s="82">
        <v>1</v>
      </c>
      <c r="AP30" s="82">
        <v>1</v>
      </c>
      <c r="AQ30" s="82">
        <v>1</v>
      </c>
      <c r="AR30" s="82">
        <v>1</v>
      </c>
      <c r="AS30" s="82">
        <v>1</v>
      </c>
      <c r="AT30" s="82">
        <v>1</v>
      </c>
      <c r="AU30" s="82">
        <v>1</v>
      </c>
      <c r="AV30" s="82">
        <v>1</v>
      </c>
      <c r="AW30" s="82">
        <v>1</v>
      </c>
      <c r="AX30" s="82">
        <v>1</v>
      </c>
      <c r="AY30" s="82">
        <v>1</v>
      </c>
      <c r="AZ30" s="82">
        <v>1</v>
      </c>
      <c r="BA30" s="82">
        <v>1</v>
      </c>
      <c r="BB30" s="82">
        <v>1</v>
      </c>
      <c r="BC30" s="82">
        <v>1</v>
      </c>
      <c r="BD30" s="82">
        <v>1</v>
      </c>
      <c r="BE30" s="82">
        <v>1</v>
      </c>
      <c r="BF30" s="82">
        <v>1</v>
      </c>
      <c r="BG30" s="82">
        <v>1</v>
      </c>
      <c r="BH30" s="82">
        <v>1</v>
      </c>
      <c r="BI30" s="82">
        <v>1</v>
      </c>
      <c r="BJ30" s="82">
        <v>1</v>
      </c>
      <c r="BK30" s="82">
        <v>1</v>
      </c>
      <c r="BL30" s="82">
        <v>1</v>
      </c>
      <c r="BM30" s="82">
        <v>1</v>
      </c>
      <c r="BN30" s="82">
        <v>1</v>
      </c>
      <c r="BO30" s="82">
        <v>1</v>
      </c>
      <c r="BP30" s="82">
        <v>1</v>
      </c>
      <c r="BQ30" s="185">
        <v>1</v>
      </c>
      <c r="BR30" s="185">
        <v>2</v>
      </c>
      <c r="BS30" s="185">
        <v>1</v>
      </c>
      <c r="BT30" s="185">
        <v>1</v>
      </c>
      <c r="BU30" s="185">
        <v>1</v>
      </c>
      <c r="BV30" s="185">
        <v>1</v>
      </c>
      <c r="BW30" s="185">
        <v>1</v>
      </c>
      <c r="BX30" s="81">
        <v>1</v>
      </c>
      <c r="BY30" s="81">
        <v>17</v>
      </c>
      <c r="BZ30" s="81">
        <v>2</v>
      </c>
      <c r="CA30" s="109">
        <f>CA15-CA14+1</f>
        <v>241</v>
      </c>
      <c r="CB30" s="109">
        <f>CB15-CB14+1</f>
        <v>161</v>
      </c>
      <c r="CC30" s="81">
        <v>1</v>
      </c>
      <c r="CD30" s="185">
        <f>CD15-CD14</f>
        <v>3</v>
      </c>
      <c r="CE30" s="185">
        <v>9</v>
      </c>
      <c r="CF30" s="185">
        <v>2</v>
      </c>
      <c r="CG30" s="185">
        <v>2</v>
      </c>
      <c r="CH30" s="185">
        <v>2</v>
      </c>
      <c r="CI30" s="185">
        <v>1</v>
      </c>
      <c r="CJ30" s="185">
        <v>2</v>
      </c>
      <c r="CK30" s="185">
        <v>1</v>
      </c>
      <c r="CL30" s="185">
        <v>1</v>
      </c>
      <c r="CM30" s="185">
        <v>1</v>
      </c>
      <c r="CN30" s="185">
        <v>1</v>
      </c>
      <c r="CO30" s="185">
        <v>1</v>
      </c>
      <c r="CP30" s="185">
        <v>1</v>
      </c>
      <c r="CQ30" s="185">
        <v>1</v>
      </c>
      <c r="CR30" s="185">
        <v>1</v>
      </c>
      <c r="CS30" s="185">
        <v>1</v>
      </c>
      <c r="CT30" s="185">
        <v>14</v>
      </c>
      <c r="CU30" s="185">
        <v>20</v>
      </c>
      <c r="CV30" s="185">
        <v>9</v>
      </c>
      <c r="CW30" s="185">
        <v>9</v>
      </c>
      <c r="CX30" s="81">
        <v>1</v>
      </c>
      <c r="CY30" s="81">
        <v>1</v>
      </c>
      <c r="CZ30" s="81">
        <v>1</v>
      </c>
      <c r="DA30" s="81">
        <v>1</v>
      </c>
      <c r="DB30" s="81">
        <v>1</v>
      </c>
      <c r="DC30" s="185">
        <v>19</v>
      </c>
    </row>
    <row r="31" spans="1:107" ht="15.75" thickBot="1" x14ac:dyDescent="0.3">
      <c r="A31" s="192"/>
      <c r="B31" s="182" t="s">
        <v>10</v>
      </c>
      <c r="C31" s="182" t="s">
        <v>827</v>
      </c>
      <c r="D31" s="165" t="s">
        <v>436</v>
      </c>
      <c r="E31" s="171" t="s">
        <v>434</v>
      </c>
      <c r="F31" s="165" t="s">
        <v>443</v>
      </c>
      <c r="G31" s="82" t="s">
        <v>39</v>
      </c>
      <c r="H31" s="82" t="s">
        <v>39</v>
      </c>
      <c r="I31" s="82" t="s">
        <v>39</v>
      </c>
      <c r="J31" s="82" t="s">
        <v>39</v>
      </c>
      <c r="K31" s="82" t="s">
        <v>39</v>
      </c>
      <c r="L31" s="82" t="s">
        <v>39</v>
      </c>
      <c r="M31" s="82" t="s">
        <v>39</v>
      </c>
      <c r="N31" s="82" t="s">
        <v>39</v>
      </c>
      <c r="O31" s="82" t="s">
        <v>39</v>
      </c>
      <c r="P31" s="82" t="s">
        <v>39</v>
      </c>
      <c r="Q31" s="82" t="s">
        <v>39</v>
      </c>
      <c r="R31" s="82" t="s">
        <v>39</v>
      </c>
      <c r="S31" s="82" t="s">
        <v>39</v>
      </c>
      <c r="T31" s="82" t="s">
        <v>39</v>
      </c>
      <c r="U31" s="82" t="s">
        <v>39</v>
      </c>
      <c r="V31" s="82" t="s">
        <v>39</v>
      </c>
      <c r="W31" s="82" t="s">
        <v>39</v>
      </c>
      <c r="X31" s="82" t="s">
        <v>39</v>
      </c>
      <c r="Y31" s="82" t="s">
        <v>39</v>
      </c>
      <c r="Z31" s="82" t="s">
        <v>39</v>
      </c>
      <c r="AA31" s="82" t="s">
        <v>39</v>
      </c>
      <c r="AB31" s="82" t="s">
        <v>39</v>
      </c>
      <c r="AC31" s="82" t="s">
        <v>39</v>
      </c>
      <c r="AD31" s="82" t="s">
        <v>39</v>
      </c>
      <c r="AE31" s="82" t="s">
        <v>39</v>
      </c>
      <c r="AF31" s="82" t="s">
        <v>39</v>
      </c>
      <c r="AG31" s="82" t="s">
        <v>39</v>
      </c>
      <c r="AH31" s="82" t="s">
        <v>39</v>
      </c>
      <c r="AI31" s="82" t="s">
        <v>39</v>
      </c>
      <c r="AJ31" s="82" t="s">
        <v>39</v>
      </c>
      <c r="AK31" s="82" t="s">
        <v>39</v>
      </c>
      <c r="AL31" s="82" t="s">
        <v>39</v>
      </c>
      <c r="AM31" s="82" t="s">
        <v>39</v>
      </c>
      <c r="AN31" s="82" t="s">
        <v>39</v>
      </c>
      <c r="AO31" s="82" t="s">
        <v>39</v>
      </c>
      <c r="AP31" s="82" t="s">
        <v>39</v>
      </c>
      <c r="AQ31" s="82" t="s">
        <v>39</v>
      </c>
      <c r="AR31" s="82" t="s">
        <v>39</v>
      </c>
      <c r="AS31" s="82" t="s">
        <v>39</v>
      </c>
      <c r="AT31" s="82" t="s">
        <v>39</v>
      </c>
      <c r="AU31" s="82" t="s">
        <v>39</v>
      </c>
      <c r="AV31" s="82" t="s">
        <v>39</v>
      </c>
      <c r="AW31" s="82" t="s">
        <v>39</v>
      </c>
      <c r="AX31" s="82" t="s">
        <v>39</v>
      </c>
      <c r="AY31" s="82" t="s">
        <v>39</v>
      </c>
      <c r="AZ31" s="82" t="s">
        <v>39</v>
      </c>
      <c r="BA31" s="82" t="s">
        <v>39</v>
      </c>
      <c r="BB31" s="82" t="s">
        <v>39</v>
      </c>
      <c r="BC31" s="82" t="s">
        <v>39</v>
      </c>
      <c r="BD31" s="82" t="s">
        <v>39</v>
      </c>
      <c r="BE31" s="82" t="s">
        <v>39</v>
      </c>
      <c r="BF31" s="82" t="s">
        <v>39</v>
      </c>
      <c r="BG31" s="82" t="s">
        <v>39</v>
      </c>
      <c r="BH31" s="82" t="s">
        <v>39</v>
      </c>
      <c r="BI31" s="82" t="s">
        <v>39</v>
      </c>
      <c r="BJ31" s="82" t="s">
        <v>39</v>
      </c>
      <c r="BK31" s="82" t="s">
        <v>39</v>
      </c>
      <c r="BL31" s="82" t="s">
        <v>39</v>
      </c>
      <c r="BM31" s="82" t="s">
        <v>39</v>
      </c>
      <c r="BN31" s="82" t="s">
        <v>39</v>
      </c>
      <c r="BO31" s="82" t="s">
        <v>39</v>
      </c>
      <c r="BP31" s="82" t="s">
        <v>39</v>
      </c>
      <c r="BQ31" s="185" t="s">
        <v>39</v>
      </c>
      <c r="BR31" s="185" t="s">
        <v>39</v>
      </c>
      <c r="BS31" s="185" t="s">
        <v>39</v>
      </c>
      <c r="BT31" s="185" t="s">
        <v>39</v>
      </c>
      <c r="BU31" s="185" t="s">
        <v>39</v>
      </c>
      <c r="BV31" s="185" t="s">
        <v>39</v>
      </c>
      <c r="BW31" s="185" t="s">
        <v>39</v>
      </c>
      <c r="BX31" s="81" t="s">
        <v>39</v>
      </c>
      <c r="BY31" s="81" t="s">
        <v>150</v>
      </c>
      <c r="BZ31" s="81" t="s">
        <v>39</v>
      </c>
      <c r="CA31" s="81" t="s">
        <v>39</v>
      </c>
      <c r="CB31" s="81" t="s">
        <v>39</v>
      </c>
      <c r="CC31" s="81" t="s">
        <v>39</v>
      </c>
      <c r="CD31" s="185" t="s">
        <v>113</v>
      </c>
      <c r="CE31" s="185" t="s">
        <v>91</v>
      </c>
      <c r="CF31" s="185" t="s">
        <v>65</v>
      </c>
      <c r="CG31" s="185" t="s">
        <v>65</v>
      </c>
      <c r="CH31" s="185" t="s">
        <v>65</v>
      </c>
      <c r="CI31" s="185" t="s">
        <v>132</v>
      </c>
      <c r="CJ31" s="185" t="s">
        <v>113</v>
      </c>
      <c r="CK31" s="185" t="s">
        <v>39</v>
      </c>
      <c r="CL31" s="185" t="s">
        <v>39</v>
      </c>
      <c r="CM31" s="185" t="s">
        <v>39</v>
      </c>
      <c r="CN31" s="185" t="s">
        <v>39</v>
      </c>
      <c r="CO31" s="185" t="s">
        <v>39</v>
      </c>
      <c r="CP31" s="185" t="s">
        <v>39</v>
      </c>
      <c r="CQ31" s="185" t="s">
        <v>39</v>
      </c>
      <c r="CR31" s="185" t="s">
        <v>39</v>
      </c>
      <c r="CS31" s="185" t="s">
        <v>39</v>
      </c>
      <c r="CT31" s="185" t="s">
        <v>39</v>
      </c>
      <c r="CU31" s="185" t="s">
        <v>39</v>
      </c>
      <c r="CV31" s="185" t="s">
        <v>91</v>
      </c>
      <c r="CW31" s="185" t="s">
        <v>91</v>
      </c>
      <c r="CX31" s="81" t="s">
        <v>150</v>
      </c>
      <c r="CY31" s="81" t="s">
        <v>132</v>
      </c>
      <c r="CZ31" s="81" t="s">
        <v>132</v>
      </c>
      <c r="DA31" s="81" t="s">
        <v>132</v>
      </c>
      <c r="DB31" s="81" t="s">
        <v>132</v>
      </c>
      <c r="DC31" s="185" t="s">
        <v>157</v>
      </c>
    </row>
    <row r="32" spans="1:107" ht="15.75" thickBot="1" x14ac:dyDescent="0.3">
      <c r="A32" s="209"/>
      <c r="B32" s="204" t="s">
        <v>11</v>
      </c>
      <c r="C32" s="204" t="s">
        <v>828</v>
      </c>
      <c r="D32" s="171" t="s">
        <v>436</v>
      </c>
      <c r="E32" s="171"/>
      <c r="F32" s="171" t="s">
        <v>443</v>
      </c>
      <c r="G32" s="87"/>
      <c r="H32" s="87"/>
      <c r="I32" s="87"/>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87"/>
      <c r="BK32" s="87"/>
      <c r="BL32" s="87"/>
      <c r="BM32" s="87"/>
      <c r="BN32" s="87"/>
      <c r="BO32" s="87"/>
      <c r="BP32" s="87"/>
      <c r="BQ32" s="211"/>
      <c r="BR32" s="211"/>
      <c r="BS32" s="211"/>
      <c r="BT32" s="211"/>
      <c r="BU32" s="211"/>
      <c r="BV32" s="211"/>
      <c r="BW32" s="211"/>
      <c r="BX32" s="86"/>
      <c r="BY32" s="86"/>
      <c r="BZ32" s="86"/>
      <c r="CA32" s="86"/>
      <c r="CB32" s="86"/>
      <c r="CC32" s="86"/>
      <c r="CD32" s="211"/>
      <c r="CE32" s="211"/>
      <c r="CF32" s="211"/>
      <c r="CG32" s="211"/>
      <c r="CH32" s="211"/>
      <c r="CI32" s="211"/>
      <c r="CJ32" s="211"/>
      <c r="CK32" s="211"/>
      <c r="CL32" s="211"/>
      <c r="CM32" s="211"/>
      <c r="CN32" s="211"/>
      <c r="CO32" s="211"/>
      <c r="CP32" s="211"/>
      <c r="CQ32" s="211"/>
      <c r="CR32" s="211"/>
      <c r="CS32" s="211"/>
      <c r="CT32" s="211"/>
      <c r="CU32" s="211"/>
      <c r="CV32" s="211"/>
      <c r="CW32" s="211"/>
      <c r="CX32" s="86"/>
      <c r="CY32" s="86"/>
      <c r="CZ32" s="86"/>
      <c r="DA32" s="86"/>
      <c r="DB32" s="86"/>
      <c r="DC32" s="86" t="s">
        <v>92</v>
      </c>
    </row>
    <row r="33" spans="1:107" x14ac:dyDescent="0.25">
      <c r="A33" s="226" t="s">
        <v>829</v>
      </c>
      <c r="B33" s="226" t="s">
        <v>12</v>
      </c>
      <c r="C33" s="226" t="s">
        <v>830</v>
      </c>
      <c r="D33" s="228" t="s">
        <v>436</v>
      </c>
      <c r="E33" s="228" t="s">
        <v>434</v>
      </c>
      <c r="F33" s="228" t="s">
        <v>443</v>
      </c>
      <c r="G33" s="89" t="s">
        <v>67</v>
      </c>
      <c r="H33" s="89" t="s">
        <v>67</v>
      </c>
      <c r="I33" s="89" t="s">
        <v>67</v>
      </c>
      <c r="J33" s="89" t="s">
        <v>67</v>
      </c>
      <c r="K33" s="89" t="s">
        <v>67</v>
      </c>
      <c r="L33" s="89" t="s">
        <v>67</v>
      </c>
      <c r="M33" s="89" t="s">
        <v>67</v>
      </c>
      <c r="N33" s="89" t="s">
        <v>67</v>
      </c>
      <c r="O33" s="89" t="s">
        <v>67</v>
      </c>
      <c r="P33" s="89" t="s">
        <v>67</v>
      </c>
      <c r="Q33" s="89" t="s">
        <v>67</v>
      </c>
      <c r="R33" s="89" t="s">
        <v>67</v>
      </c>
      <c r="S33" s="89" t="s">
        <v>67</v>
      </c>
      <c r="T33" s="89" t="s">
        <v>67</v>
      </c>
      <c r="U33" s="89" t="s">
        <v>67</v>
      </c>
      <c r="V33" s="89" t="s">
        <v>67</v>
      </c>
      <c r="W33" s="89" t="s">
        <v>67</v>
      </c>
      <c r="X33" s="89" t="s">
        <v>67</v>
      </c>
      <c r="Y33" s="89" t="s">
        <v>67</v>
      </c>
      <c r="Z33" s="89" t="s">
        <v>67</v>
      </c>
      <c r="AA33" s="89" t="s">
        <v>67</v>
      </c>
      <c r="AB33" s="89" t="s">
        <v>67</v>
      </c>
      <c r="AC33" s="89" t="s">
        <v>67</v>
      </c>
      <c r="AD33" s="89" t="s">
        <v>67</v>
      </c>
      <c r="AE33" s="89" t="s">
        <v>67</v>
      </c>
      <c r="AF33" s="89" t="s">
        <v>67</v>
      </c>
      <c r="AG33" s="89" t="s">
        <v>67</v>
      </c>
      <c r="AH33" s="89" t="s">
        <v>67</v>
      </c>
      <c r="AI33" s="89" t="s">
        <v>67</v>
      </c>
      <c r="AJ33" s="89" t="s">
        <v>67</v>
      </c>
      <c r="AK33" s="89" t="s">
        <v>67</v>
      </c>
      <c r="AL33" s="89" t="s">
        <v>67</v>
      </c>
      <c r="AM33" s="89" t="s">
        <v>67</v>
      </c>
      <c r="AN33" s="89" t="s">
        <v>67</v>
      </c>
      <c r="AO33" s="89" t="s">
        <v>67</v>
      </c>
      <c r="AP33" s="89" t="s">
        <v>67</v>
      </c>
      <c r="AQ33" s="89" t="s">
        <v>67</v>
      </c>
      <c r="AR33" s="89" t="s">
        <v>67</v>
      </c>
      <c r="AS33" s="89" t="s">
        <v>67</v>
      </c>
      <c r="AT33" s="89" t="s">
        <v>67</v>
      </c>
      <c r="AU33" s="89" t="s">
        <v>67</v>
      </c>
      <c r="AV33" s="89" t="s">
        <v>67</v>
      </c>
      <c r="AW33" s="89" t="s">
        <v>67</v>
      </c>
      <c r="AX33" s="89" t="s">
        <v>67</v>
      </c>
      <c r="AY33" s="89" t="s">
        <v>67</v>
      </c>
      <c r="AZ33" s="89" t="s">
        <v>67</v>
      </c>
      <c r="BA33" s="89" t="s">
        <v>67</v>
      </c>
      <c r="BB33" s="89" t="s">
        <v>67</v>
      </c>
      <c r="BC33" s="89" t="s">
        <v>67</v>
      </c>
      <c r="BD33" s="89" t="s">
        <v>67</v>
      </c>
      <c r="BE33" s="89" t="s">
        <v>67</v>
      </c>
      <c r="BF33" s="89" t="s">
        <v>67</v>
      </c>
      <c r="BG33" s="89" t="s">
        <v>67</v>
      </c>
      <c r="BH33" s="89" t="s">
        <v>67</v>
      </c>
      <c r="BI33" s="89" t="s">
        <v>67</v>
      </c>
      <c r="BJ33" s="89" t="s">
        <v>67</v>
      </c>
      <c r="BK33" s="89" t="s">
        <v>67</v>
      </c>
      <c r="BL33" s="89" t="s">
        <v>67</v>
      </c>
      <c r="BM33" s="89" t="s">
        <v>67</v>
      </c>
      <c r="BN33" s="89" t="s">
        <v>67</v>
      </c>
      <c r="BO33" s="89" t="s">
        <v>67</v>
      </c>
      <c r="BP33" s="89" t="s">
        <v>67</v>
      </c>
      <c r="BQ33" s="222" t="s">
        <v>41</v>
      </c>
      <c r="BR33" s="222" t="s">
        <v>41</v>
      </c>
      <c r="BS33" s="222" t="s">
        <v>41</v>
      </c>
      <c r="BT33" s="222" t="s">
        <v>41</v>
      </c>
      <c r="BU33" s="222" t="s">
        <v>41</v>
      </c>
      <c r="BV33" s="222" t="s">
        <v>41</v>
      </c>
      <c r="BW33" s="222" t="s">
        <v>41</v>
      </c>
      <c r="BX33" s="88" t="s">
        <v>41</v>
      </c>
      <c r="BY33" s="88" t="s">
        <v>67</v>
      </c>
      <c r="BZ33" s="88" t="s">
        <v>41</v>
      </c>
      <c r="CA33" s="88" t="s">
        <v>41</v>
      </c>
      <c r="CB33" s="88" t="s">
        <v>41</v>
      </c>
      <c r="CC33" s="88" t="s">
        <v>41</v>
      </c>
      <c r="CD33" s="222" t="s">
        <v>67</v>
      </c>
      <c r="CE33" s="222" t="s">
        <v>41</v>
      </c>
      <c r="CF33" s="222" t="s">
        <v>114</v>
      </c>
      <c r="CG33" s="222" t="s">
        <v>114</v>
      </c>
      <c r="CH33" s="222" t="s">
        <v>114</v>
      </c>
      <c r="CI33" s="222" t="s">
        <v>41</v>
      </c>
      <c r="CJ33" s="222" t="s">
        <v>67</v>
      </c>
      <c r="CK33" s="222" t="s">
        <v>41</v>
      </c>
      <c r="CL33" s="222" t="s">
        <v>41</v>
      </c>
      <c r="CM33" s="222" t="s">
        <v>41</v>
      </c>
      <c r="CN33" s="222" t="s">
        <v>41</v>
      </c>
      <c r="CO33" s="222" t="s">
        <v>41</v>
      </c>
      <c r="CP33" s="222" t="s">
        <v>41</v>
      </c>
      <c r="CQ33" s="222" t="s">
        <v>41</v>
      </c>
      <c r="CR33" s="222" t="s">
        <v>41</v>
      </c>
      <c r="CS33" s="222" t="s">
        <v>41</v>
      </c>
      <c r="CT33" s="222" t="s">
        <v>67</v>
      </c>
      <c r="CU33" s="222" t="s">
        <v>67</v>
      </c>
      <c r="CV33" s="222" t="s">
        <v>41</v>
      </c>
      <c r="CW33" s="222" t="s">
        <v>41</v>
      </c>
      <c r="CX33" s="88" t="s">
        <v>67</v>
      </c>
      <c r="CY33" s="88" t="s">
        <v>41</v>
      </c>
      <c r="CZ33" s="88" t="s">
        <v>41</v>
      </c>
      <c r="DA33" s="88" t="s">
        <v>41</v>
      </c>
      <c r="DB33" s="88" t="s">
        <v>41</v>
      </c>
      <c r="DC33" s="222" t="s">
        <v>114</v>
      </c>
    </row>
    <row r="34" spans="1:107" ht="15.75" thickBot="1" x14ac:dyDescent="0.3">
      <c r="A34" s="56"/>
      <c r="B34" s="182" t="s">
        <v>831</v>
      </c>
      <c r="C34" s="182" t="s">
        <v>783</v>
      </c>
      <c r="D34" s="165"/>
      <c r="E34" s="165" t="s">
        <v>832</v>
      </c>
      <c r="F34" s="165"/>
      <c r="G34" s="82"/>
      <c r="H34" s="82"/>
      <c r="I34" s="82"/>
      <c r="J34" s="82"/>
      <c r="K34" s="82"/>
      <c r="L34" s="82"/>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R34" s="82"/>
      <c r="AS34" s="82"/>
      <c r="AT34" s="82"/>
      <c r="AU34" s="82"/>
      <c r="AV34" s="82"/>
      <c r="AW34" s="82"/>
      <c r="AX34" s="82"/>
      <c r="AY34" s="82"/>
      <c r="AZ34" s="82"/>
      <c r="BA34" s="82"/>
      <c r="BB34" s="82"/>
      <c r="BC34" s="82"/>
      <c r="BD34" s="82"/>
      <c r="BE34" s="82"/>
      <c r="BF34" s="82"/>
      <c r="BG34" s="82"/>
      <c r="BH34" s="82"/>
      <c r="BI34" s="82"/>
      <c r="BJ34" s="82"/>
      <c r="BK34" s="82"/>
      <c r="BL34" s="82"/>
      <c r="BM34" s="82"/>
      <c r="BN34" s="82"/>
      <c r="BO34" s="82"/>
      <c r="BP34" s="82"/>
      <c r="BQ34" s="185"/>
      <c r="BR34" s="185"/>
      <c r="BS34" s="185"/>
      <c r="BT34" s="185"/>
      <c r="BU34" s="185"/>
      <c r="BV34" s="185"/>
      <c r="BW34" s="185"/>
      <c r="BX34" s="81"/>
      <c r="BY34" s="81"/>
      <c r="BZ34" s="81"/>
      <c r="CA34" s="81"/>
      <c r="CB34" s="81"/>
      <c r="CC34" s="81"/>
      <c r="CD34" s="185"/>
      <c r="CE34" s="185"/>
      <c r="CF34" s="185"/>
      <c r="CG34" s="185"/>
      <c r="CH34" s="185"/>
      <c r="CI34" s="185"/>
      <c r="CJ34" s="185"/>
      <c r="CK34" s="185"/>
      <c r="CL34" s="185"/>
      <c r="CM34" s="185"/>
      <c r="CN34" s="185"/>
      <c r="CO34" s="185"/>
      <c r="CP34" s="185"/>
      <c r="CQ34" s="185"/>
      <c r="CR34" s="185"/>
      <c r="CS34" s="185"/>
      <c r="CT34" s="185"/>
      <c r="CU34" s="185"/>
      <c r="CV34" s="185"/>
      <c r="CW34" s="185"/>
      <c r="CX34" s="81"/>
      <c r="CY34" s="81"/>
      <c r="CZ34" s="81"/>
      <c r="DA34" s="81"/>
      <c r="DB34" s="81"/>
      <c r="DC34" s="185"/>
    </row>
    <row r="35" spans="1:107" x14ac:dyDescent="0.25">
      <c r="A35" s="56"/>
      <c r="B35" s="56" t="s">
        <v>13</v>
      </c>
      <c r="C35" s="56" t="s">
        <v>840</v>
      </c>
      <c r="D35" s="177" t="s">
        <v>436</v>
      </c>
      <c r="E35" s="177" t="s">
        <v>434</v>
      </c>
      <c r="F35" s="177" t="s">
        <v>443</v>
      </c>
      <c r="G35" s="83" t="s">
        <v>67</v>
      </c>
      <c r="H35" s="83" t="s">
        <v>67</v>
      </c>
      <c r="I35" s="83" t="s">
        <v>67</v>
      </c>
      <c r="J35" s="83" t="s">
        <v>67</v>
      </c>
      <c r="K35" s="83" t="s">
        <v>67</v>
      </c>
      <c r="L35" s="83" t="s">
        <v>67</v>
      </c>
      <c r="M35" s="83" t="s">
        <v>67</v>
      </c>
      <c r="N35" s="83" t="s">
        <v>67</v>
      </c>
      <c r="O35" s="83" t="s">
        <v>67</v>
      </c>
      <c r="P35" s="83" t="s">
        <v>67</v>
      </c>
      <c r="Q35" s="83" t="s">
        <v>67</v>
      </c>
      <c r="R35" s="83" t="s">
        <v>67</v>
      </c>
      <c r="S35" s="83" t="s">
        <v>67</v>
      </c>
      <c r="T35" s="83" t="s">
        <v>67</v>
      </c>
      <c r="U35" s="83" t="s">
        <v>67</v>
      </c>
      <c r="V35" s="83" t="s">
        <v>67</v>
      </c>
      <c r="W35" s="83" t="s">
        <v>67</v>
      </c>
      <c r="X35" s="83" t="s">
        <v>67</v>
      </c>
      <c r="Y35" s="83" t="s">
        <v>67</v>
      </c>
      <c r="Z35" s="83" t="s">
        <v>67</v>
      </c>
      <c r="AA35" s="83" t="s">
        <v>67</v>
      </c>
      <c r="AB35" s="83" t="s">
        <v>67</v>
      </c>
      <c r="AC35" s="83" t="s">
        <v>67</v>
      </c>
      <c r="AD35" s="83" t="s">
        <v>67</v>
      </c>
      <c r="AE35" s="83" t="s">
        <v>67</v>
      </c>
      <c r="AF35" s="83" t="s">
        <v>67</v>
      </c>
      <c r="AG35" s="83" t="s">
        <v>67</v>
      </c>
      <c r="AH35" s="83" t="s">
        <v>67</v>
      </c>
      <c r="AI35" s="83" t="s">
        <v>67</v>
      </c>
      <c r="AJ35" s="83" t="s">
        <v>67</v>
      </c>
      <c r="AK35" s="83" t="s">
        <v>67</v>
      </c>
      <c r="AL35" s="83" t="s">
        <v>67</v>
      </c>
      <c r="AM35" s="83" t="s">
        <v>67</v>
      </c>
      <c r="AN35" s="83" t="s">
        <v>67</v>
      </c>
      <c r="AO35" s="83" t="s">
        <v>67</v>
      </c>
      <c r="AP35" s="83" t="s">
        <v>67</v>
      </c>
      <c r="AQ35" s="83" t="s">
        <v>67</v>
      </c>
      <c r="AR35" s="83" t="s">
        <v>67</v>
      </c>
      <c r="AS35" s="83" t="s">
        <v>67</v>
      </c>
      <c r="AT35" s="83" t="s">
        <v>67</v>
      </c>
      <c r="AU35" s="83" t="s">
        <v>67</v>
      </c>
      <c r="AV35" s="83" t="s">
        <v>67</v>
      </c>
      <c r="AW35" s="83" t="s">
        <v>67</v>
      </c>
      <c r="AX35" s="83" t="s">
        <v>67</v>
      </c>
      <c r="AY35" s="83" t="s">
        <v>67</v>
      </c>
      <c r="AZ35" s="83" t="s">
        <v>67</v>
      </c>
      <c r="BA35" s="83" t="s">
        <v>67</v>
      </c>
      <c r="BB35" s="83" t="s">
        <v>67</v>
      </c>
      <c r="BC35" s="83" t="s">
        <v>67</v>
      </c>
      <c r="BD35" s="83" t="s">
        <v>67</v>
      </c>
      <c r="BE35" s="83" t="s">
        <v>67</v>
      </c>
      <c r="BF35" s="83" t="s">
        <v>67</v>
      </c>
      <c r="BG35" s="83" t="s">
        <v>67</v>
      </c>
      <c r="BH35" s="83" t="s">
        <v>67</v>
      </c>
      <c r="BI35" s="83" t="s">
        <v>67</v>
      </c>
      <c r="BJ35" s="83" t="s">
        <v>67</v>
      </c>
      <c r="BK35" s="83" t="s">
        <v>67</v>
      </c>
      <c r="BL35" s="83" t="s">
        <v>67</v>
      </c>
      <c r="BM35" s="83" t="s">
        <v>67</v>
      </c>
      <c r="BN35" s="83" t="s">
        <v>67</v>
      </c>
      <c r="BO35" s="83" t="s">
        <v>67</v>
      </c>
      <c r="BP35" s="83" t="s">
        <v>67</v>
      </c>
      <c r="BQ35" s="203" t="s">
        <v>67</v>
      </c>
      <c r="BR35" s="203" t="s">
        <v>67</v>
      </c>
      <c r="BS35" s="203" t="s">
        <v>67</v>
      </c>
      <c r="BT35" s="203" t="s">
        <v>67</v>
      </c>
      <c r="BU35" s="203" t="s">
        <v>67</v>
      </c>
      <c r="BV35" s="203" t="s">
        <v>67</v>
      </c>
      <c r="BW35" s="203" t="s">
        <v>67</v>
      </c>
      <c r="BX35" s="80" t="s">
        <v>67</v>
      </c>
      <c r="BY35" s="80" t="s">
        <v>67</v>
      </c>
      <c r="BZ35" s="80" t="s">
        <v>67</v>
      </c>
      <c r="CA35" s="80" t="s">
        <v>67</v>
      </c>
      <c r="CB35" s="80" t="s">
        <v>67</v>
      </c>
      <c r="CC35" s="80" t="s">
        <v>67</v>
      </c>
      <c r="CD35" s="203" t="s">
        <v>67</v>
      </c>
      <c r="CE35" s="203" t="s">
        <v>67</v>
      </c>
      <c r="CF35" s="203" t="s">
        <v>114</v>
      </c>
      <c r="CG35" s="203" t="s">
        <v>114</v>
      </c>
      <c r="CH35" s="203" t="s">
        <v>114</v>
      </c>
      <c r="CI35" s="203" t="s">
        <v>67</v>
      </c>
      <c r="CJ35" s="203" t="s">
        <v>67</v>
      </c>
      <c r="CK35" s="203" t="s">
        <v>67</v>
      </c>
      <c r="CL35" s="203" t="s">
        <v>67</v>
      </c>
      <c r="CM35" s="203" t="s">
        <v>67</v>
      </c>
      <c r="CN35" s="203" t="s">
        <v>67</v>
      </c>
      <c r="CO35" s="203" t="s">
        <v>67</v>
      </c>
      <c r="CP35" s="203" t="s">
        <v>67</v>
      </c>
      <c r="CQ35" s="203" t="s">
        <v>67</v>
      </c>
      <c r="CR35" s="203" t="s">
        <v>67</v>
      </c>
      <c r="CS35" s="203" t="s">
        <v>67</v>
      </c>
      <c r="CT35" s="203" t="s">
        <v>67</v>
      </c>
      <c r="CU35" s="203" t="s">
        <v>67</v>
      </c>
      <c r="CV35" s="203" t="s">
        <v>67</v>
      </c>
      <c r="CW35" s="203" t="s">
        <v>67</v>
      </c>
      <c r="CX35" s="80" t="s">
        <v>67</v>
      </c>
      <c r="CY35" s="80" t="s">
        <v>67</v>
      </c>
      <c r="CZ35" s="80" t="s">
        <v>67</v>
      </c>
      <c r="DA35" s="80" t="s">
        <v>67</v>
      </c>
      <c r="DB35" s="80" t="s">
        <v>67</v>
      </c>
      <c r="DC35" s="203" t="s">
        <v>114</v>
      </c>
    </row>
    <row r="36" spans="1:107" ht="15.75" thickBot="1" x14ac:dyDescent="0.3">
      <c r="A36" s="56"/>
      <c r="B36" s="209" t="s">
        <v>841</v>
      </c>
      <c r="C36" s="182" t="s">
        <v>783</v>
      </c>
      <c r="D36" s="165"/>
      <c r="E36" s="165" t="s">
        <v>832</v>
      </c>
      <c r="F36" s="165"/>
      <c r="G36" s="82"/>
      <c r="H36" s="82"/>
      <c r="I36" s="82"/>
      <c r="J36" s="82"/>
      <c r="K36" s="82"/>
      <c r="L36" s="82"/>
      <c r="M36" s="82"/>
      <c r="N36" s="82"/>
      <c r="O36" s="82"/>
      <c r="P36" s="82"/>
      <c r="Q36" s="82"/>
      <c r="R36" s="82"/>
      <c r="S36" s="82"/>
      <c r="T36" s="82"/>
      <c r="U36" s="82"/>
      <c r="V36" s="82"/>
      <c r="W36" s="82"/>
      <c r="X36" s="82"/>
      <c r="Y36" s="82"/>
      <c r="Z36" s="82"/>
      <c r="AA36" s="82"/>
      <c r="AB36" s="82"/>
      <c r="AC36" s="82"/>
      <c r="AD36" s="82"/>
      <c r="AE36" s="82"/>
      <c r="AF36" s="82"/>
      <c r="AG36" s="82"/>
      <c r="AH36" s="82"/>
      <c r="AI36" s="82"/>
      <c r="AJ36" s="82"/>
      <c r="AK36" s="82"/>
      <c r="AL36" s="82"/>
      <c r="AM36" s="82"/>
      <c r="AN36" s="82"/>
      <c r="AO36" s="82"/>
      <c r="AP36" s="82"/>
      <c r="AQ36" s="82"/>
      <c r="AR36" s="82"/>
      <c r="AS36" s="82"/>
      <c r="AT36" s="82"/>
      <c r="AU36" s="82"/>
      <c r="AV36" s="82"/>
      <c r="AW36" s="82"/>
      <c r="AX36" s="82"/>
      <c r="AY36" s="82"/>
      <c r="AZ36" s="82"/>
      <c r="BA36" s="82"/>
      <c r="BB36" s="82"/>
      <c r="BC36" s="82"/>
      <c r="BD36" s="82"/>
      <c r="BE36" s="82"/>
      <c r="BF36" s="82"/>
      <c r="BG36" s="82"/>
      <c r="BH36" s="82"/>
      <c r="BI36" s="82"/>
      <c r="BJ36" s="82"/>
      <c r="BK36" s="82"/>
      <c r="BL36" s="82"/>
      <c r="BM36" s="82"/>
      <c r="BN36" s="82"/>
      <c r="BO36" s="82"/>
      <c r="BP36" s="82"/>
      <c r="BQ36" s="185"/>
      <c r="BR36" s="185"/>
      <c r="BS36" s="185"/>
      <c r="BT36" s="185"/>
      <c r="BU36" s="185"/>
      <c r="BV36" s="185"/>
      <c r="BW36" s="185"/>
      <c r="BX36" s="81"/>
      <c r="BY36" s="81"/>
      <c r="BZ36" s="81"/>
      <c r="CA36" s="81"/>
      <c r="CB36" s="81"/>
      <c r="CC36" s="81"/>
      <c r="CD36" s="185"/>
      <c r="CE36" s="185"/>
      <c r="CF36" s="185"/>
      <c r="CG36" s="185"/>
      <c r="CH36" s="185"/>
      <c r="CI36" s="185"/>
      <c r="CJ36" s="185"/>
      <c r="CK36" s="185"/>
      <c r="CL36" s="185"/>
      <c r="CM36" s="185"/>
      <c r="CN36" s="185"/>
      <c r="CO36" s="185"/>
      <c r="CP36" s="185"/>
      <c r="CQ36" s="185"/>
      <c r="CR36" s="185"/>
      <c r="CS36" s="185"/>
      <c r="CT36" s="185"/>
      <c r="CU36" s="185"/>
      <c r="CV36" s="185"/>
      <c r="CW36" s="185"/>
      <c r="CX36" s="81"/>
      <c r="CY36" s="81"/>
      <c r="CZ36" s="81"/>
      <c r="DA36" s="81"/>
      <c r="DB36" s="81"/>
      <c r="DC36" s="185"/>
    </row>
    <row r="37" spans="1:107" ht="30.75" thickBot="1" x14ac:dyDescent="0.3">
      <c r="A37" s="192"/>
      <c r="B37" s="182" t="s">
        <v>845</v>
      </c>
      <c r="C37" s="182" t="s">
        <v>846</v>
      </c>
      <c r="D37" s="165" t="s">
        <v>190</v>
      </c>
      <c r="E37" s="165" t="s">
        <v>847</v>
      </c>
      <c r="F37" s="165" t="s">
        <v>192</v>
      </c>
      <c r="G37" s="98" t="s">
        <v>862</v>
      </c>
      <c r="H37" s="98" t="s">
        <v>862</v>
      </c>
      <c r="I37" s="98" t="s">
        <v>862</v>
      </c>
      <c r="J37" s="98" t="s">
        <v>862</v>
      </c>
      <c r="K37" s="98" t="s">
        <v>862</v>
      </c>
      <c r="L37" s="98" t="s">
        <v>862</v>
      </c>
      <c r="M37" s="98" t="s">
        <v>862</v>
      </c>
      <c r="N37" s="98" t="s">
        <v>862</v>
      </c>
      <c r="O37" s="98" t="s">
        <v>4163</v>
      </c>
      <c r="P37" s="98" t="s">
        <v>4163</v>
      </c>
      <c r="Q37" s="98" t="s">
        <v>4163</v>
      </c>
      <c r="R37" s="98" t="s">
        <v>4163</v>
      </c>
      <c r="S37" s="98" t="s">
        <v>4163</v>
      </c>
      <c r="T37" s="98" t="s">
        <v>4163</v>
      </c>
      <c r="U37" s="98" t="s">
        <v>4163</v>
      </c>
      <c r="V37" s="98" t="s">
        <v>4163</v>
      </c>
      <c r="W37" s="98" t="s">
        <v>4163</v>
      </c>
      <c r="X37" s="98" t="s">
        <v>4164</v>
      </c>
      <c r="Y37" s="98" t="s">
        <v>4164</v>
      </c>
      <c r="Z37" s="98" t="s">
        <v>4164</v>
      </c>
      <c r="AA37" s="98" t="s">
        <v>4164</v>
      </c>
      <c r="AB37" s="98" t="s">
        <v>4164</v>
      </c>
      <c r="AC37" s="98" t="s">
        <v>4164</v>
      </c>
      <c r="AD37" s="98" t="s">
        <v>4164</v>
      </c>
      <c r="AE37" s="98" t="s">
        <v>4164</v>
      </c>
      <c r="AF37" s="98" t="s">
        <v>4164</v>
      </c>
      <c r="AG37" s="98" t="s">
        <v>4164</v>
      </c>
      <c r="AH37" s="98" t="s">
        <v>4164</v>
      </c>
      <c r="AI37" s="98" t="s">
        <v>4164</v>
      </c>
      <c r="AJ37" s="98" t="s">
        <v>4164</v>
      </c>
      <c r="AK37" s="98" t="s">
        <v>4164</v>
      </c>
      <c r="AL37" s="98" t="s">
        <v>4164</v>
      </c>
      <c r="AM37" s="98" t="s">
        <v>4164</v>
      </c>
      <c r="AN37" s="98" t="s">
        <v>4164</v>
      </c>
      <c r="AO37" s="98" t="s">
        <v>4164</v>
      </c>
      <c r="AP37" s="98" t="s">
        <v>4164</v>
      </c>
      <c r="AQ37" s="98" t="s">
        <v>4164</v>
      </c>
      <c r="AR37" s="98" t="s">
        <v>4164</v>
      </c>
      <c r="AS37" s="98" t="s">
        <v>4164</v>
      </c>
      <c r="AT37" s="98" t="s">
        <v>4164</v>
      </c>
      <c r="AU37" s="98" t="s">
        <v>4164</v>
      </c>
      <c r="AV37" s="98" t="s">
        <v>4164</v>
      </c>
      <c r="AW37" s="98" t="s">
        <v>4164</v>
      </c>
      <c r="AX37" s="98" t="s">
        <v>4164</v>
      </c>
      <c r="AY37" s="98" t="s">
        <v>4164</v>
      </c>
      <c r="AZ37" s="98" t="s">
        <v>4164</v>
      </c>
      <c r="BA37" s="98" t="s">
        <v>4164</v>
      </c>
      <c r="BB37" s="98" t="s">
        <v>4164</v>
      </c>
      <c r="BC37" s="98" t="s">
        <v>4164</v>
      </c>
      <c r="BD37" s="98" t="s">
        <v>4164</v>
      </c>
      <c r="BE37" s="98" t="s">
        <v>4164</v>
      </c>
      <c r="BF37" s="98" t="s">
        <v>4164</v>
      </c>
      <c r="BG37" s="98" t="s">
        <v>4164</v>
      </c>
      <c r="BH37" s="98" t="s">
        <v>4164</v>
      </c>
      <c r="BI37" s="98" t="s">
        <v>4164</v>
      </c>
      <c r="BJ37" s="98" t="s">
        <v>4164</v>
      </c>
      <c r="BK37" s="98" t="s">
        <v>4164</v>
      </c>
      <c r="BL37" s="98" t="s">
        <v>4164</v>
      </c>
      <c r="BM37" s="98" t="s">
        <v>4164</v>
      </c>
      <c r="BN37" s="98" t="s">
        <v>4164</v>
      </c>
      <c r="BO37" s="98" t="s">
        <v>4164</v>
      </c>
      <c r="BP37" s="98" t="s">
        <v>4164</v>
      </c>
      <c r="BQ37" s="184" t="s">
        <v>4165</v>
      </c>
      <c r="BR37" s="184" t="s">
        <v>4165</v>
      </c>
      <c r="BS37" s="184" t="s">
        <v>4166</v>
      </c>
      <c r="BT37" s="184" t="s">
        <v>4167</v>
      </c>
      <c r="BU37" s="184" t="s">
        <v>4168</v>
      </c>
      <c r="BV37" s="184" t="s">
        <v>4169</v>
      </c>
      <c r="BW37" s="184" t="s">
        <v>4170</v>
      </c>
      <c r="BX37" s="109" t="s">
        <v>4171</v>
      </c>
      <c r="BY37" s="109" t="s">
        <v>2998</v>
      </c>
      <c r="BZ37" s="109" t="s">
        <v>914</v>
      </c>
      <c r="CA37" s="109" t="s">
        <v>2067</v>
      </c>
      <c r="CB37" s="109" t="s">
        <v>2067</v>
      </c>
      <c r="CC37" s="109" t="s">
        <v>4172</v>
      </c>
      <c r="CD37" s="184" t="s">
        <v>872</v>
      </c>
      <c r="CE37" s="184" t="s">
        <v>4173</v>
      </c>
      <c r="CF37" s="184" t="s">
        <v>80</v>
      </c>
      <c r="CG37" s="184" t="s">
        <v>80</v>
      </c>
      <c r="CH37" s="184" t="s">
        <v>80</v>
      </c>
      <c r="CI37" s="184" t="s">
        <v>901</v>
      </c>
      <c r="CJ37" s="184" t="s">
        <v>872</v>
      </c>
      <c r="CK37" s="184" t="s">
        <v>931</v>
      </c>
      <c r="CL37" s="184" t="s">
        <v>931</v>
      </c>
      <c r="CM37" s="184" t="s">
        <v>931</v>
      </c>
      <c r="CN37" s="184" t="s">
        <v>931</v>
      </c>
      <c r="CO37" s="184" t="s">
        <v>931</v>
      </c>
      <c r="CP37" s="184" t="s">
        <v>931</v>
      </c>
      <c r="CQ37" s="184" t="s">
        <v>931</v>
      </c>
      <c r="CR37" s="184" t="s">
        <v>931</v>
      </c>
      <c r="CS37" s="184" t="s">
        <v>931</v>
      </c>
      <c r="CT37" s="184" t="s">
        <v>882</v>
      </c>
      <c r="CU37" s="184" t="s">
        <v>901</v>
      </c>
      <c r="CV37" s="184" t="s">
        <v>4174</v>
      </c>
      <c r="CW37" s="184" t="s">
        <v>4174</v>
      </c>
      <c r="CX37" s="109" t="s">
        <v>931</v>
      </c>
      <c r="CY37" s="109" t="s">
        <v>931</v>
      </c>
      <c r="CZ37" s="109" t="s">
        <v>931</v>
      </c>
      <c r="DA37" s="109" t="s">
        <v>931</v>
      </c>
      <c r="DB37" s="109" t="s">
        <v>931</v>
      </c>
      <c r="DC37" s="185" t="s">
        <v>3744</v>
      </c>
    </row>
    <row r="38" spans="1:107" ht="15.75" thickBot="1" x14ac:dyDescent="0.3">
      <c r="A38" s="192"/>
      <c r="B38" s="204" t="s">
        <v>14</v>
      </c>
      <c r="C38" s="204" t="s">
        <v>935</v>
      </c>
      <c r="D38" s="171" t="s">
        <v>436</v>
      </c>
      <c r="E38" s="171" t="s">
        <v>434</v>
      </c>
      <c r="F38" s="171" t="s">
        <v>192</v>
      </c>
      <c r="G38" s="85" t="s">
        <v>80</v>
      </c>
      <c r="H38" s="85" t="s">
        <v>80</v>
      </c>
      <c r="I38" s="85" t="s">
        <v>80</v>
      </c>
      <c r="J38" s="85" t="s">
        <v>80</v>
      </c>
      <c r="K38" s="85" t="s">
        <v>80</v>
      </c>
      <c r="L38" s="85" t="s">
        <v>80</v>
      </c>
      <c r="M38" s="85" t="s">
        <v>80</v>
      </c>
      <c r="N38" s="85" t="s">
        <v>80</v>
      </c>
      <c r="O38" s="85" t="s">
        <v>80</v>
      </c>
      <c r="P38" s="85" t="s">
        <v>80</v>
      </c>
      <c r="Q38" s="85" t="s">
        <v>80</v>
      </c>
      <c r="R38" s="85" t="s">
        <v>80</v>
      </c>
      <c r="S38" s="85" t="s">
        <v>80</v>
      </c>
      <c r="T38" s="85" t="s">
        <v>80</v>
      </c>
      <c r="U38" s="85" t="s">
        <v>80</v>
      </c>
      <c r="V38" s="85" t="s">
        <v>80</v>
      </c>
      <c r="W38" s="85" t="s">
        <v>80</v>
      </c>
      <c r="X38" s="85" t="s">
        <v>80</v>
      </c>
      <c r="Y38" s="85" t="s">
        <v>80</v>
      </c>
      <c r="Z38" s="85" t="s">
        <v>80</v>
      </c>
      <c r="AA38" s="85" t="s">
        <v>80</v>
      </c>
      <c r="AB38" s="85" t="s">
        <v>80</v>
      </c>
      <c r="AC38" s="85" t="s">
        <v>80</v>
      </c>
      <c r="AD38" s="85" t="s">
        <v>80</v>
      </c>
      <c r="AE38" s="85" t="s">
        <v>80</v>
      </c>
      <c r="AF38" s="85" t="s">
        <v>80</v>
      </c>
      <c r="AG38" s="85" t="s">
        <v>80</v>
      </c>
      <c r="AH38" s="85" t="s">
        <v>80</v>
      </c>
      <c r="AI38" s="85" t="s">
        <v>80</v>
      </c>
      <c r="AJ38" s="85" t="s">
        <v>80</v>
      </c>
      <c r="AK38" s="85" t="s">
        <v>80</v>
      </c>
      <c r="AL38" s="85" t="s">
        <v>80</v>
      </c>
      <c r="AM38" s="85" t="s">
        <v>80</v>
      </c>
      <c r="AN38" s="85" t="s">
        <v>80</v>
      </c>
      <c r="AO38" s="85" t="s">
        <v>80</v>
      </c>
      <c r="AP38" s="85" t="s">
        <v>80</v>
      </c>
      <c r="AQ38" s="85" t="s">
        <v>80</v>
      </c>
      <c r="AR38" s="85" t="s">
        <v>80</v>
      </c>
      <c r="AS38" s="85" t="s">
        <v>80</v>
      </c>
      <c r="AT38" s="85" t="s">
        <v>80</v>
      </c>
      <c r="AU38" s="85" t="s">
        <v>80</v>
      </c>
      <c r="AV38" s="85" t="s">
        <v>80</v>
      </c>
      <c r="AW38" s="85" t="s">
        <v>80</v>
      </c>
      <c r="AX38" s="85" t="s">
        <v>80</v>
      </c>
      <c r="AY38" s="85" t="s">
        <v>80</v>
      </c>
      <c r="AZ38" s="85" t="s">
        <v>80</v>
      </c>
      <c r="BA38" s="85" t="s">
        <v>80</v>
      </c>
      <c r="BB38" s="85" t="s">
        <v>80</v>
      </c>
      <c r="BC38" s="85" t="s">
        <v>80</v>
      </c>
      <c r="BD38" s="85" t="s">
        <v>80</v>
      </c>
      <c r="BE38" s="85" t="s">
        <v>80</v>
      </c>
      <c r="BF38" s="85" t="s">
        <v>80</v>
      </c>
      <c r="BG38" s="85" t="s">
        <v>80</v>
      </c>
      <c r="BH38" s="85" t="s">
        <v>80</v>
      </c>
      <c r="BI38" s="85" t="s">
        <v>80</v>
      </c>
      <c r="BJ38" s="85" t="s">
        <v>80</v>
      </c>
      <c r="BK38" s="85" t="s">
        <v>80</v>
      </c>
      <c r="BL38" s="85" t="s">
        <v>80</v>
      </c>
      <c r="BM38" s="85" t="s">
        <v>80</v>
      </c>
      <c r="BN38" s="85" t="s">
        <v>80</v>
      </c>
      <c r="BO38" s="85" t="s">
        <v>80</v>
      </c>
      <c r="BP38" s="85" t="s">
        <v>80</v>
      </c>
      <c r="BQ38" s="207" t="s">
        <v>80</v>
      </c>
      <c r="BR38" s="207" t="s">
        <v>80</v>
      </c>
      <c r="BS38" s="207" t="s">
        <v>80</v>
      </c>
      <c r="BT38" s="207" t="s">
        <v>80</v>
      </c>
      <c r="BU38" s="207" t="s">
        <v>80</v>
      </c>
      <c r="BV38" s="207" t="s">
        <v>80</v>
      </c>
      <c r="BW38" s="207" t="s">
        <v>80</v>
      </c>
      <c r="BX38" s="84" t="s">
        <v>80</v>
      </c>
      <c r="BY38" s="84" t="s">
        <v>80</v>
      </c>
      <c r="BZ38" s="84" t="s">
        <v>80</v>
      </c>
      <c r="CA38" s="84" t="s">
        <v>80</v>
      </c>
      <c r="CB38" s="84" t="s">
        <v>80</v>
      </c>
      <c r="CC38" s="84" t="s">
        <v>80</v>
      </c>
      <c r="CD38" s="207" t="s">
        <v>80</v>
      </c>
      <c r="CE38" s="207" t="s">
        <v>80</v>
      </c>
      <c r="CF38" s="207" t="s">
        <v>80</v>
      </c>
      <c r="CG38" s="207" t="s">
        <v>80</v>
      </c>
      <c r="CH38" s="207" t="s">
        <v>80</v>
      </c>
      <c r="CI38" s="207" t="s">
        <v>80</v>
      </c>
      <c r="CJ38" s="207" t="s">
        <v>80</v>
      </c>
      <c r="CK38" s="207" t="s">
        <v>80</v>
      </c>
      <c r="CL38" s="207" t="s">
        <v>80</v>
      </c>
      <c r="CM38" s="207" t="s">
        <v>80</v>
      </c>
      <c r="CN38" s="207" t="s">
        <v>80</v>
      </c>
      <c r="CO38" s="207" t="s">
        <v>80</v>
      </c>
      <c r="CP38" s="207" t="s">
        <v>80</v>
      </c>
      <c r="CQ38" s="207" t="s">
        <v>80</v>
      </c>
      <c r="CR38" s="207" t="s">
        <v>80</v>
      </c>
      <c r="CS38" s="207" t="s">
        <v>80</v>
      </c>
      <c r="CT38" s="207" t="s">
        <v>80</v>
      </c>
      <c r="CU38" s="207" t="s">
        <v>80</v>
      </c>
      <c r="CV38" s="207" t="s">
        <v>80</v>
      </c>
      <c r="CW38" s="207" t="s">
        <v>80</v>
      </c>
      <c r="CX38" s="84" t="s">
        <v>80</v>
      </c>
      <c r="CY38" s="84" t="s">
        <v>80</v>
      </c>
      <c r="CZ38" s="84" t="s">
        <v>80</v>
      </c>
      <c r="DA38" s="84" t="s">
        <v>80</v>
      </c>
      <c r="DB38" s="84" t="s">
        <v>80</v>
      </c>
      <c r="DC38" s="207" t="s">
        <v>133</v>
      </c>
    </row>
    <row r="39" spans="1:107" x14ac:dyDescent="0.25">
      <c r="A39" s="192"/>
      <c r="B39" s="226" t="s">
        <v>15</v>
      </c>
      <c r="C39" s="226" t="s">
        <v>936</v>
      </c>
      <c r="D39" s="228" t="s">
        <v>436</v>
      </c>
      <c r="E39" s="228" t="s">
        <v>434</v>
      </c>
      <c r="F39" s="228" t="s">
        <v>443</v>
      </c>
      <c r="G39" s="89" t="s">
        <v>116</v>
      </c>
      <c r="H39" s="89" t="s">
        <v>116</v>
      </c>
      <c r="I39" s="89" t="s">
        <v>116</v>
      </c>
      <c r="J39" s="89" t="s">
        <v>116</v>
      </c>
      <c r="K39" s="89" t="s">
        <v>116</v>
      </c>
      <c r="L39" s="89" t="s">
        <v>116</v>
      </c>
      <c r="M39" s="89" t="s">
        <v>116</v>
      </c>
      <c r="N39" s="89" t="s">
        <v>116</v>
      </c>
      <c r="O39" s="89" t="s">
        <v>116</v>
      </c>
      <c r="P39" s="89" t="s">
        <v>116</v>
      </c>
      <c r="Q39" s="89" t="s">
        <v>116</v>
      </c>
      <c r="R39" s="89" t="s">
        <v>116</v>
      </c>
      <c r="S39" s="89" t="s">
        <v>116</v>
      </c>
      <c r="T39" s="89" t="s">
        <v>116</v>
      </c>
      <c r="U39" s="89" t="s">
        <v>116</v>
      </c>
      <c r="V39" s="89" t="s">
        <v>116</v>
      </c>
      <c r="W39" s="89" t="s">
        <v>116</v>
      </c>
      <c r="X39" s="89" t="s">
        <v>116</v>
      </c>
      <c r="Y39" s="89" t="s">
        <v>116</v>
      </c>
      <c r="Z39" s="89" t="s">
        <v>116</v>
      </c>
      <c r="AA39" s="89" t="s">
        <v>116</v>
      </c>
      <c r="AB39" s="89" t="s">
        <v>116</v>
      </c>
      <c r="AC39" s="89" t="s">
        <v>116</v>
      </c>
      <c r="AD39" s="89" t="s">
        <v>116</v>
      </c>
      <c r="AE39" s="89" t="s">
        <v>116</v>
      </c>
      <c r="AF39" s="89" t="s">
        <v>116</v>
      </c>
      <c r="AG39" s="89" t="s">
        <v>116</v>
      </c>
      <c r="AH39" s="89" t="s">
        <v>116</v>
      </c>
      <c r="AI39" s="89" t="s">
        <v>116</v>
      </c>
      <c r="AJ39" s="89" t="s">
        <v>116</v>
      </c>
      <c r="AK39" s="89" t="s">
        <v>116</v>
      </c>
      <c r="AL39" s="89" t="s">
        <v>116</v>
      </c>
      <c r="AM39" s="89" t="s">
        <v>116</v>
      </c>
      <c r="AN39" s="89" t="s">
        <v>116</v>
      </c>
      <c r="AO39" s="89" t="s">
        <v>116</v>
      </c>
      <c r="AP39" s="89" t="s">
        <v>116</v>
      </c>
      <c r="AQ39" s="89" t="s">
        <v>116</v>
      </c>
      <c r="AR39" s="89" t="s">
        <v>116</v>
      </c>
      <c r="AS39" s="89" t="s">
        <v>116</v>
      </c>
      <c r="AT39" s="89" t="s">
        <v>116</v>
      </c>
      <c r="AU39" s="89" t="s">
        <v>116</v>
      </c>
      <c r="AV39" s="89" t="s">
        <v>116</v>
      </c>
      <c r="AW39" s="89" t="s">
        <v>116</v>
      </c>
      <c r="AX39" s="89" t="s">
        <v>116</v>
      </c>
      <c r="AY39" s="89" t="s">
        <v>116</v>
      </c>
      <c r="AZ39" s="89" t="s">
        <v>116</v>
      </c>
      <c r="BA39" s="89" t="s">
        <v>116</v>
      </c>
      <c r="BB39" s="89" t="s">
        <v>116</v>
      </c>
      <c r="BC39" s="89" t="s">
        <v>116</v>
      </c>
      <c r="BD39" s="89" t="s">
        <v>116</v>
      </c>
      <c r="BE39" s="89" t="s">
        <v>116</v>
      </c>
      <c r="BF39" s="89" t="s">
        <v>116</v>
      </c>
      <c r="BG39" s="89" t="s">
        <v>116</v>
      </c>
      <c r="BH39" s="89" t="s">
        <v>116</v>
      </c>
      <c r="BI39" s="89" t="s">
        <v>116</v>
      </c>
      <c r="BJ39" s="89" t="s">
        <v>116</v>
      </c>
      <c r="BK39" s="89" t="s">
        <v>116</v>
      </c>
      <c r="BL39" s="89" t="s">
        <v>116</v>
      </c>
      <c r="BM39" s="89" t="s">
        <v>116</v>
      </c>
      <c r="BN39" s="89" t="s">
        <v>116</v>
      </c>
      <c r="BO39" s="89" t="s">
        <v>116</v>
      </c>
      <c r="BP39" s="89" t="s">
        <v>116</v>
      </c>
      <c r="BQ39" s="222" t="s">
        <v>80</v>
      </c>
      <c r="BR39" s="222" t="s">
        <v>80</v>
      </c>
      <c r="BS39" s="222" t="s">
        <v>80</v>
      </c>
      <c r="BT39" s="222" t="s">
        <v>80</v>
      </c>
      <c r="BU39" s="222" t="s">
        <v>80</v>
      </c>
      <c r="BV39" s="222" t="s">
        <v>80</v>
      </c>
      <c r="BW39" s="222" t="s">
        <v>80</v>
      </c>
      <c r="BX39" s="88" t="s">
        <v>80</v>
      </c>
      <c r="BY39" s="88" t="s">
        <v>80</v>
      </c>
      <c r="BZ39" s="88" t="s">
        <v>80</v>
      </c>
      <c r="CA39" s="88" t="s">
        <v>80</v>
      </c>
      <c r="CB39" s="88" t="s">
        <v>80</v>
      </c>
      <c r="CC39" s="88" t="s">
        <v>80</v>
      </c>
      <c r="CD39" s="222" t="s">
        <v>80</v>
      </c>
      <c r="CE39" s="222" t="s">
        <v>116</v>
      </c>
      <c r="CF39" s="222" t="s">
        <v>80</v>
      </c>
      <c r="CG39" s="222" t="s">
        <v>80</v>
      </c>
      <c r="CH39" s="222" t="s">
        <v>80</v>
      </c>
      <c r="CI39" s="222" t="s">
        <v>80</v>
      </c>
      <c r="CJ39" s="222" t="s">
        <v>80</v>
      </c>
      <c r="CK39" s="222" t="s">
        <v>80</v>
      </c>
      <c r="CL39" s="222" t="s">
        <v>80</v>
      </c>
      <c r="CM39" s="222" t="s">
        <v>80</v>
      </c>
      <c r="CN39" s="222" t="s">
        <v>80</v>
      </c>
      <c r="CO39" s="222" t="s">
        <v>80</v>
      </c>
      <c r="CP39" s="222" t="s">
        <v>80</v>
      </c>
      <c r="CQ39" s="222" t="s">
        <v>80</v>
      </c>
      <c r="CR39" s="222" t="s">
        <v>80</v>
      </c>
      <c r="CS39" s="222" t="s">
        <v>80</v>
      </c>
      <c r="CT39" s="222" t="s">
        <v>80</v>
      </c>
      <c r="CU39" s="222" t="s">
        <v>80</v>
      </c>
      <c r="CV39" s="222" t="s">
        <v>80</v>
      </c>
      <c r="CW39" s="222" t="s">
        <v>80</v>
      </c>
      <c r="CX39" s="88" t="s">
        <v>80</v>
      </c>
      <c r="CY39" s="88" t="s">
        <v>80</v>
      </c>
      <c r="CZ39" s="88" t="s">
        <v>80</v>
      </c>
      <c r="DA39" s="88" t="s">
        <v>80</v>
      </c>
      <c r="DB39" s="88" t="s">
        <v>80</v>
      </c>
      <c r="DC39" s="222" t="s">
        <v>80</v>
      </c>
    </row>
    <row r="40" spans="1:107" ht="15.75" thickBot="1" x14ac:dyDescent="0.3">
      <c r="A40" s="209"/>
      <c r="B40" s="182" t="s">
        <v>937</v>
      </c>
      <c r="C40" s="182" t="s">
        <v>783</v>
      </c>
      <c r="D40" s="165"/>
      <c r="E40" s="165"/>
      <c r="F40" s="165"/>
      <c r="G40" s="82"/>
      <c r="H40" s="82"/>
      <c r="I40" s="82"/>
      <c r="J40" s="82"/>
      <c r="K40" s="82"/>
      <c r="L40" s="82"/>
      <c r="M40" s="82"/>
      <c r="N40" s="82"/>
      <c r="O40" s="82"/>
      <c r="P40" s="82"/>
      <c r="Q40" s="82"/>
      <c r="R40" s="82"/>
      <c r="S40" s="82"/>
      <c r="T40" s="82"/>
      <c r="U40" s="82"/>
      <c r="V40" s="82"/>
      <c r="W40" s="82"/>
      <c r="X40" s="82"/>
      <c r="Y40" s="82"/>
      <c r="Z40" s="82"/>
      <c r="AA40" s="82"/>
      <c r="AB40" s="82"/>
      <c r="AC40" s="82"/>
      <c r="AD40" s="82"/>
      <c r="AE40" s="82"/>
      <c r="AF40" s="82"/>
      <c r="AG40" s="82"/>
      <c r="AH40" s="82"/>
      <c r="AI40" s="82"/>
      <c r="AJ40" s="82"/>
      <c r="AK40" s="82"/>
      <c r="AL40" s="82"/>
      <c r="AM40" s="82"/>
      <c r="AN40" s="82"/>
      <c r="AO40" s="82"/>
      <c r="AP40" s="82"/>
      <c r="AQ40" s="82"/>
      <c r="AR40" s="82"/>
      <c r="AS40" s="82"/>
      <c r="AT40" s="82"/>
      <c r="AU40" s="82"/>
      <c r="AV40" s="82"/>
      <c r="AW40" s="82"/>
      <c r="AX40" s="82"/>
      <c r="AY40" s="82"/>
      <c r="AZ40" s="82"/>
      <c r="BA40" s="82"/>
      <c r="BB40" s="82"/>
      <c r="BC40" s="82"/>
      <c r="BD40" s="82"/>
      <c r="BE40" s="82"/>
      <c r="BF40" s="82"/>
      <c r="BG40" s="82"/>
      <c r="BH40" s="82"/>
      <c r="BI40" s="82"/>
      <c r="BJ40" s="82"/>
      <c r="BK40" s="82"/>
      <c r="BL40" s="82"/>
      <c r="BM40" s="82"/>
      <c r="BN40" s="82"/>
      <c r="BO40" s="82"/>
      <c r="BP40" s="82"/>
      <c r="BQ40" s="185"/>
      <c r="BR40" s="185"/>
      <c r="BS40" s="185"/>
      <c r="BT40" s="185"/>
      <c r="BU40" s="185"/>
      <c r="BV40" s="185"/>
      <c r="BW40" s="185"/>
      <c r="BX40" s="81"/>
      <c r="BY40" s="81"/>
      <c r="BZ40" s="81"/>
      <c r="CA40" s="81"/>
      <c r="CB40" s="81"/>
      <c r="CC40" s="81"/>
      <c r="CD40" s="185"/>
      <c r="CE40" s="185"/>
      <c r="CF40" s="185"/>
      <c r="CG40" s="185"/>
      <c r="CH40" s="185"/>
      <c r="CI40" s="185"/>
      <c r="CJ40" s="185"/>
      <c r="CK40" s="185"/>
      <c r="CL40" s="185"/>
      <c r="CM40" s="185"/>
      <c r="CN40" s="185"/>
      <c r="CO40" s="185"/>
      <c r="CP40" s="185"/>
      <c r="CQ40" s="185"/>
      <c r="CR40" s="185"/>
      <c r="CS40" s="185"/>
      <c r="CT40" s="185"/>
      <c r="CU40" s="185"/>
      <c r="CV40" s="185"/>
      <c r="CW40" s="185"/>
      <c r="CX40" s="81"/>
      <c r="CY40" s="81"/>
      <c r="CZ40" s="81"/>
      <c r="DA40" s="81"/>
      <c r="DB40" s="81"/>
      <c r="DC40" s="185"/>
    </row>
    <row r="41" spans="1:107" x14ac:dyDescent="0.25">
      <c r="A41" s="56" t="s">
        <v>939</v>
      </c>
      <c r="B41" s="56" t="s">
        <v>16</v>
      </c>
      <c r="C41" s="56" t="s">
        <v>940</v>
      </c>
      <c r="D41" s="177" t="s">
        <v>436</v>
      </c>
      <c r="E41" s="177" t="s">
        <v>434</v>
      </c>
      <c r="F41" s="177" t="s">
        <v>941</v>
      </c>
      <c r="G41" s="83" t="s">
        <v>171</v>
      </c>
      <c r="H41" s="83" t="s">
        <v>171</v>
      </c>
      <c r="I41" s="83" t="s">
        <v>171</v>
      </c>
      <c r="J41" s="83" t="s">
        <v>171</v>
      </c>
      <c r="K41" s="83" t="s">
        <v>171</v>
      </c>
      <c r="L41" s="83" t="s">
        <v>171</v>
      </c>
      <c r="M41" s="83" t="s">
        <v>171</v>
      </c>
      <c r="N41" s="83" t="s">
        <v>171</v>
      </c>
      <c r="O41" s="83" t="s">
        <v>171</v>
      </c>
      <c r="P41" s="83" t="s">
        <v>171</v>
      </c>
      <c r="Q41" s="83" t="s">
        <v>171</v>
      </c>
      <c r="R41" s="83" t="s">
        <v>171</v>
      </c>
      <c r="S41" s="83" t="s">
        <v>171</v>
      </c>
      <c r="T41" s="83" t="s">
        <v>171</v>
      </c>
      <c r="U41" s="83" t="s">
        <v>171</v>
      </c>
      <c r="V41" s="83" t="s">
        <v>171</v>
      </c>
      <c r="W41" s="83" t="s">
        <v>171</v>
      </c>
      <c r="X41" s="83" t="s">
        <v>171</v>
      </c>
      <c r="Y41" s="83" t="s">
        <v>171</v>
      </c>
      <c r="Z41" s="83" t="s">
        <v>171</v>
      </c>
      <c r="AA41" s="83" t="s">
        <v>171</v>
      </c>
      <c r="AB41" s="83" t="s">
        <v>171</v>
      </c>
      <c r="AC41" s="83" t="s">
        <v>171</v>
      </c>
      <c r="AD41" s="83" t="s">
        <v>171</v>
      </c>
      <c r="AE41" s="83" t="s">
        <v>171</v>
      </c>
      <c r="AF41" s="83" t="s">
        <v>171</v>
      </c>
      <c r="AG41" s="83" t="s">
        <v>171</v>
      </c>
      <c r="AH41" s="83" t="s">
        <v>171</v>
      </c>
      <c r="AI41" s="83" t="s">
        <v>171</v>
      </c>
      <c r="AJ41" s="83" t="s">
        <v>171</v>
      </c>
      <c r="AK41" s="83" t="s">
        <v>171</v>
      </c>
      <c r="AL41" s="83" t="s">
        <v>171</v>
      </c>
      <c r="AM41" s="83" t="s">
        <v>171</v>
      </c>
      <c r="AN41" s="83" t="s">
        <v>171</v>
      </c>
      <c r="AO41" s="83" t="s">
        <v>171</v>
      </c>
      <c r="AP41" s="83" t="s">
        <v>171</v>
      </c>
      <c r="AQ41" s="83" t="s">
        <v>171</v>
      </c>
      <c r="AR41" s="83" t="s">
        <v>171</v>
      </c>
      <c r="AS41" s="83" t="s">
        <v>171</v>
      </c>
      <c r="AT41" s="83" t="s">
        <v>171</v>
      </c>
      <c r="AU41" s="83" t="s">
        <v>171</v>
      </c>
      <c r="AV41" s="83" t="s">
        <v>171</v>
      </c>
      <c r="AW41" s="83" t="s">
        <v>171</v>
      </c>
      <c r="AX41" s="83" t="s">
        <v>171</v>
      </c>
      <c r="AY41" s="83" t="s">
        <v>171</v>
      </c>
      <c r="AZ41" s="83" t="s">
        <v>171</v>
      </c>
      <c r="BA41" s="83" t="s">
        <v>171</v>
      </c>
      <c r="BB41" s="83" t="s">
        <v>171</v>
      </c>
      <c r="BC41" s="83" t="s">
        <v>171</v>
      </c>
      <c r="BD41" s="83" t="s">
        <v>171</v>
      </c>
      <c r="BE41" s="83" t="s">
        <v>171</v>
      </c>
      <c r="BF41" s="83" t="s">
        <v>171</v>
      </c>
      <c r="BG41" s="83" t="s">
        <v>171</v>
      </c>
      <c r="BH41" s="83" t="s">
        <v>171</v>
      </c>
      <c r="BI41" s="83" t="s">
        <v>171</v>
      </c>
      <c r="BJ41" s="83" t="s">
        <v>171</v>
      </c>
      <c r="BK41" s="83" t="s">
        <v>171</v>
      </c>
      <c r="BL41" s="83" t="s">
        <v>171</v>
      </c>
      <c r="BM41" s="83" t="s">
        <v>171</v>
      </c>
      <c r="BN41" s="83" t="s">
        <v>171</v>
      </c>
      <c r="BO41" s="83" t="s">
        <v>171</v>
      </c>
      <c r="BP41" s="83" t="s">
        <v>171</v>
      </c>
      <c r="BQ41" s="203" t="s">
        <v>171</v>
      </c>
      <c r="BR41" s="203" t="s">
        <v>171</v>
      </c>
      <c r="BS41" s="203" t="s">
        <v>171</v>
      </c>
      <c r="BT41" s="203" t="s">
        <v>171</v>
      </c>
      <c r="BU41" s="203" t="s">
        <v>171</v>
      </c>
      <c r="BV41" s="203" t="s">
        <v>171</v>
      </c>
      <c r="BW41" s="203" t="s">
        <v>171</v>
      </c>
      <c r="BX41" s="80" t="s">
        <v>171</v>
      </c>
      <c r="BY41" s="80" t="s">
        <v>171</v>
      </c>
      <c r="BZ41" s="80" t="s">
        <v>171</v>
      </c>
      <c r="CA41" s="110" t="s">
        <v>171</v>
      </c>
      <c r="CB41" s="110" t="s">
        <v>171</v>
      </c>
      <c r="CC41" s="80" t="s">
        <v>171</v>
      </c>
      <c r="CD41" s="203" t="s">
        <v>171</v>
      </c>
      <c r="CE41" s="203" t="s">
        <v>171</v>
      </c>
      <c r="CF41" s="203" t="s">
        <v>171</v>
      </c>
      <c r="CG41" s="203" t="s">
        <v>171</v>
      </c>
      <c r="CH41" s="203" t="s">
        <v>171</v>
      </c>
      <c r="CI41" s="203" t="s">
        <v>171</v>
      </c>
      <c r="CJ41" s="203" t="s">
        <v>171</v>
      </c>
      <c r="CK41" s="203" t="s">
        <v>171</v>
      </c>
      <c r="CL41" s="203" t="s">
        <v>171</v>
      </c>
      <c r="CM41" s="203" t="s">
        <v>171</v>
      </c>
      <c r="CN41" s="203" t="s">
        <v>171</v>
      </c>
      <c r="CO41" s="203" t="s">
        <v>171</v>
      </c>
      <c r="CP41" s="203" t="s">
        <v>171</v>
      </c>
      <c r="CQ41" s="203" t="s">
        <v>171</v>
      </c>
      <c r="CR41" s="203" t="s">
        <v>171</v>
      </c>
      <c r="CS41" s="203" t="s">
        <v>171</v>
      </c>
      <c r="CT41" s="203" t="s">
        <v>171</v>
      </c>
      <c r="CU41" s="203" t="s">
        <v>171</v>
      </c>
      <c r="CV41" s="203" t="s">
        <v>171</v>
      </c>
      <c r="CW41" s="203" t="s">
        <v>171</v>
      </c>
      <c r="CX41" s="110" t="s">
        <v>120</v>
      </c>
      <c r="CY41" s="110" t="s">
        <v>120</v>
      </c>
      <c r="CZ41" s="110" t="s">
        <v>120</v>
      </c>
      <c r="DA41" s="110" t="s">
        <v>120</v>
      </c>
      <c r="DB41" s="110" t="s">
        <v>120</v>
      </c>
      <c r="DC41" s="203" t="s">
        <v>120</v>
      </c>
    </row>
    <row r="42" spans="1:107" ht="15.75" thickBot="1" x14ac:dyDescent="0.3">
      <c r="A42" s="182"/>
      <c r="B42" s="182" t="s">
        <v>942</v>
      </c>
      <c r="C42" s="182" t="s">
        <v>783</v>
      </c>
      <c r="D42" s="165"/>
      <c r="E42" s="165" t="s">
        <v>801</v>
      </c>
      <c r="F42" s="165"/>
      <c r="G42" s="82"/>
      <c r="H42" s="82"/>
      <c r="I42" s="82"/>
      <c r="J42" s="82"/>
      <c r="K42" s="82"/>
      <c r="L42" s="82"/>
      <c r="M42" s="82"/>
      <c r="N42" s="82"/>
      <c r="O42" s="82"/>
      <c r="P42" s="82"/>
      <c r="Q42" s="82"/>
      <c r="R42" s="82"/>
      <c r="S42" s="82"/>
      <c r="T42" s="82"/>
      <c r="U42" s="82"/>
      <c r="V42" s="82"/>
      <c r="W42" s="82"/>
      <c r="X42" s="82"/>
      <c r="Y42" s="82"/>
      <c r="Z42" s="82"/>
      <c r="AA42" s="82"/>
      <c r="AB42" s="82"/>
      <c r="AC42" s="82"/>
      <c r="AD42" s="82"/>
      <c r="AE42" s="82"/>
      <c r="AF42" s="82"/>
      <c r="AG42" s="82"/>
      <c r="AH42" s="82"/>
      <c r="AI42" s="82"/>
      <c r="AJ42" s="82"/>
      <c r="AK42" s="82"/>
      <c r="AL42" s="82"/>
      <c r="AM42" s="82"/>
      <c r="AN42" s="82"/>
      <c r="AO42" s="82"/>
      <c r="AP42" s="82"/>
      <c r="AQ42" s="82"/>
      <c r="AR42" s="82"/>
      <c r="AS42" s="82"/>
      <c r="AT42" s="82"/>
      <c r="AU42" s="82"/>
      <c r="AV42" s="82"/>
      <c r="AW42" s="82"/>
      <c r="AX42" s="82"/>
      <c r="AY42" s="82"/>
      <c r="AZ42" s="82"/>
      <c r="BA42" s="82"/>
      <c r="BB42" s="82"/>
      <c r="BC42" s="82"/>
      <c r="BD42" s="82"/>
      <c r="BE42" s="82"/>
      <c r="BF42" s="82"/>
      <c r="BG42" s="82"/>
      <c r="BH42" s="82"/>
      <c r="BI42" s="82"/>
      <c r="BJ42" s="82"/>
      <c r="BK42" s="82"/>
      <c r="BL42" s="82"/>
      <c r="BM42" s="82"/>
      <c r="BN42" s="82"/>
      <c r="BO42" s="82"/>
      <c r="BP42" s="82"/>
      <c r="BQ42" s="185"/>
      <c r="BR42" s="185"/>
      <c r="BS42" s="185"/>
      <c r="BT42" s="185"/>
      <c r="BU42" s="185"/>
      <c r="BV42" s="185"/>
      <c r="BW42" s="185"/>
      <c r="BX42" s="81"/>
      <c r="BY42" s="81"/>
      <c r="BZ42" s="81"/>
      <c r="CA42" s="81"/>
      <c r="CB42" s="81"/>
      <c r="CC42" s="81"/>
      <c r="CD42" s="185"/>
      <c r="CE42" s="185"/>
      <c r="CF42" s="185" t="s">
        <v>4175</v>
      </c>
      <c r="CG42" s="185" t="s">
        <v>4175</v>
      </c>
      <c r="CH42" s="185" t="s">
        <v>4175</v>
      </c>
      <c r="CI42" s="185" t="s">
        <v>4176</v>
      </c>
      <c r="CJ42" s="185"/>
      <c r="CK42" s="185"/>
      <c r="CL42" s="185"/>
      <c r="CM42" s="185"/>
      <c r="CN42" s="185"/>
      <c r="CO42" s="185"/>
      <c r="CP42" s="185"/>
      <c r="CQ42" s="185"/>
      <c r="CR42" s="185"/>
      <c r="CS42" s="185"/>
      <c r="CT42" s="185" t="s">
        <v>4177</v>
      </c>
      <c r="CU42" s="185" t="s">
        <v>4178</v>
      </c>
      <c r="CV42" s="185"/>
      <c r="CW42" s="185"/>
      <c r="CX42" s="109" t="s">
        <v>4179</v>
      </c>
      <c r="CY42" s="109" t="s">
        <v>4179</v>
      </c>
      <c r="CZ42" s="109" t="s">
        <v>4179</v>
      </c>
      <c r="DA42" s="109" t="s">
        <v>4179</v>
      </c>
      <c r="DB42" s="109" t="s">
        <v>4179</v>
      </c>
      <c r="DC42" s="185" t="s">
        <v>3777</v>
      </c>
    </row>
    <row r="43" spans="1:107" ht="15.75" thickBot="1" x14ac:dyDescent="0.3">
      <c r="A43" s="56" t="s">
        <v>997</v>
      </c>
      <c r="B43" s="182" t="s">
        <v>998</v>
      </c>
      <c r="C43" s="182" t="s">
        <v>999</v>
      </c>
      <c r="D43" s="165" t="s">
        <v>190</v>
      </c>
      <c r="E43" s="165" t="s">
        <v>1000</v>
      </c>
      <c r="F43" s="165" t="s">
        <v>192</v>
      </c>
      <c r="G43" s="135" t="s">
        <v>4180</v>
      </c>
      <c r="H43" s="135" t="s">
        <v>4180</v>
      </c>
      <c r="I43" s="135" t="s">
        <v>4180</v>
      </c>
      <c r="J43" s="135" t="s">
        <v>4180</v>
      </c>
      <c r="K43" s="135" t="s">
        <v>4180</v>
      </c>
      <c r="L43" s="135" t="s">
        <v>4180</v>
      </c>
      <c r="M43" s="135" t="s">
        <v>4180</v>
      </c>
      <c r="N43" s="135" t="s">
        <v>4180</v>
      </c>
      <c r="O43" s="135" t="s">
        <v>4180</v>
      </c>
      <c r="P43" s="98" t="s">
        <v>4180</v>
      </c>
      <c r="Q43" s="98" t="s">
        <v>4180</v>
      </c>
      <c r="R43" s="98" t="s">
        <v>4180</v>
      </c>
      <c r="S43" s="98" t="s">
        <v>4180</v>
      </c>
      <c r="T43" s="98" t="s">
        <v>4180</v>
      </c>
      <c r="U43" s="98" t="s">
        <v>4180</v>
      </c>
      <c r="V43" s="98" t="s">
        <v>4180</v>
      </c>
      <c r="W43" s="98" t="s">
        <v>4180</v>
      </c>
      <c r="X43" s="98" t="s">
        <v>4180</v>
      </c>
      <c r="Y43" s="98" t="s">
        <v>4180</v>
      </c>
      <c r="Z43" s="98" t="s">
        <v>4180</v>
      </c>
      <c r="AA43" s="98" t="s">
        <v>4180</v>
      </c>
      <c r="AB43" s="98" t="s">
        <v>4180</v>
      </c>
      <c r="AC43" s="98" t="s">
        <v>4180</v>
      </c>
      <c r="AD43" s="98" t="s">
        <v>4180</v>
      </c>
      <c r="AE43" s="98" t="s">
        <v>4180</v>
      </c>
      <c r="AF43" s="98" t="s">
        <v>4180</v>
      </c>
      <c r="AG43" s="98" t="s">
        <v>4180</v>
      </c>
      <c r="AH43" s="98" t="s">
        <v>4180</v>
      </c>
      <c r="AI43" s="98" t="s">
        <v>4180</v>
      </c>
      <c r="AJ43" s="98" t="s">
        <v>4180</v>
      </c>
      <c r="AK43" s="98" t="s">
        <v>4180</v>
      </c>
      <c r="AL43" s="98" t="s">
        <v>4180</v>
      </c>
      <c r="AM43" s="98" t="s">
        <v>4180</v>
      </c>
      <c r="AN43" s="98" t="s">
        <v>4180</v>
      </c>
      <c r="AO43" s="98" t="s">
        <v>4180</v>
      </c>
      <c r="AP43" s="98" t="s">
        <v>4180</v>
      </c>
      <c r="AQ43" s="98" t="s">
        <v>4180</v>
      </c>
      <c r="AR43" s="98" t="s">
        <v>4180</v>
      </c>
      <c r="AS43" s="98" t="s">
        <v>4180</v>
      </c>
      <c r="AT43" s="98" t="s">
        <v>4180</v>
      </c>
      <c r="AU43" s="98" t="s">
        <v>4180</v>
      </c>
      <c r="AV43" s="98" t="s">
        <v>4180</v>
      </c>
      <c r="AW43" s="98" t="s">
        <v>4180</v>
      </c>
      <c r="AX43" s="98" t="s">
        <v>4180</v>
      </c>
      <c r="AY43" s="98" t="s">
        <v>4180</v>
      </c>
      <c r="AZ43" s="98" t="s">
        <v>4180</v>
      </c>
      <c r="BA43" s="98" t="s">
        <v>4180</v>
      </c>
      <c r="BB43" s="98" t="s">
        <v>4180</v>
      </c>
      <c r="BC43" s="98" t="s">
        <v>4180</v>
      </c>
      <c r="BD43" s="98" t="s">
        <v>4180</v>
      </c>
      <c r="BE43" s="98" t="s">
        <v>4180</v>
      </c>
      <c r="BF43" s="98" t="s">
        <v>4180</v>
      </c>
      <c r="BG43" s="98" t="s">
        <v>4180</v>
      </c>
      <c r="BH43" s="98" t="s">
        <v>4180</v>
      </c>
      <c r="BI43" s="98" t="s">
        <v>4180</v>
      </c>
      <c r="BJ43" s="98" t="s">
        <v>4180</v>
      </c>
      <c r="BK43" s="98" t="s">
        <v>4180</v>
      </c>
      <c r="BL43" s="98" t="s">
        <v>4180</v>
      </c>
      <c r="BM43" s="98" t="s">
        <v>4180</v>
      </c>
      <c r="BN43" s="98" t="s">
        <v>4180</v>
      </c>
      <c r="BO43" s="98" t="s">
        <v>4180</v>
      </c>
      <c r="BP43" s="98" t="s">
        <v>4180</v>
      </c>
      <c r="BQ43" s="184" t="s">
        <v>4181</v>
      </c>
      <c r="BR43" s="184" t="s">
        <v>4181</v>
      </c>
      <c r="BS43" s="184" t="s">
        <v>1029</v>
      </c>
      <c r="BT43" s="184" t="s">
        <v>1029</v>
      </c>
      <c r="BU43" s="184" t="s">
        <v>1029</v>
      </c>
      <c r="BV43" s="184" t="s">
        <v>1029</v>
      </c>
      <c r="BW43" s="184" t="s">
        <v>1029</v>
      </c>
      <c r="BX43" s="109" t="s">
        <v>4182</v>
      </c>
      <c r="BY43" s="109" t="s">
        <v>1049</v>
      </c>
      <c r="BZ43" s="109" t="s">
        <v>4183</v>
      </c>
      <c r="CA43" s="109" t="s">
        <v>2152</v>
      </c>
      <c r="CB43" s="109" t="s">
        <v>2152</v>
      </c>
      <c r="CC43" s="109" t="s">
        <v>4184</v>
      </c>
      <c r="CD43" s="184" t="s">
        <v>2176</v>
      </c>
      <c r="CE43" s="184" t="s">
        <v>1029</v>
      </c>
      <c r="CF43" s="184" t="s">
        <v>3789</v>
      </c>
      <c r="CG43" s="184" t="s">
        <v>3789</v>
      </c>
      <c r="CH43" s="184" t="s">
        <v>3789</v>
      </c>
      <c r="CI43" s="184" t="s">
        <v>1002</v>
      </c>
      <c r="CJ43" s="184" t="s">
        <v>2176</v>
      </c>
      <c r="CK43" s="184" t="s">
        <v>4185</v>
      </c>
      <c r="CL43" s="184" t="s">
        <v>4185</v>
      </c>
      <c r="CM43" s="184" t="s">
        <v>4185</v>
      </c>
      <c r="CN43" s="184" t="s">
        <v>4185</v>
      </c>
      <c r="CO43" s="184" t="s">
        <v>4185</v>
      </c>
      <c r="CP43" s="184" t="s">
        <v>4185</v>
      </c>
      <c r="CQ43" s="184" t="s">
        <v>4185</v>
      </c>
      <c r="CR43" s="184" t="s">
        <v>4185</v>
      </c>
      <c r="CS43" s="184" t="s">
        <v>4185</v>
      </c>
      <c r="CT43" s="184" t="s">
        <v>4186</v>
      </c>
      <c r="CU43" s="184" t="s">
        <v>4187</v>
      </c>
      <c r="CV43" s="184" t="s">
        <v>1002</v>
      </c>
      <c r="CW43" s="184" t="s">
        <v>1002</v>
      </c>
      <c r="CX43" s="109" t="s">
        <v>1007</v>
      </c>
      <c r="CY43" s="109" t="s">
        <v>1029</v>
      </c>
      <c r="CZ43" s="109" t="s">
        <v>1029</v>
      </c>
      <c r="DA43" s="109" t="s">
        <v>1029</v>
      </c>
      <c r="DB43" s="109" t="s">
        <v>1029</v>
      </c>
      <c r="DC43" s="184" t="s">
        <v>1002</v>
      </c>
    </row>
    <row r="44" spans="1:107" x14ac:dyDescent="0.25">
      <c r="A44" s="192"/>
      <c r="B44" s="56" t="s">
        <v>17</v>
      </c>
      <c r="C44" s="56" t="s">
        <v>1052</v>
      </c>
      <c r="D44" s="177" t="s">
        <v>436</v>
      </c>
      <c r="E44" s="177" t="s">
        <v>434</v>
      </c>
      <c r="F44" s="177" t="s">
        <v>443</v>
      </c>
      <c r="G44" s="212" t="s">
        <v>120</v>
      </c>
      <c r="H44" s="212" t="s">
        <v>120</v>
      </c>
      <c r="I44" s="212" t="s">
        <v>120</v>
      </c>
      <c r="J44" s="212" t="s">
        <v>120</v>
      </c>
      <c r="K44" s="212" t="s">
        <v>120</v>
      </c>
      <c r="L44" s="212" t="s">
        <v>120</v>
      </c>
      <c r="M44" s="212" t="s">
        <v>120</v>
      </c>
      <c r="N44" s="212" t="s">
        <v>120</v>
      </c>
      <c r="O44" s="212" t="s">
        <v>120</v>
      </c>
      <c r="P44" s="212" t="s">
        <v>120</v>
      </c>
      <c r="Q44" s="212" t="s">
        <v>120</v>
      </c>
      <c r="R44" s="212" t="s">
        <v>120</v>
      </c>
      <c r="S44" s="212" t="s">
        <v>120</v>
      </c>
      <c r="T44" s="212" t="s">
        <v>120</v>
      </c>
      <c r="U44" s="212" t="s">
        <v>120</v>
      </c>
      <c r="V44" s="212" t="s">
        <v>120</v>
      </c>
      <c r="W44" s="212" t="s">
        <v>120</v>
      </c>
      <c r="X44" s="212" t="s">
        <v>120</v>
      </c>
      <c r="Y44" s="212" t="s">
        <v>120</v>
      </c>
      <c r="Z44" s="212" t="s">
        <v>120</v>
      </c>
      <c r="AA44" s="212" t="s">
        <v>120</v>
      </c>
      <c r="AB44" s="212" t="s">
        <v>120</v>
      </c>
      <c r="AC44" s="212" t="s">
        <v>120</v>
      </c>
      <c r="AD44" s="212" t="s">
        <v>120</v>
      </c>
      <c r="AE44" s="212" t="s">
        <v>120</v>
      </c>
      <c r="AF44" s="212" t="s">
        <v>120</v>
      </c>
      <c r="AG44" s="212" t="s">
        <v>120</v>
      </c>
      <c r="AH44" s="212" t="s">
        <v>120</v>
      </c>
      <c r="AI44" s="212" t="s">
        <v>120</v>
      </c>
      <c r="AJ44" s="212" t="s">
        <v>120</v>
      </c>
      <c r="AK44" s="212" t="s">
        <v>120</v>
      </c>
      <c r="AL44" s="212" t="s">
        <v>120</v>
      </c>
      <c r="AM44" s="212" t="s">
        <v>120</v>
      </c>
      <c r="AN44" s="212" t="s">
        <v>120</v>
      </c>
      <c r="AO44" s="212" t="s">
        <v>120</v>
      </c>
      <c r="AP44" s="212" t="s">
        <v>120</v>
      </c>
      <c r="AQ44" s="212" t="s">
        <v>120</v>
      </c>
      <c r="AR44" s="212" t="s">
        <v>120</v>
      </c>
      <c r="AS44" s="212" t="s">
        <v>120</v>
      </c>
      <c r="AT44" s="212" t="s">
        <v>120</v>
      </c>
      <c r="AU44" s="212" t="s">
        <v>120</v>
      </c>
      <c r="AV44" s="212" t="s">
        <v>120</v>
      </c>
      <c r="AW44" s="212" t="s">
        <v>120</v>
      </c>
      <c r="AX44" s="212" t="s">
        <v>120</v>
      </c>
      <c r="AY44" s="212" t="s">
        <v>120</v>
      </c>
      <c r="AZ44" s="212" t="s">
        <v>120</v>
      </c>
      <c r="BA44" s="212" t="s">
        <v>120</v>
      </c>
      <c r="BB44" s="212" t="s">
        <v>120</v>
      </c>
      <c r="BC44" s="212" t="s">
        <v>120</v>
      </c>
      <c r="BD44" s="212" t="s">
        <v>120</v>
      </c>
      <c r="BE44" s="212" t="s">
        <v>120</v>
      </c>
      <c r="BF44" s="212" t="s">
        <v>120</v>
      </c>
      <c r="BG44" s="212" t="s">
        <v>120</v>
      </c>
      <c r="BH44" s="212" t="s">
        <v>120</v>
      </c>
      <c r="BI44" s="212" t="s">
        <v>120</v>
      </c>
      <c r="BJ44" s="212" t="s">
        <v>120</v>
      </c>
      <c r="BK44" s="212" t="s">
        <v>120</v>
      </c>
      <c r="BL44" s="212" t="s">
        <v>120</v>
      </c>
      <c r="BM44" s="212" t="s">
        <v>120</v>
      </c>
      <c r="BN44" s="212" t="s">
        <v>120</v>
      </c>
      <c r="BO44" s="212" t="s">
        <v>120</v>
      </c>
      <c r="BP44" s="212" t="s">
        <v>120</v>
      </c>
      <c r="BQ44" s="203" t="s">
        <v>97</v>
      </c>
      <c r="BR44" s="203" t="s">
        <v>97</v>
      </c>
      <c r="BS44" s="203" t="s">
        <v>120</v>
      </c>
      <c r="BT44" s="203" t="s">
        <v>120</v>
      </c>
      <c r="BU44" s="203" t="s">
        <v>120</v>
      </c>
      <c r="BV44" s="203" t="s">
        <v>120</v>
      </c>
      <c r="BW44" s="203" t="s">
        <v>120</v>
      </c>
      <c r="BX44" s="80" t="s">
        <v>97</v>
      </c>
      <c r="BY44" s="80" t="s">
        <v>71</v>
      </c>
      <c r="BZ44" s="80" t="s">
        <v>97</v>
      </c>
      <c r="CA44" s="80" t="s">
        <v>97</v>
      </c>
      <c r="CB44" s="80" t="s">
        <v>97</v>
      </c>
      <c r="CC44" s="80" t="s">
        <v>118</v>
      </c>
      <c r="CD44" s="203" t="s">
        <v>45</v>
      </c>
      <c r="CE44" s="203" t="s">
        <v>145</v>
      </c>
      <c r="CF44" s="203" t="s">
        <v>45</v>
      </c>
      <c r="CG44" s="203" t="s">
        <v>45</v>
      </c>
      <c r="CH44" s="203" t="s">
        <v>45</v>
      </c>
      <c r="CI44" s="203" t="s">
        <v>97</v>
      </c>
      <c r="CJ44" s="203" t="s">
        <v>45</v>
      </c>
      <c r="CK44" s="203" t="s">
        <v>120</v>
      </c>
      <c r="CL44" s="203" t="s">
        <v>120</v>
      </c>
      <c r="CM44" s="203" t="s">
        <v>120</v>
      </c>
      <c r="CN44" s="203" t="s">
        <v>120</v>
      </c>
      <c r="CO44" s="203" t="s">
        <v>120</v>
      </c>
      <c r="CP44" s="203" t="s">
        <v>120</v>
      </c>
      <c r="CQ44" s="203" t="s">
        <v>120</v>
      </c>
      <c r="CR44" s="203" t="s">
        <v>120</v>
      </c>
      <c r="CS44" s="203" t="s">
        <v>120</v>
      </c>
      <c r="CT44" s="203" t="s">
        <v>167</v>
      </c>
      <c r="CU44" s="203" t="s">
        <v>167</v>
      </c>
      <c r="CV44" s="278" t="s">
        <v>97</v>
      </c>
      <c r="CW44" s="278" t="s">
        <v>97</v>
      </c>
      <c r="CX44" s="80" t="s">
        <v>145</v>
      </c>
      <c r="CY44" s="80" t="s">
        <v>145</v>
      </c>
      <c r="CZ44" s="80" t="s">
        <v>145</v>
      </c>
      <c r="DA44" s="80" t="s">
        <v>145</v>
      </c>
      <c r="DB44" s="80" t="s">
        <v>145</v>
      </c>
      <c r="DC44" s="203" t="s">
        <v>97</v>
      </c>
    </row>
    <row r="45" spans="1:107" ht="15.75" thickBot="1" x14ac:dyDescent="0.3">
      <c r="A45" s="192"/>
      <c r="B45" s="182" t="s">
        <v>1054</v>
      </c>
      <c r="C45" s="182" t="s">
        <v>1055</v>
      </c>
      <c r="D45" s="165"/>
      <c r="E45" s="165" t="s">
        <v>801</v>
      </c>
      <c r="F45" s="165" t="s">
        <v>443</v>
      </c>
      <c r="G45" s="82" t="s">
        <v>4188</v>
      </c>
      <c r="H45" s="82" t="s">
        <v>4188</v>
      </c>
      <c r="I45" s="82" t="s">
        <v>4188</v>
      </c>
      <c r="J45" s="82" t="s">
        <v>4188</v>
      </c>
      <c r="K45" s="82" t="s">
        <v>4188</v>
      </c>
      <c r="L45" s="82" t="s">
        <v>4188</v>
      </c>
      <c r="M45" s="82" t="s">
        <v>4188</v>
      </c>
      <c r="N45" s="82" t="s">
        <v>4188</v>
      </c>
      <c r="O45" s="82" t="s">
        <v>4188</v>
      </c>
      <c r="P45" s="82" t="s">
        <v>4188</v>
      </c>
      <c r="Q45" s="82" t="s">
        <v>4188</v>
      </c>
      <c r="R45" s="82" t="s">
        <v>4188</v>
      </c>
      <c r="S45" s="82" t="s">
        <v>4188</v>
      </c>
      <c r="T45" s="82" t="s">
        <v>4188</v>
      </c>
      <c r="U45" s="82" t="s">
        <v>4188</v>
      </c>
      <c r="V45" s="82" t="s">
        <v>4188</v>
      </c>
      <c r="W45" s="82" t="s">
        <v>4188</v>
      </c>
      <c r="X45" s="82" t="s">
        <v>4188</v>
      </c>
      <c r="Y45" s="82" t="s">
        <v>4188</v>
      </c>
      <c r="Z45" s="82" t="s">
        <v>4188</v>
      </c>
      <c r="AA45" s="82" t="s">
        <v>4188</v>
      </c>
      <c r="AB45" s="82" t="s">
        <v>4188</v>
      </c>
      <c r="AC45" s="82" t="s">
        <v>4188</v>
      </c>
      <c r="AD45" s="82" t="s">
        <v>4188</v>
      </c>
      <c r="AE45" s="82" t="s">
        <v>4188</v>
      </c>
      <c r="AF45" s="82" t="s">
        <v>4188</v>
      </c>
      <c r="AG45" s="82" t="s">
        <v>4188</v>
      </c>
      <c r="AH45" s="82" t="s">
        <v>4188</v>
      </c>
      <c r="AI45" s="82" t="s">
        <v>4188</v>
      </c>
      <c r="AJ45" s="82" t="s">
        <v>4188</v>
      </c>
      <c r="AK45" s="82" t="s">
        <v>4188</v>
      </c>
      <c r="AL45" s="82" t="s">
        <v>4188</v>
      </c>
      <c r="AM45" s="82" t="s">
        <v>4188</v>
      </c>
      <c r="AN45" s="82" t="s">
        <v>4188</v>
      </c>
      <c r="AO45" s="82" t="s">
        <v>4188</v>
      </c>
      <c r="AP45" s="82" t="s">
        <v>4188</v>
      </c>
      <c r="AQ45" s="82" t="s">
        <v>4188</v>
      </c>
      <c r="AR45" s="82" t="s">
        <v>4188</v>
      </c>
      <c r="AS45" s="82" t="s">
        <v>4188</v>
      </c>
      <c r="AT45" s="82" t="s">
        <v>4188</v>
      </c>
      <c r="AU45" s="82" t="s">
        <v>4188</v>
      </c>
      <c r="AV45" s="82" t="s">
        <v>4188</v>
      </c>
      <c r="AW45" s="82" t="s">
        <v>4188</v>
      </c>
      <c r="AX45" s="82" t="s">
        <v>4188</v>
      </c>
      <c r="AY45" s="82" t="s">
        <v>4188</v>
      </c>
      <c r="AZ45" s="82" t="s">
        <v>4188</v>
      </c>
      <c r="BA45" s="82" t="s">
        <v>4188</v>
      </c>
      <c r="BB45" s="82" t="s">
        <v>4188</v>
      </c>
      <c r="BC45" s="82" t="s">
        <v>4188</v>
      </c>
      <c r="BD45" s="82" t="s">
        <v>4188</v>
      </c>
      <c r="BE45" s="82" t="s">
        <v>4188</v>
      </c>
      <c r="BF45" s="82" t="s">
        <v>4188</v>
      </c>
      <c r="BG45" s="82" t="s">
        <v>4188</v>
      </c>
      <c r="BH45" s="82" t="s">
        <v>4188</v>
      </c>
      <c r="BI45" s="82" t="s">
        <v>4188</v>
      </c>
      <c r="BJ45" s="82" t="s">
        <v>4188</v>
      </c>
      <c r="BK45" s="82" t="s">
        <v>4188</v>
      </c>
      <c r="BL45" s="82" t="s">
        <v>4188</v>
      </c>
      <c r="BM45" s="82" t="s">
        <v>4188</v>
      </c>
      <c r="BN45" s="82" t="s">
        <v>4188</v>
      </c>
      <c r="BO45" s="82" t="s">
        <v>4188</v>
      </c>
      <c r="BP45" s="82" t="s">
        <v>4188</v>
      </c>
      <c r="BQ45" s="185"/>
      <c r="BR45" s="185"/>
      <c r="BS45" s="184" t="s">
        <v>4188</v>
      </c>
      <c r="BT45" s="184" t="s">
        <v>4188</v>
      </c>
      <c r="BU45" s="184" t="s">
        <v>4188</v>
      </c>
      <c r="BV45" s="184" t="s">
        <v>4188</v>
      </c>
      <c r="BW45" s="184" t="s">
        <v>4188</v>
      </c>
      <c r="BX45" s="81"/>
      <c r="BY45" s="81"/>
      <c r="BZ45" s="81"/>
      <c r="CA45" s="81"/>
      <c r="CB45" s="81"/>
      <c r="CC45" s="81"/>
      <c r="CD45" s="185"/>
      <c r="CE45" s="185"/>
      <c r="CF45" s="185"/>
      <c r="CG45" s="185"/>
      <c r="CH45" s="185"/>
      <c r="CI45" s="185"/>
      <c r="CJ45" s="185"/>
      <c r="CK45" s="184" t="s">
        <v>3803</v>
      </c>
      <c r="CL45" s="184" t="s">
        <v>3803</v>
      </c>
      <c r="CM45" s="184" t="s">
        <v>3803</v>
      </c>
      <c r="CN45" s="184" t="s">
        <v>3803</v>
      </c>
      <c r="CO45" s="184" t="s">
        <v>3803</v>
      </c>
      <c r="CP45" s="184" t="s">
        <v>3803</v>
      </c>
      <c r="CQ45" s="184" t="s">
        <v>3803</v>
      </c>
      <c r="CR45" s="184" t="s">
        <v>3803</v>
      </c>
      <c r="CS45" s="184" t="s">
        <v>3803</v>
      </c>
      <c r="CT45" s="185"/>
      <c r="CU45" s="185"/>
      <c r="CV45" s="185"/>
      <c r="CW45" s="185"/>
      <c r="CX45" s="81"/>
      <c r="CY45" s="81"/>
      <c r="CZ45" s="81"/>
      <c r="DA45" s="81"/>
      <c r="DB45" s="81"/>
      <c r="DC45" s="185"/>
    </row>
    <row r="46" spans="1:107" x14ac:dyDescent="0.25">
      <c r="A46" s="192"/>
      <c r="B46" s="56" t="s">
        <v>18</v>
      </c>
      <c r="C46" s="56" t="s">
        <v>1064</v>
      </c>
      <c r="D46" s="177" t="s">
        <v>436</v>
      </c>
      <c r="E46" s="177" t="s">
        <v>434</v>
      </c>
      <c r="F46" s="177" t="s">
        <v>443</v>
      </c>
      <c r="G46" s="83" t="s">
        <v>46</v>
      </c>
      <c r="H46" s="83" t="s">
        <v>46</v>
      </c>
      <c r="I46" s="83" t="s">
        <v>46</v>
      </c>
      <c r="J46" s="83" t="s">
        <v>46</v>
      </c>
      <c r="K46" s="83" t="s">
        <v>46</v>
      </c>
      <c r="L46" s="83" t="s">
        <v>46</v>
      </c>
      <c r="M46" s="83" t="s">
        <v>46</v>
      </c>
      <c r="N46" s="83" t="s">
        <v>46</v>
      </c>
      <c r="O46" s="83" t="s">
        <v>46</v>
      </c>
      <c r="P46" s="83" t="s">
        <v>46</v>
      </c>
      <c r="Q46" s="83" t="s">
        <v>46</v>
      </c>
      <c r="R46" s="83" t="s">
        <v>46</v>
      </c>
      <c r="S46" s="83" t="s">
        <v>46</v>
      </c>
      <c r="T46" s="83" t="s">
        <v>46</v>
      </c>
      <c r="U46" s="83" t="s">
        <v>46</v>
      </c>
      <c r="V46" s="83" t="s">
        <v>46</v>
      </c>
      <c r="W46" s="83" t="s">
        <v>46</v>
      </c>
      <c r="X46" s="83" t="s">
        <v>46</v>
      </c>
      <c r="Y46" s="83" t="s">
        <v>46</v>
      </c>
      <c r="Z46" s="83" t="s">
        <v>46</v>
      </c>
      <c r="AA46" s="83" t="s">
        <v>46</v>
      </c>
      <c r="AB46" s="83" t="s">
        <v>46</v>
      </c>
      <c r="AC46" s="83" t="s">
        <v>46</v>
      </c>
      <c r="AD46" s="83" t="s">
        <v>46</v>
      </c>
      <c r="AE46" s="83" t="s">
        <v>46</v>
      </c>
      <c r="AF46" s="83" t="s">
        <v>46</v>
      </c>
      <c r="AG46" s="83" t="s">
        <v>46</v>
      </c>
      <c r="AH46" s="83" t="s">
        <v>46</v>
      </c>
      <c r="AI46" s="83" t="s">
        <v>46</v>
      </c>
      <c r="AJ46" s="83" t="s">
        <v>46</v>
      </c>
      <c r="AK46" s="83" t="s">
        <v>46</v>
      </c>
      <c r="AL46" s="83" t="s">
        <v>46</v>
      </c>
      <c r="AM46" s="83" t="s">
        <v>46</v>
      </c>
      <c r="AN46" s="83" t="s">
        <v>46</v>
      </c>
      <c r="AO46" s="83" t="s">
        <v>46</v>
      </c>
      <c r="AP46" s="83" t="s">
        <v>46</v>
      </c>
      <c r="AQ46" s="83" t="s">
        <v>46</v>
      </c>
      <c r="AR46" s="83" t="s">
        <v>46</v>
      </c>
      <c r="AS46" s="83" t="s">
        <v>46</v>
      </c>
      <c r="AT46" s="83" t="s">
        <v>46</v>
      </c>
      <c r="AU46" s="83" t="s">
        <v>46</v>
      </c>
      <c r="AV46" s="83" t="s">
        <v>46</v>
      </c>
      <c r="AW46" s="83" t="s">
        <v>46</v>
      </c>
      <c r="AX46" s="83" t="s">
        <v>46</v>
      </c>
      <c r="AY46" s="83" t="s">
        <v>46</v>
      </c>
      <c r="AZ46" s="83" t="s">
        <v>46</v>
      </c>
      <c r="BA46" s="83" t="s">
        <v>46</v>
      </c>
      <c r="BB46" s="83" t="s">
        <v>46</v>
      </c>
      <c r="BC46" s="83" t="s">
        <v>46</v>
      </c>
      <c r="BD46" s="83" t="s">
        <v>46</v>
      </c>
      <c r="BE46" s="83" t="s">
        <v>46</v>
      </c>
      <c r="BF46" s="83" t="s">
        <v>46</v>
      </c>
      <c r="BG46" s="83" t="s">
        <v>46</v>
      </c>
      <c r="BH46" s="83" t="s">
        <v>46</v>
      </c>
      <c r="BI46" s="83" t="s">
        <v>46</v>
      </c>
      <c r="BJ46" s="83" t="s">
        <v>46</v>
      </c>
      <c r="BK46" s="83" t="s">
        <v>46</v>
      </c>
      <c r="BL46" s="83" t="s">
        <v>46</v>
      </c>
      <c r="BM46" s="83" t="s">
        <v>46</v>
      </c>
      <c r="BN46" s="83" t="s">
        <v>46</v>
      </c>
      <c r="BO46" s="83" t="s">
        <v>46</v>
      </c>
      <c r="BP46" s="83" t="s">
        <v>46</v>
      </c>
      <c r="BQ46" s="203" t="s">
        <v>120</v>
      </c>
      <c r="BR46" s="203" t="s">
        <v>120</v>
      </c>
      <c r="BS46" s="203" t="s">
        <v>80</v>
      </c>
      <c r="BT46" s="203" t="s">
        <v>80</v>
      </c>
      <c r="BU46" s="203" t="s">
        <v>80</v>
      </c>
      <c r="BV46" s="203" t="s">
        <v>80</v>
      </c>
      <c r="BW46" s="203" t="s">
        <v>80</v>
      </c>
      <c r="BX46" s="80" t="s">
        <v>98</v>
      </c>
      <c r="BY46" s="80" t="s">
        <v>46</v>
      </c>
      <c r="BZ46" s="80" t="s">
        <v>72</v>
      </c>
      <c r="CA46" s="80" t="s">
        <v>120</v>
      </c>
      <c r="CB46" s="80" t="s">
        <v>120</v>
      </c>
      <c r="CC46" s="80" t="s">
        <v>80</v>
      </c>
      <c r="CD46" s="203" t="s">
        <v>136</v>
      </c>
      <c r="CE46" s="203" t="s">
        <v>80</v>
      </c>
      <c r="CF46" s="203" t="s">
        <v>72</v>
      </c>
      <c r="CG46" s="203" t="s">
        <v>72</v>
      </c>
      <c r="CH46" s="203" t="s">
        <v>72</v>
      </c>
      <c r="CI46" s="203" t="s">
        <v>80</v>
      </c>
      <c r="CJ46" s="203" t="s">
        <v>72</v>
      </c>
      <c r="CK46" s="203" t="s">
        <v>80</v>
      </c>
      <c r="CL46" s="203" t="s">
        <v>80</v>
      </c>
      <c r="CM46" s="203" t="s">
        <v>80</v>
      </c>
      <c r="CN46" s="203" t="s">
        <v>80</v>
      </c>
      <c r="CO46" s="203" t="s">
        <v>80</v>
      </c>
      <c r="CP46" s="203" t="s">
        <v>80</v>
      </c>
      <c r="CQ46" s="203" t="s">
        <v>80</v>
      </c>
      <c r="CR46" s="203" t="s">
        <v>80</v>
      </c>
      <c r="CS46" s="203" t="s">
        <v>80</v>
      </c>
      <c r="CT46" s="203" t="s">
        <v>98</v>
      </c>
      <c r="CU46" s="203" t="s">
        <v>98</v>
      </c>
      <c r="CV46" s="203" t="s">
        <v>46</v>
      </c>
      <c r="CW46" s="203" t="s">
        <v>46</v>
      </c>
      <c r="CX46" s="110" t="s">
        <v>46</v>
      </c>
      <c r="CY46" s="80" t="s">
        <v>46</v>
      </c>
      <c r="CZ46" s="80" t="s">
        <v>46</v>
      </c>
      <c r="DA46" s="80" t="s">
        <v>46</v>
      </c>
      <c r="DB46" s="80" t="s">
        <v>46</v>
      </c>
      <c r="DC46" s="203" t="s">
        <v>136</v>
      </c>
    </row>
    <row r="47" spans="1:107" ht="15.75" thickBot="1" x14ac:dyDescent="0.3">
      <c r="A47" s="192"/>
      <c r="B47" s="182" t="s">
        <v>1065</v>
      </c>
      <c r="C47" s="182" t="s">
        <v>1055</v>
      </c>
      <c r="D47" s="165"/>
      <c r="E47" s="165" t="s">
        <v>1066</v>
      </c>
      <c r="F47" s="165" t="s">
        <v>443</v>
      </c>
      <c r="G47" s="82"/>
      <c r="H47" s="82"/>
      <c r="I47" s="82"/>
      <c r="J47" s="82"/>
      <c r="K47" s="82"/>
      <c r="L47" s="82"/>
      <c r="M47" s="82"/>
      <c r="N47" s="82"/>
      <c r="O47" s="82"/>
      <c r="P47" s="82"/>
      <c r="Q47" s="82"/>
      <c r="R47" s="82"/>
      <c r="S47" s="82"/>
      <c r="T47" s="82"/>
      <c r="U47" s="82"/>
      <c r="V47" s="82"/>
      <c r="W47" s="82"/>
      <c r="X47" s="82"/>
      <c r="Y47" s="82"/>
      <c r="Z47" s="82"/>
      <c r="AA47" s="82"/>
      <c r="AB47" s="82"/>
      <c r="AC47" s="82"/>
      <c r="AD47" s="82"/>
      <c r="AE47" s="82"/>
      <c r="AF47" s="82"/>
      <c r="AG47" s="82"/>
      <c r="AH47" s="82"/>
      <c r="AI47" s="82"/>
      <c r="AJ47" s="82"/>
      <c r="AK47" s="82"/>
      <c r="AL47" s="82"/>
      <c r="AM47" s="82"/>
      <c r="AN47" s="82"/>
      <c r="AO47" s="82"/>
      <c r="AP47" s="82"/>
      <c r="AQ47" s="82"/>
      <c r="AR47" s="82"/>
      <c r="AS47" s="82"/>
      <c r="AT47" s="82"/>
      <c r="AU47" s="82"/>
      <c r="AV47" s="82"/>
      <c r="AW47" s="82"/>
      <c r="AX47" s="82"/>
      <c r="AY47" s="82"/>
      <c r="AZ47" s="82"/>
      <c r="BA47" s="82"/>
      <c r="BB47" s="82"/>
      <c r="BC47" s="82"/>
      <c r="BD47" s="82"/>
      <c r="BE47" s="82"/>
      <c r="BF47" s="82"/>
      <c r="BG47" s="82"/>
      <c r="BH47" s="82"/>
      <c r="BI47" s="82"/>
      <c r="BJ47" s="82"/>
      <c r="BK47" s="82"/>
      <c r="BL47" s="82"/>
      <c r="BM47" s="82"/>
      <c r="BN47" s="82"/>
      <c r="BO47" s="82"/>
      <c r="BP47" s="82"/>
      <c r="BQ47" s="184" t="s">
        <v>4189</v>
      </c>
      <c r="BR47" s="184" t="s">
        <v>4189</v>
      </c>
      <c r="BS47" s="185"/>
      <c r="BT47" s="185"/>
      <c r="BU47" s="185"/>
      <c r="BV47" s="185"/>
      <c r="BW47" s="185"/>
      <c r="BX47" s="81"/>
      <c r="BY47" s="81"/>
      <c r="BZ47" s="81"/>
      <c r="CA47" s="109" t="s">
        <v>2189</v>
      </c>
      <c r="CB47" s="109" t="s">
        <v>2189</v>
      </c>
      <c r="CC47" s="81"/>
      <c r="CD47" s="185"/>
      <c r="CE47" s="185"/>
      <c r="CF47" s="185"/>
      <c r="CG47" s="185"/>
      <c r="CH47" s="185"/>
      <c r="CI47" s="185"/>
      <c r="CJ47" s="185"/>
      <c r="CK47" s="185"/>
      <c r="CL47" s="185"/>
      <c r="CM47" s="185"/>
      <c r="CN47" s="185"/>
      <c r="CO47" s="185"/>
      <c r="CP47" s="185"/>
      <c r="CQ47" s="185"/>
      <c r="CR47" s="185"/>
      <c r="CS47" s="185"/>
      <c r="CT47" s="185"/>
      <c r="CU47" s="185"/>
      <c r="CV47" s="185"/>
      <c r="CW47" s="185"/>
      <c r="CX47" s="81"/>
      <c r="CY47" s="81"/>
      <c r="CZ47" s="81"/>
      <c r="DA47" s="81"/>
      <c r="DB47" s="81"/>
      <c r="DC47" s="185"/>
    </row>
    <row r="48" spans="1:107" x14ac:dyDescent="0.25">
      <c r="A48" s="192"/>
      <c r="B48" s="56" t="s">
        <v>19</v>
      </c>
      <c r="C48" s="56" t="s">
        <v>1076</v>
      </c>
      <c r="D48" s="177" t="s">
        <v>436</v>
      </c>
      <c r="E48" s="177" t="s">
        <v>434</v>
      </c>
      <c r="F48" s="177" t="s">
        <v>443</v>
      </c>
      <c r="G48" s="83" t="s">
        <v>26</v>
      </c>
      <c r="H48" s="83" t="s">
        <v>26</v>
      </c>
      <c r="I48" s="83" t="s">
        <v>26</v>
      </c>
      <c r="J48" s="83" t="s">
        <v>26</v>
      </c>
      <c r="K48" s="83" t="s">
        <v>26</v>
      </c>
      <c r="L48" s="83" t="s">
        <v>26</v>
      </c>
      <c r="M48" s="83" t="s">
        <v>26</v>
      </c>
      <c r="N48" s="83" t="s">
        <v>26</v>
      </c>
      <c r="O48" s="83" t="s">
        <v>26</v>
      </c>
      <c r="P48" s="83" t="s">
        <v>26</v>
      </c>
      <c r="Q48" s="83" t="s">
        <v>26</v>
      </c>
      <c r="R48" s="83" t="s">
        <v>26</v>
      </c>
      <c r="S48" s="83" t="s">
        <v>26</v>
      </c>
      <c r="T48" s="83" t="s">
        <v>26</v>
      </c>
      <c r="U48" s="83" t="s">
        <v>26</v>
      </c>
      <c r="V48" s="83" t="s">
        <v>26</v>
      </c>
      <c r="W48" s="83" t="s">
        <v>26</v>
      </c>
      <c r="X48" s="83" t="s">
        <v>26</v>
      </c>
      <c r="Y48" s="83" t="s">
        <v>26</v>
      </c>
      <c r="Z48" s="83" t="s">
        <v>26</v>
      </c>
      <c r="AA48" s="83" t="s">
        <v>26</v>
      </c>
      <c r="AB48" s="83" t="s">
        <v>26</v>
      </c>
      <c r="AC48" s="83" t="s">
        <v>26</v>
      </c>
      <c r="AD48" s="83" t="s">
        <v>26</v>
      </c>
      <c r="AE48" s="83" t="s">
        <v>26</v>
      </c>
      <c r="AF48" s="83" t="s">
        <v>26</v>
      </c>
      <c r="AG48" s="83" t="s">
        <v>26</v>
      </c>
      <c r="AH48" s="83" t="s">
        <v>26</v>
      </c>
      <c r="AI48" s="83" t="s">
        <v>26</v>
      </c>
      <c r="AJ48" s="83" t="s">
        <v>26</v>
      </c>
      <c r="AK48" s="83" t="s">
        <v>26</v>
      </c>
      <c r="AL48" s="83" t="s">
        <v>26</v>
      </c>
      <c r="AM48" s="83" t="s">
        <v>26</v>
      </c>
      <c r="AN48" s="83" t="s">
        <v>26</v>
      </c>
      <c r="AO48" s="83" t="s">
        <v>26</v>
      </c>
      <c r="AP48" s="83" t="s">
        <v>26</v>
      </c>
      <c r="AQ48" s="83" t="s">
        <v>26</v>
      </c>
      <c r="AR48" s="83" t="s">
        <v>26</v>
      </c>
      <c r="AS48" s="83" t="s">
        <v>26</v>
      </c>
      <c r="AT48" s="83" t="s">
        <v>26</v>
      </c>
      <c r="AU48" s="83" t="s">
        <v>26</v>
      </c>
      <c r="AV48" s="83" t="s">
        <v>26</v>
      </c>
      <c r="AW48" s="83" t="s">
        <v>26</v>
      </c>
      <c r="AX48" s="83" t="s">
        <v>26</v>
      </c>
      <c r="AY48" s="83" t="s">
        <v>26</v>
      </c>
      <c r="AZ48" s="83" t="s">
        <v>26</v>
      </c>
      <c r="BA48" s="83" t="s">
        <v>26</v>
      </c>
      <c r="BB48" s="83" t="s">
        <v>26</v>
      </c>
      <c r="BC48" s="83" t="s">
        <v>26</v>
      </c>
      <c r="BD48" s="83" t="s">
        <v>26</v>
      </c>
      <c r="BE48" s="83" t="s">
        <v>26</v>
      </c>
      <c r="BF48" s="83" t="s">
        <v>26</v>
      </c>
      <c r="BG48" s="83" t="s">
        <v>26</v>
      </c>
      <c r="BH48" s="83" t="s">
        <v>26</v>
      </c>
      <c r="BI48" s="83" t="s">
        <v>26</v>
      </c>
      <c r="BJ48" s="83" t="s">
        <v>26</v>
      </c>
      <c r="BK48" s="83" t="s">
        <v>26</v>
      </c>
      <c r="BL48" s="83" t="s">
        <v>26</v>
      </c>
      <c r="BM48" s="83" t="s">
        <v>26</v>
      </c>
      <c r="BN48" s="83" t="s">
        <v>26</v>
      </c>
      <c r="BO48" s="83" t="s">
        <v>26</v>
      </c>
      <c r="BP48" s="83" t="s">
        <v>26</v>
      </c>
      <c r="BQ48" s="203" t="s">
        <v>47</v>
      </c>
      <c r="BR48" s="203" t="s">
        <v>47</v>
      </c>
      <c r="BS48" s="203" t="s">
        <v>47</v>
      </c>
      <c r="BT48" s="203" t="s">
        <v>47</v>
      </c>
      <c r="BU48" s="203" t="s">
        <v>47</v>
      </c>
      <c r="BV48" s="203" t="s">
        <v>47</v>
      </c>
      <c r="BW48" s="203" t="s">
        <v>47</v>
      </c>
      <c r="BX48" s="80" t="s">
        <v>47</v>
      </c>
      <c r="BY48" s="80" t="s">
        <v>47</v>
      </c>
      <c r="BZ48" s="80" t="s">
        <v>47</v>
      </c>
      <c r="CA48" s="80" t="s">
        <v>47</v>
      </c>
      <c r="CB48" s="80" t="s">
        <v>47</v>
      </c>
      <c r="CC48" s="80" t="s">
        <v>82</v>
      </c>
      <c r="CD48" s="203" t="s">
        <v>47</v>
      </c>
      <c r="CE48" s="203" t="s">
        <v>47</v>
      </c>
      <c r="CF48" s="203" t="s">
        <v>47</v>
      </c>
      <c r="CG48" s="203" t="s">
        <v>47</v>
      </c>
      <c r="CH48" s="203" t="s">
        <v>47</v>
      </c>
      <c r="CI48" s="203" t="s">
        <v>47</v>
      </c>
      <c r="CJ48" s="203" t="s">
        <v>47</v>
      </c>
      <c r="CK48" s="203" t="s">
        <v>120</v>
      </c>
      <c r="CL48" s="203" t="s">
        <v>120</v>
      </c>
      <c r="CM48" s="203" t="s">
        <v>120</v>
      </c>
      <c r="CN48" s="203" t="s">
        <v>120</v>
      </c>
      <c r="CO48" s="203" t="s">
        <v>120</v>
      </c>
      <c r="CP48" s="203" t="s">
        <v>120</v>
      </c>
      <c r="CQ48" s="203" t="s">
        <v>120</v>
      </c>
      <c r="CR48" s="203" t="s">
        <v>120</v>
      </c>
      <c r="CS48" s="203" t="s">
        <v>120</v>
      </c>
      <c r="CT48" s="203" t="s">
        <v>47</v>
      </c>
      <c r="CU48" s="203" t="s">
        <v>47</v>
      </c>
      <c r="CV48" s="203" t="s">
        <v>26</v>
      </c>
      <c r="CW48" s="203" t="s">
        <v>26</v>
      </c>
      <c r="CX48" s="80" t="s">
        <v>47</v>
      </c>
      <c r="CY48" s="80" t="s">
        <v>47</v>
      </c>
      <c r="CZ48" s="80" t="s">
        <v>47</v>
      </c>
      <c r="DA48" s="80" t="s">
        <v>47</v>
      </c>
      <c r="DB48" s="80" t="s">
        <v>47</v>
      </c>
      <c r="DC48" s="203"/>
    </row>
    <row r="49" spans="1:107" ht="15.75" thickBot="1" x14ac:dyDescent="0.3">
      <c r="A49" s="192"/>
      <c r="B49" s="182" t="s">
        <v>1078</v>
      </c>
      <c r="C49" s="182" t="s">
        <v>1079</v>
      </c>
      <c r="D49" s="165"/>
      <c r="E49" s="165" t="s">
        <v>801</v>
      </c>
      <c r="F49" s="165" t="s">
        <v>443</v>
      </c>
      <c r="G49" s="82"/>
      <c r="H49" s="82"/>
      <c r="I49" s="82"/>
      <c r="J49" s="82"/>
      <c r="K49" s="82"/>
      <c r="L49" s="82"/>
      <c r="M49" s="82"/>
      <c r="N49" s="82"/>
      <c r="O49" s="82"/>
      <c r="P49" s="82"/>
      <c r="Q49" s="82"/>
      <c r="R49" s="82"/>
      <c r="S49" s="82"/>
      <c r="T49" s="82"/>
      <c r="U49" s="82"/>
      <c r="V49" s="82"/>
      <c r="W49" s="82"/>
      <c r="X49" s="82"/>
      <c r="Y49" s="82"/>
      <c r="Z49" s="82"/>
      <c r="AA49" s="82"/>
      <c r="AB49" s="82"/>
      <c r="AC49" s="82"/>
      <c r="AD49" s="82"/>
      <c r="AE49" s="82"/>
      <c r="AF49" s="82"/>
      <c r="AG49" s="82"/>
      <c r="AH49" s="82"/>
      <c r="AI49" s="82"/>
      <c r="AJ49" s="82"/>
      <c r="AK49" s="82"/>
      <c r="AL49" s="82"/>
      <c r="AM49" s="82"/>
      <c r="AN49" s="82"/>
      <c r="AO49" s="82"/>
      <c r="AP49" s="82"/>
      <c r="AQ49" s="82"/>
      <c r="AR49" s="82"/>
      <c r="AS49" s="82"/>
      <c r="AT49" s="82"/>
      <c r="AU49" s="82"/>
      <c r="AV49" s="82"/>
      <c r="AW49" s="82"/>
      <c r="AX49" s="82"/>
      <c r="AY49" s="82"/>
      <c r="AZ49" s="82"/>
      <c r="BA49" s="82"/>
      <c r="BB49" s="82"/>
      <c r="BC49" s="82"/>
      <c r="BD49" s="82"/>
      <c r="BE49" s="82"/>
      <c r="BF49" s="82"/>
      <c r="BG49" s="82"/>
      <c r="BH49" s="82"/>
      <c r="BI49" s="82"/>
      <c r="BJ49" s="82"/>
      <c r="BK49" s="82"/>
      <c r="BL49" s="82"/>
      <c r="BM49" s="82"/>
      <c r="BN49" s="82"/>
      <c r="BO49" s="82"/>
      <c r="BP49" s="82"/>
      <c r="BQ49" s="185"/>
      <c r="BR49" s="185"/>
      <c r="BS49" s="185"/>
      <c r="BT49" s="185"/>
      <c r="BU49" s="185"/>
      <c r="BV49" s="185"/>
      <c r="BW49" s="185"/>
      <c r="BX49" s="81"/>
      <c r="BY49" s="81"/>
      <c r="BZ49" s="81"/>
      <c r="CA49" s="81"/>
      <c r="CB49" s="81"/>
      <c r="CC49" s="81" t="s">
        <v>1086</v>
      </c>
      <c r="CD49" s="185"/>
      <c r="CE49" s="185"/>
      <c r="CF49" s="185"/>
      <c r="CG49" s="185"/>
      <c r="CH49" s="185"/>
      <c r="CI49" s="185"/>
      <c r="CJ49" s="185"/>
      <c r="CK49" s="184" t="s">
        <v>1083</v>
      </c>
      <c r="CL49" s="184" t="s">
        <v>1083</v>
      </c>
      <c r="CM49" s="184" t="s">
        <v>1083</v>
      </c>
      <c r="CN49" s="184" t="s">
        <v>1083</v>
      </c>
      <c r="CO49" s="184" t="s">
        <v>1083</v>
      </c>
      <c r="CP49" s="184" t="s">
        <v>1083</v>
      </c>
      <c r="CQ49" s="184" t="s">
        <v>1083</v>
      </c>
      <c r="CR49" s="184" t="s">
        <v>1083</v>
      </c>
      <c r="CS49" s="184" t="s">
        <v>1083</v>
      </c>
      <c r="CT49" s="185"/>
      <c r="CU49" s="185"/>
      <c r="CV49" s="185" t="s">
        <v>3814</v>
      </c>
      <c r="CW49" s="185" t="s">
        <v>3814</v>
      </c>
      <c r="CX49" s="81"/>
      <c r="CY49" s="81"/>
      <c r="CZ49" s="81"/>
      <c r="DA49" s="81"/>
      <c r="DB49" s="81"/>
      <c r="DC49" s="184" t="s">
        <v>1085</v>
      </c>
    </row>
    <row r="50" spans="1:107" x14ac:dyDescent="0.25">
      <c r="A50" s="192"/>
      <c r="B50" s="56" t="s">
        <v>20</v>
      </c>
      <c r="C50" s="56" t="s">
        <v>1088</v>
      </c>
      <c r="D50" s="177" t="s">
        <v>436</v>
      </c>
      <c r="E50" s="177" t="s">
        <v>434</v>
      </c>
      <c r="F50" s="177" t="s">
        <v>941</v>
      </c>
      <c r="G50" s="83" t="s">
        <v>48</v>
      </c>
      <c r="H50" s="83" t="s">
        <v>48</v>
      </c>
      <c r="I50" s="83" t="s">
        <v>48</v>
      </c>
      <c r="J50" s="83" t="s">
        <v>48</v>
      </c>
      <c r="K50" s="83" t="s">
        <v>48</v>
      </c>
      <c r="L50" s="83" t="s">
        <v>48</v>
      </c>
      <c r="M50" s="83" t="s">
        <v>48</v>
      </c>
      <c r="N50" s="83" t="s">
        <v>48</v>
      </c>
      <c r="O50" s="83" t="s">
        <v>48</v>
      </c>
      <c r="P50" s="83" t="s">
        <v>48</v>
      </c>
      <c r="Q50" s="83" t="s">
        <v>48</v>
      </c>
      <c r="R50" s="83" t="s">
        <v>48</v>
      </c>
      <c r="S50" s="83" t="s">
        <v>48</v>
      </c>
      <c r="T50" s="83" t="s">
        <v>48</v>
      </c>
      <c r="U50" s="83" t="s">
        <v>48</v>
      </c>
      <c r="V50" s="83" t="s">
        <v>48</v>
      </c>
      <c r="W50" s="83" t="s">
        <v>48</v>
      </c>
      <c r="X50" s="83" t="s">
        <v>48</v>
      </c>
      <c r="Y50" s="83" t="s">
        <v>48</v>
      </c>
      <c r="Z50" s="83" t="s">
        <v>48</v>
      </c>
      <c r="AA50" s="83" t="s">
        <v>48</v>
      </c>
      <c r="AB50" s="83" t="s">
        <v>48</v>
      </c>
      <c r="AC50" s="83" t="s">
        <v>48</v>
      </c>
      <c r="AD50" s="83" t="s">
        <v>48</v>
      </c>
      <c r="AE50" s="83" t="s">
        <v>48</v>
      </c>
      <c r="AF50" s="83" t="s">
        <v>48</v>
      </c>
      <c r="AG50" s="83" t="s">
        <v>48</v>
      </c>
      <c r="AH50" s="83" t="s">
        <v>48</v>
      </c>
      <c r="AI50" s="83" t="s">
        <v>48</v>
      </c>
      <c r="AJ50" s="83" t="s">
        <v>48</v>
      </c>
      <c r="AK50" s="83" t="s">
        <v>48</v>
      </c>
      <c r="AL50" s="83" t="s">
        <v>48</v>
      </c>
      <c r="AM50" s="83" t="s">
        <v>48</v>
      </c>
      <c r="AN50" s="83" t="s">
        <v>48</v>
      </c>
      <c r="AO50" s="83" t="s">
        <v>48</v>
      </c>
      <c r="AP50" s="83" t="s">
        <v>48</v>
      </c>
      <c r="AQ50" s="83" t="s">
        <v>48</v>
      </c>
      <c r="AR50" s="83" t="s">
        <v>48</v>
      </c>
      <c r="AS50" s="83" t="s">
        <v>48</v>
      </c>
      <c r="AT50" s="83" t="s">
        <v>48</v>
      </c>
      <c r="AU50" s="83" t="s">
        <v>48</v>
      </c>
      <c r="AV50" s="83" t="s">
        <v>48</v>
      </c>
      <c r="AW50" s="83" t="s">
        <v>48</v>
      </c>
      <c r="AX50" s="83" t="s">
        <v>48</v>
      </c>
      <c r="AY50" s="83" t="s">
        <v>48</v>
      </c>
      <c r="AZ50" s="83" t="s">
        <v>48</v>
      </c>
      <c r="BA50" s="83" t="s">
        <v>48</v>
      </c>
      <c r="BB50" s="83" t="s">
        <v>48</v>
      </c>
      <c r="BC50" s="83" t="s">
        <v>48</v>
      </c>
      <c r="BD50" s="83" t="s">
        <v>48</v>
      </c>
      <c r="BE50" s="83" t="s">
        <v>48</v>
      </c>
      <c r="BF50" s="83" t="s">
        <v>48</v>
      </c>
      <c r="BG50" s="83" t="s">
        <v>48</v>
      </c>
      <c r="BH50" s="83" t="s">
        <v>48</v>
      </c>
      <c r="BI50" s="83" t="s">
        <v>48</v>
      </c>
      <c r="BJ50" s="83" t="s">
        <v>48</v>
      </c>
      <c r="BK50" s="83" t="s">
        <v>48</v>
      </c>
      <c r="BL50" s="83" t="s">
        <v>48</v>
      </c>
      <c r="BM50" s="83" t="s">
        <v>48</v>
      </c>
      <c r="BN50" s="83" t="s">
        <v>48</v>
      </c>
      <c r="BO50" s="83" t="s">
        <v>48</v>
      </c>
      <c r="BP50" s="83" t="s">
        <v>48</v>
      </c>
      <c r="BQ50" s="203" t="s">
        <v>120</v>
      </c>
      <c r="BR50" s="203" t="s">
        <v>120</v>
      </c>
      <c r="BS50" s="203" t="s">
        <v>48</v>
      </c>
      <c r="BT50" s="203" t="s">
        <v>48</v>
      </c>
      <c r="BU50" s="203" t="s">
        <v>48</v>
      </c>
      <c r="BV50" s="203" t="s">
        <v>48</v>
      </c>
      <c r="BW50" s="203" t="s">
        <v>48</v>
      </c>
      <c r="BX50" s="80" t="s">
        <v>48</v>
      </c>
      <c r="BY50" s="80" t="s">
        <v>82</v>
      </c>
      <c r="BZ50" s="110" t="s">
        <v>80</v>
      </c>
      <c r="CA50" s="80" t="s">
        <v>80</v>
      </c>
      <c r="CB50" s="80" t="s">
        <v>80</v>
      </c>
      <c r="CC50" s="80" t="s">
        <v>48</v>
      </c>
      <c r="CD50" s="203" t="s">
        <v>80</v>
      </c>
      <c r="CE50" s="203" t="s">
        <v>48</v>
      </c>
      <c r="CF50" s="203" t="s">
        <v>48</v>
      </c>
      <c r="CG50" s="203" t="s">
        <v>48</v>
      </c>
      <c r="CH50" s="203" t="s">
        <v>48</v>
      </c>
      <c r="CI50" s="203" t="s">
        <v>48</v>
      </c>
      <c r="CJ50" s="203" t="s">
        <v>48</v>
      </c>
      <c r="CK50" s="203" t="s">
        <v>99</v>
      </c>
      <c r="CL50" s="203" t="s">
        <v>99</v>
      </c>
      <c r="CM50" s="203" t="s">
        <v>99</v>
      </c>
      <c r="CN50" s="203" t="s">
        <v>99</v>
      </c>
      <c r="CO50" s="203" t="s">
        <v>99</v>
      </c>
      <c r="CP50" s="203" t="s">
        <v>99</v>
      </c>
      <c r="CQ50" s="203" t="s">
        <v>99</v>
      </c>
      <c r="CR50" s="203" t="s">
        <v>99</v>
      </c>
      <c r="CS50" s="203" t="s">
        <v>99</v>
      </c>
      <c r="CT50" s="203" t="s">
        <v>48</v>
      </c>
      <c r="CU50" s="203" t="s">
        <v>48</v>
      </c>
      <c r="CV50" s="203" t="s">
        <v>48</v>
      </c>
      <c r="CW50" s="203" t="s">
        <v>48</v>
      </c>
      <c r="CX50" s="80" t="s">
        <v>48</v>
      </c>
      <c r="CY50" s="80" t="s">
        <v>48</v>
      </c>
      <c r="CZ50" s="80" t="s">
        <v>48</v>
      </c>
      <c r="DA50" s="80" t="s">
        <v>48</v>
      </c>
      <c r="DB50" s="80" t="s">
        <v>48</v>
      </c>
      <c r="DC50" s="154" t="s">
        <v>48</v>
      </c>
    </row>
    <row r="51" spans="1:107" ht="15.75" thickBot="1" x14ac:dyDescent="0.3">
      <c r="A51" s="192"/>
      <c r="B51" s="182" t="s">
        <v>1089</v>
      </c>
      <c r="C51" s="182" t="s">
        <v>783</v>
      </c>
      <c r="D51" s="165"/>
      <c r="E51" s="165" t="s">
        <v>801</v>
      </c>
      <c r="F51" s="165" t="s">
        <v>941</v>
      </c>
      <c r="G51" s="82"/>
      <c r="H51" s="82"/>
      <c r="I51" s="82"/>
      <c r="J51" s="82"/>
      <c r="K51" s="82"/>
      <c r="L51" s="82"/>
      <c r="M51" s="82"/>
      <c r="N51" s="82"/>
      <c r="O51" s="82"/>
      <c r="P51" s="82"/>
      <c r="Q51" s="82"/>
      <c r="R51" s="82"/>
      <c r="S51" s="82"/>
      <c r="T51" s="82"/>
      <c r="U51" s="82"/>
      <c r="V51" s="82"/>
      <c r="W51" s="82"/>
      <c r="X51" s="82"/>
      <c r="Y51" s="82"/>
      <c r="Z51" s="82"/>
      <c r="AA51" s="82"/>
      <c r="AB51" s="82"/>
      <c r="AC51" s="82"/>
      <c r="AD51" s="82"/>
      <c r="AE51" s="82"/>
      <c r="AF51" s="82"/>
      <c r="AG51" s="82"/>
      <c r="AH51" s="82"/>
      <c r="AI51" s="82"/>
      <c r="AJ51" s="82"/>
      <c r="AK51" s="82"/>
      <c r="AL51" s="82"/>
      <c r="AM51" s="82"/>
      <c r="AN51" s="82"/>
      <c r="AO51" s="82"/>
      <c r="AP51" s="82"/>
      <c r="AQ51" s="82"/>
      <c r="AR51" s="82"/>
      <c r="AS51" s="82"/>
      <c r="AT51" s="82"/>
      <c r="AU51" s="82"/>
      <c r="AV51" s="82"/>
      <c r="AW51" s="82"/>
      <c r="AX51" s="82"/>
      <c r="AY51" s="82"/>
      <c r="AZ51" s="82"/>
      <c r="BA51" s="82"/>
      <c r="BB51" s="82"/>
      <c r="BC51" s="82"/>
      <c r="BD51" s="82"/>
      <c r="BE51" s="82"/>
      <c r="BF51" s="82"/>
      <c r="BG51" s="82"/>
      <c r="BH51" s="82"/>
      <c r="BI51" s="82"/>
      <c r="BJ51" s="82"/>
      <c r="BK51" s="82"/>
      <c r="BL51" s="82"/>
      <c r="BM51" s="82"/>
      <c r="BN51" s="82"/>
      <c r="BO51" s="82"/>
      <c r="BP51" s="82"/>
      <c r="BQ51" s="184" t="s">
        <v>4190</v>
      </c>
      <c r="BR51" s="184" t="s">
        <v>4190</v>
      </c>
      <c r="BS51" s="185"/>
      <c r="BT51" s="185"/>
      <c r="BU51" s="185"/>
      <c r="BV51" s="185"/>
      <c r="BW51" s="185"/>
      <c r="BX51" s="81"/>
      <c r="BY51" s="81" t="s">
        <v>80</v>
      </c>
      <c r="BZ51" s="81"/>
      <c r="CA51" s="81"/>
      <c r="CB51" s="81"/>
      <c r="CC51" s="81"/>
      <c r="CD51" s="185"/>
      <c r="CE51" s="185"/>
      <c r="CF51" s="185"/>
      <c r="CG51" s="185"/>
      <c r="CH51" s="185"/>
      <c r="CI51" s="185"/>
      <c r="CJ51" s="185"/>
      <c r="CK51" s="185"/>
      <c r="CL51" s="185"/>
      <c r="CM51" s="185"/>
      <c r="CN51" s="185"/>
      <c r="CO51" s="185"/>
      <c r="CP51" s="185"/>
      <c r="CQ51" s="185"/>
      <c r="CR51" s="185"/>
      <c r="CS51" s="185"/>
      <c r="CT51" s="185"/>
      <c r="CU51" s="185"/>
      <c r="CV51" s="185"/>
      <c r="CW51" s="185"/>
      <c r="CX51" s="81"/>
      <c r="CY51" s="81"/>
      <c r="CZ51" s="81"/>
      <c r="DA51" s="81"/>
      <c r="DB51" s="81"/>
      <c r="DC51" s="185"/>
    </row>
    <row r="52" spans="1:107" x14ac:dyDescent="0.25">
      <c r="A52" s="192"/>
      <c r="B52" s="226" t="s">
        <v>22</v>
      </c>
      <c r="C52" s="226" t="s">
        <v>1099</v>
      </c>
      <c r="D52" s="228" t="s">
        <v>436</v>
      </c>
      <c r="E52" s="228" t="s">
        <v>1100</v>
      </c>
      <c r="F52" s="228" t="s">
        <v>443</v>
      </c>
      <c r="G52" s="89" t="s">
        <v>80</v>
      </c>
      <c r="H52" s="89" t="s">
        <v>80</v>
      </c>
      <c r="I52" s="89" t="s">
        <v>80</v>
      </c>
      <c r="J52" s="89" t="s">
        <v>80</v>
      </c>
      <c r="K52" s="89" t="s">
        <v>80</v>
      </c>
      <c r="L52" s="89" t="s">
        <v>80</v>
      </c>
      <c r="M52" s="89" t="s">
        <v>80</v>
      </c>
      <c r="N52" s="89" t="s">
        <v>80</v>
      </c>
      <c r="O52" s="89" t="s">
        <v>80</v>
      </c>
      <c r="P52" s="89" t="s">
        <v>80</v>
      </c>
      <c r="Q52" s="89" t="s">
        <v>80</v>
      </c>
      <c r="R52" s="89" t="s">
        <v>80</v>
      </c>
      <c r="S52" s="89" t="s">
        <v>80</v>
      </c>
      <c r="T52" s="89" t="s">
        <v>80</v>
      </c>
      <c r="U52" s="89" t="s">
        <v>80</v>
      </c>
      <c r="V52" s="89" t="s">
        <v>80</v>
      </c>
      <c r="W52" s="89" t="s">
        <v>80</v>
      </c>
      <c r="X52" s="89" t="s">
        <v>80</v>
      </c>
      <c r="Y52" s="89" t="s">
        <v>80</v>
      </c>
      <c r="Z52" s="89" t="s">
        <v>80</v>
      </c>
      <c r="AA52" s="89" t="s">
        <v>80</v>
      </c>
      <c r="AB52" s="89" t="s">
        <v>80</v>
      </c>
      <c r="AC52" s="89" t="s">
        <v>80</v>
      </c>
      <c r="AD52" s="89" t="s">
        <v>80</v>
      </c>
      <c r="AE52" s="89" t="s">
        <v>80</v>
      </c>
      <c r="AF52" s="89" t="s">
        <v>80</v>
      </c>
      <c r="AG52" s="89" t="s">
        <v>80</v>
      </c>
      <c r="AH52" s="89" t="s">
        <v>80</v>
      </c>
      <c r="AI52" s="89" t="s">
        <v>80</v>
      </c>
      <c r="AJ52" s="89" t="s">
        <v>80</v>
      </c>
      <c r="AK52" s="89" t="s">
        <v>80</v>
      </c>
      <c r="AL52" s="89" t="s">
        <v>80</v>
      </c>
      <c r="AM52" s="89" t="s">
        <v>80</v>
      </c>
      <c r="AN52" s="89" t="s">
        <v>80</v>
      </c>
      <c r="AO52" s="89" t="s">
        <v>80</v>
      </c>
      <c r="AP52" s="89" t="s">
        <v>80</v>
      </c>
      <c r="AQ52" s="89" t="s">
        <v>80</v>
      </c>
      <c r="AR52" s="89" t="s">
        <v>80</v>
      </c>
      <c r="AS52" s="89" t="s">
        <v>80</v>
      </c>
      <c r="AT52" s="89" t="s">
        <v>80</v>
      </c>
      <c r="AU52" s="89" t="s">
        <v>80</v>
      </c>
      <c r="AV52" s="89" t="s">
        <v>80</v>
      </c>
      <c r="AW52" s="89" t="s">
        <v>80</v>
      </c>
      <c r="AX52" s="89" t="s">
        <v>80</v>
      </c>
      <c r="AY52" s="89" t="s">
        <v>80</v>
      </c>
      <c r="AZ52" s="89" t="s">
        <v>80</v>
      </c>
      <c r="BA52" s="89" t="s">
        <v>80</v>
      </c>
      <c r="BB52" s="89" t="s">
        <v>80</v>
      </c>
      <c r="BC52" s="89" t="s">
        <v>80</v>
      </c>
      <c r="BD52" s="89" t="s">
        <v>80</v>
      </c>
      <c r="BE52" s="89" t="s">
        <v>80</v>
      </c>
      <c r="BF52" s="89" t="s">
        <v>80</v>
      </c>
      <c r="BG52" s="89" t="s">
        <v>80</v>
      </c>
      <c r="BH52" s="89" t="s">
        <v>80</v>
      </c>
      <c r="BI52" s="89" t="s">
        <v>80</v>
      </c>
      <c r="BJ52" s="89" t="s">
        <v>80</v>
      </c>
      <c r="BK52" s="89" t="s">
        <v>80</v>
      </c>
      <c r="BL52" s="89" t="s">
        <v>80</v>
      </c>
      <c r="BM52" s="89" t="s">
        <v>80</v>
      </c>
      <c r="BN52" s="89" t="s">
        <v>80</v>
      </c>
      <c r="BO52" s="89" t="s">
        <v>80</v>
      </c>
      <c r="BP52" s="89" t="s">
        <v>80</v>
      </c>
      <c r="BQ52" s="222" t="s">
        <v>116</v>
      </c>
      <c r="BR52" s="222" t="s">
        <v>116</v>
      </c>
      <c r="BS52" s="222" t="s">
        <v>124</v>
      </c>
      <c r="BT52" s="222" t="s">
        <v>124</v>
      </c>
      <c r="BU52" s="222" t="s">
        <v>124</v>
      </c>
      <c r="BV52" s="222" t="s">
        <v>124</v>
      </c>
      <c r="BW52" s="222" t="s">
        <v>124</v>
      </c>
      <c r="BX52" s="114" t="s">
        <v>80</v>
      </c>
      <c r="BY52" s="88" t="s">
        <v>95</v>
      </c>
      <c r="BZ52" s="88" t="s">
        <v>116</v>
      </c>
      <c r="CA52" s="88" t="s">
        <v>80</v>
      </c>
      <c r="CB52" s="88" t="s">
        <v>80</v>
      </c>
      <c r="CC52" s="88" t="s">
        <v>116</v>
      </c>
      <c r="CD52" s="222" t="s">
        <v>80</v>
      </c>
      <c r="CE52" s="222" t="s">
        <v>116</v>
      </c>
      <c r="CF52" s="222" t="s">
        <v>116</v>
      </c>
      <c r="CG52" s="222" t="s">
        <v>116</v>
      </c>
      <c r="CH52" s="222" t="s">
        <v>116</v>
      </c>
      <c r="CI52" s="222" t="s">
        <v>116</v>
      </c>
      <c r="CJ52" s="222" t="s">
        <v>116</v>
      </c>
      <c r="CK52" s="222" t="s">
        <v>116</v>
      </c>
      <c r="CL52" s="222" t="s">
        <v>116</v>
      </c>
      <c r="CM52" s="222" t="s">
        <v>116</v>
      </c>
      <c r="CN52" s="222" t="s">
        <v>116</v>
      </c>
      <c r="CO52" s="222" t="s">
        <v>116</v>
      </c>
      <c r="CP52" s="222" t="s">
        <v>116</v>
      </c>
      <c r="CQ52" s="222" t="s">
        <v>116</v>
      </c>
      <c r="CR52" s="222" t="s">
        <v>116</v>
      </c>
      <c r="CS52" s="222" t="s">
        <v>116</v>
      </c>
      <c r="CT52" s="222" t="s">
        <v>116</v>
      </c>
      <c r="CU52" s="222" t="s">
        <v>116</v>
      </c>
      <c r="CV52" s="222" t="s">
        <v>116</v>
      </c>
      <c r="CW52" s="222" t="s">
        <v>116</v>
      </c>
      <c r="CX52" s="88" t="s">
        <v>80</v>
      </c>
      <c r="CY52" s="88" t="s">
        <v>80</v>
      </c>
      <c r="CZ52" s="88" t="s">
        <v>80</v>
      </c>
      <c r="DA52" s="88" t="s">
        <v>80</v>
      </c>
      <c r="DB52" s="88" t="s">
        <v>80</v>
      </c>
      <c r="DC52" s="222" t="s">
        <v>82</v>
      </c>
    </row>
    <row r="53" spans="1:107" ht="15.75" thickBot="1" x14ac:dyDescent="0.3">
      <c r="A53" s="209"/>
      <c r="B53" s="182" t="s">
        <v>1101</v>
      </c>
      <c r="C53" s="182" t="s">
        <v>783</v>
      </c>
      <c r="D53" s="165"/>
      <c r="E53" s="165" t="s">
        <v>801</v>
      </c>
      <c r="F53" s="165"/>
      <c r="G53" s="82"/>
      <c r="H53" s="82"/>
      <c r="I53" s="82"/>
      <c r="J53" s="82"/>
      <c r="K53" s="82"/>
      <c r="L53" s="82"/>
      <c r="M53" s="82"/>
      <c r="N53" s="82"/>
      <c r="O53" s="82"/>
      <c r="P53" s="82"/>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2"/>
      <c r="AR53" s="82"/>
      <c r="AS53" s="82"/>
      <c r="AT53" s="82"/>
      <c r="AU53" s="82"/>
      <c r="AV53" s="82"/>
      <c r="AW53" s="82"/>
      <c r="AX53" s="82"/>
      <c r="AY53" s="82"/>
      <c r="AZ53" s="82"/>
      <c r="BA53" s="82"/>
      <c r="BB53" s="82"/>
      <c r="BC53" s="82"/>
      <c r="BD53" s="82"/>
      <c r="BE53" s="82"/>
      <c r="BF53" s="82"/>
      <c r="BG53" s="82"/>
      <c r="BH53" s="82"/>
      <c r="BI53" s="82"/>
      <c r="BJ53" s="82"/>
      <c r="BK53" s="82"/>
      <c r="BL53" s="82"/>
      <c r="BM53" s="82"/>
      <c r="BN53" s="82"/>
      <c r="BO53" s="82"/>
      <c r="BP53" s="82"/>
      <c r="BQ53" s="185"/>
      <c r="BR53" s="185"/>
      <c r="BS53" s="185"/>
      <c r="BT53" s="185"/>
      <c r="BU53" s="185"/>
      <c r="BV53" s="185"/>
      <c r="BW53" s="185"/>
      <c r="BX53" s="81"/>
      <c r="BY53" s="81"/>
      <c r="BZ53" s="81"/>
      <c r="CA53" s="81"/>
      <c r="CB53" s="81"/>
      <c r="CC53" s="81"/>
      <c r="CD53" s="185"/>
      <c r="CE53" s="185"/>
      <c r="CF53" s="185"/>
      <c r="CG53" s="185"/>
      <c r="CH53" s="185"/>
      <c r="CI53" s="185"/>
      <c r="CJ53" s="185"/>
      <c r="CK53" s="185"/>
      <c r="CL53" s="185"/>
      <c r="CM53" s="185"/>
      <c r="CN53" s="185"/>
      <c r="CO53" s="185"/>
      <c r="CP53" s="185"/>
      <c r="CQ53" s="185"/>
      <c r="CR53" s="185"/>
      <c r="CS53" s="185"/>
      <c r="CT53" s="185"/>
      <c r="CU53" s="185"/>
      <c r="CV53" s="185"/>
      <c r="CW53" s="185"/>
      <c r="CX53" s="81"/>
      <c r="CY53" s="81"/>
      <c r="CZ53" s="81"/>
      <c r="DA53" s="81"/>
      <c r="DB53" s="81"/>
      <c r="DC53" s="185" t="s">
        <v>4191</v>
      </c>
    </row>
    <row r="54" spans="1:107" ht="15.75" thickBot="1" x14ac:dyDescent="0.3">
      <c r="A54" s="56" t="s">
        <v>1103</v>
      </c>
      <c r="B54" s="182" t="s">
        <v>23</v>
      </c>
      <c r="C54" s="182" t="s">
        <v>1104</v>
      </c>
      <c r="D54" s="165" t="s">
        <v>436</v>
      </c>
      <c r="E54" s="165" t="s">
        <v>434</v>
      </c>
      <c r="F54" s="165" t="s">
        <v>443</v>
      </c>
      <c r="G54" s="82" t="s">
        <v>80</v>
      </c>
      <c r="H54" s="82" t="s">
        <v>80</v>
      </c>
      <c r="I54" s="82" t="s">
        <v>80</v>
      </c>
      <c r="J54" s="82" t="s">
        <v>80</v>
      </c>
      <c r="K54" s="82" t="s">
        <v>80</v>
      </c>
      <c r="L54" s="82" t="s">
        <v>80</v>
      </c>
      <c r="M54" s="82" t="s">
        <v>80</v>
      </c>
      <c r="N54" s="82" t="s">
        <v>80</v>
      </c>
      <c r="O54" s="82" t="s">
        <v>80</v>
      </c>
      <c r="P54" s="82" t="s">
        <v>80</v>
      </c>
      <c r="Q54" s="82" t="s">
        <v>80</v>
      </c>
      <c r="R54" s="82" t="s">
        <v>80</v>
      </c>
      <c r="S54" s="82" t="s">
        <v>80</v>
      </c>
      <c r="T54" s="82" t="s">
        <v>80</v>
      </c>
      <c r="U54" s="82" t="s">
        <v>80</v>
      </c>
      <c r="V54" s="82" t="s">
        <v>80</v>
      </c>
      <c r="W54" s="82" t="s">
        <v>80</v>
      </c>
      <c r="X54" s="82" t="s">
        <v>80</v>
      </c>
      <c r="Y54" s="82" t="s">
        <v>80</v>
      </c>
      <c r="Z54" s="82" t="s">
        <v>80</v>
      </c>
      <c r="AA54" s="82" t="s">
        <v>80</v>
      </c>
      <c r="AB54" s="82" t="s">
        <v>80</v>
      </c>
      <c r="AC54" s="82" t="s">
        <v>80</v>
      </c>
      <c r="AD54" s="82" t="s">
        <v>80</v>
      </c>
      <c r="AE54" s="82" t="s">
        <v>80</v>
      </c>
      <c r="AF54" s="82" t="s">
        <v>80</v>
      </c>
      <c r="AG54" s="82" t="s">
        <v>80</v>
      </c>
      <c r="AH54" s="82" t="s">
        <v>80</v>
      </c>
      <c r="AI54" s="82" t="s">
        <v>80</v>
      </c>
      <c r="AJ54" s="82" t="s">
        <v>80</v>
      </c>
      <c r="AK54" s="82" t="s">
        <v>80</v>
      </c>
      <c r="AL54" s="82" t="s">
        <v>80</v>
      </c>
      <c r="AM54" s="82" t="s">
        <v>80</v>
      </c>
      <c r="AN54" s="82" t="s">
        <v>80</v>
      </c>
      <c r="AO54" s="82" t="s">
        <v>80</v>
      </c>
      <c r="AP54" s="82" t="s">
        <v>80</v>
      </c>
      <c r="AQ54" s="82" t="s">
        <v>80</v>
      </c>
      <c r="AR54" s="82" t="s">
        <v>80</v>
      </c>
      <c r="AS54" s="82" t="s">
        <v>80</v>
      </c>
      <c r="AT54" s="82" t="s">
        <v>80</v>
      </c>
      <c r="AU54" s="82" t="s">
        <v>80</v>
      </c>
      <c r="AV54" s="82" t="s">
        <v>80</v>
      </c>
      <c r="AW54" s="82" t="s">
        <v>80</v>
      </c>
      <c r="AX54" s="82" t="s">
        <v>80</v>
      </c>
      <c r="AY54" s="82" t="s">
        <v>80</v>
      </c>
      <c r="AZ54" s="82" t="s">
        <v>80</v>
      </c>
      <c r="BA54" s="82" t="s">
        <v>80</v>
      </c>
      <c r="BB54" s="82" t="s">
        <v>80</v>
      </c>
      <c r="BC54" s="82" t="s">
        <v>80</v>
      </c>
      <c r="BD54" s="82" t="s">
        <v>80</v>
      </c>
      <c r="BE54" s="82" t="s">
        <v>80</v>
      </c>
      <c r="BF54" s="82" t="s">
        <v>80</v>
      </c>
      <c r="BG54" s="82" t="s">
        <v>80</v>
      </c>
      <c r="BH54" s="82" t="s">
        <v>80</v>
      </c>
      <c r="BI54" s="82" t="s">
        <v>80</v>
      </c>
      <c r="BJ54" s="82" t="s">
        <v>80</v>
      </c>
      <c r="BK54" s="82" t="s">
        <v>80</v>
      </c>
      <c r="BL54" s="82" t="s">
        <v>80</v>
      </c>
      <c r="BM54" s="82" t="s">
        <v>80</v>
      </c>
      <c r="BN54" s="82" t="s">
        <v>80</v>
      </c>
      <c r="BO54" s="82" t="s">
        <v>80</v>
      </c>
      <c r="BP54" s="82" t="s">
        <v>80</v>
      </c>
      <c r="BQ54" s="185" t="s">
        <v>50</v>
      </c>
      <c r="BR54" s="185" t="s">
        <v>50</v>
      </c>
      <c r="BS54" s="185" t="s">
        <v>80</v>
      </c>
      <c r="BT54" s="185" t="s">
        <v>80</v>
      </c>
      <c r="BU54" s="185" t="s">
        <v>80</v>
      </c>
      <c r="BV54" s="185" t="s">
        <v>80</v>
      </c>
      <c r="BW54" s="185" t="s">
        <v>80</v>
      </c>
      <c r="BX54" s="81" t="s">
        <v>80</v>
      </c>
      <c r="BY54" s="81" t="s">
        <v>80</v>
      </c>
      <c r="BZ54" s="81" t="s">
        <v>80</v>
      </c>
      <c r="CA54" s="81" t="s">
        <v>80</v>
      </c>
      <c r="CB54" s="81" t="s">
        <v>80</v>
      </c>
      <c r="CC54" s="81" t="s">
        <v>80</v>
      </c>
      <c r="CD54" s="185" t="s">
        <v>80</v>
      </c>
      <c r="CE54" s="185" t="s">
        <v>80</v>
      </c>
      <c r="CF54" s="185" t="s">
        <v>80</v>
      </c>
      <c r="CG54" s="185" t="s">
        <v>80</v>
      </c>
      <c r="CH54" s="185" t="s">
        <v>80</v>
      </c>
      <c r="CI54" s="185" t="s">
        <v>80</v>
      </c>
      <c r="CJ54" s="185" t="s">
        <v>80</v>
      </c>
      <c r="CK54" s="185" t="s">
        <v>50</v>
      </c>
      <c r="CL54" s="185" t="s">
        <v>50</v>
      </c>
      <c r="CM54" s="185" t="s">
        <v>50</v>
      </c>
      <c r="CN54" s="185" t="s">
        <v>50</v>
      </c>
      <c r="CO54" s="185" t="s">
        <v>50</v>
      </c>
      <c r="CP54" s="185" t="s">
        <v>50</v>
      </c>
      <c r="CQ54" s="185" t="s">
        <v>50</v>
      </c>
      <c r="CR54" s="185" t="s">
        <v>50</v>
      </c>
      <c r="CS54" s="185" t="s">
        <v>50</v>
      </c>
      <c r="CT54" s="185" t="s">
        <v>80</v>
      </c>
      <c r="CU54" s="185" t="s">
        <v>80</v>
      </c>
      <c r="CV54" s="185" t="s">
        <v>80</v>
      </c>
      <c r="CW54" s="185" t="s">
        <v>80</v>
      </c>
      <c r="CX54" s="81" t="s">
        <v>80</v>
      </c>
      <c r="CY54" s="81" t="s">
        <v>80</v>
      </c>
      <c r="CZ54" s="81" t="s">
        <v>80</v>
      </c>
      <c r="DA54" s="81" t="s">
        <v>80</v>
      </c>
      <c r="DB54" s="81" t="s">
        <v>80</v>
      </c>
      <c r="DC54" s="185" t="s">
        <v>50</v>
      </c>
    </row>
    <row r="55" spans="1:107" ht="15.75" thickBot="1" x14ac:dyDescent="0.3">
      <c r="A55" s="192"/>
      <c r="B55" s="182" t="s">
        <v>24</v>
      </c>
      <c r="C55" s="245" t="s">
        <v>1105</v>
      </c>
      <c r="D55" s="165" t="s">
        <v>436</v>
      </c>
      <c r="E55" s="165" t="s">
        <v>434</v>
      </c>
      <c r="F55" s="165" t="s">
        <v>443</v>
      </c>
      <c r="G55" s="82" t="s">
        <v>80</v>
      </c>
      <c r="H55" s="82" t="s">
        <v>80</v>
      </c>
      <c r="I55" s="82" t="s">
        <v>80</v>
      </c>
      <c r="J55" s="82" t="s">
        <v>80</v>
      </c>
      <c r="K55" s="82" t="s">
        <v>80</v>
      </c>
      <c r="L55" s="82" t="s">
        <v>80</v>
      </c>
      <c r="M55" s="82" t="s">
        <v>80</v>
      </c>
      <c r="N55" s="82" t="s">
        <v>80</v>
      </c>
      <c r="O55" s="82" t="s">
        <v>80</v>
      </c>
      <c r="P55" s="82" t="s">
        <v>80</v>
      </c>
      <c r="Q55" s="82" t="s">
        <v>80</v>
      </c>
      <c r="R55" s="82" t="s">
        <v>80</v>
      </c>
      <c r="S55" s="82" t="s">
        <v>80</v>
      </c>
      <c r="T55" s="82" t="s">
        <v>80</v>
      </c>
      <c r="U55" s="82" t="s">
        <v>80</v>
      </c>
      <c r="V55" s="82" t="s">
        <v>80</v>
      </c>
      <c r="W55" s="82" t="s">
        <v>80</v>
      </c>
      <c r="X55" s="82" t="s">
        <v>80</v>
      </c>
      <c r="Y55" s="82" t="s">
        <v>80</v>
      </c>
      <c r="Z55" s="82" t="s">
        <v>80</v>
      </c>
      <c r="AA55" s="82" t="s">
        <v>80</v>
      </c>
      <c r="AB55" s="82" t="s">
        <v>80</v>
      </c>
      <c r="AC55" s="82" t="s">
        <v>80</v>
      </c>
      <c r="AD55" s="82" t="s">
        <v>80</v>
      </c>
      <c r="AE55" s="82" t="s">
        <v>80</v>
      </c>
      <c r="AF55" s="82" t="s">
        <v>80</v>
      </c>
      <c r="AG55" s="82" t="s">
        <v>80</v>
      </c>
      <c r="AH55" s="82" t="s">
        <v>80</v>
      </c>
      <c r="AI55" s="82" t="s">
        <v>80</v>
      </c>
      <c r="AJ55" s="82" t="s">
        <v>80</v>
      </c>
      <c r="AK55" s="82" t="s">
        <v>80</v>
      </c>
      <c r="AL55" s="82" t="s">
        <v>80</v>
      </c>
      <c r="AM55" s="82" t="s">
        <v>80</v>
      </c>
      <c r="AN55" s="82" t="s">
        <v>80</v>
      </c>
      <c r="AO55" s="82" t="s">
        <v>80</v>
      </c>
      <c r="AP55" s="82" t="s">
        <v>80</v>
      </c>
      <c r="AQ55" s="82" t="s">
        <v>80</v>
      </c>
      <c r="AR55" s="82" t="s">
        <v>80</v>
      </c>
      <c r="AS55" s="82" t="s">
        <v>80</v>
      </c>
      <c r="AT55" s="82" t="s">
        <v>80</v>
      </c>
      <c r="AU55" s="82" t="s">
        <v>80</v>
      </c>
      <c r="AV55" s="82" t="s">
        <v>80</v>
      </c>
      <c r="AW55" s="82" t="s">
        <v>80</v>
      </c>
      <c r="AX55" s="82" t="s">
        <v>80</v>
      </c>
      <c r="AY55" s="82" t="s">
        <v>80</v>
      </c>
      <c r="AZ55" s="82" t="s">
        <v>80</v>
      </c>
      <c r="BA55" s="82" t="s">
        <v>80</v>
      </c>
      <c r="BB55" s="82" t="s">
        <v>80</v>
      </c>
      <c r="BC55" s="82" t="s">
        <v>80</v>
      </c>
      <c r="BD55" s="82" t="s">
        <v>80</v>
      </c>
      <c r="BE55" s="82" t="s">
        <v>80</v>
      </c>
      <c r="BF55" s="82" t="s">
        <v>80</v>
      </c>
      <c r="BG55" s="82" t="s">
        <v>80</v>
      </c>
      <c r="BH55" s="82" t="s">
        <v>80</v>
      </c>
      <c r="BI55" s="82" t="s">
        <v>80</v>
      </c>
      <c r="BJ55" s="82" t="s">
        <v>80</v>
      </c>
      <c r="BK55" s="82" t="s">
        <v>80</v>
      </c>
      <c r="BL55" s="82" t="s">
        <v>80</v>
      </c>
      <c r="BM55" s="82" t="s">
        <v>80</v>
      </c>
      <c r="BN55" s="82" t="s">
        <v>80</v>
      </c>
      <c r="BO55" s="82" t="s">
        <v>80</v>
      </c>
      <c r="BP55" s="82" t="s">
        <v>80</v>
      </c>
      <c r="BQ55" s="185" t="s">
        <v>101</v>
      </c>
      <c r="BR55" s="185" t="s">
        <v>101</v>
      </c>
      <c r="BS55" s="185" t="s">
        <v>80</v>
      </c>
      <c r="BT55" s="185" t="s">
        <v>80</v>
      </c>
      <c r="BU55" s="185" t="s">
        <v>80</v>
      </c>
      <c r="BV55" s="185" t="s">
        <v>80</v>
      </c>
      <c r="BW55" s="185" t="s">
        <v>80</v>
      </c>
      <c r="BX55" s="81" t="s">
        <v>80</v>
      </c>
      <c r="BY55" s="81" t="s">
        <v>80</v>
      </c>
      <c r="BZ55" s="81" t="s">
        <v>80</v>
      </c>
      <c r="CA55" s="81" t="s">
        <v>80</v>
      </c>
      <c r="CB55" s="81" t="s">
        <v>80</v>
      </c>
      <c r="CC55" s="81" t="s">
        <v>80</v>
      </c>
      <c r="CD55" s="185" t="s">
        <v>80</v>
      </c>
      <c r="CE55" s="185" t="s">
        <v>80</v>
      </c>
      <c r="CF55" s="185" t="s">
        <v>80</v>
      </c>
      <c r="CG55" s="185" t="s">
        <v>80</v>
      </c>
      <c r="CH55" s="185" t="s">
        <v>80</v>
      </c>
      <c r="CI55" s="185" t="s">
        <v>80</v>
      </c>
      <c r="CJ55" s="185" t="s">
        <v>80</v>
      </c>
      <c r="CK55" s="185" t="s">
        <v>80</v>
      </c>
      <c r="CL55" s="185" t="s">
        <v>80</v>
      </c>
      <c r="CM55" s="185" t="s">
        <v>80</v>
      </c>
      <c r="CN55" s="185" t="s">
        <v>80</v>
      </c>
      <c r="CO55" s="185" t="s">
        <v>80</v>
      </c>
      <c r="CP55" s="185" t="s">
        <v>80</v>
      </c>
      <c r="CQ55" s="185" t="s">
        <v>80</v>
      </c>
      <c r="CR55" s="185" t="s">
        <v>80</v>
      </c>
      <c r="CS55" s="185" t="s">
        <v>80</v>
      </c>
      <c r="CT55" s="185" t="s">
        <v>80</v>
      </c>
      <c r="CU55" s="185" t="s">
        <v>80</v>
      </c>
      <c r="CV55" s="185" t="s">
        <v>80</v>
      </c>
      <c r="CW55" s="185" t="s">
        <v>80</v>
      </c>
      <c r="CX55" s="81" t="s">
        <v>80</v>
      </c>
      <c r="CY55" s="81" t="s">
        <v>80</v>
      </c>
      <c r="CZ55" s="81" t="s">
        <v>80</v>
      </c>
      <c r="DA55" s="81" t="s">
        <v>80</v>
      </c>
      <c r="DB55" s="81" t="s">
        <v>80</v>
      </c>
      <c r="DC55" s="185" t="s">
        <v>101</v>
      </c>
    </row>
    <row r="56" spans="1:107" x14ac:dyDescent="0.25">
      <c r="A56" s="192"/>
      <c r="B56" s="56" t="s">
        <v>25</v>
      </c>
      <c r="C56" s="56" t="s">
        <v>1106</v>
      </c>
      <c r="D56" s="177" t="s">
        <v>436</v>
      </c>
      <c r="E56" s="177" t="s">
        <v>434</v>
      </c>
      <c r="F56" s="177" t="s">
        <v>443</v>
      </c>
      <c r="G56" s="83" t="s">
        <v>80</v>
      </c>
      <c r="H56" s="83" t="s">
        <v>80</v>
      </c>
      <c r="I56" s="83" t="s">
        <v>80</v>
      </c>
      <c r="J56" s="83" t="s">
        <v>80</v>
      </c>
      <c r="K56" s="83" t="s">
        <v>80</v>
      </c>
      <c r="L56" s="83" t="s">
        <v>80</v>
      </c>
      <c r="M56" s="83" t="s">
        <v>80</v>
      </c>
      <c r="N56" s="83" t="s">
        <v>80</v>
      </c>
      <c r="O56" s="83" t="s">
        <v>80</v>
      </c>
      <c r="P56" s="83" t="s">
        <v>80</v>
      </c>
      <c r="Q56" s="83" t="s">
        <v>80</v>
      </c>
      <c r="R56" s="83" t="s">
        <v>80</v>
      </c>
      <c r="S56" s="83" t="s">
        <v>80</v>
      </c>
      <c r="T56" s="83" t="s">
        <v>80</v>
      </c>
      <c r="U56" s="83" t="s">
        <v>80</v>
      </c>
      <c r="V56" s="83" t="s">
        <v>80</v>
      </c>
      <c r="W56" s="83" t="s">
        <v>80</v>
      </c>
      <c r="X56" s="83" t="s">
        <v>80</v>
      </c>
      <c r="Y56" s="83" t="s">
        <v>80</v>
      </c>
      <c r="Z56" s="83" t="s">
        <v>80</v>
      </c>
      <c r="AA56" s="83" t="s">
        <v>80</v>
      </c>
      <c r="AB56" s="83" t="s">
        <v>80</v>
      </c>
      <c r="AC56" s="83" t="s">
        <v>80</v>
      </c>
      <c r="AD56" s="83" t="s">
        <v>80</v>
      </c>
      <c r="AE56" s="83" t="s">
        <v>80</v>
      </c>
      <c r="AF56" s="83" t="s">
        <v>80</v>
      </c>
      <c r="AG56" s="83" t="s">
        <v>80</v>
      </c>
      <c r="AH56" s="83" t="s">
        <v>80</v>
      </c>
      <c r="AI56" s="83" t="s">
        <v>80</v>
      </c>
      <c r="AJ56" s="83" t="s">
        <v>80</v>
      </c>
      <c r="AK56" s="83" t="s">
        <v>80</v>
      </c>
      <c r="AL56" s="83" t="s">
        <v>80</v>
      </c>
      <c r="AM56" s="83" t="s">
        <v>80</v>
      </c>
      <c r="AN56" s="83" t="s">
        <v>80</v>
      </c>
      <c r="AO56" s="83" t="s">
        <v>80</v>
      </c>
      <c r="AP56" s="83" t="s">
        <v>80</v>
      </c>
      <c r="AQ56" s="83" t="s">
        <v>80</v>
      </c>
      <c r="AR56" s="83" t="s">
        <v>80</v>
      </c>
      <c r="AS56" s="83" t="s">
        <v>80</v>
      </c>
      <c r="AT56" s="83" t="s">
        <v>80</v>
      </c>
      <c r="AU56" s="83" t="s">
        <v>80</v>
      </c>
      <c r="AV56" s="83" t="s">
        <v>80</v>
      </c>
      <c r="AW56" s="83" t="s">
        <v>80</v>
      </c>
      <c r="AX56" s="83" t="s">
        <v>80</v>
      </c>
      <c r="AY56" s="83" t="s">
        <v>80</v>
      </c>
      <c r="AZ56" s="83" t="s">
        <v>80</v>
      </c>
      <c r="BA56" s="83" t="s">
        <v>80</v>
      </c>
      <c r="BB56" s="83" t="s">
        <v>80</v>
      </c>
      <c r="BC56" s="83" t="s">
        <v>80</v>
      </c>
      <c r="BD56" s="83" t="s">
        <v>80</v>
      </c>
      <c r="BE56" s="83" t="s">
        <v>80</v>
      </c>
      <c r="BF56" s="83" t="s">
        <v>80</v>
      </c>
      <c r="BG56" s="83" t="s">
        <v>80</v>
      </c>
      <c r="BH56" s="83" t="s">
        <v>80</v>
      </c>
      <c r="BI56" s="83" t="s">
        <v>80</v>
      </c>
      <c r="BJ56" s="83" t="s">
        <v>80</v>
      </c>
      <c r="BK56" s="83" t="s">
        <v>80</v>
      </c>
      <c r="BL56" s="83" t="s">
        <v>80</v>
      </c>
      <c r="BM56" s="83" t="s">
        <v>80</v>
      </c>
      <c r="BN56" s="83" t="s">
        <v>80</v>
      </c>
      <c r="BO56" s="83" t="s">
        <v>80</v>
      </c>
      <c r="BP56" s="83" t="s">
        <v>80</v>
      </c>
      <c r="BQ56" s="203" t="s">
        <v>80</v>
      </c>
      <c r="BR56" s="203" t="s">
        <v>80</v>
      </c>
      <c r="BS56" s="203" t="s">
        <v>80</v>
      </c>
      <c r="BT56" s="203" t="s">
        <v>80</v>
      </c>
      <c r="BU56" s="203" t="s">
        <v>80</v>
      </c>
      <c r="BV56" s="203" t="s">
        <v>80</v>
      </c>
      <c r="BW56" s="203" t="s">
        <v>80</v>
      </c>
      <c r="BX56" s="80" t="s">
        <v>80</v>
      </c>
      <c r="BY56" s="80" t="s">
        <v>80</v>
      </c>
      <c r="BZ56" s="80" t="s">
        <v>80</v>
      </c>
      <c r="CA56" s="80" t="s">
        <v>80</v>
      </c>
      <c r="CB56" s="80" t="s">
        <v>80</v>
      </c>
      <c r="CC56" s="80" t="s">
        <v>80</v>
      </c>
      <c r="CD56" s="203" t="s">
        <v>80</v>
      </c>
      <c r="CE56" s="203" t="s">
        <v>80</v>
      </c>
      <c r="CF56" s="203" t="s">
        <v>80</v>
      </c>
      <c r="CG56" s="203" t="s">
        <v>80</v>
      </c>
      <c r="CH56" s="203" t="s">
        <v>80</v>
      </c>
      <c r="CI56" s="203" t="s">
        <v>80</v>
      </c>
      <c r="CJ56" s="203" t="s">
        <v>80</v>
      </c>
      <c r="CK56" s="203" t="s">
        <v>80</v>
      </c>
      <c r="CL56" s="203" t="s">
        <v>80</v>
      </c>
      <c r="CM56" s="203" t="s">
        <v>80</v>
      </c>
      <c r="CN56" s="203" t="s">
        <v>80</v>
      </c>
      <c r="CO56" s="203" t="s">
        <v>80</v>
      </c>
      <c r="CP56" s="203" t="s">
        <v>80</v>
      </c>
      <c r="CQ56" s="203" t="s">
        <v>80</v>
      </c>
      <c r="CR56" s="203" t="s">
        <v>80</v>
      </c>
      <c r="CS56" s="203" t="s">
        <v>80</v>
      </c>
      <c r="CT56" s="203" t="s">
        <v>80</v>
      </c>
      <c r="CU56" s="203" t="s">
        <v>80</v>
      </c>
      <c r="CV56" s="203" t="s">
        <v>80</v>
      </c>
      <c r="CW56" s="203" t="s">
        <v>80</v>
      </c>
      <c r="CX56" s="80" t="s">
        <v>80</v>
      </c>
      <c r="CY56" s="80" t="s">
        <v>80</v>
      </c>
      <c r="CZ56" s="80" t="s">
        <v>80</v>
      </c>
      <c r="DA56" s="80" t="s">
        <v>80</v>
      </c>
      <c r="DB56" s="80" t="s">
        <v>80</v>
      </c>
      <c r="DC56" s="203" t="s">
        <v>102</v>
      </c>
    </row>
    <row r="57" spans="1:107" ht="15.75" thickBot="1" x14ac:dyDescent="0.3">
      <c r="A57" s="192"/>
      <c r="B57" s="189" t="s">
        <v>1107</v>
      </c>
      <c r="C57" s="189" t="s">
        <v>783</v>
      </c>
      <c r="D57" s="190"/>
      <c r="E57" s="190"/>
      <c r="F57" s="190" t="s">
        <v>443</v>
      </c>
      <c r="G57" s="145"/>
      <c r="H57" s="145"/>
      <c r="I57" s="145"/>
      <c r="J57" s="145"/>
      <c r="K57" s="145"/>
      <c r="L57" s="145"/>
      <c r="M57" s="145"/>
      <c r="N57" s="145"/>
      <c r="O57" s="145"/>
      <c r="P57" s="145"/>
      <c r="Q57" s="145"/>
      <c r="R57" s="145"/>
      <c r="S57" s="145"/>
      <c r="T57" s="145"/>
      <c r="U57" s="145"/>
      <c r="V57" s="145"/>
      <c r="W57" s="145"/>
      <c r="X57" s="145"/>
      <c r="Y57" s="145"/>
      <c r="Z57" s="145"/>
      <c r="AA57" s="145"/>
      <c r="AB57" s="145"/>
      <c r="AC57" s="145"/>
      <c r="AD57" s="145"/>
      <c r="AE57" s="145"/>
      <c r="AF57" s="145"/>
      <c r="AG57" s="145"/>
      <c r="AH57" s="145"/>
      <c r="AI57" s="145"/>
      <c r="AJ57" s="145"/>
      <c r="AK57" s="145"/>
      <c r="AL57" s="145"/>
      <c r="AM57" s="145"/>
      <c r="AN57" s="145"/>
      <c r="AO57" s="145"/>
      <c r="AP57" s="145"/>
      <c r="AQ57" s="145"/>
      <c r="AR57" s="145"/>
      <c r="AS57" s="145"/>
      <c r="AT57" s="145"/>
      <c r="AU57" s="145"/>
      <c r="AV57" s="145"/>
      <c r="AW57" s="145"/>
      <c r="AX57" s="145"/>
      <c r="AY57" s="145"/>
      <c r="AZ57" s="145"/>
      <c r="BA57" s="145"/>
      <c r="BB57" s="145"/>
      <c r="BC57" s="145"/>
      <c r="BD57" s="145"/>
      <c r="BE57" s="145"/>
      <c r="BF57" s="145"/>
      <c r="BG57" s="145"/>
      <c r="BH57" s="145"/>
      <c r="BI57" s="145"/>
      <c r="BJ57" s="145"/>
      <c r="BK57" s="145"/>
      <c r="BL57" s="145"/>
      <c r="BM57" s="145"/>
      <c r="BN57" s="145"/>
      <c r="BO57" s="145"/>
      <c r="BP57" s="145"/>
      <c r="BQ57" s="195"/>
      <c r="BR57" s="195"/>
      <c r="BS57" s="195"/>
      <c r="BT57" s="195"/>
      <c r="BU57" s="195"/>
      <c r="BV57" s="195"/>
      <c r="BW57" s="195"/>
      <c r="BX57" s="81"/>
      <c r="BY57" s="81"/>
      <c r="BZ57" s="81"/>
      <c r="CA57" s="81"/>
      <c r="CB57" s="81"/>
      <c r="CC57" s="81"/>
      <c r="CD57" s="185"/>
      <c r="CE57" s="185"/>
      <c r="CF57" s="185"/>
      <c r="CG57" s="185"/>
      <c r="CH57" s="185"/>
      <c r="CI57" s="185"/>
      <c r="CJ57" s="185"/>
      <c r="CK57" s="185"/>
      <c r="CL57" s="185"/>
      <c r="CM57" s="185"/>
      <c r="CN57" s="185"/>
      <c r="CO57" s="185"/>
      <c r="CP57" s="185"/>
      <c r="CQ57" s="185"/>
      <c r="CR57" s="185"/>
      <c r="CS57" s="185"/>
      <c r="CT57" s="185"/>
      <c r="CU57" s="185"/>
      <c r="CV57" s="185"/>
      <c r="CW57" s="185"/>
      <c r="CX57" s="81"/>
      <c r="CY57" s="81"/>
      <c r="CZ57" s="81"/>
      <c r="DA57" s="81"/>
      <c r="DB57" s="81"/>
      <c r="DC57" s="185"/>
    </row>
    <row r="58" spans="1:107" ht="15.75" thickBot="1" x14ac:dyDescent="0.3">
      <c r="A58" s="192"/>
      <c r="B58" s="182" t="s">
        <v>1108</v>
      </c>
      <c r="C58" s="182" t="s">
        <v>1109</v>
      </c>
      <c r="D58" s="165" t="s">
        <v>190</v>
      </c>
      <c r="E58" s="165"/>
      <c r="F58" s="165" t="s">
        <v>767</v>
      </c>
      <c r="G58" s="91"/>
      <c r="H58" s="91"/>
      <c r="I58" s="91"/>
      <c r="J58" s="91"/>
      <c r="K58" s="91"/>
      <c r="L58" s="91"/>
      <c r="M58" s="91"/>
      <c r="N58" s="91"/>
      <c r="O58" s="91"/>
      <c r="P58" s="91"/>
      <c r="Q58" s="91"/>
      <c r="R58" s="91"/>
      <c r="S58" s="91"/>
      <c r="T58" s="91"/>
      <c r="U58" s="91"/>
      <c r="V58" s="91"/>
      <c r="W58" s="91"/>
      <c r="X58" s="91"/>
      <c r="Y58" s="91"/>
      <c r="Z58" s="91"/>
      <c r="AA58" s="91"/>
      <c r="AB58" s="91"/>
      <c r="AC58" s="91"/>
      <c r="AD58" s="91"/>
      <c r="AE58" s="91"/>
      <c r="AF58" s="91"/>
      <c r="AG58" s="91"/>
      <c r="AH58" s="91"/>
      <c r="AI58" s="91"/>
      <c r="AJ58" s="91"/>
      <c r="AK58" s="91"/>
      <c r="AL58" s="91"/>
      <c r="AM58" s="91"/>
      <c r="AN58" s="91"/>
      <c r="AO58" s="91"/>
      <c r="AP58" s="91"/>
      <c r="AQ58" s="91"/>
      <c r="AR58" s="91"/>
      <c r="AS58" s="91"/>
      <c r="AT58" s="91"/>
      <c r="AU58" s="91"/>
      <c r="AV58" s="91"/>
      <c r="AW58" s="91"/>
      <c r="AX58" s="91"/>
      <c r="AY58" s="91"/>
      <c r="AZ58" s="91"/>
      <c r="BA58" s="91"/>
      <c r="BB58" s="91"/>
      <c r="BC58" s="91"/>
      <c r="BD58" s="91"/>
      <c r="BE58" s="91"/>
      <c r="BF58" s="91"/>
      <c r="BG58" s="91"/>
      <c r="BH58" s="91"/>
      <c r="BI58" s="91"/>
      <c r="BJ58" s="91"/>
      <c r="BK58" s="91"/>
      <c r="BL58" s="91"/>
      <c r="BM58" s="91"/>
      <c r="BN58" s="91"/>
      <c r="BO58" s="91"/>
      <c r="BP58" s="91"/>
      <c r="BQ58" s="246"/>
      <c r="BR58" s="246"/>
      <c r="BS58" s="246"/>
      <c r="BT58" s="246"/>
      <c r="BU58" s="246"/>
      <c r="BV58" s="246"/>
      <c r="BW58" s="246"/>
      <c r="BX58" s="90"/>
      <c r="BY58" s="90"/>
      <c r="BZ58" s="90"/>
      <c r="CA58" s="90"/>
      <c r="CB58" s="90"/>
      <c r="CC58" s="90"/>
      <c r="CD58" s="246"/>
      <c r="CE58" s="246"/>
      <c r="CF58" s="246"/>
      <c r="CG58" s="246"/>
      <c r="CH58" s="246"/>
      <c r="CI58" s="246"/>
      <c r="CJ58" s="246"/>
      <c r="CK58" s="246"/>
      <c r="CL58" s="246"/>
      <c r="CM58" s="246"/>
      <c r="CN58" s="246"/>
      <c r="CO58" s="246"/>
      <c r="CP58" s="246"/>
      <c r="CQ58" s="246"/>
      <c r="CR58" s="246"/>
      <c r="CS58" s="246"/>
      <c r="CT58" s="246"/>
      <c r="CU58" s="246"/>
      <c r="CV58" s="246"/>
      <c r="CW58" s="246"/>
      <c r="CX58" s="90"/>
      <c r="CY58" s="90"/>
      <c r="CZ58" s="90"/>
      <c r="DA58" s="90"/>
      <c r="DB58" s="90"/>
      <c r="DC58" s="246"/>
    </row>
    <row r="59" spans="1:107" ht="15.75" thickBot="1" x14ac:dyDescent="0.3">
      <c r="A59" s="192"/>
      <c r="B59" s="182" t="s">
        <v>1110</v>
      </c>
      <c r="C59" s="182" t="s">
        <v>1111</v>
      </c>
      <c r="D59" s="165" t="s">
        <v>190</v>
      </c>
      <c r="E59" s="247" t="s">
        <v>1112</v>
      </c>
      <c r="F59" s="165" t="s">
        <v>192</v>
      </c>
      <c r="G59" s="99">
        <v>8.6999999999999993</v>
      </c>
      <c r="H59" s="99">
        <v>12.7</v>
      </c>
      <c r="I59" s="99">
        <v>16</v>
      </c>
      <c r="J59" s="99">
        <v>8.5</v>
      </c>
      <c r="K59" s="99">
        <v>9.6</v>
      </c>
      <c r="L59" s="99">
        <v>7.9</v>
      </c>
      <c r="M59" s="99">
        <v>8.3000000000000007</v>
      </c>
      <c r="N59" s="99">
        <v>13.5</v>
      </c>
      <c r="O59" s="99">
        <v>10.4</v>
      </c>
      <c r="P59" s="99">
        <v>10.9</v>
      </c>
      <c r="Q59" s="99">
        <v>10.5</v>
      </c>
      <c r="R59" s="99">
        <v>9.8000000000000007</v>
      </c>
      <c r="S59" s="99">
        <v>7.3</v>
      </c>
      <c r="T59" s="99">
        <v>7.9</v>
      </c>
      <c r="U59" s="99">
        <v>16.100000000000001</v>
      </c>
      <c r="V59" s="99">
        <v>10.6</v>
      </c>
      <c r="W59" s="99">
        <v>8.6</v>
      </c>
      <c r="X59" s="99">
        <v>5.8</v>
      </c>
      <c r="Y59" s="99">
        <v>5.3</v>
      </c>
      <c r="Z59" s="99">
        <v>9.8000000000000007</v>
      </c>
      <c r="AA59" s="99">
        <v>14.7</v>
      </c>
      <c r="AB59" s="99">
        <v>14.5</v>
      </c>
      <c r="AC59" s="99">
        <v>14.6</v>
      </c>
      <c r="AD59" s="99">
        <v>4.7</v>
      </c>
      <c r="AE59" s="99">
        <v>10.199999999999999</v>
      </c>
      <c r="AF59" s="99">
        <v>15.2</v>
      </c>
      <c r="AG59" s="99">
        <v>10.199999999999999</v>
      </c>
      <c r="AH59" s="99">
        <v>15.2</v>
      </c>
      <c r="AI59" s="99">
        <v>12.5</v>
      </c>
      <c r="AJ59" s="99">
        <v>14.5</v>
      </c>
      <c r="AK59" s="99">
        <v>16</v>
      </c>
      <c r="AL59" s="99">
        <v>14</v>
      </c>
      <c r="AM59" s="99">
        <v>12.6</v>
      </c>
      <c r="AN59" s="99">
        <v>10</v>
      </c>
      <c r="AO59" s="99">
        <v>7.9</v>
      </c>
      <c r="AP59" s="99">
        <v>14.5</v>
      </c>
      <c r="AQ59" s="99">
        <v>12</v>
      </c>
      <c r="AR59" s="99">
        <v>12.9</v>
      </c>
      <c r="AS59" s="99">
        <v>14.7</v>
      </c>
      <c r="AT59" s="99">
        <v>12.9</v>
      </c>
      <c r="AU59" s="99">
        <v>9</v>
      </c>
      <c r="AV59" s="99">
        <v>10.7</v>
      </c>
      <c r="AW59" s="99">
        <v>6.9</v>
      </c>
      <c r="AX59" s="99">
        <v>13.6</v>
      </c>
      <c r="AY59" s="99">
        <v>11.5</v>
      </c>
      <c r="AZ59" s="99">
        <v>14.3</v>
      </c>
      <c r="BA59" s="99">
        <v>8.9</v>
      </c>
      <c r="BB59" s="99">
        <v>13.3</v>
      </c>
      <c r="BC59" s="99">
        <v>15.4</v>
      </c>
      <c r="BD59" s="99">
        <v>7.5</v>
      </c>
      <c r="BE59" s="99">
        <v>13</v>
      </c>
      <c r="BF59" s="99">
        <v>9.9</v>
      </c>
      <c r="BG59" s="99">
        <v>10.3</v>
      </c>
      <c r="BH59" s="99">
        <v>10.6</v>
      </c>
      <c r="BI59" s="99">
        <v>15.5</v>
      </c>
      <c r="BJ59" s="99">
        <v>11</v>
      </c>
      <c r="BK59" s="99">
        <v>7.9</v>
      </c>
      <c r="BL59" s="99">
        <v>7.4</v>
      </c>
      <c r="BM59" s="99">
        <v>11.9</v>
      </c>
      <c r="BN59" s="99">
        <v>15.5</v>
      </c>
      <c r="BO59" s="99">
        <v>16.7</v>
      </c>
      <c r="BP59" s="99">
        <v>16</v>
      </c>
      <c r="BQ59" s="252" t="s">
        <v>80</v>
      </c>
      <c r="BR59" s="252" t="s">
        <v>80</v>
      </c>
      <c r="BS59" s="252">
        <v>5</v>
      </c>
      <c r="BT59" s="252">
        <v>7.3</v>
      </c>
      <c r="BU59" s="252">
        <v>7.5</v>
      </c>
      <c r="BV59" s="252">
        <v>12.6</v>
      </c>
      <c r="BW59" s="252">
        <v>13.3</v>
      </c>
      <c r="BX59" s="81">
        <v>-13</v>
      </c>
      <c r="BY59" s="81" t="s">
        <v>80</v>
      </c>
      <c r="BZ59" s="81" t="s">
        <v>80</v>
      </c>
      <c r="CA59" s="81" t="s">
        <v>4192</v>
      </c>
      <c r="CB59" s="81" t="s">
        <v>4192</v>
      </c>
      <c r="CC59" s="109" t="s">
        <v>4193</v>
      </c>
      <c r="CD59" s="185" t="s">
        <v>80</v>
      </c>
      <c r="CE59" s="185">
        <v>11</v>
      </c>
      <c r="CF59" s="185" t="s">
        <v>80</v>
      </c>
      <c r="CG59" s="185" t="s">
        <v>80</v>
      </c>
      <c r="CH59" s="185" t="s">
        <v>80</v>
      </c>
      <c r="CI59" s="185" t="s">
        <v>4194</v>
      </c>
      <c r="CJ59" s="185" t="s">
        <v>80</v>
      </c>
      <c r="CK59" s="185" t="s">
        <v>80</v>
      </c>
      <c r="CL59" s="185" t="s">
        <v>80</v>
      </c>
      <c r="CM59" s="185" t="s">
        <v>80</v>
      </c>
      <c r="CN59" s="185" t="s">
        <v>80</v>
      </c>
      <c r="CO59" s="185" t="s">
        <v>80</v>
      </c>
      <c r="CP59" s="185" t="s">
        <v>80</v>
      </c>
      <c r="CQ59" s="185" t="s">
        <v>80</v>
      </c>
      <c r="CR59" s="185" t="s">
        <v>80</v>
      </c>
      <c r="CS59" s="185" t="s">
        <v>80</v>
      </c>
      <c r="CT59" s="185">
        <v>-8.1</v>
      </c>
      <c r="CU59" s="185">
        <v>-8.8000000000000007</v>
      </c>
      <c r="CV59" s="184" t="s">
        <v>80</v>
      </c>
      <c r="CW59" s="184" t="s">
        <v>80</v>
      </c>
      <c r="CX59" s="81">
        <v>0.7</v>
      </c>
      <c r="CY59" s="81">
        <v>0.7</v>
      </c>
      <c r="CZ59" s="81">
        <v>0.7</v>
      </c>
      <c r="DA59" s="81">
        <v>0.7</v>
      </c>
      <c r="DB59" s="81">
        <v>0.7</v>
      </c>
      <c r="DC59" s="184" t="s">
        <v>80</v>
      </c>
    </row>
    <row r="60" spans="1:107" ht="15.75" thickBot="1" x14ac:dyDescent="0.3">
      <c r="A60" s="192"/>
      <c r="B60" s="182" t="s">
        <v>1151</v>
      </c>
      <c r="C60" s="182" t="s">
        <v>1152</v>
      </c>
      <c r="D60" s="165" t="s">
        <v>190</v>
      </c>
      <c r="E60" s="165" t="s">
        <v>1153</v>
      </c>
      <c r="F60" s="165" t="s">
        <v>192</v>
      </c>
      <c r="G60" s="249" t="s">
        <v>4195</v>
      </c>
      <c r="H60" s="249" t="s">
        <v>4195</v>
      </c>
      <c r="I60" s="249" t="s">
        <v>4195</v>
      </c>
      <c r="J60" s="249" t="s">
        <v>4195</v>
      </c>
      <c r="K60" s="249" t="s">
        <v>4195</v>
      </c>
      <c r="L60" s="249" t="s">
        <v>4195</v>
      </c>
      <c r="M60" s="249" t="s">
        <v>4195</v>
      </c>
      <c r="N60" s="249" t="s">
        <v>4195</v>
      </c>
      <c r="O60" s="249" t="s">
        <v>4195</v>
      </c>
      <c r="P60" s="249" t="s">
        <v>4195</v>
      </c>
      <c r="Q60" s="249" t="s">
        <v>4195</v>
      </c>
      <c r="R60" s="249" t="s">
        <v>4195</v>
      </c>
      <c r="S60" s="249" t="s">
        <v>4195</v>
      </c>
      <c r="T60" s="249" t="s">
        <v>4195</v>
      </c>
      <c r="U60" s="249" t="s">
        <v>4195</v>
      </c>
      <c r="V60" s="249" t="s">
        <v>4195</v>
      </c>
      <c r="W60" s="249" t="s">
        <v>4195</v>
      </c>
      <c r="X60" s="249" t="s">
        <v>4195</v>
      </c>
      <c r="Y60" s="249" t="s">
        <v>4195</v>
      </c>
      <c r="Z60" s="249" t="s">
        <v>4195</v>
      </c>
      <c r="AA60" s="249" t="s">
        <v>4195</v>
      </c>
      <c r="AB60" s="249" t="s">
        <v>4195</v>
      </c>
      <c r="AC60" s="249" t="s">
        <v>4195</v>
      </c>
      <c r="AD60" s="249" t="s">
        <v>4195</v>
      </c>
      <c r="AE60" s="249" t="s">
        <v>4195</v>
      </c>
      <c r="AF60" s="249" t="s">
        <v>4195</v>
      </c>
      <c r="AG60" s="249" t="s">
        <v>4195</v>
      </c>
      <c r="AH60" s="249" t="s">
        <v>4195</v>
      </c>
      <c r="AI60" s="249" t="s">
        <v>4195</v>
      </c>
      <c r="AJ60" s="249" t="s">
        <v>4195</v>
      </c>
      <c r="AK60" s="249" t="s">
        <v>4195</v>
      </c>
      <c r="AL60" s="249" t="s">
        <v>4195</v>
      </c>
      <c r="AM60" s="249" t="s">
        <v>4195</v>
      </c>
      <c r="AN60" s="249" t="s">
        <v>4195</v>
      </c>
      <c r="AO60" s="249" t="s">
        <v>4195</v>
      </c>
      <c r="AP60" s="249" t="s">
        <v>4195</v>
      </c>
      <c r="AQ60" s="249" t="s">
        <v>4195</v>
      </c>
      <c r="AR60" s="249" t="s">
        <v>4195</v>
      </c>
      <c r="AS60" s="249" t="s">
        <v>4195</v>
      </c>
      <c r="AT60" s="249" t="s">
        <v>4195</v>
      </c>
      <c r="AU60" s="249" t="s">
        <v>4195</v>
      </c>
      <c r="AV60" s="249" t="s">
        <v>4195</v>
      </c>
      <c r="AW60" s="249" t="s">
        <v>4195</v>
      </c>
      <c r="AX60" s="249" t="s">
        <v>4195</v>
      </c>
      <c r="AY60" s="249" t="s">
        <v>4195</v>
      </c>
      <c r="AZ60" s="249" t="s">
        <v>4195</v>
      </c>
      <c r="BA60" s="249" t="s">
        <v>4195</v>
      </c>
      <c r="BB60" s="249" t="s">
        <v>4195</v>
      </c>
      <c r="BC60" s="249" t="s">
        <v>4195</v>
      </c>
      <c r="BD60" s="249" t="s">
        <v>4195</v>
      </c>
      <c r="BE60" s="249" t="s">
        <v>4195</v>
      </c>
      <c r="BF60" s="249" t="s">
        <v>4195</v>
      </c>
      <c r="BG60" s="249" t="s">
        <v>4195</v>
      </c>
      <c r="BH60" s="249" t="s">
        <v>4195</v>
      </c>
      <c r="BI60" s="249" t="s">
        <v>4195</v>
      </c>
      <c r="BJ60" s="249" t="s">
        <v>4195</v>
      </c>
      <c r="BK60" s="249" t="s">
        <v>4195</v>
      </c>
      <c r="BL60" s="249" t="s">
        <v>4195</v>
      </c>
      <c r="BM60" s="249" t="s">
        <v>4195</v>
      </c>
      <c r="BN60" s="249" t="s">
        <v>4195</v>
      </c>
      <c r="BO60" s="249" t="s">
        <v>4195</v>
      </c>
      <c r="BP60" s="249" t="s">
        <v>4195</v>
      </c>
      <c r="BQ60" s="252" t="s">
        <v>80</v>
      </c>
      <c r="BR60" s="252" t="s">
        <v>80</v>
      </c>
      <c r="BS60" s="253" t="s">
        <v>1160</v>
      </c>
      <c r="BT60" s="253" t="s">
        <v>1160</v>
      </c>
      <c r="BU60" s="253" t="s">
        <v>1160</v>
      </c>
      <c r="BV60" s="253" t="s">
        <v>1160</v>
      </c>
      <c r="BW60" s="253" t="s">
        <v>1160</v>
      </c>
      <c r="BX60" s="109" t="s">
        <v>1155</v>
      </c>
      <c r="BY60" s="81" t="s">
        <v>80</v>
      </c>
      <c r="BZ60" s="81" t="s">
        <v>80</v>
      </c>
      <c r="CA60" s="109" t="s">
        <v>4196</v>
      </c>
      <c r="CB60" s="109" t="s">
        <v>4196</v>
      </c>
      <c r="CC60" s="109" t="s">
        <v>2228</v>
      </c>
      <c r="CD60" s="185" t="s">
        <v>80</v>
      </c>
      <c r="CE60" s="184" t="s">
        <v>2228</v>
      </c>
      <c r="CF60" s="185" t="s">
        <v>80</v>
      </c>
      <c r="CG60" s="185" t="s">
        <v>80</v>
      </c>
      <c r="CH60" s="185" t="s">
        <v>80</v>
      </c>
      <c r="CI60" s="184" t="s">
        <v>4197</v>
      </c>
      <c r="CJ60" s="185" t="s">
        <v>80</v>
      </c>
      <c r="CK60" s="185" t="s">
        <v>80</v>
      </c>
      <c r="CL60" s="185" t="s">
        <v>80</v>
      </c>
      <c r="CM60" s="185" t="s">
        <v>80</v>
      </c>
      <c r="CN60" s="185" t="s">
        <v>80</v>
      </c>
      <c r="CO60" s="185" t="s">
        <v>80</v>
      </c>
      <c r="CP60" s="185" t="s">
        <v>80</v>
      </c>
      <c r="CQ60" s="185" t="s">
        <v>80</v>
      </c>
      <c r="CR60" s="185" t="s">
        <v>80</v>
      </c>
      <c r="CS60" s="185" t="s">
        <v>80</v>
      </c>
      <c r="CT60" s="184" t="s">
        <v>1155</v>
      </c>
      <c r="CU60" s="184" t="s">
        <v>1155</v>
      </c>
      <c r="CV60" s="184" t="s">
        <v>80</v>
      </c>
      <c r="CW60" s="184" t="s">
        <v>80</v>
      </c>
      <c r="CX60" s="109" t="s">
        <v>1155</v>
      </c>
      <c r="CY60" s="109" t="s">
        <v>1155</v>
      </c>
      <c r="CZ60" s="109" t="s">
        <v>1155</v>
      </c>
      <c r="DA60" s="109" t="s">
        <v>1155</v>
      </c>
      <c r="DB60" s="109" t="s">
        <v>1155</v>
      </c>
      <c r="DC60" s="184" t="s">
        <v>80</v>
      </c>
    </row>
    <row r="61" spans="1:107" ht="15.75" thickBot="1" x14ac:dyDescent="0.3">
      <c r="A61" s="56"/>
      <c r="B61" s="182" t="s">
        <v>1178</v>
      </c>
      <c r="C61" s="182" t="s">
        <v>1179</v>
      </c>
      <c r="D61" s="165" t="s">
        <v>190</v>
      </c>
      <c r="E61" s="247" t="s">
        <v>1112</v>
      </c>
      <c r="F61" s="165" t="s">
        <v>192</v>
      </c>
      <c r="G61" s="99">
        <v>19.8</v>
      </c>
      <c r="H61" s="99">
        <v>50.9</v>
      </c>
      <c r="I61" s="99">
        <v>136.30000000000001</v>
      </c>
      <c r="J61" s="99">
        <v>43.1</v>
      </c>
      <c r="K61" s="99">
        <v>91.2</v>
      </c>
      <c r="L61" s="99">
        <v>57.6</v>
      </c>
      <c r="M61" s="99">
        <v>68.900000000000006</v>
      </c>
      <c r="N61" s="99">
        <v>67.7</v>
      </c>
      <c r="O61" s="99">
        <v>59.1</v>
      </c>
      <c r="P61" s="99">
        <v>57.5</v>
      </c>
      <c r="Q61" s="99">
        <v>68</v>
      </c>
      <c r="R61" s="99">
        <v>109.4</v>
      </c>
      <c r="S61" s="99">
        <v>36.9</v>
      </c>
      <c r="T61" s="99">
        <v>106.1</v>
      </c>
      <c r="U61" s="99">
        <v>126.1</v>
      </c>
      <c r="V61" s="99">
        <v>29</v>
      </c>
      <c r="W61" s="99">
        <v>58</v>
      </c>
      <c r="X61" s="99">
        <v>15</v>
      </c>
      <c r="Y61" s="99">
        <v>40.700000000000003</v>
      </c>
      <c r="Z61" s="99">
        <v>66</v>
      </c>
      <c r="AA61" s="99">
        <v>12.4</v>
      </c>
      <c r="AB61" s="99">
        <v>15.4</v>
      </c>
      <c r="AC61" s="99">
        <v>16.8</v>
      </c>
      <c r="AD61" s="99">
        <v>42.4</v>
      </c>
      <c r="AE61" s="99">
        <v>26.9</v>
      </c>
      <c r="AF61" s="99">
        <v>23.9</v>
      </c>
      <c r="AG61" s="99">
        <v>26.9</v>
      </c>
      <c r="AH61" s="99">
        <v>23.9</v>
      </c>
      <c r="AI61" s="99">
        <v>33</v>
      </c>
      <c r="AJ61" s="99">
        <v>45.7</v>
      </c>
      <c r="AK61" s="99">
        <v>23.2</v>
      </c>
      <c r="AL61" s="99">
        <v>61.1</v>
      </c>
      <c r="AM61" s="99">
        <v>39</v>
      </c>
      <c r="AN61" s="99">
        <v>42</v>
      </c>
      <c r="AO61" s="99">
        <v>20.5</v>
      </c>
      <c r="AP61" s="99">
        <v>46.5</v>
      </c>
      <c r="AQ61" s="99">
        <v>39.5</v>
      </c>
      <c r="AR61" s="99">
        <v>39.5</v>
      </c>
      <c r="AS61" s="99">
        <v>97.8</v>
      </c>
      <c r="AT61" s="99">
        <v>39.5</v>
      </c>
      <c r="AU61" s="99">
        <v>49.8</v>
      </c>
      <c r="AV61" s="99">
        <v>62.7</v>
      </c>
      <c r="AW61" s="99">
        <v>79.8</v>
      </c>
      <c r="AX61" s="99">
        <v>40</v>
      </c>
      <c r="AY61" s="99">
        <v>60.9</v>
      </c>
      <c r="AZ61" s="99">
        <v>36</v>
      </c>
      <c r="BA61" s="99">
        <v>46</v>
      </c>
      <c r="BB61" s="99">
        <v>36</v>
      </c>
      <c r="BC61" s="99">
        <v>46</v>
      </c>
      <c r="BD61" s="99">
        <v>90.1</v>
      </c>
      <c r="BE61" s="99">
        <v>47.7</v>
      </c>
      <c r="BF61" s="99">
        <v>10.8</v>
      </c>
      <c r="BG61" s="99">
        <v>48.9</v>
      </c>
      <c r="BH61" s="99">
        <v>91.5</v>
      </c>
      <c r="BI61" s="99">
        <v>85.6</v>
      </c>
      <c r="BJ61" s="99">
        <v>28.7</v>
      </c>
      <c r="BK61" s="99">
        <v>45.8</v>
      </c>
      <c r="BL61" s="99">
        <v>26.3</v>
      </c>
      <c r="BM61" s="99">
        <v>80.400000000000006</v>
      </c>
      <c r="BN61" s="99">
        <v>90.2</v>
      </c>
      <c r="BO61" s="99">
        <v>83.8</v>
      </c>
      <c r="BP61" s="99">
        <v>83.5</v>
      </c>
      <c r="BQ61" s="252" t="s">
        <v>80</v>
      </c>
      <c r="BR61" s="252" t="s">
        <v>80</v>
      </c>
      <c r="BS61" s="252" t="s">
        <v>80</v>
      </c>
      <c r="BT61" s="252" t="s">
        <v>80</v>
      </c>
      <c r="BU61" s="252" t="s">
        <v>80</v>
      </c>
      <c r="BV61" s="252" t="s">
        <v>80</v>
      </c>
      <c r="BW61" s="252" t="s">
        <v>80</v>
      </c>
      <c r="BX61" s="81" t="s">
        <v>80</v>
      </c>
      <c r="BY61" s="81" t="s">
        <v>80</v>
      </c>
      <c r="BZ61" s="81" t="s">
        <v>80</v>
      </c>
      <c r="CA61" s="81">
        <v>280.7</v>
      </c>
      <c r="CB61" s="81">
        <v>280.7</v>
      </c>
      <c r="CC61" s="109" t="s">
        <v>737</v>
      </c>
      <c r="CD61" s="185" t="s">
        <v>80</v>
      </c>
      <c r="CE61" s="185">
        <v>120</v>
      </c>
      <c r="CF61" s="185" t="s">
        <v>80</v>
      </c>
      <c r="CG61" s="185" t="s">
        <v>80</v>
      </c>
      <c r="CH61" s="185" t="s">
        <v>80</v>
      </c>
      <c r="CI61" s="185" t="s">
        <v>80</v>
      </c>
      <c r="CJ61" s="185" t="s">
        <v>80</v>
      </c>
      <c r="CK61" s="185" t="s">
        <v>80</v>
      </c>
      <c r="CL61" s="185" t="s">
        <v>80</v>
      </c>
      <c r="CM61" s="185" t="s">
        <v>80</v>
      </c>
      <c r="CN61" s="185" t="s">
        <v>80</v>
      </c>
      <c r="CO61" s="185" t="s">
        <v>80</v>
      </c>
      <c r="CP61" s="185" t="s">
        <v>80</v>
      </c>
      <c r="CQ61" s="185" t="s">
        <v>80</v>
      </c>
      <c r="CR61" s="185" t="s">
        <v>80</v>
      </c>
      <c r="CS61" s="185" t="s">
        <v>80</v>
      </c>
      <c r="CT61" s="185">
        <v>202</v>
      </c>
      <c r="CU61" s="185">
        <v>399</v>
      </c>
      <c r="CV61" s="184" t="s">
        <v>80</v>
      </c>
      <c r="CW61" s="184" t="s">
        <v>80</v>
      </c>
      <c r="CX61" s="81">
        <v>310</v>
      </c>
      <c r="CY61" s="81">
        <v>310</v>
      </c>
      <c r="CZ61" s="81">
        <v>310</v>
      </c>
      <c r="DA61" s="81">
        <v>310</v>
      </c>
      <c r="DB61" s="81">
        <v>310</v>
      </c>
      <c r="DC61" s="184" t="s">
        <v>80</v>
      </c>
    </row>
    <row r="62" spans="1:107" ht="15.75" thickBot="1" x14ac:dyDescent="0.3">
      <c r="A62" s="56"/>
      <c r="B62" s="56" t="s">
        <v>1202</v>
      </c>
      <c r="C62" s="56" t="s">
        <v>1203</v>
      </c>
      <c r="D62" s="177" t="s">
        <v>190</v>
      </c>
      <c r="E62" s="106" t="s">
        <v>1204</v>
      </c>
      <c r="F62" s="177" t="s">
        <v>192</v>
      </c>
      <c r="G62" s="256" t="s">
        <v>4198</v>
      </c>
      <c r="H62" s="256" t="s">
        <v>4198</v>
      </c>
      <c r="I62" s="256" t="s">
        <v>4198</v>
      </c>
      <c r="J62" s="256" t="s">
        <v>4198</v>
      </c>
      <c r="K62" s="256" t="s">
        <v>4198</v>
      </c>
      <c r="L62" s="256" t="s">
        <v>4198</v>
      </c>
      <c r="M62" s="256" t="s">
        <v>4198</v>
      </c>
      <c r="N62" s="256" t="s">
        <v>4198</v>
      </c>
      <c r="O62" s="256" t="s">
        <v>4198</v>
      </c>
      <c r="P62" s="256" t="s">
        <v>4198</v>
      </c>
      <c r="Q62" s="256" t="s">
        <v>4198</v>
      </c>
      <c r="R62" s="256" t="s">
        <v>4198</v>
      </c>
      <c r="S62" s="256" t="s">
        <v>4198</v>
      </c>
      <c r="T62" s="256" t="s">
        <v>4198</v>
      </c>
      <c r="U62" s="256" t="s">
        <v>4198</v>
      </c>
      <c r="V62" s="256" t="s">
        <v>4198</v>
      </c>
      <c r="W62" s="256" t="s">
        <v>4198</v>
      </c>
      <c r="X62" s="256" t="s">
        <v>4198</v>
      </c>
      <c r="Y62" s="256" t="s">
        <v>4198</v>
      </c>
      <c r="Z62" s="256" t="s">
        <v>4198</v>
      </c>
      <c r="AA62" s="256" t="s">
        <v>4198</v>
      </c>
      <c r="AB62" s="256" t="s">
        <v>4198</v>
      </c>
      <c r="AC62" s="256" t="s">
        <v>4198</v>
      </c>
      <c r="AD62" s="256" t="s">
        <v>4198</v>
      </c>
      <c r="AE62" s="256" t="s">
        <v>4198</v>
      </c>
      <c r="AF62" s="256" t="s">
        <v>4198</v>
      </c>
      <c r="AG62" s="256" t="s">
        <v>4198</v>
      </c>
      <c r="AH62" s="256" t="s">
        <v>4198</v>
      </c>
      <c r="AI62" s="256" t="s">
        <v>4198</v>
      </c>
      <c r="AJ62" s="256" t="s">
        <v>4198</v>
      </c>
      <c r="AK62" s="256" t="s">
        <v>4198</v>
      </c>
      <c r="AL62" s="256" t="s">
        <v>4198</v>
      </c>
      <c r="AM62" s="256" t="s">
        <v>4198</v>
      </c>
      <c r="AN62" s="256" t="s">
        <v>4198</v>
      </c>
      <c r="AO62" s="256" t="s">
        <v>4198</v>
      </c>
      <c r="AP62" s="256" t="s">
        <v>4198</v>
      </c>
      <c r="AQ62" s="256" t="s">
        <v>4198</v>
      </c>
      <c r="AR62" s="256" t="s">
        <v>4198</v>
      </c>
      <c r="AS62" s="256" t="s">
        <v>4198</v>
      </c>
      <c r="AT62" s="256" t="s">
        <v>4198</v>
      </c>
      <c r="AU62" s="256" t="s">
        <v>4198</v>
      </c>
      <c r="AV62" s="256" t="s">
        <v>4198</v>
      </c>
      <c r="AW62" s="256" t="s">
        <v>4198</v>
      </c>
      <c r="AX62" s="256" t="s">
        <v>4198</v>
      </c>
      <c r="AY62" s="256" t="s">
        <v>4198</v>
      </c>
      <c r="AZ62" s="256" t="s">
        <v>4198</v>
      </c>
      <c r="BA62" s="256" t="s">
        <v>4198</v>
      </c>
      <c r="BB62" s="256" t="s">
        <v>4198</v>
      </c>
      <c r="BC62" s="256" t="s">
        <v>4198</v>
      </c>
      <c r="BD62" s="256" t="s">
        <v>4198</v>
      </c>
      <c r="BE62" s="256" t="s">
        <v>4198</v>
      </c>
      <c r="BF62" s="256" t="s">
        <v>4198</v>
      </c>
      <c r="BG62" s="256" t="s">
        <v>4198</v>
      </c>
      <c r="BH62" s="256" t="s">
        <v>4198</v>
      </c>
      <c r="BI62" s="256" t="s">
        <v>4198</v>
      </c>
      <c r="BJ62" s="256" t="s">
        <v>4198</v>
      </c>
      <c r="BK62" s="256" t="s">
        <v>4198</v>
      </c>
      <c r="BL62" s="256" t="s">
        <v>4198</v>
      </c>
      <c r="BM62" s="256" t="s">
        <v>4198</v>
      </c>
      <c r="BN62" s="256" t="s">
        <v>4198</v>
      </c>
      <c r="BO62" s="256" t="s">
        <v>4198</v>
      </c>
      <c r="BP62" s="256" t="s">
        <v>4198</v>
      </c>
      <c r="BQ62" s="259" t="s">
        <v>80</v>
      </c>
      <c r="BR62" s="259" t="s">
        <v>80</v>
      </c>
      <c r="BS62" s="259" t="s">
        <v>80</v>
      </c>
      <c r="BT62" s="259" t="s">
        <v>80</v>
      </c>
      <c r="BU62" s="259" t="s">
        <v>80</v>
      </c>
      <c r="BV62" s="259" t="s">
        <v>80</v>
      </c>
      <c r="BW62" s="259" t="s">
        <v>80</v>
      </c>
      <c r="BX62" s="80" t="s">
        <v>80</v>
      </c>
      <c r="BY62" s="80" t="s">
        <v>80</v>
      </c>
      <c r="BZ62" s="80" t="s">
        <v>80</v>
      </c>
      <c r="CA62" s="110" t="s">
        <v>1155</v>
      </c>
      <c r="CB62" s="110" t="s">
        <v>1155</v>
      </c>
      <c r="CC62" s="110" t="s">
        <v>1155</v>
      </c>
      <c r="CD62" s="203" t="s">
        <v>80</v>
      </c>
      <c r="CE62" s="154" t="s">
        <v>1161</v>
      </c>
      <c r="CF62" s="203" t="s">
        <v>80</v>
      </c>
      <c r="CG62" s="203" t="s">
        <v>80</v>
      </c>
      <c r="CH62" s="203" t="s">
        <v>80</v>
      </c>
      <c r="CI62" s="203" t="s">
        <v>80</v>
      </c>
      <c r="CJ62" s="203" t="s">
        <v>80</v>
      </c>
      <c r="CK62" s="203" t="s">
        <v>80</v>
      </c>
      <c r="CL62" s="203" t="s">
        <v>80</v>
      </c>
      <c r="CM62" s="203" t="s">
        <v>80</v>
      </c>
      <c r="CN62" s="203" t="s">
        <v>80</v>
      </c>
      <c r="CO62" s="203" t="s">
        <v>80</v>
      </c>
      <c r="CP62" s="203" t="s">
        <v>80</v>
      </c>
      <c r="CQ62" s="203" t="s">
        <v>80</v>
      </c>
      <c r="CR62" s="203" t="s">
        <v>80</v>
      </c>
      <c r="CS62" s="203" t="s">
        <v>80</v>
      </c>
      <c r="CT62" s="154" t="s">
        <v>1155</v>
      </c>
      <c r="CU62" s="154" t="s">
        <v>1155</v>
      </c>
      <c r="CV62" s="184" t="s">
        <v>80</v>
      </c>
      <c r="CW62" s="184" t="s">
        <v>80</v>
      </c>
      <c r="CX62" s="109" t="s">
        <v>1155</v>
      </c>
      <c r="CY62" s="109" t="s">
        <v>1155</v>
      </c>
      <c r="CZ62" s="109" t="s">
        <v>1155</v>
      </c>
      <c r="DA62" s="109" t="s">
        <v>1155</v>
      </c>
      <c r="DB62" s="109" t="s">
        <v>1155</v>
      </c>
      <c r="DC62" s="184" t="s">
        <v>80</v>
      </c>
    </row>
    <row r="63" spans="1:107" ht="15.75" thickBot="1" x14ac:dyDescent="0.3">
      <c r="A63" s="192"/>
      <c r="B63" s="204" t="s">
        <v>1217</v>
      </c>
      <c r="C63" s="204" t="s">
        <v>1218</v>
      </c>
      <c r="D63" s="171" t="s">
        <v>190</v>
      </c>
      <c r="E63" s="171"/>
      <c r="F63" s="171" t="s">
        <v>767</v>
      </c>
      <c r="G63" s="87"/>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c r="AW63" s="87"/>
      <c r="AX63" s="87"/>
      <c r="AY63" s="87"/>
      <c r="AZ63" s="87"/>
      <c r="BA63" s="87"/>
      <c r="BB63" s="87"/>
      <c r="BC63" s="87"/>
      <c r="BD63" s="87"/>
      <c r="BE63" s="87"/>
      <c r="BF63" s="87"/>
      <c r="BG63" s="87"/>
      <c r="BH63" s="87"/>
      <c r="BI63" s="87"/>
      <c r="BJ63" s="87"/>
      <c r="BK63" s="87"/>
      <c r="BL63" s="87"/>
      <c r="BM63" s="87"/>
      <c r="BN63" s="87"/>
      <c r="BO63" s="87"/>
      <c r="BP63" s="87"/>
      <c r="BQ63" s="211"/>
      <c r="BR63" s="211"/>
      <c r="BS63" s="211"/>
      <c r="BT63" s="211"/>
      <c r="BU63" s="211"/>
      <c r="BV63" s="211"/>
      <c r="BW63" s="211"/>
      <c r="BX63" s="86"/>
      <c r="BY63" s="86"/>
      <c r="BZ63" s="86"/>
      <c r="CA63" s="86"/>
      <c r="CB63" s="86"/>
      <c r="CC63" s="86"/>
      <c r="CD63" s="211"/>
      <c r="CE63" s="211"/>
      <c r="CF63" s="211"/>
      <c r="CG63" s="211"/>
      <c r="CH63" s="211"/>
      <c r="CI63" s="211"/>
      <c r="CJ63" s="211"/>
      <c r="CK63" s="211"/>
      <c r="CL63" s="211"/>
      <c r="CM63" s="211"/>
      <c r="CN63" s="211"/>
      <c r="CO63" s="211"/>
      <c r="CP63" s="211"/>
      <c r="CQ63" s="211"/>
      <c r="CR63" s="211"/>
      <c r="CS63" s="211"/>
      <c r="CT63" s="211"/>
      <c r="CU63" s="211"/>
      <c r="CV63" s="211"/>
      <c r="CW63" s="211"/>
      <c r="CX63" s="86"/>
      <c r="CY63" s="86"/>
      <c r="CZ63" s="86"/>
      <c r="DA63" s="86"/>
      <c r="DB63" s="86"/>
      <c r="DC63" s="211"/>
    </row>
    <row r="64" spans="1:107" ht="15.75" thickBot="1" x14ac:dyDescent="0.3">
      <c r="A64" s="192"/>
      <c r="B64" s="204" t="s">
        <v>1220</v>
      </c>
      <c r="C64" s="204" t="s">
        <v>1221</v>
      </c>
      <c r="D64" s="171" t="s">
        <v>190</v>
      </c>
      <c r="E64" s="171"/>
      <c r="F64" s="171" t="s">
        <v>767</v>
      </c>
      <c r="G64" s="87"/>
      <c r="H64" s="87"/>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c r="AW64" s="87"/>
      <c r="AX64" s="87"/>
      <c r="AY64" s="87"/>
      <c r="AZ64" s="87"/>
      <c r="BA64" s="87"/>
      <c r="BB64" s="87"/>
      <c r="BC64" s="87"/>
      <c r="BD64" s="87"/>
      <c r="BE64" s="87"/>
      <c r="BF64" s="87"/>
      <c r="BG64" s="87"/>
      <c r="BH64" s="87"/>
      <c r="BI64" s="87"/>
      <c r="BJ64" s="87"/>
      <c r="BK64" s="87"/>
      <c r="BL64" s="87"/>
      <c r="BM64" s="87"/>
      <c r="BN64" s="87"/>
      <c r="BO64" s="87"/>
      <c r="BP64" s="87"/>
      <c r="BQ64" s="211"/>
      <c r="BR64" s="211"/>
      <c r="BS64" s="211"/>
      <c r="BT64" s="211"/>
      <c r="BU64" s="211"/>
      <c r="BV64" s="211"/>
      <c r="BW64" s="211"/>
      <c r="BX64" s="86"/>
      <c r="BY64" s="86"/>
      <c r="BZ64" s="86"/>
      <c r="CA64" s="86"/>
      <c r="CB64" s="86"/>
      <c r="CC64" s="86"/>
      <c r="CD64" s="211"/>
      <c r="CE64" s="211"/>
      <c r="CF64" s="211"/>
      <c r="CG64" s="211"/>
      <c r="CH64" s="211"/>
      <c r="CI64" s="211"/>
      <c r="CJ64" s="211"/>
      <c r="CK64" s="211"/>
      <c r="CL64" s="211"/>
      <c r="CM64" s="211"/>
      <c r="CN64" s="211"/>
      <c r="CO64" s="211"/>
      <c r="CP64" s="211"/>
      <c r="CQ64" s="211"/>
      <c r="CR64" s="211"/>
      <c r="CS64" s="211"/>
      <c r="CT64" s="211"/>
      <c r="CU64" s="211"/>
      <c r="CV64" s="211"/>
      <c r="CW64" s="211"/>
      <c r="CX64" s="86"/>
      <c r="CY64" s="86"/>
      <c r="CZ64" s="86"/>
      <c r="DA64" s="86"/>
      <c r="DB64" s="86"/>
      <c r="DC64" s="211"/>
    </row>
    <row r="65" spans="1:107" ht="15.75" thickBot="1" x14ac:dyDescent="0.3">
      <c r="A65" s="192"/>
      <c r="B65" s="204" t="s">
        <v>1222</v>
      </c>
      <c r="C65" s="204" t="s">
        <v>1223</v>
      </c>
      <c r="D65" s="171" t="s">
        <v>190</v>
      </c>
      <c r="E65" s="171"/>
      <c r="F65" s="171" t="s">
        <v>767</v>
      </c>
      <c r="G65" s="87"/>
      <c r="H65" s="87"/>
      <c r="I65" s="87"/>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87"/>
      <c r="BK65" s="87"/>
      <c r="BL65" s="87"/>
      <c r="BM65" s="87"/>
      <c r="BN65" s="87"/>
      <c r="BO65" s="87"/>
      <c r="BP65" s="87"/>
      <c r="BQ65" s="211"/>
      <c r="BR65" s="211"/>
      <c r="BS65" s="211"/>
      <c r="BT65" s="211"/>
      <c r="BU65" s="211"/>
      <c r="BV65" s="211"/>
      <c r="BW65" s="211"/>
      <c r="BX65" s="86"/>
      <c r="BY65" s="86"/>
      <c r="BZ65" s="86"/>
      <c r="CA65" s="86"/>
      <c r="CB65" s="86"/>
      <c r="CC65" s="86"/>
      <c r="CD65" s="211"/>
      <c r="CE65" s="211"/>
      <c r="CF65" s="211"/>
      <c r="CG65" s="211"/>
      <c r="CH65" s="211"/>
      <c r="CI65" s="211"/>
      <c r="CJ65" s="211"/>
      <c r="CK65" s="211"/>
      <c r="CL65" s="211"/>
      <c r="CM65" s="211"/>
      <c r="CN65" s="211"/>
      <c r="CO65" s="211"/>
      <c r="CP65" s="211"/>
      <c r="CQ65" s="211"/>
      <c r="CR65" s="211"/>
      <c r="CS65" s="211"/>
      <c r="CT65" s="211"/>
      <c r="CU65" s="211"/>
      <c r="CV65" s="211"/>
      <c r="CW65" s="211"/>
      <c r="CX65" s="86"/>
      <c r="CY65" s="86"/>
      <c r="CZ65" s="86"/>
      <c r="DA65" s="86"/>
      <c r="DB65" s="86"/>
      <c r="DC65" s="211"/>
    </row>
    <row r="66" spans="1:107" ht="15.75" thickBot="1" x14ac:dyDescent="0.3">
      <c r="A66" s="192"/>
      <c r="B66" s="204" t="s">
        <v>1224</v>
      </c>
      <c r="C66" s="204" t="s">
        <v>1225</v>
      </c>
      <c r="D66" s="171" t="s">
        <v>190</v>
      </c>
      <c r="E66" s="171"/>
      <c r="F66" s="171" t="s">
        <v>767</v>
      </c>
      <c r="G66" s="87"/>
      <c r="H66" s="87"/>
      <c r="I66" s="87"/>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c r="AW66" s="87"/>
      <c r="AX66" s="87"/>
      <c r="AY66" s="87"/>
      <c r="AZ66" s="87"/>
      <c r="BA66" s="87"/>
      <c r="BB66" s="87"/>
      <c r="BC66" s="87"/>
      <c r="BD66" s="87"/>
      <c r="BE66" s="87"/>
      <c r="BF66" s="87"/>
      <c r="BG66" s="87"/>
      <c r="BH66" s="87"/>
      <c r="BI66" s="87"/>
      <c r="BJ66" s="87"/>
      <c r="BK66" s="87"/>
      <c r="BL66" s="87"/>
      <c r="BM66" s="87"/>
      <c r="BN66" s="87"/>
      <c r="BO66" s="87"/>
      <c r="BP66" s="87"/>
      <c r="BQ66" s="211"/>
      <c r="BR66" s="211"/>
      <c r="BS66" s="211"/>
      <c r="BT66" s="211"/>
      <c r="BU66" s="211"/>
      <c r="BV66" s="211"/>
      <c r="BW66" s="211"/>
      <c r="BX66" s="86"/>
      <c r="BY66" s="86"/>
      <c r="BZ66" s="86"/>
      <c r="CA66" s="86"/>
      <c r="CB66" s="86"/>
      <c r="CC66" s="86"/>
      <c r="CD66" s="211"/>
      <c r="CE66" s="211"/>
      <c r="CF66" s="211"/>
      <c r="CG66" s="211"/>
      <c r="CH66" s="211"/>
      <c r="CI66" s="211"/>
      <c r="CJ66" s="211"/>
      <c r="CK66" s="211"/>
      <c r="CL66" s="211"/>
      <c r="CM66" s="211"/>
      <c r="CN66" s="211"/>
      <c r="CO66" s="211"/>
      <c r="CP66" s="211"/>
      <c r="CQ66" s="211"/>
      <c r="CR66" s="211"/>
      <c r="CS66" s="211"/>
      <c r="CT66" s="211"/>
      <c r="CU66" s="211"/>
      <c r="CV66" s="211"/>
      <c r="CW66" s="211"/>
      <c r="CX66" s="86"/>
      <c r="CY66" s="86"/>
      <c r="CZ66" s="86"/>
      <c r="DA66" s="86"/>
      <c r="DB66" s="86"/>
      <c r="DC66" s="211"/>
    </row>
    <row r="67" spans="1:107" ht="15.75" thickBot="1" x14ac:dyDescent="0.3">
      <c r="A67" s="192"/>
      <c r="B67" s="204" t="s">
        <v>1226</v>
      </c>
      <c r="C67" s="204" t="s">
        <v>1227</v>
      </c>
      <c r="D67" s="171" t="s">
        <v>190</v>
      </c>
      <c r="E67" s="171"/>
      <c r="F67" s="171" t="s">
        <v>767</v>
      </c>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211"/>
      <c r="BR67" s="211"/>
      <c r="BS67" s="211"/>
      <c r="BT67" s="211"/>
      <c r="BU67" s="211"/>
      <c r="BV67" s="211"/>
      <c r="BW67" s="211"/>
      <c r="BX67" s="86"/>
      <c r="BY67" s="86"/>
      <c r="BZ67" s="86"/>
      <c r="CA67" s="86"/>
      <c r="CB67" s="86"/>
      <c r="CC67" s="86"/>
      <c r="CD67" s="211"/>
      <c r="CE67" s="211"/>
      <c r="CF67" s="211"/>
      <c r="CG67" s="211"/>
      <c r="CH67" s="211"/>
      <c r="CI67" s="211"/>
      <c r="CJ67" s="211"/>
      <c r="CK67" s="211"/>
      <c r="CL67" s="211"/>
      <c r="CM67" s="211"/>
      <c r="CN67" s="211"/>
      <c r="CO67" s="211"/>
      <c r="CP67" s="211"/>
      <c r="CQ67" s="211"/>
      <c r="CR67" s="211"/>
      <c r="CS67" s="211"/>
      <c r="CT67" s="211"/>
      <c r="CU67" s="211"/>
      <c r="CV67" s="211"/>
      <c r="CW67" s="211"/>
      <c r="CX67" s="86"/>
      <c r="CY67" s="86"/>
      <c r="CZ67" s="86"/>
      <c r="DA67" s="86"/>
      <c r="DB67" s="86"/>
      <c r="DC67" s="211"/>
    </row>
    <row r="68" spans="1:107" ht="15.75" thickBot="1" x14ac:dyDescent="0.3">
      <c r="A68" s="192"/>
      <c r="B68" s="56" t="s">
        <v>21</v>
      </c>
      <c r="C68" s="56" t="s">
        <v>1228</v>
      </c>
      <c r="D68" s="177" t="s">
        <v>436</v>
      </c>
      <c r="E68" s="177"/>
      <c r="F68" s="177" t="s">
        <v>767</v>
      </c>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c r="AP68" s="93"/>
      <c r="AQ68" s="93"/>
      <c r="AR68" s="93"/>
      <c r="AS68" s="93"/>
      <c r="AT68" s="93"/>
      <c r="AU68" s="93"/>
      <c r="AV68" s="93"/>
      <c r="AW68" s="93"/>
      <c r="AX68" s="93"/>
      <c r="AY68" s="93"/>
      <c r="AZ68" s="93"/>
      <c r="BA68" s="93"/>
      <c r="BB68" s="93"/>
      <c r="BC68" s="93"/>
      <c r="BD68" s="93"/>
      <c r="BE68" s="93"/>
      <c r="BF68" s="93"/>
      <c r="BG68" s="93"/>
      <c r="BH68" s="93"/>
      <c r="BI68" s="93"/>
      <c r="BJ68" s="93"/>
      <c r="BK68" s="93"/>
      <c r="BL68" s="93"/>
      <c r="BM68" s="93"/>
      <c r="BN68" s="93"/>
      <c r="BO68" s="93"/>
      <c r="BP68" s="93"/>
      <c r="BQ68" s="261"/>
      <c r="BR68" s="261"/>
      <c r="BS68" s="261"/>
      <c r="BT68" s="261"/>
      <c r="BU68" s="261"/>
      <c r="BV68" s="261"/>
      <c r="BW68" s="261"/>
      <c r="BX68" s="92"/>
      <c r="BY68" s="92"/>
      <c r="BZ68" s="92"/>
      <c r="CA68" s="92"/>
      <c r="CB68" s="92"/>
      <c r="CC68" s="92"/>
      <c r="CD68" s="261"/>
      <c r="CE68" s="261"/>
      <c r="CF68" s="261"/>
      <c r="CG68" s="261"/>
      <c r="CH68" s="261"/>
      <c r="CI68" s="261"/>
      <c r="CJ68" s="261"/>
      <c r="CK68" s="261"/>
      <c r="CL68" s="261"/>
      <c r="CM68" s="261"/>
      <c r="CN68" s="261"/>
      <c r="CO68" s="261"/>
      <c r="CP68" s="261"/>
      <c r="CQ68" s="261"/>
      <c r="CR68" s="261"/>
      <c r="CS68" s="261"/>
      <c r="CT68" s="261"/>
      <c r="CU68" s="261"/>
      <c r="CV68" s="261"/>
      <c r="CW68" s="261"/>
      <c r="CX68" s="92"/>
      <c r="CY68" s="92"/>
      <c r="CZ68" s="92"/>
      <c r="DA68" s="92"/>
      <c r="DB68" s="92"/>
      <c r="DC68" s="261"/>
    </row>
    <row r="69" spans="1:107" ht="15.75" thickBot="1" x14ac:dyDescent="0.3">
      <c r="A69" s="192"/>
      <c r="B69" s="204" t="s">
        <v>29</v>
      </c>
      <c r="C69" s="204" t="s">
        <v>1229</v>
      </c>
      <c r="D69" s="171" t="s">
        <v>436</v>
      </c>
      <c r="E69" s="171"/>
      <c r="F69" s="171" t="s">
        <v>767</v>
      </c>
      <c r="G69" s="87"/>
      <c r="H69" s="87"/>
      <c r="I69" s="87"/>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c r="AW69" s="87"/>
      <c r="AX69" s="87"/>
      <c r="AY69" s="87"/>
      <c r="AZ69" s="87"/>
      <c r="BA69" s="87"/>
      <c r="BB69" s="87"/>
      <c r="BC69" s="87"/>
      <c r="BD69" s="87"/>
      <c r="BE69" s="87"/>
      <c r="BF69" s="87"/>
      <c r="BG69" s="87"/>
      <c r="BH69" s="87"/>
      <c r="BI69" s="87"/>
      <c r="BJ69" s="87"/>
      <c r="BK69" s="87"/>
      <c r="BL69" s="87"/>
      <c r="BM69" s="87"/>
      <c r="BN69" s="87"/>
      <c r="BO69" s="87"/>
      <c r="BP69" s="87"/>
      <c r="BQ69" s="211"/>
      <c r="BR69" s="211"/>
      <c r="BS69" s="211"/>
      <c r="BT69" s="211"/>
      <c r="BU69" s="211"/>
      <c r="BV69" s="211"/>
      <c r="BW69" s="211"/>
      <c r="BX69" s="86"/>
      <c r="BY69" s="86"/>
      <c r="BZ69" s="86"/>
      <c r="CA69" s="86"/>
      <c r="CB69" s="86"/>
      <c r="CC69" s="86"/>
      <c r="CD69" s="211"/>
      <c r="CE69" s="211"/>
      <c r="CF69" s="211"/>
      <c r="CG69" s="211"/>
      <c r="CH69" s="211"/>
      <c r="CI69" s="211"/>
      <c r="CJ69" s="211"/>
      <c r="CK69" s="211"/>
      <c r="CL69" s="211"/>
      <c r="CM69" s="211"/>
      <c r="CN69" s="211"/>
      <c r="CO69" s="211"/>
      <c r="CP69" s="211"/>
      <c r="CQ69" s="211"/>
      <c r="CR69" s="211"/>
      <c r="CS69" s="211"/>
      <c r="CT69" s="211"/>
      <c r="CU69" s="211"/>
      <c r="CV69" s="211"/>
      <c r="CW69" s="211"/>
      <c r="CX69" s="86"/>
      <c r="CY69" s="86"/>
      <c r="CZ69" s="86"/>
      <c r="DA69" s="86"/>
      <c r="DB69" s="86"/>
      <c r="DC69" s="211"/>
    </row>
    <row r="70" spans="1:107" ht="15.75" thickBot="1" x14ac:dyDescent="0.3">
      <c r="A70" s="192"/>
      <c r="B70" s="204" t="s">
        <v>170</v>
      </c>
      <c r="C70" s="204" t="s">
        <v>1230</v>
      </c>
      <c r="D70" s="171" t="s">
        <v>190</v>
      </c>
      <c r="E70" s="171"/>
      <c r="F70" s="171" t="s">
        <v>767</v>
      </c>
      <c r="G70" s="87"/>
      <c r="H70" s="87"/>
      <c r="I70" s="87"/>
      <c r="J70" s="87"/>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c r="AL70" s="87"/>
      <c r="AM70" s="87"/>
      <c r="AN70" s="87"/>
      <c r="AO70" s="87"/>
      <c r="AP70" s="87"/>
      <c r="AQ70" s="87"/>
      <c r="AR70" s="87"/>
      <c r="AS70" s="87"/>
      <c r="AT70" s="87"/>
      <c r="AU70" s="87"/>
      <c r="AV70" s="87"/>
      <c r="AW70" s="87"/>
      <c r="AX70" s="87"/>
      <c r="AY70" s="87"/>
      <c r="AZ70" s="87"/>
      <c r="BA70" s="87"/>
      <c r="BB70" s="87"/>
      <c r="BC70" s="87"/>
      <c r="BD70" s="87"/>
      <c r="BE70" s="87"/>
      <c r="BF70" s="87"/>
      <c r="BG70" s="87"/>
      <c r="BH70" s="87"/>
      <c r="BI70" s="87"/>
      <c r="BJ70" s="87"/>
      <c r="BK70" s="87"/>
      <c r="BL70" s="87"/>
      <c r="BM70" s="87"/>
      <c r="BN70" s="87"/>
      <c r="BO70" s="87"/>
      <c r="BP70" s="87"/>
      <c r="BQ70" s="211"/>
      <c r="BR70" s="211"/>
      <c r="BS70" s="211"/>
      <c r="BT70" s="211"/>
      <c r="BU70" s="211"/>
      <c r="BV70" s="211"/>
      <c r="BW70" s="211"/>
      <c r="BX70" s="86"/>
      <c r="BY70" s="86"/>
      <c r="BZ70" s="86"/>
      <c r="CA70" s="86"/>
      <c r="CB70" s="86"/>
      <c r="CC70" s="86"/>
      <c r="CD70" s="211"/>
      <c r="CE70" s="211"/>
      <c r="CF70" s="211"/>
      <c r="CG70" s="211"/>
      <c r="CH70" s="211"/>
      <c r="CI70" s="211"/>
      <c r="CJ70" s="211"/>
      <c r="CK70" s="211"/>
      <c r="CL70" s="211"/>
      <c r="CM70" s="211"/>
      <c r="CN70" s="211"/>
      <c r="CO70" s="211"/>
      <c r="CP70" s="211"/>
      <c r="CQ70" s="211"/>
      <c r="CR70" s="211"/>
      <c r="CS70" s="211"/>
      <c r="CT70" s="211"/>
      <c r="CU70" s="211"/>
      <c r="CV70" s="211"/>
      <c r="CW70" s="211"/>
      <c r="CX70" s="86"/>
      <c r="CY70" s="86"/>
      <c r="CZ70" s="86"/>
      <c r="DA70" s="86"/>
      <c r="DB70" s="86"/>
      <c r="DC70" s="211"/>
    </row>
    <row r="71" spans="1:107" ht="15.75" thickBot="1" x14ac:dyDescent="0.3">
      <c r="A71" s="192"/>
      <c r="B71" s="56" t="s">
        <v>1231</v>
      </c>
      <c r="C71" s="56" t="s">
        <v>1232</v>
      </c>
      <c r="D71" s="177" t="s">
        <v>190</v>
      </c>
      <c r="E71" s="177" t="s">
        <v>1233</v>
      </c>
      <c r="F71" s="177" t="s">
        <v>192</v>
      </c>
      <c r="G71" s="96" t="s">
        <v>80</v>
      </c>
      <c r="H71" s="96" t="s">
        <v>80</v>
      </c>
      <c r="I71" s="96" t="s">
        <v>80</v>
      </c>
      <c r="J71" s="96" t="s">
        <v>80</v>
      </c>
      <c r="K71" s="96" t="s">
        <v>80</v>
      </c>
      <c r="L71" s="96" t="s">
        <v>80</v>
      </c>
      <c r="M71" s="96" t="s">
        <v>80</v>
      </c>
      <c r="N71" s="96" t="s">
        <v>80</v>
      </c>
      <c r="O71" s="96" t="s">
        <v>80</v>
      </c>
      <c r="P71" s="96" t="s">
        <v>80</v>
      </c>
      <c r="Q71" s="96" t="s">
        <v>80</v>
      </c>
      <c r="R71" s="96" t="s">
        <v>80</v>
      </c>
      <c r="S71" s="96" t="s">
        <v>80</v>
      </c>
      <c r="T71" s="96" t="s">
        <v>80</v>
      </c>
      <c r="U71" s="96" t="s">
        <v>80</v>
      </c>
      <c r="V71" s="96" t="s">
        <v>80</v>
      </c>
      <c r="W71" s="96" t="s">
        <v>80</v>
      </c>
      <c r="X71" s="96" t="s">
        <v>80</v>
      </c>
      <c r="Y71" s="96" t="s">
        <v>80</v>
      </c>
      <c r="Z71" s="96" t="s">
        <v>80</v>
      </c>
      <c r="AA71" s="96" t="s">
        <v>80</v>
      </c>
      <c r="AB71" s="96" t="s">
        <v>80</v>
      </c>
      <c r="AC71" s="96" t="s">
        <v>80</v>
      </c>
      <c r="AD71" s="96" t="s">
        <v>80</v>
      </c>
      <c r="AE71" s="96" t="s">
        <v>80</v>
      </c>
      <c r="AF71" s="96" t="s">
        <v>80</v>
      </c>
      <c r="AG71" s="96" t="s">
        <v>80</v>
      </c>
      <c r="AH71" s="96" t="s">
        <v>80</v>
      </c>
      <c r="AI71" s="96" t="s">
        <v>80</v>
      </c>
      <c r="AJ71" s="96" t="s">
        <v>80</v>
      </c>
      <c r="AK71" s="96" t="s">
        <v>80</v>
      </c>
      <c r="AL71" s="96" t="s">
        <v>80</v>
      </c>
      <c r="AM71" s="96" t="s">
        <v>80</v>
      </c>
      <c r="AN71" s="96" t="s">
        <v>80</v>
      </c>
      <c r="AO71" s="96" t="s">
        <v>80</v>
      </c>
      <c r="AP71" s="96" t="s">
        <v>80</v>
      </c>
      <c r="AQ71" s="96" t="s">
        <v>80</v>
      </c>
      <c r="AR71" s="96" t="s">
        <v>80</v>
      </c>
      <c r="AS71" s="96" t="s">
        <v>80</v>
      </c>
      <c r="AT71" s="96" t="s">
        <v>80</v>
      </c>
      <c r="AU71" s="96" t="s">
        <v>80</v>
      </c>
      <c r="AV71" s="96" t="s">
        <v>80</v>
      </c>
      <c r="AW71" s="96" t="s">
        <v>80</v>
      </c>
      <c r="AX71" s="96" t="s">
        <v>80</v>
      </c>
      <c r="AY71" s="96" t="s">
        <v>80</v>
      </c>
      <c r="AZ71" s="96" t="s">
        <v>80</v>
      </c>
      <c r="BA71" s="96" t="s">
        <v>80</v>
      </c>
      <c r="BB71" s="96" t="s">
        <v>80</v>
      </c>
      <c r="BC71" s="96" t="s">
        <v>80</v>
      </c>
      <c r="BD71" s="96" t="s">
        <v>80</v>
      </c>
      <c r="BE71" s="96" t="s">
        <v>80</v>
      </c>
      <c r="BF71" s="96" t="s">
        <v>80</v>
      </c>
      <c r="BG71" s="96" t="s">
        <v>80</v>
      </c>
      <c r="BH71" s="96" t="s">
        <v>80</v>
      </c>
      <c r="BI71" s="96" t="s">
        <v>80</v>
      </c>
      <c r="BJ71" s="96" t="s">
        <v>80</v>
      </c>
      <c r="BK71" s="96" t="s">
        <v>80</v>
      </c>
      <c r="BL71" s="96" t="s">
        <v>80</v>
      </c>
      <c r="BM71" s="96" t="s">
        <v>80</v>
      </c>
      <c r="BN71" s="96" t="s">
        <v>80</v>
      </c>
      <c r="BO71" s="96" t="s">
        <v>80</v>
      </c>
      <c r="BP71" s="96" t="s">
        <v>80</v>
      </c>
      <c r="BQ71" s="203" t="s">
        <v>80</v>
      </c>
      <c r="BR71" s="203" t="s">
        <v>80</v>
      </c>
      <c r="BS71" s="203" t="s">
        <v>80</v>
      </c>
      <c r="BT71" s="203" t="s">
        <v>80</v>
      </c>
      <c r="BU71" s="203" t="s">
        <v>80</v>
      </c>
      <c r="BV71" s="203" t="s">
        <v>80</v>
      </c>
      <c r="BW71" s="203" t="s">
        <v>80</v>
      </c>
      <c r="BX71" s="80" t="s">
        <v>80</v>
      </c>
      <c r="BY71" s="80" t="s">
        <v>80</v>
      </c>
      <c r="BZ71" s="80" t="s">
        <v>80</v>
      </c>
      <c r="CA71" s="80" t="s">
        <v>80</v>
      </c>
      <c r="CB71" s="80" t="s">
        <v>80</v>
      </c>
      <c r="CC71" s="80" t="s">
        <v>80</v>
      </c>
      <c r="CD71" s="154" t="s">
        <v>3135</v>
      </c>
      <c r="CE71" s="203" t="s">
        <v>80</v>
      </c>
      <c r="CF71" s="203" t="s">
        <v>80</v>
      </c>
      <c r="CG71" s="203" t="s">
        <v>80</v>
      </c>
      <c r="CH71" s="203" t="s">
        <v>80</v>
      </c>
      <c r="CI71" s="203" t="s">
        <v>80</v>
      </c>
      <c r="CJ71" s="154" t="s">
        <v>1240</v>
      </c>
      <c r="CK71" s="203" t="s">
        <v>80</v>
      </c>
      <c r="CL71" s="203" t="s">
        <v>80</v>
      </c>
      <c r="CM71" s="203" t="s">
        <v>80</v>
      </c>
      <c r="CN71" s="203" t="s">
        <v>80</v>
      </c>
      <c r="CO71" s="203" t="s">
        <v>80</v>
      </c>
      <c r="CP71" s="203" t="s">
        <v>80</v>
      </c>
      <c r="CQ71" s="203" t="s">
        <v>80</v>
      </c>
      <c r="CR71" s="203" t="s">
        <v>80</v>
      </c>
      <c r="CS71" s="203" t="s">
        <v>80</v>
      </c>
      <c r="CT71" s="203" t="s">
        <v>80</v>
      </c>
      <c r="CU71" s="203" t="s">
        <v>80</v>
      </c>
      <c r="CV71" s="203" t="s">
        <v>80</v>
      </c>
      <c r="CW71" s="203" t="s">
        <v>80</v>
      </c>
      <c r="CX71" s="80" t="s">
        <v>1124</v>
      </c>
      <c r="CY71" s="80" t="s">
        <v>80</v>
      </c>
      <c r="CZ71" s="80" t="s">
        <v>80</v>
      </c>
      <c r="DA71" s="80" t="s">
        <v>80</v>
      </c>
      <c r="DB71" s="80" t="s">
        <v>80</v>
      </c>
      <c r="DC71" s="154" t="s">
        <v>80</v>
      </c>
    </row>
    <row r="72" spans="1:107" ht="15.75" thickBot="1" x14ac:dyDescent="0.3">
      <c r="A72" s="192"/>
      <c r="B72" s="204" t="s">
        <v>1256</v>
      </c>
      <c r="C72" s="204" t="s">
        <v>1257</v>
      </c>
      <c r="D72" s="171" t="s">
        <v>190</v>
      </c>
      <c r="E72" s="171"/>
      <c r="F72" s="171" t="s">
        <v>767</v>
      </c>
      <c r="G72" s="87"/>
      <c r="H72" s="87"/>
      <c r="I72" s="87"/>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c r="BB72" s="87"/>
      <c r="BC72" s="87"/>
      <c r="BD72" s="87"/>
      <c r="BE72" s="87"/>
      <c r="BF72" s="87"/>
      <c r="BG72" s="87"/>
      <c r="BH72" s="87"/>
      <c r="BI72" s="87"/>
      <c r="BJ72" s="87"/>
      <c r="BK72" s="87"/>
      <c r="BL72" s="87"/>
      <c r="BM72" s="87"/>
      <c r="BN72" s="87"/>
      <c r="BO72" s="87"/>
      <c r="BP72" s="87"/>
      <c r="BQ72" s="211"/>
      <c r="BR72" s="211"/>
      <c r="BS72" s="211"/>
      <c r="BT72" s="211"/>
      <c r="BU72" s="211"/>
      <c r="BV72" s="211"/>
      <c r="BW72" s="211"/>
      <c r="BX72" s="86"/>
      <c r="BY72" s="86"/>
      <c r="BZ72" s="86"/>
      <c r="CA72" s="86"/>
      <c r="CB72" s="86"/>
      <c r="CC72" s="86"/>
      <c r="CD72" s="211"/>
      <c r="CE72" s="211"/>
      <c r="CF72" s="211"/>
      <c r="CG72" s="211"/>
      <c r="CH72" s="211"/>
      <c r="CI72" s="211"/>
      <c r="CJ72" s="211"/>
      <c r="CK72" s="211"/>
      <c r="CL72" s="211"/>
      <c r="CM72" s="211"/>
      <c r="CN72" s="211"/>
      <c r="CO72" s="211"/>
      <c r="CP72" s="211"/>
      <c r="CQ72" s="211"/>
      <c r="CR72" s="211"/>
      <c r="CS72" s="211"/>
      <c r="CT72" s="211"/>
      <c r="CU72" s="211"/>
      <c r="CV72" s="211"/>
      <c r="CW72" s="211"/>
      <c r="CX72" s="86"/>
      <c r="CY72" s="86"/>
      <c r="CZ72" s="86"/>
      <c r="DA72" s="86"/>
      <c r="DB72" s="86"/>
      <c r="DC72" s="211"/>
    </row>
    <row r="73" spans="1:107" ht="15.75" thickBot="1" x14ac:dyDescent="0.3">
      <c r="A73" s="192"/>
      <c r="B73" s="204" t="s">
        <v>1258</v>
      </c>
      <c r="C73" s="204" t="s">
        <v>1259</v>
      </c>
      <c r="D73" s="171" t="s">
        <v>190</v>
      </c>
      <c r="E73" s="171"/>
      <c r="F73" s="171" t="s">
        <v>767</v>
      </c>
      <c r="G73" s="87"/>
      <c r="H73" s="87"/>
      <c r="I73" s="87"/>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c r="AL73" s="87"/>
      <c r="AM73" s="87"/>
      <c r="AN73" s="87"/>
      <c r="AO73" s="87"/>
      <c r="AP73" s="87"/>
      <c r="AQ73" s="87"/>
      <c r="AR73" s="87"/>
      <c r="AS73" s="87"/>
      <c r="AT73" s="87"/>
      <c r="AU73" s="87"/>
      <c r="AV73" s="87"/>
      <c r="AW73" s="87"/>
      <c r="AX73" s="87"/>
      <c r="AY73" s="87"/>
      <c r="AZ73" s="87"/>
      <c r="BA73" s="87"/>
      <c r="BB73" s="87"/>
      <c r="BC73" s="87"/>
      <c r="BD73" s="87"/>
      <c r="BE73" s="87"/>
      <c r="BF73" s="87"/>
      <c r="BG73" s="87"/>
      <c r="BH73" s="87"/>
      <c r="BI73" s="87"/>
      <c r="BJ73" s="87"/>
      <c r="BK73" s="87"/>
      <c r="BL73" s="87"/>
      <c r="BM73" s="87"/>
      <c r="BN73" s="87"/>
      <c r="BO73" s="87"/>
      <c r="BP73" s="87"/>
      <c r="BQ73" s="211"/>
      <c r="BR73" s="211"/>
      <c r="BS73" s="211"/>
      <c r="BT73" s="211"/>
      <c r="BU73" s="211"/>
      <c r="BV73" s="211"/>
      <c r="BW73" s="211"/>
      <c r="BX73" s="86"/>
      <c r="BY73" s="86"/>
      <c r="BZ73" s="86"/>
      <c r="CA73" s="86"/>
      <c r="CB73" s="86"/>
      <c r="CC73" s="86"/>
      <c r="CD73" s="211"/>
      <c r="CE73" s="211"/>
      <c r="CF73" s="211"/>
      <c r="CG73" s="211"/>
      <c r="CH73" s="211"/>
      <c r="CI73" s="211"/>
      <c r="CJ73" s="211"/>
      <c r="CK73" s="211"/>
      <c r="CL73" s="211"/>
      <c r="CM73" s="211"/>
      <c r="CN73" s="211"/>
      <c r="CO73" s="211"/>
      <c r="CP73" s="211"/>
      <c r="CQ73" s="211"/>
      <c r="CR73" s="211"/>
      <c r="CS73" s="211"/>
      <c r="CT73" s="211"/>
      <c r="CU73" s="211"/>
      <c r="CV73" s="211"/>
      <c r="CW73" s="211"/>
      <c r="CX73" s="86"/>
      <c r="CY73" s="86"/>
      <c r="CZ73" s="86"/>
      <c r="DA73" s="86"/>
      <c r="DB73" s="86"/>
      <c r="DC73" s="211"/>
    </row>
    <row r="74" spans="1:107" ht="15.75" thickBot="1" x14ac:dyDescent="0.3">
      <c r="A74" s="192"/>
      <c r="B74" s="174" t="s">
        <v>1260</v>
      </c>
      <c r="C74" s="204" t="s">
        <v>1261</v>
      </c>
      <c r="D74" s="171" t="s">
        <v>190</v>
      </c>
      <c r="E74" s="171"/>
      <c r="F74" s="171" t="s">
        <v>767</v>
      </c>
      <c r="G74" s="87"/>
      <c r="H74" s="87"/>
      <c r="I74" s="87"/>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87"/>
      <c r="AL74" s="87"/>
      <c r="AM74" s="87"/>
      <c r="AN74" s="87"/>
      <c r="AO74" s="87"/>
      <c r="AP74" s="87"/>
      <c r="AQ74" s="87"/>
      <c r="AR74" s="87"/>
      <c r="AS74" s="87"/>
      <c r="AT74" s="87"/>
      <c r="AU74" s="87"/>
      <c r="AV74" s="87"/>
      <c r="AW74" s="87"/>
      <c r="AX74" s="87"/>
      <c r="AY74" s="87"/>
      <c r="AZ74" s="87"/>
      <c r="BA74" s="87"/>
      <c r="BB74" s="87"/>
      <c r="BC74" s="87"/>
      <c r="BD74" s="87"/>
      <c r="BE74" s="87"/>
      <c r="BF74" s="87"/>
      <c r="BG74" s="87"/>
      <c r="BH74" s="87"/>
      <c r="BI74" s="87"/>
      <c r="BJ74" s="87"/>
      <c r="BK74" s="87"/>
      <c r="BL74" s="87"/>
      <c r="BM74" s="87"/>
      <c r="BN74" s="87"/>
      <c r="BO74" s="87"/>
      <c r="BP74" s="87"/>
      <c r="BQ74" s="211"/>
      <c r="BR74" s="211"/>
      <c r="BS74" s="211"/>
      <c r="BT74" s="211"/>
      <c r="BU74" s="211"/>
      <c r="BV74" s="211"/>
      <c r="BW74" s="211"/>
      <c r="BX74" s="86"/>
      <c r="BY74" s="86"/>
      <c r="BZ74" s="86"/>
      <c r="CA74" s="86"/>
      <c r="CB74" s="86"/>
      <c r="CC74" s="86"/>
      <c r="CD74" s="211"/>
      <c r="CE74" s="211"/>
      <c r="CF74" s="211"/>
      <c r="CG74" s="211"/>
      <c r="CH74" s="211"/>
      <c r="CI74" s="211"/>
      <c r="CJ74" s="211"/>
      <c r="CK74" s="211"/>
      <c r="CL74" s="211"/>
      <c r="CM74" s="211"/>
      <c r="CN74" s="211"/>
      <c r="CO74" s="211"/>
      <c r="CP74" s="211"/>
      <c r="CQ74" s="211"/>
      <c r="CR74" s="211"/>
      <c r="CS74" s="211"/>
      <c r="CT74" s="211"/>
      <c r="CU74" s="211"/>
      <c r="CV74" s="211"/>
      <c r="CW74" s="211"/>
      <c r="CX74" s="86"/>
      <c r="CY74" s="86"/>
      <c r="CZ74" s="86"/>
      <c r="DA74" s="86"/>
      <c r="DB74" s="86"/>
      <c r="DC74" s="211"/>
    </row>
    <row r="75" spans="1:107" ht="15.75" thickBot="1" x14ac:dyDescent="0.3">
      <c r="A75" s="192"/>
      <c r="B75" s="204" t="s">
        <v>1262</v>
      </c>
      <c r="C75" s="204" t="s">
        <v>1263</v>
      </c>
      <c r="D75" s="171" t="s">
        <v>190</v>
      </c>
      <c r="E75" s="171"/>
      <c r="F75" s="171" t="s">
        <v>767</v>
      </c>
      <c r="G75" s="87"/>
      <c r="H75" s="87"/>
      <c r="I75" s="87"/>
      <c r="J75" s="87"/>
      <c r="K75" s="87"/>
      <c r="L75" s="87"/>
      <c r="M75" s="87"/>
      <c r="N75" s="87"/>
      <c r="O75" s="87"/>
      <c r="P75" s="87"/>
      <c r="Q75" s="87"/>
      <c r="R75" s="87"/>
      <c r="S75" s="87"/>
      <c r="T75" s="87"/>
      <c r="U75" s="87"/>
      <c r="V75" s="87"/>
      <c r="W75" s="87"/>
      <c r="X75" s="87"/>
      <c r="Y75" s="87"/>
      <c r="Z75" s="87"/>
      <c r="AA75" s="87"/>
      <c r="AB75" s="87"/>
      <c r="AC75" s="87"/>
      <c r="AD75" s="87"/>
      <c r="AE75" s="87"/>
      <c r="AF75" s="87"/>
      <c r="AG75" s="87"/>
      <c r="AH75" s="87"/>
      <c r="AI75" s="87"/>
      <c r="AJ75" s="87"/>
      <c r="AK75" s="87"/>
      <c r="AL75" s="87"/>
      <c r="AM75" s="87"/>
      <c r="AN75" s="87"/>
      <c r="AO75" s="87"/>
      <c r="AP75" s="87"/>
      <c r="AQ75" s="87"/>
      <c r="AR75" s="87"/>
      <c r="AS75" s="87"/>
      <c r="AT75" s="87"/>
      <c r="AU75" s="87"/>
      <c r="AV75" s="87"/>
      <c r="AW75" s="87"/>
      <c r="AX75" s="87"/>
      <c r="AY75" s="87"/>
      <c r="AZ75" s="87"/>
      <c r="BA75" s="87"/>
      <c r="BB75" s="87"/>
      <c r="BC75" s="87"/>
      <c r="BD75" s="87"/>
      <c r="BE75" s="87"/>
      <c r="BF75" s="87"/>
      <c r="BG75" s="87"/>
      <c r="BH75" s="87"/>
      <c r="BI75" s="87"/>
      <c r="BJ75" s="87"/>
      <c r="BK75" s="87"/>
      <c r="BL75" s="87"/>
      <c r="BM75" s="87"/>
      <c r="BN75" s="87"/>
      <c r="BO75" s="87"/>
      <c r="BP75" s="87"/>
      <c r="BQ75" s="211"/>
      <c r="BR75" s="211"/>
      <c r="BS75" s="211"/>
      <c r="BT75" s="211"/>
      <c r="BU75" s="211"/>
      <c r="BV75" s="211"/>
      <c r="BW75" s="211"/>
      <c r="BX75" s="86"/>
      <c r="BY75" s="86"/>
      <c r="BZ75" s="86"/>
      <c r="CA75" s="86"/>
      <c r="CB75" s="86"/>
      <c r="CC75" s="86"/>
      <c r="CD75" s="211"/>
      <c r="CE75" s="211"/>
      <c r="CF75" s="211"/>
      <c r="CG75" s="211"/>
      <c r="CH75" s="211"/>
      <c r="CI75" s="211"/>
      <c r="CJ75" s="211"/>
      <c r="CK75" s="211"/>
      <c r="CL75" s="211"/>
      <c r="CM75" s="211"/>
      <c r="CN75" s="211"/>
      <c r="CO75" s="211"/>
      <c r="CP75" s="211"/>
      <c r="CQ75" s="211"/>
      <c r="CR75" s="211"/>
      <c r="CS75" s="211"/>
      <c r="CT75" s="211"/>
      <c r="CU75" s="211"/>
      <c r="CV75" s="211"/>
      <c r="CW75" s="211"/>
      <c r="CX75" s="86"/>
      <c r="CY75" s="86"/>
      <c r="CZ75" s="86"/>
      <c r="DA75" s="86"/>
      <c r="DB75" s="86"/>
      <c r="DC75" s="211"/>
    </row>
    <row r="76" spans="1:107" ht="30.75" thickBot="1" x14ac:dyDescent="0.3">
      <c r="A76" s="192"/>
      <c r="B76" s="182" t="s">
        <v>1264</v>
      </c>
      <c r="C76" s="182" t="s">
        <v>1265</v>
      </c>
      <c r="D76" s="165" t="s">
        <v>190</v>
      </c>
      <c r="E76" s="165" t="s">
        <v>1266</v>
      </c>
      <c r="F76" s="165" t="s">
        <v>192</v>
      </c>
      <c r="G76" s="82" t="s">
        <v>80</v>
      </c>
      <c r="H76" s="82" t="s">
        <v>80</v>
      </c>
      <c r="I76" s="82" t="s">
        <v>80</v>
      </c>
      <c r="J76" s="82" t="s">
        <v>80</v>
      </c>
      <c r="K76" s="82" t="s">
        <v>80</v>
      </c>
      <c r="L76" s="82" t="s">
        <v>80</v>
      </c>
      <c r="M76" s="82" t="s">
        <v>80</v>
      </c>
      <c r="N76" s="82" t="s">
        <v>80</v>
      </c>
      <c r="O76" s="82" t="s">
        <v>80</v>
      </c>
      <c r="P76" s="82" t="s">
        <v>80</v>
      </c>
      <c r="Q76" s="82" t="s">
        <v>80</v>
      </c>
      <c r="R76" s="82" t="s">
        <v>80</v>
      </c>
      <c r="S76" s="82" t="s">
        <v>80</v>
      </c>
      <c r="T76" s="82" t="s">
        <v>80</v>
      </c>
      <c r="U76" s="82" t="s">
        <v>80</v>
      </c>
      <c r="V76" s="82" t="s">
        <v>80</v>
      </c>
      <c r="W76" s="82" t="s">
        <v>80</v>
      </c>
      <c r="X76" s="82" t="s">
        <v>80</v>
      </c>
      <c r="Y76" s="82" t="s">
        <v>80</v>
      </c>
      <c r="Z76" s="82" t="s">
        <v>80</v>
      </c>
      <c r="AA76" s="82" t="s">
        <v>80</v>
      </c>
      <c r="AB76" s="82" t="s">
        <v>80</v>
      </c>
      <c r="AC76" s="82" t="s">
        <v>80</v>
      </c>
      <c r="AD76" s="82" t="s">
        <v>80</v>
      </c>
      <c r="AE76" s="82" t="s">
        <v>80</v>
      </c>
      <c r="AF76" s="82" t="s">
        <v>80</v>
      </c>
      <c r="AG76" s="82" t="s">
        <v>80</v>
      </c>
      <c r="AH76" s="82" t="s">
        <v>80</v>
      </c>
      <c r="AI76" s="82" t="s">
        <v>80</v>
      </c>
      <c r="AJ76" s="82" t="s">
        <v>80</v>
      </c>
      <c r="AK76" s="82" t="s">
        <v>80</v>
      </c>
      <c r="AL76" s="82" t="s">
        <v>80</v>
      </c>
      <c r="AM76" s="82" t="s">
        <v>80</v>
      </c>
      <c r="AN76" s="82" t="s">
        <v>80</v>
      </c>
      <c r="AO76" s="82" t="s">
        <v>80</v>
      </c>
      <c r="AP76" s="82" t="s">
        <v>80</v>
      </c>
      <c r="AQ76" s="82" t="s">
        <v>80</v>
      </c>
      <c r="AR76" s="82" t="s">
        <v>80</v>
      </c>
      <c r="AS76" s="82" t="s">
        <v>80</v>
      </c>
      <c r="AT76" s="82" t="s">
        <v>80</v>
      </c>
      <c r="AU76" s="82" t="s">
        <v>80</v>
      </c>
      <c r="AV76" s="82" t="s">
        <v>80</v>
      </c>
      <c r="AW76" s="82" t="s">
        <v>80</v>
      </c>
      <c r="AX76" s="82" t="s">
        <v>80</v>
      </c>
      <c r="AY76" s="82" t="s">
        <v>80</v>
      </c>
      <c r="AZ76" s="82" t="s">
        <v>80</v>
      </c>
      <c r="BA76" s="82" t="s">
        <v>80</v>
      </c>
      <c r="BB76" s="82" t="s">
        <v>80</v>
      </c>
      <c r="BC76" s="82" t="s">
        <v>80</v>
      </c>
      <c r="BD76" s="82" t="s">
        <v>80</v>
      </c>
      <c r="BE76" s="82" t="s">
        <v>80</v>
      </c>
      <c r="BF76" s="82" t="s">
        <v>80</v>
      </c>
      <c r="BG76" s="82" t="s">
        <v>80</v>
      </c>
      <c r="BH76" s="82" t="s">
        <v>80</v>
      </c>
      <c r="BI76" s="82" t="s">
        <v>80</v>
      </c>
      <c r="BJ76" s="82" t="s">
        <v>80</v>
      </c>
      <c r="BK76" s="82" t="s">
        <v>80</v>
      </c>
      <c r="BL76" s="82" t="s">
        <v>80</v>
      </c>
      <c r="BM76" s="82" t="s">
        <v>80</v>
      </c>
      <c r="BN76" s="82" t="s">
        <v>80</v>
      </c>
      <c r="BO76" s="82" t="s">
        <v>80</v>
      </c>
      <c r="BP76" s="82" t="s">
        <v>80</v>
      </c>
      <c r="BQ76" s="184" t="s">
        <v>1269</v>
      </c>
      <c r="BR76" s="184" t="s">
        <v>4199</v>
      </c>
      <c r="BS76" s="184" t="s">
        <v>4200</v>
      </c>
      <c r="BT76" s="184" t="s">
        <v>4201</v>
      </c>
      <c r="BU76" s="184" t="s">
        <v>4201</v>
      </c>
      <c r="BV76" s="184" t="s">
        <v>4202</v>
      </c>
      <c r="BW76" s="184" t="s">
        <v>4203</v>
      </c>
      <c r="BX76" s="81" t="s">
        <v>4204</v>
      </c>
      <c r="BY76" s="109" t="s">
        <v>3162</v>
      </c>
      <c r="BZ76" s="109" t="s">
        <v>1334</v>
      </c>
      <c r="CA76" s="109" t="s">
        <v>3171</v>
      </c>
      <c r="CB76" s="109" t="s">
        <v>3171</v>
      </c>
      <c r="CC76" s="109" t="s">
        <v>4205</v>
      </c>
      <c r="CD76" s="184" t="s">
        <v>3143</v>
      </c>
      <c r="CE76" s="184" t="s">
        <v>1275</v>
      </c>
      <c r="CF76" s="184" t="s">
        <v>4206</v>
      </c>
      <c r="CG76" s="184" t="s">
        <v>4206</v>
      </c>
      <c r="CH76" s="184" t="s">
        <v>4206</v>
      </c>
      <c r="CI76" s="184" t="s">
        <v>1268</v>
      </c>
      <c r="CJ76" s="184" t="s">
        <v>4207</v>
      </c>
      <c r="CK76" s="184" t="s">
        <v>4208</v>
      </c>
      <c r="CL76" s="184" t="s">
        <v>4209</v>
      </c>
      <c r="CM76" s="184" t="s">
        <v>4208</v>
      </c>
      <c r="CN76" s="185" t="s">
        <v>80</v>
      </c>
      <c r="CO76" s="184" t="s">
        <v>4208</v>
      </c>
      <c r="CP76" s="184" t="s">
        <v>4210</v>
      </c>
      <c r="CQ76" s="184" t="s">
        <v>4211</v>
      </c>
      <c r="CR76" s="184" t="s">
        <v>4208</v>
      </c>
      <c r="CS76" s="184" t="s">
        <v>4208</v>
      </c>
      <c r="CT76" s="185" t="s">
        <v>80</v>
      </c>
      <c r="CU76" s="184" t="s">
        <v>2251</v>
      </c>
      <c r="CV76" s="184" t="s">
        <v>2283</v>
      </c>
      <c r="CW76" s="184" t="s">
        <v>2283</v>
      </c>
      <c r="CX76" s="109" t="s">
        <v>4212</v>
      </c>
      <c r="CY76" s="109" t="s">
        <v>4213</v>
      </c>
      <c r="CZ76" s="109" t="s">
        <v>4214</v>
      </c>
      <c r="DA76" s="109" t="s">
        <v>2326</v>
      </c>
      <c r="DB76" s="109" t="s">
        <v>1295</v>
      </c>
      <c r="DC76" s="185" t="s">
        <v>80</v>
      </c>
    </row>
    <row r="77" spans="1:107" ht="15.75" thickBot="1" x14ac:dyDescent="0.3">
      <c r="A77" s="192"/>
      <c r="B77" s="182" t="s">
        <v>1351</v>
      </c>
      <c r="C77" s="182" t="s">
        <v>1352</v>
      </c>
      <c r="D77" s="165" t="s">
        <v>436</v>
      </c>
      <c r="E77" s="165"/>
      <c r="F77" s="165" t="s">
        <v>443</v>
      </c>
      <c r="G77" s="91"/>
      <c r="H77" s="91"/>
      <c r="I77" s="91"/>
      <c r="J77" s="91"/>
      <c r="K77" s="91"/>
      <c r="L77" s="91"/>
      <c r="M77" s="91"/>
      <c r="N77" s="91"/>
      <c r="O77" s="91"/>
      <c r="P77" s="91"/>
      <c r="Q77" s="91"/>
      <c r="R77" s="91"/>
      <c r="S77" s="91"/>
      <c r="T77" s="91"/>
      <c r="U77" s="91"/>
      <c r="V77" s="91"/>
      <c r="W77" s="91"/>
      <c r="X77" s="91"/>
      <c r="Y77" s="91"/>
      <c r="Z77" s="91"/>
      <c r="AA77" s="91"/>
      <c r="AB77" s="91"/>
      <c r="AC77" s="91"/>
      <c r="AD77" s="91"/>
      <c r="AE77" s="91"/>
      <c r="AF77" s="91"/>
      <c r="AG77" s="91"/>
      <c r="AH77" s="91"/>
      <c r="AI77" s="91"/>
      <c r="AJ77" s="91"/>
      <c r="AK77" s="91"/>
      <c r="AL77" s="91"/>
      <c r="AM77" s="91"/>
      <c r="AN77" s="91"/>
      <c r="AO77" s="91"/>
      <c r="AP77" s="91"/>
      <c r="AQ77" s="91"/>
      <c r="AR77" s="91"/>
      <c r="AS77" s="91"/>
      <c r="AT77" s="91"/>
      <c r="AU77" s="91"/>
      <c r="AV77" s="91"/>
      <c r="AW77" s="91"/>
      <c r="AX77" s="91"/>
      <c r="AY77" s="91"/>
      <c r="AZ77" s="91"/>
      <c r="BA77" s="91"/>
      <c r="BB77" s="91"/>
      <c r="BC77" s="91"/>
      <c r="BD77" s="91"/>
      <c r="BE77" s="91"/>
      <c r="BF77" s="91"/>
      <c r="BG77" s="91"/>
      <c r="BH77" s="91"/>
      <c r="BI77" s="91"/>
      <c r="BJ77" s="91"/>
      <c r="BK77" s="91"/>
      <c r="BL77" s="91"/>
      <c r="BM77" s="91"/>
      <c r="BN77" s="91"/>
      <c r="BO77" s="91"/>
      <c r="BP77" s="91"/>
      <c r="BQ77" s="246"/>
      <c r="BR77" s="246"/>
      <c r="BS77" s="246"/>
      <c r="BT77" s="246"/>
      <c r="BU77" s="246"/>
      <c r="BV77" s="246"/>
      <c r="BW77" s="246"/>
      <c r="BX77" s="90"/>
      <c r="BY77" s="90"/>
      <c r="BZ77" s="90"/>
      <c r="CA77" s="90"/>
      <c r="CB77" s="90"/>
      <c r="CC77" s="90"/>
      <c r="CD77" s="246"/>
      <c r="CE77" s="246"/>
      <c r="CF77" s="246"/>
      <c r="CG77" s="246"/>
      <c r="CH77" s="246"/>
      <c r="CI77" s="246"/>
      <c r="CJ77" s="246"/>
      <c r="CK77" s="246"/>
      <c r="CL77" s="246"/>
      <c r="CM77" s="246"/>
      <c r="CN77" s="246"/>
      <c r="CO77" s="246"/>
      <c r="CP77" s="246"/>
      <c r="CQ77" s="246"/>
      <c r="CR77" s="246"/>
      <c r="CS77" s="246"/>
      <c r="CT77" s="246"/>
      <c r="CU77" s="246"/>
      <c r="CV77" s="246"/>
      <c r="CW77" s="246"/>
      <c r="CX77" s="90"/>
      <c r="CY77" s="90"/>
      <c r="CZ77" s="90"/>
      <c r="DA77" s="90"/>
      <c r="DB77" s="90"/>
      <c r="DC77" s="246"/>
    </row>
    <row r="78" spans="1:107" x14ac:dyDescent="0.25">
      <c r="A78" s="192"/>
      <c r="B78" s="56" t="s">
        <v>26</v>
      </c>
      <c r="C78" s="56" t="s">
        <v>1353</v>
      </c>
      <c r="D78" s="177" t="s">
        <v>436</v>
      </c>
      <c r="E78" s="177" t="s">
        <v>1100</v>
      </c>
      <c r="F78" s="177" t="s">
        <v>443</v>
      </c>
      <c r="G78" s="83" t="s">
        <v>80</v>
      </c>
      <c r="H78" s="83" t="s">
        <v>80</v>
      </c>
      <c r="I78" s="83" t="s">
        <v>80</v>
      </c>
      <c r="J78" s="83" t="s">
        <v>80</v>
      </c>
      <c r="K78" s="83" t="s">
        <v>80</v>
      </c>
      <c r="L78" s="83" t="s">
        <v>80</v>
      </c>
      <c r="M78" s="83" t="s">
        <v>80</v>
      </c>
      <c r="N78" s="83" t="s">
        <v>80</v>
      </c>
      <c r="O78" s="83" t="s">
        <v>80</v>
      </c>
      <c r="P78" s="83" t="s">
        <v>80</v>
      </c>
      <c r="Q78" s="83" t="s">
        <v>80</v>
      </c>
      <c r="R78" s="83" t="s">
        <v>80</v>
      </c>
      <c r="S78" s="83" t="s">
        <v>80</v>
      </c>
      <c r="T78" s="83" t="s">
        <v>80</v>
      </c>
      <c r="U78" s="83" t="s">
        <v>80</v>
      </c>
      <c r="V78" s="83" t="s">
        <v>80</v>
      </c>
      <c r="W78" s="83" t="s">
        <v>80</v>
      </c>
      <c r="X78" s="83" t="s">
        <v>80</v>
      </c>
      <c r="Y78" s="83" t="s">
        <v>80</v>
      </c>
      <c r="Z78" s="83" t="s">
        <v>80</v>
      </c>
      <c r="AA78" s="83" t="s">
        <v>80</v>
      </c>
      <c r="AB78" s="83" t="s">
        <v>80</v>
      </c>
      <c r="AC78" s="83" t="s">
        <v>80</v>
      </c>
      <c r="AD78" s="83" t="s">
        <v>80</v>
      </c>
      <c r="AE78" s="83" t="s">
        <v>80</v>
      </c>
      <c r="AF78" s="83" t="s">
        <v>80</v>
      </c>
      <c r="AG78" s="83" t="s">
        <v>80</v>
      </c>
      <c r="AH78" s="83" t="s">
        <v>80</v>
      </c>
      <c r="AI78" s="83" t="s">
        <v>80</v>
      </c>
      <c r="AJ78" s="83" t="s">
        <v>80</v>
      </c>
      <c r="AK78" s="83" t="s">
        <v>80</v>
      </c>
      <c r="AL78" s="83" t="s">
        <v>80</v>
      </c>
      <c r="AM78" s="83" t="s">
        <v>80</v>
      </c>
      <c r="AN78" s="83" t="s">
        <v>80</v>
      </c>
      <c r="AO78" s="83" t="s">
        <v>80</v>
      </c>
      <c r="AP78" s="83" t="s">
        <v>80</v>
      </c>
      <c r="AQ78" s="83" t="s">
        <v>80</v>
      </c>
      <c r="AR78" s="83" t="s">
        <v>80</v>
      </c>
      <c r="AS78" s="83" t="s">
        <v>80</v>
      </c>
      <c r="AT78" s="83" t="s">
        <v>80</v>
      </c>
      <c r="AU78" s="83" t="s">
        <v>80</v>
      </c>
      <c r="AV78" s="83" t="s">
        <v>80</v>
      </c>
      <c r="AW78" s="83" t="s">
        <v>80</v>
      </c>
      <c r="AX78" s="83" t="s">
        <v>80</v>
      </c>
      <c r="AY78" s="83" t="s">
        <v>80</v>
      </c>
      <c r="AZ78" s="83" t="s">
        <v>80</v>
      </c>
      <c r="BA78" s="83" t="s">
        <v>80</v>
      </c>
      <c r="BB78" s="83" t="s">
        <v>80</v>
      </c>
      <c r="BC78" s="83" t="s">
        <v>80</v>
      </c>
      <c r="BD78" s="83" t="s">
        <v>80</v>
      </c>
      <c r="BE78" s="83" t="s">
        <v>80</v>
      </c>
      <c r="BF78" s="83" t="s">
        <v>80</v>
      </c>
      <c r="BG78" s="83" t="s">
        <v>80</v>
      </c>
      <c r="BH78" s="83" t="s">
        <v>80</v>
      </c>
      <c r="BI78" s="83" t="s">
        <v>80</v>
      </c>
      <c r="BJ78" s="83" t="s">
        <v>80</v>
      </c>
      <c r="BK78" s="83" t="s">
        <v>80</v>
      </c>
      <c r="BL78" s="83" t="s">
        <v>80</v>
      </c>
      <c r="BM78" s="83" t="s">
        <v>80</v>
      </c>
      <c r="BN78" s="83" t="s">
        <v>80</v>
      </c>
      <c r="BO78" s="83" t="s">
        <v>80</v>
      </c>
      <c r="BP78" s="83" t="s">
        <v>80</v>
      </c>
      <c r="BQ78" s="154" t="s">
        <v>80</v>
      </c>
      <c r="BR78" s="154" t="s">
        <v>80</v>
      </c>
      <c r="BS78" s="154" t="s">
        <v>80</v>
      </c>
      <c r="BT78" s="154" t="s">
        <v>80</v>
      </c>
      <c r="BU78" s="154" t="s">
        <v>80</v>
      </c>
      <c r="BV78" s="154" t="s">
        <v>80</v>
      </c>
      <c r="BW78" s="154" t="s">
        <v>80</v>
      </c>
      <c r="BX78" s="80" t="s">
        <v>160</v>
      </c>
      <c r="BY78" s="110" t="s">
        <v>80</v>
      </c>
      <c r="BZ78" s="110" t="s">
        <v>80</v>
      </c>
      <c r="CA78" s="80" t="s">
        <v>80</v>
      </c>
      <c r="CB78" s="80" t="s">
        <v>80</v>
      </c>
      <c r="CC78" s="110" t="s">
        <v>80</v>
      </c>
      <c r="CD78" s="203" t="s">
        <v>80</v>
      </c>
      <c r="CE78" s="154" t="s">
        <v>80</v>
      </c>
      <c r="CF78" s="154" t="s">
        <v>80</v>
      </c>
      <c r="CG78" s="154" t="s">
        <v>80</v>
      </c>
      <c r="CH78" s="154" t="s">
        <v>80</v>
      </c>
      <c r="CI78" s="154" t="s">
        <v>80</v>
      </c>
      <c r="CJ78" s="154" t="s">
        <v>80</v>
      </c>
      <c r="CK78" s="135" t="s">
        <v>80</v>
      </c>
      <c r="CL78" s="135" t="s">
        <v>80</v>
      </c>
      <c r="CM78" s="135" t="s">
        <v>80</v>
      </c>
      <c r="CN78" s="135" t="s">
        <v>80</v>
      </c>
      <c r="CO78" s="135" t="s">
        <v>80</v>
      </c>
      <c r="CP78" s="135" t="s">
        <v>80</v>
      </c>
      <c r="CQ78" s="135" t="s">
        <v>80</v>
      </c>
      <c r="CR78" s="135" t="s">
        <v>80</v>
      </c>
      <c r="CS78" s="135" t="s">
        <v>80</v>
      </c>
      <c r="CT78" s="203" t="s">
        <v>82</v>
      </c>
      <c r="CU78" s="203" t="s">
        <v>82</v>
      </c>
      <c r="CV78" s="154" t="s">
        <v>80</v>
      </c>
      <c r="CW78" s="154" t="s">
        <v>80</v>
      </c>
      <c r="CX78" s="80" t="s">
        <v>80</v>
      </c>
      <c r="CY78" s="80" t="s">
        <v>80</v>
      </c>
      <c r="CZ78" s="80" t="s">
        <v>80</v>
      </c>
      <c r="DA78" s="80" t="s">
        <v>80</v>
      </c>
      <c r="DB78" s="80" t="s">
        <v>80</v>
      </c>
      <c r="DC78" s="203" t="s">
        <v>80</v>
      </c>
    </row>
    <row r="79" spans="1:107" ht="15.75" thickBot="1" x14ac:dyDescent="0.3">
      <c r="A79" s="192"/>
      <c r="B79" s="189" t="s">
        <v>1354</v>
      </c>
      <c r="C79" s="189" t="s">
        <v>783</v>
      </c>
      <c r="D79" s="190" t="s">
        <v>190</v>
      </c>
      <c r="E79" s="190"/>
      <c r="F79" s="190" t="s">
        <v>443</v>
      </c>
      <c r="G79" s="145"/>
      <c r="H79" s="145"/>
      <c r="I79" s="145"/>
      <c r="J79" s="145"/>
      <c r="K79" s="145"/>
      <c r="L79" s="145"/>
      <c r="M79" s="145"/>
      <c r="N79" s="145"/>
      <c r="O79" s="145"/>
      <c r="P79" s="145"/>
      <c r="Q79" s="145"/>
      <c r="R79" s="145"/>
      <c r="S79" s="145"/>
      <c r="T79" s="145"/>
      <c r="U79" s="145"/>
      <c r="V79" s="145"/>
      <c r="W79" s="145"/>
      <c r="X79" s="145"/>
      <c r="Y79" s="145"/>
      <c r="Z79" s="145"/>
      <c r="AA79" s="145"/>
      <c r="AB79" s="145"/>
      <c r="AC79" s="145"/>
      <c r="AD79" s="145"/>
      <c r="AE79" s="145"/>
      <c r="AF79" s="145"/>
      <c r="AG79" s="145"/>
      <c r="AH79" s="145"/>
      <c r="AI79" s="145"/>
      <c r="AJ79" s="145"/>
      <c r="AK79" s="145"/>
      <c r="AL79" s="145"/>
      <c r="AM79" s="145"/>
      <c r="AN79" s="145"/>
      <c r="AO79" s="145"/>
      <c r="AP79" s="145"/>
      <c r="AQ79" s="145"/>
      <c r="AR79" s="145"/>
      <c r="AS79" s="145"/>
      <c r="AT79" s="145"/>
      <c r="AU79" s="145"/>
      <c r="AV79" s="145"/>
      <c r="AW79" s="145"/>
      <c r="AX79" s="145"/>
      <c r="AY79" s="145"/>
      <c r="AZ79" s="145"/>
      <c r="BA79" s="145"/>
      <c r="BB79" s="145"/>
      <c r="BC79" s="145"/>
      <c r="BD79" s="145"/>
      <c r="BE79" s="145"/>
      <c r="BF79" s="145"/>
      <c r="BG79" s="145"/>
      <c r="BH79" s="145"/>
      <c r="BI79" s="145"/>
      <c r="BJ79" s="145"/>
      <c r="BK79" s="145"/>
      <c r="BL79" s="145"/>
      <c r="BM79" s="145"/>
      <c r="BN79" s="145"/>
      <c r="BO79" s="145"/>
      <c r="BP79" s="145"/>
      <c r="BQ79" s="195"/>
      <c r="BR79" s="195"/>
      <c r="BS79" s="195"/>
      <c r="BT79" s="195"/>
      <c r="BU79" s="195"/>
      <c r="BV79" s="195"/>
      <c r="BW79" s="195"/>
      <c r="BX79" s="81"/>
      <c r="BY79" s="81"/>
      <c r="BZ79" s="81"/>
      <c r="CA79" s="81"/>
      <c r="CB79" s="81"/>
      <c r="CC79" s="81"/>
      <c r="CD79" s="185"/>
      <c r="CE79" s="185"/>
      <c r="CF79" s="185"/>
      <c r="CG79" s="185"/>
      <c r="CH79" s="185"/>
      <c r="CI79" s="185"/>
      <c r="CJ79" s="185"/>
      <c r="CK79" s="217"/>
      <c r="CL79" s="217"/>
      <c r="CM79" s="217"/>
      <c r="CN79" s="217"/>
      <c r="CO79" s="217"/>
      <c r="CP79" s="217"/>
      <c r="CQ79" s="217"/>
      <c r="CR79" s="217"/>
      <c r="CS79" s="217"/>
      <c r="CT79" s="184" t="s">
        <v>4215</v>
      </c>
      <c r="CU79" s="184" t="s">
        <v>4215</v>
      </c>
      <c r="CV79" s="185"/>
      <c r="CW79" s="185"/>
      <c r="CX79" s="81"/>
      <c r="CY79" s="81"/>
      <c r="CZ79" s="81"/>
      <c r="DA79" s="81"/>
      <c r="DB79" s="81"/>
      <c r="DC79" s="185"/>
    </row>
    <row r="80" spans="1:107" ht="15.75" thickBot="1" x14ac:dyDescent="0.3">
      <c r="A80" s="266"/>
      <c r="B80" s="189" t="s">
        <v>1362</v>
      </c>
      <c r="C80" s="267" t="s">
        <v>1363</v>
      </c>
      <c r="D80" s="190" t="s">
        <v>1364</v>
      </c>
      <c r="E80" s="190"/>
      <c r="F80" s="190" t="s">
        <v>767</v>
      </c>
      <c r="G80" s="149"/>
      <c r="H80" s="149"/>
      <c r="I80" s="149"/>
      <c r="J80" s="149"/>
      <c r="K80" s="149"/>
      <c r="L80" s="149"/>
      <c r="M80" s="149"/>
      <c r="N80" s="149"/>
      <c r="O80" s="149"/>
      <c r="P80" s="149"/>
      <c r="Q80" s="149"/>
      <c r="R80" s="149"/>
      <c r="S80" s="149"/>
      <c r="T80" s="149"/>
      <c r="U80" s="149"/>
      <c r="V80" s="149"/>
      <c r="W80" s="149"/>
      <c r="X80" s="149"/>
      <c r="Y80" s="149"/>
      <c r="Z80" s="149"/>
      <c r="AA80" s="149"/>
      <c r="AB80" s="149"/>
      <c r="AC80" s="149"/>
      <c r="AD80" s="149"/>
      <c r="AE80" s="149"/>
      <c r="AF80" s="149"/>
      <c r="AG80" s="149"/>
      <c r="AH80" s="149"/>
      <c r="AI80" s="149"/>
      <c r="AJ80" s="149"/>
      <c r="AK80" s="149"/>
      <c r="AL80" s="149"/>
      <c r="AM80" s="149"/>
      <c r="AN80" s="149"/>
      <c r="AO80" s="149"/>
      <c r="AP80" s="149"/>
      <c r="AQ80" s="149"/>
      <c r="AR80" s="149"/>
      <c r="AS80" s="149"/>
      <c r="AT80" s="149"/>
      <c r="AU80" s="149"/>
      <c r="AV80" s="149"/>
      <c r="AW80" s="149"/>
      <c r="AX80" s="149"/>
      <c r="AY80" s="149"/>
      <c r="AZ80" s="149"/>
      <c r="BA80" s="149"/>
      <c r="BB80" s="149"/>
      <c r="BC80" s="149"/>
      <c r="BD80" s="149"/>
      <c r="BE80" s="149"/>
      <c r="BF80" s="149"/>
      <c r="BG80" s="149"/>
      <c r="BH80" s="149"/>
      <c r="BI80" s="149"/>
      <c r="BJ80" s="149"/>
      <c r="BK80" s="149"/>
      <c r="BL80" s="149"/>
      <c r="BM80" s="149"/>
      <c r="BN80" s="149"/>
      <c r="BO80" s="149"/>
      <c r="BP80" s="149"/>
      <c r="BQ80" s="149"/>
      <c r="BR80" s="149"/>
      <c r="BS80" s="149"/>
      <c r="BT80" s="149"/>
      <c r="BU80" s="149"/>
      <c r="BV80" s="149"/>
      <c r="BW80" s="149"/>
      <c r="BX80" s="71"/>
      <c r="BY80" s="71"/>
      <c r="BZ80" s="71"/>
      <c r="CA80" s="71"/>
      <c r="CB80" s="71"/>
      <c r="CC80" s="71"/>
      <c r="CD80" s="94"/>
      <c r="CE80" s="94"/>
      <c r="CF80" s="94"/>
      <c r="CG80" s="94"/>
      <c r="CH80" s="94"/>
      <c r="CI80" s="94"/>
      <c r="CJ80" s="94"/>
      <c r="CK80" s="94"/>
      <c r="CL80" s="94"/>
      <c r="CM80" s="94"/>
      <c r="CN80" s="94"/>
      <c r="CO80" s="94"/>
      <c r="CP80" s="94"/>
      <c r="CQ80" s="94"/>
      <c r="CR80" s="94"/>
      <c r="CS80" s="94"/>
      <c r="CT80" s="94"/>
      <c r="CU80" s="94"/>
      <c r="CV80" s="94"/>
      <c r="CW80" s="94"/>
      <c r="CX80" s="71"/>
      <c r="CY80" s="71"/>
      <c r="CZ80" s="71"/>
      <c r="DA80" s="71"/>
      <c r="DB80" s="71"/>
      <c r="DC80" s="94"/>
    </row>
    <row r="81" spans="1:107" ht="15.75" thickBot="1" x14ac:dyDescent="0.3">
      <c r="A81" s="56" t="s">
        <v>1365</v>
      </c>
      <c r="B81" s="182" t="s">
        <v>1366</v>
      </c>
      <c r="C81" s="182" t="s">
        <v>1367</v>
      </c>
      <c r="D81" s="165" t="s">
        <v>436</v>
      </c>
      <c r="E81" s="165" t="s">
        <v>1368</v>
      </c>
      <c r="F81" s="165" t="s">
        <v>443</v>
      </c>
      <c r="G81" s="82" t="s">
        <v>54</v>
      </c>
      <c r="H81" s="82" t="s">
        <v>54</v>
      </c>
      <c r="I81" s="82" t="s">
        <v>54</v>
      </c>
      <c r="J81" s="82" t="s">
        <v>54</v>
      </c>
      <c r="K81" s="82" t="s">
        <v>54</v>
      </c>
      <c r="L81" s="82" t="s">
        <v>54</v>
      </c>
      <c r="M81" s="82" t="s">
        <v>54</v>
      </c>
      <c r="N81" s="82" t="s">
        <v>54</v>
      </c>
      <c r="O81" s="82" t="s">
        <v>54</v>
      </c>
      <c r="P81" s="82" t="s">
        <v>54</v>
      </c>
      <c r="Q81" s="82" t="s">
        <v>54</v>
      </c>
      <c r="R81" s="82" t="s">
        <v>54</v>
      </c>
      <c r="S81" s="82" t="s">
        <v>54</v>
      </c>
      <c r="T81" s="82" t="s">
        <v>54</v>
      </c>
      <c r="U81" s="82" t="s">
        <v>54</v>
      </c>
      <c r="V81" s="82" t="s">
        <v>54</v>
      </c>
      <c r="W81" s="82" t="s">
        <v>54</v>
      </c>
      <c r="X81" s="82" t="s">
        <v>54</v>
      </c>
      <c r="Y81" s="82" t="s">
        <v>54</v>
      </c>
      <c r="Z81" s="82" t="s">
        <v>54</v>
      </c>
      <c r="AA81" s="82" t="s">
        <v>54</v>
      </c>
      <c r="AB81" s="82" t="s">
        <v>54</v>
      </c>
      <c r="AC81" s="82" t="s">
        <v>54</v>
      </c>
      <c r="AD81" s="82" t="s">
        <v>54</v>
      </c>
      <c r="AE81" s="82" t="s">
        <v>54</v>
      </c>
      <c r="AF81" s="82" t="s">
        <v>54</v>
      </c>
      <c r="AG81" s="82" t="s">
        <v>54</v>
      </c>
      <c r="AH81" s="82" t="s">
        <v>54</v>
      </c>
      <c r="AI81" s="82" t="s">
        <v>54</v>
      </c>
      <c r="AJ81" s="82" t="s">
        <v>54</v>
      </c>
      <c r="AK81" s="82" t="s">
        <v>54</v>
      </c>
      <c r="AL81" s="82" t="s">
        <v>54</v>
      </c>
      <c r="AM81" s="82" t="s">
        <v>54</v>
      </c>
      <c r="AN81" s="82" t="s">
        <v>54</v>
      </c>
      <c r="AO81" s="82" t="s">
        <v>54</v>
      </c>
      <c r="AP81" s="82" t="s">
        <v>54</v>
      </c>
      <c r="AQ81" s="82" t="s">
        <v>54</v>
      </c>
      <c r="AR81" s="82" t="s">
        <v>54</v>
      </c>
      <c r="AS81" s="82" t="s">
        <v>54</v>
      </c>
      <c r="AT81" s="82" t="s">
        <v>54</v>
      </c>
      <c r="AU81" s="82" t="s">
        <v>54</v>
      </c>
      <c r="AV81" s="82" t="s">
        <v>54</v>
      </c>
      <c r="AW81" s="82" t="s">
        <v>54</v>
      </c>
      <c r="AX81" s="82" t="s">
        <v>54</v>
      </c>
      <c r="AY81" s="82" t="s">
        <v>54</v>
      </c>
      <c r="AZ81" s="82" t="s">
        <v>54</v>
      </c>
      <c r="BA81" s="82" t="s">
        <v>54</v>
      </c>
      <c r="BB81" s="82" t="s">
        <v>54</v>
      </c>
      <c r="BC81" s="82" t="s">
        <v>54</v>
      </c>
      <c r="BD81" s="82" t="s">
        <v>54</v>
      </c>
      <c r="BE81" s="82" t="s">
        <v>54</v>
      </c>
      <c r="BF81" s="82" t="s">
        <v>54</v>
      </c>
      <c r="BG81" s="82" t="s">
        <v>54</v>
      </c>
      <c r="BH81" s="82" t="s">
        <v>54</v>
      </c>
      <c r="BI81" s="82" t="s">
        <v>54</v>
      </c>
      <c r="BJ81" s="82" t="s">
        <v>54</v>
      </c>
      <c r="BK81" s="82" t="s">
        <v>54</v>
      </c>
      <c r="BL81" s="82" t="s">
        <v>54</v>
      </c>
      <c r="BM81" s="82" t="s">
        <v>54</v>
      </c>
      <c r="BN81" s="82" t="s">
        <v>54</v>
      </c>
      <c r="BO81" s="82" t="s">
        <v>54</v>
      </c>
      <c r="BP81" s="82" t="s">
        <v>54</v>
      </c>
      <c r="BQ81" s="185" t="s">
        <v>80</v>
      </c>
      <c r="BR81" s="185" t="s">
        <v>80</v>
      </c>
      <c r="BS81" s="185" t="s">
        <v>80</v>
      </c>
      <c r="BT81" s="185" t="s">
        <v>80</v>
      </c>
      <c r="BU81" s="185" t="s">
        <v>80</v>
      </c>
      <c r="BV81" s="185" t="s">
        <v>80</v>
      </c>
      <c r="BW81" s="185" t="s">
        <v>80</v>
      </c>
      <c r="BX81" s="81" t="s">
        <v>54</v>
      </c>
      <c r="BY81" s="81" t="s">
        <v>54</v>
      </c>
      <c r="BZ81" s="81" t="s">
        <v>54</v>
      </c>
      <c r="CA81" s="81" t="s">
        <v>80</v>
      </c>
      <c r="CB81" s="81" t="s">
        <v>80</v>
      </c>
      <c r="CC81" s="81" t="s">
        <v>80</v>
      </c>
      <c r="CD81" s="185" t="s">
        <v>80</v>
      </c>
      <c r="CE81" s="185" t="s">
        <v>80</v>
      </c>
      <c r="CF81" s="185" t="s">
        <v>80</v>
      </c>
      <c r="CG81" s="185" t="s">
        <v>80</v>
      </c>
      <c r="CH81" s="185" t="s">
        <v>80</v>
      </c>
      <c r="CI81" s="185" t="s">
        <v>80</v>
      </c>
      <c r="CJ81" s="185" t="s">
        <v>80</v>
      </c>
      <c r="CK81" s="185" t="s">
        <v>54</v>
      </c>
      <c r="CL81" s="185" t="s">
        <v>54</v>
      </c>
      <c r="CM81" s="185" t="s">
        <v>54</v>
      </c>
      <c r="CN81" s="185" t="s">
        <v>54</v>
      </c>
      <c r="CO81" s="185" t="s">
        <v>54</v>
      </c>
      <c r="CP81" s="185" t="s">
        <v>54</v>
      </c>
      <c r="CQ81" s="185" t="s">
        <v>54</v>
      </c>
      <c r="CR81" s="185" t="s">
        <v>54</v>
      </c>
      <c r="CS81" s="185" t="s">
        <v>54</v>
      </c>
      <c r="CT81" s="185" t="s">
        <v>54</v>
      </c>
      <c r="CU81" s="185" t="s">
        <v>54</v>
      </c>
      <c r="CV81" s="185" t="s">
        <v>80</v>
      </c>
      <c r="CW81" s="185" t="s">
        <v>80</v>
      </c>
      <c r="CX81" s="81" t="s">
        <v>80</v>
      </c>
      <c r="CY81" s="81" t="s">
        <v>80</v>
      </c>
      <c r="CZ81" s="81" t="s">
        <v>80</v>
      </c>
      <c r="DA81" s="81" t="s">
        <v>80</v>
      </c>
      <c r="DB81" s="81" t="s">
        <v>80</v>
      </c>
      <c r="DC81" s="185" t="s">
        <v>80</v>
      </c>
    </row>
    <row r="82" spans="1:107" ht="15.75" thickBot="1" x14ac:dyDescent="0.3">
      <c r="A82" s="192"/>
      <c r="B82" s="182" t="s">
        <v>1369</v>
      </c>
      <c r="C82" s="182" t="s">
        <v>1370</v>
      </c>
      <c r="D82" s="165" t="s">
        <v>436</v>
      </c>
      <c r="E82" s="165" t="s">
        <v>1368</v>
      </c>
      <c r="F82" s="165" t="s">
        <v>443</v>
      </c>
      <c r="G82" s="82" t="s">
        <v>80</v>
      </c>
      <c r="H82" s="82" t="s">
        <v>80</v>
      </c>
      <c r="I82" s="82" t="s">
        <v>80</v>
      </c>
      <c r="J82" s="82" t="s">
        <v>80</v>
      </c>
      <c r="K82" s="82" t="s">
        <v>80</v>
      </c>
      <c r="L82" s="82" t="s">
        <v>80</v>
      </c>
      <c r="M82" s="82" t="s">
        <v>80</v>
      </c>
      <c r="N82" s="82" t="s">
        <v>80</v>
      </c>
      <c r="O82" s="82" t="s">
        <v>80</v>
      </c>
      <c r="P82" s="82" t="s">
        <v>80</v>
      </c>
      <c r="Q82" s="82" t="s">
        <v>80</v>
      </c>
      <c r="R82" s="82" t="s">
        <v>80</v>
      </c>
      <c r="S82" s="82" t="s">
        <v>80</v>
      </c>
      <c r="T82" s="82" t="s">
        <v>80</v>
      </c>
      <c r="U82" s="82" t="s">
        <v>80</v>
      </c>
      <c r="V82" s="82" t="s">
        <v>80</v>
      </c>
      <c r="W82" s="82" t="s">
        <v>80</v>
      </c>
      <c r="X82" s="82" t="s">
        <v>80</v>
      </c>
      <c r="Y82" s="82" t="s">
        <v>80</v>
      </c>
      <c r="Z82" s="82" t="s">
        <v>80</v>
      </c>
      <c r="AA82" s="82" t="s">
        <v>80</v>
      </c>
      <c r="AB82" s="82" t="s">
        <v>80</v>
      </c>
      <c r="AC82" s="82" t="s">
        <v>80</v>
      </c>
      <c r="AD82" s="82" t="s">
        <v>80</v>
      </c>
      <c r="AE82" s="82" t="s">
        <v>80</v>
      </c>
      <c r="AF82" s="82" t="s">
        <v>80</v>
      </c>
      <c r="AG82" s="82" t="s">
        <v>80</v>
      </c>
      <c r="AH82" s="82" t="s">
        <v>80</v>
      </c>
      <c r="AI82" s="82" t="s">
        <v>80</v>
      </c>
      <c r="AJ82" s="82" t="s">
        <v>80</v>
      </c>
      <c r="AK82" s="82" t="s">
        <v>80</v>
      </c>
      <c r="AL82" s="82" t="s">
        <v>80</v>
      </c>
      <c r="AM82" s="82" t="s">
        <v>80</v>
      </c>
      <c r="AN82" s="82" t="s">
        <v>80</v>
      </c>
      <c r="AO82" s="82" t="s">
        <v>80</v>
      </c>
      <c r="AP82" s="82" t="s">
        <v>80</v>
      </c>
      <c r="AQ82" s="82" t="s">
        <v>80</v>
      </c>
      <c r="AR82" s="82" t="s">
        <v>80</v>
      </c>
      <c r="AS82" s="82" t="s">
        <v>80</v>
      </c>
      <c r="AT82" s="82" t="s">
        <v>80</v>
      </c>
      <c r="AU82" s="82" t="s">
        <v>80</v>
      </c>
      <c r="AV82" s="82" t="s">
        <v>80</v>
      </c>
      <c r="AW82" s="82" t="s">
        <v>80</v>
      </c>
      <c r="AX82" s="82" t="s">
        <v>80</v>
      </c>
      <c r="AY82" s="82" t="s">
        <v>80</v>
      </c>
      <c r="AZ82" s="82" t="s">
        <v>80</v>
      </c>
      <c r="BA82" s="82" t="s">
        <v>80</v>
      </c>
      <c r="BB82" s="82" t="s">
        <v>80</v>
      </c>
      <c r="BC82" s="82" t="s">
        <v>80</v>
      </c>
      <c r="BD82" s="82" t="s">
        <v>80</v>
      </c>
      <c r="BE82" s="82" t="s">
        <v>80</v>
      </c>
      <c r="BF82" s="82" t="s">
        <v>80</v>
      </c>
      <c r="BG82" s="82" t="s">
        <v>80</v>
      </c>
      <c r="BH82" s="82" t="s">
        <v>80</v>
      </c>
      <c r="BI82" s="82" t="s">
        <v>80</v>
      </c>
      <c r="BJ82" s="82" t="s">
        <v>80</v>
      </c>
      <c r="BK82" s="82" t="s">
        <v>80</v>
      </c>
      <c r="BL82" s="82" t="s">
        <v>80</v>
      </c>
      <c r="BM82" s="82" t="s">
        <v>80</v>
      </c>
      <c r="BN82" s="82" t="s">
        <v>80</v>
      </c>
      <c r="BO82" s="82" t="s">
        <v>80</v>
      </c>
      <c r="BP82" s="82" t="s">
        <v>80</v>
      </c>
      <c r="BQ82" s="185" t="s">
        <v>80</v>
      </c>
      <c r="BR82" s="185" t="s">
        <v>80</v>
      </c>
      <c r="BS82" s="185" t="s">
        <v>80</v>
      </c>
      <c r="BT82" s="185" t="s">
        <v>80</v>
      </c>
      <c r="BU82" s="185" t="s">
        <v>80</v>
      </c>
      <c r="BV82" s="185" t="s">
        <v>80</v>
      </c>
      <c r="BW82" s="185" t="s">
        <v>80</v>
      </c>
      <c r="BX82" s="81" t="s">
        <v>80</v>
      </c>
      <c r="BY82" s="81" t="s">
        <v>80</v>
      </c>
      <c r="BZ82" s="81" t="s">
        <v>80</v>
      </c>
      <c r="CA82" s="81" t="s">
        <v>80</v>
      </c>
      <c r="CB82" s="81" t="s">
        <v>80</v>
      </c>
      <c r="CC82" s="81" t="s">
        <v>80</v>
      </c>
      <c r="CD82" s="185" t="s">
        <v>54</v>
      </c>
      <c r="CE82" s="185" t="s">
        <v>80</v>
      </c>
      <c r="CF82" s="185" t="s">
        <v>80</v>
      </c>
      <c r="CG82" s="185" t="s">
        <v>80</v>
      </c>
      <c r="CH82" s="185" t="s">
        <v>80</v>
      </c>
      <c r="CI82" s="185" t="s">
        <v>80</v>
      </c>
      <c r="CJ82" s="185" t="s">
        <v>80</v>
      </c>
      <c r="CK82" s="185" t="s">
        <v>80</v>
      </c>
      <c r="CL82" s="185" t="s">
        <v>80</v>
      </c>
      <c r="CM82" s="185" t="s">
        <v>80</v>
      </c>
      <c r="CN82" s="185" t="s">
        <v>80</v>
      </c>
      <c r="CO82" s="185" t="s">
        <v>80</v>
      </c>
      <c r="CP82" s="185" t="s">
        <v>80</v>
      </c>
      <c r="CQ82" s="185" t="s">
        <v>80</v>
      </c>
      <c r="CR82" s="185" t="s">
        <v>80</v>
      </c>
      <c r="CS82" s="185" t="s">
        <v>80</v>
      </c>
      <c r="CT82" s="185" t="s">
        <v>54</v>
      </c>
      <c r="CU82" s="185" t="s">
        <v>54</v>
      </c>
      <c r="CV82" s="185" t="s">
        <v>80</v>
      </c>
      <c r="CW82" s="185" t="s">
        <v>80</v>
      </c>
      <c r="CX82" s="81" t="s">
        <v>80</v>
      </c>
      <c r="CY82" s="81" t="s">
        <v>80</v>
      </c>
      <c r="CZ82" s="81" t="s">
        <v>80</v>
      </c>
      <c r="DA82" s="81" t="s">
        <v>80</v>
      </c>
      <c r="DB82" s="81" t="s">
        <v>80</v>
      </c>
      <c r="DC82" s="185" t="s">
        <v>80</v>
      </c>
    </row>
    <row r="83" spans="1:107" ht="15.75" thickBot="1" x14ac:dyDescent="0.3">
      <c r="A83" s="189"/>
      <c r="B83" s="189" t="s">
        <v>28</v>
      </c>
      <c r="C83" s="268" t="s">
        <v>1371</v>
      </c>
      <c r="D83" s="190" t="s">
        <v>436</v>
      </c>
      <c r="E83" s="190" t="s">
        <v>1368</v>
      </c>
      <c r="F83" s="269" t="s">
        <v>443</v>
      </c>
      <c r="G83" s="145" t="s">
        <v>80</v>
      </c>
      <c r="H83" s="145" t="s">
        <v>80</v>
      </c>
      <c r="I83" s="145" t="s">
        <v>80</v>
      </c>
      <c r="J83" s="145" t="s">
        <v>80</v>
      </c>
      <c r="K83" s="145" t="s">
        <v>80</v>
      </c>
      <c r="L83" s="145" t="s">
        <v>80</v>
      </c>
      <c r="M83" s="145" t="s">
        <v>80</v>
      </c>
      <c r="N83" s="145" t="s">
        <v>80</v>
      </c>
      <c r="O83" s="145" t="s">
        <v>80</v>
      </c>
      <c r="P83" s="145" t="s">
        <v>80</v>
      </c>
      <c r="Q83" s="145" t="s">
        <v>80</v>
      </c>
      <c r="R83" s="145" t="s">
        <v>80</v>
      </c>
      <c r="S83" s="145" t="s">
        <v>80</v>
      </c>
      <c r="T83" s="145" t="s">
        <v>80</v>
      </c>
      <c r="U83" s="145" t="s">
        <v>80</v>
      </c>
      <c r="V83" s="145" t="s">
        <v>80</v>
      </c>
      <c r="W83" s="145" t="s">
        <v>80</v>
      </c>
      <c r="X83" s="145" t="s">
        <v>80</v>
      </c>
      <c r="Y83" s="145" t="s">
        <v>80</v>
      </c>
      <c r="Z83" s="145" t="s">
        <v>80</v>
      </c>
      <c r="AA83" s="145" t="s">
        <v>80</v>
      </c>
      <c r="AB83" s="145" t="s">
        <v>80</v>
      </c>
      <c r="AC83" s="145" t="s">
        <v>80</v>
      </c>
      <c r="AD83" s="145" t="s">
        <v>80</v>
      </c>
      <c r="AE83" s="145" t="s">
        <v>80</v>
      </c>
      <c r="AF83" s="145" t="s">
        <v>80</v>
      </c>
      <c r="AG83" s="145" t="s">
        <v>80</v>
      </c>
      <c r="AH83" s="145" t="s">
        <v>80</v>
      </c>
      <c r="AI83" s="145" t="s">
        <v>80</v>
      </c>
      <c r="AJ83" s="145" t="s">
        <v>80</v>
      </c>
      <c r="AK83" s="145" t="s">
        <v>80</v>
      </c>
      <c r="AL83" s="145" t="s">
        <v>80</v>
      </c>
      <c r="AM83" s="145" t="s">
        <v>80</v>
      </c>
      <c r="AN83" s="145" t="s">
        <v>80</v>
      </c>
      <c r="AO83" s="145" t="s">
        <v>80</v>
      </c>
      <c r="AP83" s="145" t="s">
        <v>80</v>
      </c>
      <c r="AQ83" s="145" t="s">
        <v>80</v>
      </c>
      <c r="AR83" s="145" t="s">
        <v>80</v>
      </c>
      <c r="AS83" s="145" t="s">
        <v>80</v>
      </c>
      <c r="AT83" s="145" t="s">
        <v>80</v>
      </c>
      <c r="AU83" s="145" t="s">
        <v>80</v>
      </c>
      <c r="AV83" s="145" t="s">
        <v>80</v>
      </c>
      <c r="AW83" s="145" t="s">
        <v>80</v>
      </c>
      <c r="AX83" s="145" t="s">
        <v>80</v>
      </c>
      <c r="AY83" s="145" t="s">
        <v>80</v>
      </c>
      <c r="AZ83" s="145" t="s">
        <v>80</v>
      </c>
      <c r="BA83" s="145" t="s">
        <v>80</v>
      </c>
      <c r="BB83" s="145" t="s">
        <v>80</v>
      </c>
      <c r="BC83" s="145" t="s">
        <v>80</v>
      </c>
      <c r="BD83" s="145" t="s">
        <v>80</v>
      </c>
      <c r="BE83" s="145" t="s">
        <v>80</v>
      </c>
      <c r="BF83" s="145" t="s">
        <v>80</v>
      </c>
      <c r="BG83" s="145" t="s">
        <v>80</v>
      </c>
      <c r="BH83" s="145" t="s">
        <v>80</v>
      </c>
      <c r="BI83" s="145" t="s">
        <v>80</v>
      </c>
      <c r="BJ83" s="145" t="s">
        <v>80</v>
      </c>
      <c r="BK83" s="145" t="s">
        <v>80</v>
      </c>
      <c r="BL83" s="145" t="s">
        <v>80</v>
      </c>
      <c r="BM83" s="145" t="s">
        <v>80</v>
      </c>
      <c r="BN83" s="145" t="s">
        <v>80</v>
      </c>
      <c r="BO83" s="145" t="s">
        <v>80</v>
      </c>
      <c r="BP83" s="145" t="s">
        <v>80</v>
      </c>
      <c r="BQ83" s="195" t="s">
        <v>80</v>
      </c>
      <c r="BR83" s="195" t="s">
        <v>80</v>
      </c>
      <c r="BS83" s="195" t="s">
        <v>80</v>
      </c>
      <c r="BT83" s="195" t="s">
        <v>80</v>
      </c>
      <c r="BU83" s="195" t="s">
        <v>80</v>
      </c>
      <c r="BV83" s="195" t="s">
        <v>80</v>
      </c>
      <c r="BW83" s="195" t="s">
        <v>80</v>
      </c>
      <c r="BX83" s="81" t="s">
        <v>80</v>
      </c>
      <c r="BY83" s="81" t="s">
        <v>80</v>
      </c>
      <c r="BZ83" s="81" t="s">
        <v>80</v>
      </c>
      <c r="CA83" s="81" t="s">
        <v>80</v>
      </c>
      <c r="CB83" s="81" t="s">
        <v>80</v>
      </c>
      <c r="CC83" s="81" t="s">
        <v>80</v>
      </c>
      <c r="CD83" s="185" t="s">
        <v>80</v>
      </c>
      <c r="CE83" s="185" t="s">
        <v>80</v>
      </c>
      <c r="CF83" s="185" t="s">
        <v>80</v>
      </c>
      <c r="CG83" s="185" t="s">
        <v>80</v>
      </c>
      <c r="CH83" s="185" t="s">
        <v>80</v>
      </c>
      <c r="CI83" s="185" t="s">
        <v>80</v>
      </c>
      <c r="CJ83" s="185" t="s">
        <v>80</v>
      </c>
      <c r="CK83" s="185" t="s">
        <v>54</v>
      </c>
      <c r="CL83" s="185" t="s">
        <v>54</v>
      </c>
      <c r="CM83" s="185" t="s">
        <v>54</v>
      </c>
      <c r="CN83" s="185" t="s">
        <v>54</v>
      </c>
      <c r="CO83" s="185" t="s">
        <v>54</v>
      </c>
      <c r="CP83" s="185" t="s">
        <v>54</v>
      </c>
      <c r="CQ83" s="185" t="s">
        <v>54</v>
      </c>
      <c r="CR83" s="185" t="s">
        <v>54</v>
      </c>
      <c r="CS83" s="185" t="s">
        <v>54</v>
      </c>
      <c r="CT83" s="185" t="s">
        <v>80</v>
      </c>
      <c r="CU83" s="185" t="s">
        <v>80</v>
      </c>
      <c r="CV83" s="185" t="s">
        <v>80</v>
      </c>
      <c r="CW83" s="185" t="s">
        <v>80</v>
      </c>
      <c r="CX83" s="81" t="s">
        <v>80</v>
      </c>
      <c r="CY83" s="81" t="s">
        <v>80</v>
      </c>
      <c r="CZ83" s="81" t="s">
        <v>80</v>
      </c>
      <c r="DA83" s="81" t="s">
        <v>80</v>
      </c>
      <c r="DB83" s="81" t="s">
        <v>80</v>
      </c>
      <c r="DC83" s="185" t="s">
        <v>80</v>
      </c>
    </row>
    <row r="84" spans="1:107" ht="270.75" thickBot="1" x14ac:dyDescent="0.3">
      <c r="A84" s="270"/>
      <c r="B84" s="271" t="s">
        <v>1372</v>
      </c>
      <c r="C84" s="271" t="s">
        <v>1373</v>
      </c>
      <c r="D84" s="270" t="s">
        <v>190</v>
      </c>
      <c r="E84" s="270"/>
      <c r="F84" s="272" t="s">
        <v>443</v>
      </c>
      <c r="G84" s="323" t="s">
        <v>4216</v>
      </c>
      <c r="H84" s="323" t="s">
        <v>4216</v>
      </c>
      <c r="I84" s="323" t="s">
        <v>4216</v>
      </c>
      <c r="J84" s="323" t="s">
        <v>4216</v>
      </c>
      <c r="K84" s="323" t="s">
        <v>4216</v>
      </c>
      <c r="L84" s="323" t="s">
        <v>4216</v>
      </c>
      <c r="M84" s="323" t="s">
        <v>4216</v>
      </c>
      <c r="N84" s="323" t="s">
        <v>4216</v>
      </c>
      <c r="O84" s="323" t="s">
        <v>4216</v>
      </c>
      <c r="P84" s="323" t="s">
        <v>4216</v>
      </c>
      <c r="Q84" s="323" t="s">
        <v>4216</v>
      </c>
      <c r="R84" s="323" t="s">
        <v>4216</v>
      </c>
      <c r="S84" s="323" t="s">
        <v>4216</v>
      </c>
      <c r="T84" s="323" t="s">
        <v>4216</v>
      </c>
      <c r="U84" s="323" t="s">
        <v>4216</v>
      </c>
      <c r="V84" s="323" t="s">
        <v>4216</v>
      </c>
      <c r="W84" s="323" t="s">
        <v>4216</v>
      </c>
      <c r="X84" s="323" t="s">
        <v>4216</v>
      </c>
      <c r="Y84" s="273" t="s">
        <v>4216</v>
      </c>
      <c r="Z84" s="273" t="s">
        <v>4216</v>
      </c>
      <c r="AA84" s="273" t="s">
        <v>4216</v>
      </c>
      <c r="AB84" s="273" t="s">
        <v>4216</v>
      </c>
      <c r="AC84" s="273" t="s">
        <v>4216</v>
      </c>
      <c r="AD84" s="273" t="s">
        <v>4216</v>
      </c>
      <c r="AE84" s="273" t="s">
        <v>4216</v>
      </c>
      <c r="AF84" s="273" t="s">
        <v>4216</v>
      </c>
      <c r="AG84" s="273" t="s">
        <v>4216</v>
      </c>
      <c r="AH84" s="273" t="s">
        <v>4216</v>
      </c>
      <c r="AI84" s="273" t="s">
        <v>4216</v>
      </c>
      <c r="AJ84" s="273" t="s">
        <v>4216</v>
      </c>
      <c r="AK84" s="273" t="s">
        <v>4216</v>
      </c>
      <c r="AL84" s="273" t="s">
        <v>4216</v>
      </c>
      <c r="AM84" s="273" t="s">
        <v>4216</v>
      </c>
      <c r="AN84" s="273" t="s">
        <v>4216</v>
      </c>
      <c r="AO84" s="273" t="s">
        <v>4216</v>
      </c>
      <c r="AP84" s="273" t="s">
        <v>4216</v>
      </c>
      <c r="AQ84" s="273" t="s">
        <v>4216</v>
      </c>
      <c r="AR84" s="273" t="s">
        <v>4216</v>
      </c>
      <c r="AS84" s="273" t="s">
        <v>4216</v>
      </c>
      <c r="AT84" s="273" t="s">
        <v>4216</v>
      </c>
      <c r="AU84" s="273" t="s">
        <v>4216</v>
      </c>
      <c r="AV84" s="273" t="s">
        <v>4216</v>
      </c>
      <c r="AW84" s="273" t="s">
        <v>4216</v>
      </c>
      <c r="AX84" s="273" t="s">
        <v>4216</v>
      </c>
      <c r="AY84" s="273" t="s">
        <v>4216</v>
      </c>
      <c r="AZ84" s="273" t="s">
        <v>4216</v>
      </c>
      <c r="BA84" s="273" t="s">
        <v>4216</v>
      </c>
      <c r="BB84" s="273" t="s">
        <v>4216</v>
      </c>
      <c r="BC84" s="273" t="s">
        <v>4216</v>
      </c>
      <c r="BD84" s="273" t="s">
        <v>4216</v>
      </c>
      <c r="BE84" s="273" t="s">
        <v>4216</v>
      </c>
      <c r="BF84" s="273" t="s">
        <v>4216</v>
      </c>
      <c r="BG84" s="273" t="s">
        <v>4216</v>
      </c>
      <c r="BH84" s="273" t="s">
        <v>4216</v>
      </c>
      <c r="BI84" s="273" t="s">
        <v>4216</v>
      </c>
      <c r="BJ84" s="273" t="s">
        <v>4216</v>
      </c>
      <c r="BK84" s="273" t="s">
        <v>4216</v>
      </c>
      <c r="BL84" s="273" t="s">
        <v>4216</v>
      </c>
      <c r="BM84" s="273" t="s">
        <v>4216</v>
      </c>
      <c r="BN84" s="273" t="s">
        <v>4216</v>
      </c>
      <c r="BO84" s="273" t="s">
        <v>4216</v>
      </c>
      <c r="BP84" s="273" t="s">
        <v>4216</v>
      </c>
      <c r="BQ84" s="273" t="s">
        <v>4217</v>
      </c>
      <c r="BR84" s="273" t="s">
        <v>4217</v>
      </c>
      <c r="BS84" s="273" t="s">
        <v>4218</v>
      </c>
      <c r="BT84" s="273" t="s">
        <v>4218</v>
      </c>
      <c r="BU84" s="273" t="s">
        <v>4218</v>
      </c>
      <c r="BV84" s="273" t="s">
        <v>4219</v>
      </c>
      <c r="BW84" s="273" t="s">
        <v>4220</v>
      </c>
      <c r="BX84" s="101" t="s">
        <v>4221</v>
      </c>
      <c r="BY84" s="101" t="s">
        <v>4222</v>
      </c>
      <c r="BZ84" s="101" t="s">
        <v>4223</v>
      </c>
      <c r="CA84" s="101" t="s">
        <v>4224</v>
      </c>
      <c r="CB84" s="101" t="s">
        <v>4225</v>
      </c>
      <c r="CC84" s="101" t="s">
        <v>4226</v>
      </c>
      <c r="CD84" s="84" t="s">
        <v>4227</v>
      </c>
      <c r="CE84" s="84" t="s">
        <v>4228</v>
      </c>
      <c r="CF84" s="84" t="s">
        <v>4229</v>
      </c>
      <c r="CG84" s="84" t="s">
        <v>4229</v>
      </c>
      <c r="CH84" s="84" t="s">
        <v>4229</v>
      </c>
      <c r="CI84" s="84" t="s">
        <v>4230</v>
      </c>
      <c r="CJ84" s="207" t="s">
        <v>4231</v>
      </c>
      <c r="CK84" s="84" t="s">
        <v>4232</v>
      </c>
      <c r="CL84" s="84" t="s">
        <v>4232</v>
      </c>
      <c r="CM84" s="84" t="s">
        <v>4232</v>
      </c>
      <c r="CN84" s="84" t="s">
        <v>4232</v>
      </c>
      <c r="CO84" s="84" t="s">
        <v>4232</v>
      </c>
      <c r="CP84" s="84" t="s">
        <v>4232</v>
      </c>
      <c r="CQ84" s="84" t="s">
        <v>4232</v>
      </c>
      <c r="CR84" s="84" t="s">
        <v>4232</v>
      </c>
      <c r="CS84" s="84" t="s">
        <v>4232</v>
      </c>
      <c r="CT84" s="101" t="s">
        <v>4233</v>
      </c>
      <c r="CU84" s="101" t="s">
        <v>4234</v>
      </c>
      <c r="CV84" s="113" t="s">
        <v>4235</v>
      </c>
      <c r="CW84" s="113" t="s">
        <v>4235</v>
      </c>
      <c r="CX84" s="113" t="s">
        <v>4236</v>
      </c>
      <c r="CY84" s="113" t="s">
        <v>4237</v>
      </c>
      <c r="CZ84" s="113" t="s">
        <v>4237</v>
      </c>
      <c r="DA84" s="113" t="s">
        <v>4237</v>
      </c>
      <c r="DB84" s="113" t="s">
        <v>4237</v>
      </c>
      <c r="DC84" s="113" t="s">
        <v>4238</v>
      </c>
    </row>
    <row r="85" spans="1:107" x14ac:dyDescent="0.25">
      <c r="A85" s="275"/>
      <c r="B85" s="39" t="s">
        <v>1459</v>
      </c>
      <c r="C85" s="275"/>
      <c r="D85" s="141"/>
      <c r="E85" s="141" t="s">
        <v>1460</v>
      </c>
      <c r="F85" s="275"/>
      <c r="G85" s="106" t="s">
        <v>1466</v>
      </c>
      <c r="H85" s="106" t="s">
        <v>1466</v>
      </c>
      <c r="I85" s="106" t="s">
        <v>1466</v>
      </c>
      <c r="J85" s="106" t="s">
        <v>1466</v>
      </c>
      <c r="K85" s="106" t="s">
        <v>1466</v>
      </c>
      <c r="L85" s="106" t="s">
        <v>1466</v>
      </c>
      <c r="M85" s="106" t="s">
        <v>1466</v>
      </c>
      <c r="N85" s="106" t="s">
        <v>1466</v>
      </c>
      <c r="O85" s="106" t="s">
        <v>1466</v>
      </c>
      <c r="P85" s="106" t="s">
        <v>1466</v>
      </c>
      <c r="Q85" s="106" t="s">
        <v>1466</v>
      </c>
      <c r="R85" s="106" t="s">
        <v>1466</v>
      </c>
      <c r="S85" s="106" t="s">
        <v>1466</v>
      </c>
      <c r="T85" s="106" t="s">
        <v>1466</v>
      </c>
      <c r="U85" s="106" t="s">
        <v>1466</v>
      </c>
      <c r="V85" s="106" t="s">
        <v>1466</v>
      </c>
      <c r="W85" s="106" t="s">
        <v>1466</v>
      </c>
      <c r="X85" s="106" t="s">
        <v>1466</v>
      </c>
      <c r="Y85" s="106" t="s">
        <v>1466</v>
      </c>
      <c r="Z85" s="106" t="s">
        <v>1466</v>
      </c>
      <c r="AA85" s="106" t="s">
        <v>1466</v>
      </c>
      <c r="AB85" s="106" t="s">
        <v>1466</v>
      </c>
      <c r="AC85" s="106" t="s">
        <v>1466</v>
      </c>
      <c r="AD85" s="106" t="s">
        <v>1466</v>
      </c>
      <c r="AE85" s="106" t="s">
        <v>1466</v>
      </c>
      <c r="AF85" s="106" t="s">
        <v>1466</v>
      </c>
      <c r="AG85" s="106" t="s">
        <v>1466</v>
      </c>
      <c r="AH85" s="106" t="s">
        <v>1466</v>
      </c>
      <c r="AI85" s="106" t="s">
        <v>1466</v>
      </c>
      <c r="AJ85" s="106" t="s">
        <v>1466</v>
      </c>
      <c r="AK85" s="106" t="s">
        <v>1466</v>
      </c>
      <c r="AL85" s="106" t="s">
        <v>1466</v>
      </c>
      <c r="AM85" s="106" t="s">
        <v>1466</v>
      </c>
      <c r="AN85" s="106" t="s">
        <v>1466</v>
      </c>
      <c r="AO85" s="106" t="s">
        <v>1466</v>
      </c>
      <c r="AP85" s="106" t="s">
        <v>1466</v>
      </c>
      <c r="AQ85" s="106" t="s">
        <v>1466</v>
      </c>
      <c r="AR85" s="106" t="s">
        <v>1466</v>
      </c>
      <c r="AS85" s="106" t="s">
        <v>1466</v>
      </c>
      <c r="AT85" s="106" t="s">
        <v>1466</v>
      </c>
      <c r="AU85" s="106" t="s">
        <v>1466</v>
      </c>
      <c r="AV85" s="106" t="s">
        <v>1466</v>
      </c>
      <c r="AW85" s="106" t="s">
        <v>1466</v>
      </c>
      <c r="AX85" s="106" t="s">
        <v>1466</v>
      </c>
      <c r="AY85" s="106" t="s">
        <v>1466</v>
      </c>
      <c r="AZ85" s="106" t="s">
        <v>1466</v>
      </c>
      <c r="BA85" s="106" t="s">
        <v>1466</v>
      </c>
      <c r="BB85" s="106" t="s">
        <v>1466</v>
      </c>
      <c r="BC85" s="106" t="s">
        <v>1466</v>
      </c>
      <c r="BD85" s="106" t="s">
        <v>1466</v>
      </c>
      <c r="BE85" s="106" t="s">
        <v>1466</v>
      </c>
      <c r="BF85" s="106" t="s">
        <v>1466</v>
      </c>
      <c r="BG85" s="106" t="s">
        <v>1466</v>
      </c>
      <c r="BH85" s="106" t="s">
        <v>1466</v>
      </c>
      <c r="BI85" s="106" t="s">
        <v>1466</v>
      </c>
      <c r="BJ85" s="106" t="s">
        <v>1466</v>
      </c>
      <c r="BK85" s="106" t="s">
        <v>1466</v>
      </c>
      <c r="BL85" s="106" t="s">
        <v>1466</v>
      </c>
      <c r="BM85" s="106" t="s">
        <v>1466</v>
      </c>
      <c r="BN85" s="106" t="s">
        <v>1466</v>
      </c>
      <c r="BO85" s="106" t="s">
        <v>1466</v>
      </c>
      <c r="BP85" s="106" t="s">
        <v>1466</v>
      </c>
      <c r="BQ85" s="106" t="s">
        <v>1470</v>
      </c>
      <c r="BR85" s="106" t="s">
        <v>1470</v>
      </c>
      <c r="BS85" s="106" t="s">
        <v>1470</v>
      </c>
      <c r="BT85" s="106" t="s">
        <v>1470</v>
      </c>
      <c r="BU85" s="106" t="s">
        <v>1470</v>
      </c>
      <c r="BV85" s="106" t="s">
        <v>1470</v>
      </c>
      <c r="BW85" s="106" t="s">
        <v>1470</v>
      </c>
      <c r="BX85" s="97" t="s">
        <v>1470</v>
      </c>
      <c r="BY85" s="97" t="s">
        <v>1470</v>
      </c>
      <c r="BZ85" s="97" t="s">
        <v>1470</v>
      </c>
      <c r="CA85" s="97" t="s">
        <v>2472</v>
      </c>
      <c r="CB85" s="97" t="s">
        <v>2472</v>
      </c>
      <c r="CC85" s="97" t="s">
        <v>1470</v>
      </c>
      <c r="CD85" s="97" t="s">
        <v>1462</v>
      </c>
      <c r="CE85" s="97" t="s">
        <v>1470</v>
      </c>
      <c r="CF85" s="97" t="s">
        <v>1470</v>
      </c>
      <c r="CG85" s="97" t="s">
        <v>1470</v>
      </c>
      <c r="CH85" s="97" t="s">
        <v>1470</v>
      </c>
      <c r="CI85" s="97" t="s">
        <v>1470</v>
      </c>
      <c r="CJ85" s="97" t="s">
        <v>1470</v>
      </c>
      <c r="CK85" s="97" t="s">
        <v>1470</v>
      </c>
      <c r="CL85" s="97" t="s">
        <v>1470</v>
      </c>
      <c r="CM85" s="97" t="s">
        <v>1470</v>
      </c>
      <c r="CN85" s="97" t="s">
        <v>1470</v>
      </c>
      <c r="CO85" s="97" t="s">
        <v>1470</v>
      </c>
      <c r="CP85" s="97" t="s">
        <v>1470</v>
      </c>
      <c r="CQ85" s="97" t="s">
        <v>1470</v>
      </c>
      <c r="CR85" s="97" t="s">
        <v>1470</v>
      </c>
      <c r="CS85" s="97" t="s">
        <v>1470</v>
      </c>
      <c r="CT85" s="97" t="s">
        <v>1470</v>
      </c>
      <c r="CU85" s="97" t="s">
        <v>1470</v>
      </c>
      <c r="CV85" s="97" t="s">
        <v>1470</v>
      </c>
      <c r="CW85" s="97" t="s">
        <v>1470</v>
      </c>
      <c r="CX85" s="97" t="s">
        <v>2470</v>
      </c>
      <c r="CY85" s="97" t="s">
        <v>2470</v>
      </c>
      <c r="CZ85" s="97" t="s">
        <v>2470</v>
      </c>
      <c r="DA85" s="97" t="s">
        <v>2470</v>
      </c>
      <c r="DB85" s="97" t="s">
        <v>2470</v>
      </c>
      <c r="DC85" s="97" t="s">
        <v>3958</v>
      </c>
    </row>
    <row r="86" spans="1:107" x14ac:dyDescent="0.25">
      <c r="A86" s="275"/>
      <c r="B86" s="275" t="s">
        <v>1480</v>
      </c>
      <c r="C86" s="275"/>
      <c r="D86" s="141"/>
      <c r="E86" s="141" t="s">
        <v>1481</v>
      </c>
      <c r="F86" s="275"/>
      <c r="G86" s="106" t="s">
        <v>1462</v>
      </c>
      <c r="H86" s="106" t="s">
        <v>1462</v>
      </c>
      <c r="I86" s="106" t="s">
        <v>1462</v>
      </c>
      <c r="J86" s="106" t="s">
        <v>1462</v>
      </c>
      <c r="K86" s="106" t="s">
        <v>1462</v>
      </c>
      <c r="L86" s="106" t="s">
        <v>1462</v>
      </c>
      <c r="M86" s="106" t="s">
        <v>1462</v>
      </c>
      <c r="N86" s="106" t="s">
        <v>1462</v>
      </c>
      <c r="O86" s="106" t="s">
        <v>1462</v>
      </c>
      <c r="P86" s="106" t="s">
        <v>1462</v>
      </c>
      <c r="Q86" s="106" t="s">
        <v>1462</v>
      </c>
      <c r="R86" s="106" t="s">
        <v>1462</v>
      </c>
      <c r="S86" s="106" t="s">
        <v>1462</v>
      </c>
      <c r="T86" s="106" t="s">
        <v>1462</v>
      </c>
      <c r="U86" s="106" t="s">
        <v>1462</v>
      </c>
      <c r="V86" s="106" t="s">
        <v>1462</v>
      </c>
      <c r="W86" s="106" t="s">
        <v>1462</v>
      </c>
      <c r="X86" s="106" t="s">
        <v>1462</v>
      </c>
      <c r="Y86" s="106" t="s">
        <v>1462</v>
      </c>
      <c r="Z86" s="106" t="s">
        <v>1462</v>
      </c>
      <c r="AA86" s="106" t="s">
        <v>1462</v>
      </c>
      <c r="AB86" s="106" t="s">
        <v>1462</v>
      </c>
      <c r="AC86" s="106" t="s">
        <v>1462</v>
      </c>
      <c r="AD86" s="106" t="s">
        <v>1462</v>
      </c>
      <c r="AE86" s="106" t="s">
        <v>1462</v>
      </c>
      <c r="AF86" s="106" t="s">
        <v>1462</v>
      </c>
      <c r="AG86" s="106" t="s">
        <v>1462</v>
      </c>
      <c r="AH86" s="106" t="s">
        <v>1462</v>
      </c>
      <c r="AI86" s="106" t="s">
        <v>1462</v>
      </c>
      <c r="AJ86" s="106" t="s">
        <v>1462</v>
      </c>
      <c r="AK86" s="106" t="s">
        <v>1462</v>
      </c>
      <c r="AL86" s="106" t="s">
        <v>1462</v>
      </c>
      <c r="AM86" s="106" t="s">
        <v>1462</v>
      </c>
      <c r="AN86" s="106" t="s">
        <v>1462</v>
      </c>
      <c r="AO86" s="106" t="s">
        <v>1462</v>
      </c>
      <c r="AP86" s="106" t="s">
        <v>1462</v>
      </c>
      <c r="AQ86" s="106" t="s">
        <v>1462</v>
      </c>
      <c r="AR86" s="106" t="s">
        <v>1462</v>
      </c>
      <c r="AS86" s="106" t="s">
        <v>1462</v>
      </c>
      <c r="AT86" s="106" t="s">
        <v>1462</v>
      </c>
      <c r="AU86" s="106" t="s">
        <v>1462</v>
      </c>
      <c r="AV86" s="106" t="s">
        <v>1462</v>
      </c>
      <c r="AW86" s="106" t="s">
        <v>1462</v>
      </c>
      <c r="AX86" s="106" t="s">
        <v>1462</v>
      </c>
      <c r="AY86" s="106" t="s">
        <v>1462</v>
      </c>
      <c r="AZ86" s="106" t="s">
        <v>1462</v>
      </c>
      <c r="BA86" s="106" t="s">
        <v>1462</v>
      </c>
      <c r="BB86" s="106" t="s">
        <v>1462</v>
      </c>
      <c r="BC86" s="106" t="s">
        <v>1462</v>
      </c>
      <c r="BD86" s="106" t="s">
        <v>1462</v>
      </c>
      <c r="BE86" s="106" t="s">
        <v>1462</v>
      </c>
      <c r="BF86" s="106" t="s">
        <v>1462</v>
      </c>
      <c r="BG86" s="106" t="s">
        <v>1462</v>
      </c>
      <c r="BH86" s="106" t="s">
        <v>1462</v>
      </c>
      <c r="BI86" s="106" t="s">
        <v>1462</v>
      </c>
      <c r="BJ86" s="106" t="s">
        <v>1462</v>
      </c>
      <c r="BK86" s="106" t="s">
        <v>1462</v>
      </c>
      <c r="BL86" s="106" t="s">
        <v>1462</v>
      </c>
      <c r="BM86" s="106" t="s">
        <v>1462</v>
      </c>
      <c r="BN86" s="106" t="s">
        <v>1462</v>
      </c>
      <c r="BO86" s="106" t="s">
        <v>1462</v>
      </c>
      <c r="BP86" s="106" t="s">
        <v>1462</v>
      </c>
      <c r="BQ86" s="107" t="s">
        <v>1462</v>
      </c>
      <c r="BR86" s="115" t="s">
        <v>1462</v>
      </c>
      <c r="BS86" s="107" t="s">
        <v>1462</v>
      </c>
      <c r="BT86" s="107" t="s">
        <v>1462</v>
      </c>
      <c r="BU86" s="107" t="s">
        <v>1462</v>
      </c>
      <c r="BV86" s="107" t="s">
        <v>1462</v>
      </c>
      <c r="BW86" s="107" t="s">
        <v>1462</v>
      </c>
      <c r="BX86" s="97" t="s">
        <v>1470</v>
      </c>
      <c r="BY86" s="97" t="s">
        <v>1470</v>
      </c>
      <c r="BZ86" s="97" t="s">
        <v>1470</v>
      </c>
      <c r="CA86" s="97" t="s">
        <v>1470</v>
      </c>
      <c r="CB86" s="97" t="s">
        <v>1470</v>
      </c>
      <c r="CC86" s="97" t="s">
        <v>1470</v>
      </c>
      <c r="CD86" s="97" t="s">
        <v>1470</v>
      </c>
      <c r="CE86" s="97" t="s">
        <v>1470</v>
      </c>
      <c r="CF86" s="97" t="s">
        <v>1470</v>
      </c>
      <c r="CG86" s="97" t="s">
        <v>1470</v>
      </c>
      <c r="CH86" s="97" t="s">
        <v>1470</v>
      </c>
      <c r="CI86" s="97" t="s">
        <v>1470</v>
      </c>
      <c r="CJ86" s="97" t="s">
        <v>1470</v>
      </c>
      <c r="CK86" s="97" t="s">
        <v>1462</v>
      </c>
      <c r="CL86" s="97" t="s">
        <v>1462</v>
      </c>
      <c r="CM86" s="97" t="s">
        <v>1462</v>
      </c>
      <c r="CN86" s="97" t="s">
        <v>1462</v>
      </c>
      <c r="CO86" s="97" t="s">
        <v>1462</v>
      </c>
      <c r="CP86" s="97" t="s">
        <v>1462</v>
      </c>
      <c r="CQ86" s="97" t="s">
        <v>1462</v>
      </c>
      <c r="CR86" s="97" t="s">
        <v>1462</v>
      </c>
      <c r="CS86" s="97" t="s">
        <v>1462</v>
      </c>
      <c r="CT86" s="97" t="s">
        <v>1462</v>
      </c>
      <c r="CU86" s="97" t="s">
        <v>1462</v>
      </c>
      <c r="CV86" s="97" t="s">
        <v>1470</v>
      </c>
      <c r="CW86" s="97" t="s">
        <v>1470</v>
      </c>
      <c r="CX86" s="97" t="s">
        <v>1470</v>
      </c>
      <c r="CY86" s="97" t="s">
        <v>1470</v>
      </c>
      <c r="CZ86" s="97" t="s">
        <v>1470</v>
      </c>
      <c r="DA86" s="97" t="s">
        <v>1470</v>
      </c>
      <c r="DB86" s="97" t="s">
        <v>1470</v>
      </c>
      <c r="DC86" s="97" t="s">
        <v>4298</v>
      </c>
    </row>
  </sheetData>
  <dataValidations count="1">
    <dataValidation type="whole" allowBlank="1" showInputMessage="1" showErrorMessage="1" sqref="CK30:CW30 DC30" xr:uid="{00000000-0002-0000-0600-000000000000}">
      <formula1>0</formula1>
      <formula2>500</formula2>
    </dataValidation>
  </dataValidation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28">
        <x14:dataValidation type="list" allowBlank="1" showInputMessage="1" showErrorMessage="1" xr:uid="{00000000-0002-0000-0600-000001000000}">
          <x14:formula1>
            <xm:f>'Dropdown values'!$N$3:$N$9</xm:f>
          </x14:formula1>
          <xm:sqref>CK38:CW38 DC38</xm:sqref>
        </x14:dataValidation>
        <x14:dataValidation type="list" allowBlank="1" showInputMessage="1" showErrorMessage="1" xr:uid="{00000000-0002-0000-0600-000002000000}">
          <x14:formula1>
            <xm:f>'Dropdown values'!$K$3:$K$5</xm:f>
          </x14:formula1>
          <xm:sqref>CK32:CW32 DC32</xm:sqref>
        </x14:dataValidation>
        <x14:dataValidation type="list" allowBlank="1" showInputMessage="1" showErrorMessage="1" xr:uid="{00000000-0002-0000-0600-000003000000}">
          <x14:formula1>
            <xm:f>'Dropdown values'!$AA$3:$AA$6</xm:f>
          </x14:formula1>
          <xm:sqref>CK81:CW83 DC81:DC83</xm:sqref>
        </x14:dataValidation>
        <x14:dataValidation type="list" allowBlank="1" showInputMessage="1" showErrorMessage="1" xr:uid="{00000000-0002-0000-0600-000004000000}">
          <x14:formula1>
            <xm:f>'Dropdown values'!$U$3:$U$8</xm:f>
          </x14:formula1>
          <xm:sqref>CK68:CW68 DC68</xm:sqref>
        </x14:dataValidation>
        <x14:dataValidation type="list" allowBlank="1" showInputMessage="1" showErrorMessage="1" xr:uid="{00000000-0002-0000-0600-000005000000}">
          <x14:formula1>
            <xm:f>'Dropdown values'!$D$3:$D$9</xm:f>
          </x14:formula1>
          <xm:sqref>CK20:CW20 DC20</xm:sqref>
        </x14:dataValidation>
        <x14:dataValidation type="list" allowBlank="1" showInputMessage="1" showErrorMessage="1" xr:uid="{00000000-0002-0000-0600-000006000000}">
          <x14:formula1>
            <xm:f>'Dropdown values'!$C$3:$C$11</xm:f>
          </x14:formula1>
          <xm:sqref>CK18:CW18 DC18</xm:sqref>
        </x14:dataValidation>
        <x14:dataValidation type="list" allowBlank="1" showInputMessage="1" showErrorMessage="1" promptTitle="[choose country name]" xr:uid="{00000000-0002-0000-0600-000007000000}">
          <x14:formula1>
            <xm:f>'Dropdown values'!$B$3:$B$21</xm:f>
          </x14:formula1>
          <xm:sqref>CK9:CW9 DC9</xm:sqref>
        </x14:dataValidation>
        <x14:dataValidation type="list" allowBlank="1" showInputMessage="1" showErrorMessage="1" xr:uid="{00000000-0002-0000-0600-000008000000}">
          <x14:formula1>
            <xm:f>'Dropdown values'!$AC$3:$AC$7</xm:f>
          </x14:formula1>
          <xm:sqref>CK69:CW69 DC69</xm:sqref>
        </x14:dataValidation>
        <x14:dataValidation type="list" allowBlank="1" showInputMessage="1" showErrorMessage="1" xr:uid="{00000000-0002-0000-0600-000009000000}">
          <x14:formula1>
            <xm:f>'Dropdown values'!$T$3:$T$10</xm:f>
          </x14:formula1>
          <xm:sqref>CK52:CW52 CK50:CW50 DC50 DC52</xm:sqref>
        </x14:dataValidation>
        <x14:dataValidation type="list" allowBlank="1" showInputMessage="1" showErrorMessage="1" xr:uid="{00000000-0002-0000-0600-00000A000000}">
          <x14:formula1>
            <xm:f>'Dropdown values'!$R$3:$R$9</xm:f>
          </x14:formula1>
          <xm:sqref>CK46:CW46 DC46</xm:sqref>
        </x14:dataValidation>
        <x14:dataValidation type="list" allowBlank="1" showInputMessage="1" showErrorMessage="1" xr:uid="{00000000-0002-0000-0600-00000B000000}">
          <x14:formula1>
            <xm:f>'Dropdown values'!$Q$3:$Q$14</xm:f>
          </x14:formula1>
          <xm:sqref>CK44:CW44 DC44</xm:sqref>
        </x14:dataValidation>
        <x14:dataValidation type="list" allowBlank="1" showInputMessage="1" showErrorMessage="1" xr:uid="{00000000-0002-0000-0600-00000C000000}">
          <x14:formula1>
            <xm:f>'Dropdown values'!$P$3:$P$17</xm:f>
          </x14:formula1>
          <xm:sqref>CK41:CW41 DC41</xm:sqref>
        </x14:dataValidation>
        <x14:dataValidation type="list" allowBlank="1" showInputMessage="1" showErrorMessage="1" xr:uid="{00000000-0002-0000-0600-00000D000000}">
          <x14:formula1>
            <xm:f>'Dropdown values'!$W$3:$W$5</xm:f>
          </x14:formula1>
          <xm:sqref>CK54:CW54 DC54</xm:sqref>
        </x14:dataValidation>
        <x14:dataValidation type="list" allowBlank="1" showInputMessage="1" showErrorMessage="1" xr:uid="{00000000-0002-0000-0600-00000E000000}">
          <x14:formula1>
            <xm:f>'Dropdown values'!$X$3:$X$6</xm:f>
          </x14:formula1>
          <xm:sqref>CK55:CW55 DC55</xm:sqref>
        </x14:dataValidation>
        <x14:dataValidation type="list" allowBlank="1" showInputMessage="1" showErrorMessage="1" xr:uid="{00000000-0002-0000-0600-00000F000000}">
          <x14:formula1>
            <xm:f>'Dropdown values'!$Y$3:$Y$8</xm:f>
          </x14:formula1>
          <xm:sqref>CK56:CW56 DC56</xm:sqref>
        </x14:dataValidation>
        <x14:dataValidation type="list" allowBlank="1" showInputMessage="1" showErrorMessage="1" xr:uid="{00000000-0002-0000-0600-000010000000}">
          <x14:formula1>
            <xm:f>'Dropdown values'!$M$3:$M$8</xm:f>
          </x14:formula1>
          <xm:sqref>CK35:CW35 DC35</xm:sqref>
        </x14:dataValidation>
        <x14:dataValidation type="list" allowBlank="1" showInputMessage="1" showErrorMessage="1" xr:uid="{00000000-0002-0000-0600-000011000000}">
          <x14:formula1>
            <xm:f>'Dropdown values'!$L$3:$L$9</xm:f>
          </x14:formula1>
          <xm:sqref>CK33:CW33 DC33</xm:sqref>
        </x14:dataValidation>
        <x14:dataValidation type="list" allowBlank="1" showInputMessage="1" showErrorMessage="1" xr:uid="{00000000-0002-0000-0600-000012000000}">
          <x14:formula1>
            <xm:f>'Dropdown values'!$J$3:$J$11</xm:f>
          </x14:formula1>
          <xm:sqref>CK31:CW31 DC31</xm:sqref>
        </x14:dataValidation>
        <x14:dataValidation type="list" allowBlank="1" showInputMessage="1" showErrorMessage="1" xr:uid="{00000000-0002-0000-0600-000013000000}">
          <x14:formula1>
            <xm:f>'Dropdown values'!$Z$3:$Z$14</xm:f>
          </x14:formula1>
          <xm:sqref>CK78:CW78 DC78</xm:sqref>
        </x14:dataValidation>
        <x14:dataValidation type="list" allowBlank="1" showInputMessage="1" showErrorMessage="1" xr:uid="{00000000-0002-0000-0600-000014000000}">
          <x14:formula1>
            <xm:f>'Dropdown values'!$I$3:$I$9</xm:f>
          </x14:formula1>
          <xm:sqref>CK28:CW29 DC28:DC29</xm:sqref>
        </x14:dataValidation>
        <x14:dataValidation type="list" allowBlank="1" showInputMessage="1" showErrorMessage="1" xr:uid="{00000000-0002-0000-0600-000015000000}">
          <x14:formula1>
            <xm:f>'Dropdown values'!$H$3:$H$9</xm:f>
          </x14:formula1>
          <xm:sqref>CK27:CW27 DC27</xm:sqref>
        </x14:dataValidation>
        <x14:dataValidation type="list" allowBlank="1" showInputMessage="1" showErrorMessage="1" xr:uid="{00000000-0002-0000-0600-000016000000}">
          <x14:formula1>
            <xm:f>'Dropdown values'!$G$3:$G$14</xm:f>
          </x14:formula1>
          <xm:sqref>CK25:CW25</xm:sqref>
        </x14:dataValidation>
        <x14:dataValidation type="list" allowBlank="1" showInputMessage="1" showErrorMessage="1" xr:uid="{00000000-0002-0000-0600-000017000000}">
          <x14:formula1>
            <xm:f>'Dropdown values'!$F$3:$F$14</xm:f>
          </x14:formula1>
          <xm:sqref>CK23:CW23</xm:sqref>
        </x14:dataValidation>
        <x14:dataValidation type="list" allowBlank="1" showInputMessage="1" showErrorMessage="1" xr:uid="{00000000-0002-0000-0600-000018000000}">
          <x14:formula1>
            <xm:f>'Dropdown values'!$E$3:$E$8</xm:f>
          </x14:formula1>
          <xm:sqref>CK21:CW21 DC21</xm:sqref>
        </x14:dataValidation>
        <x14:dataValidation type="list" allowBlank="1" showInputMessage="1" showErrorMessage="1" xr:uid="{00000000-0002-0000-0600-000019000000}">
          <x14:formula1>
            <xm:f>'Dropdown values'!$S$3:$S$8</xm:f>
          </x14:formula1>
          <xm:sqref>CK48:CW48 DC48</xm:sqref>
        </x14:dataValidation>
        <x14:dataValidation type="list" allowBlank="1" showInputMessage="1" showErrorMessage="1" xr:uid="{00000000-0002-0000-0600-00001A000000}">
          <x14:formula1>
            <xm:f>'Dropdown values'!$A$3:$A$5</xm:f>
          </x14:formula1>
          <xm:sqref>CK6:CW6 DC6</xm:sqref>
        </x14:dataValidation>
        <x14:dataValidation type="list" allowBlank="1" showInputMessage="1" showErrorMessage="1" xr:uid="{00000000-0002-0000-0600-00001B000000}">
          <x14:formula1>
            <xm:f>'Dropdown values'!$O$3:$O$8</xm:f>
          </x14:formula1>
          <xm:sqref>CK39:CW39 DC39</xm:sqref>
        </x14:dataValidation>
        <x14:dataValidation type="list" allowBlank="1" showInputMessage="1" showErrorMessage="1" xr:uid="{00000000-0002-0000-0600-00001C000000}">
          <x14:formula1>
            <xm:f>'C:\Eeva_jobb\artikkeleita tekeillä\Eeva systematic map\coding data\Svetlana Sokovina\[coded_data_01_Sveta.xlsx]Dropdown values'!#REF!</xm:f>
          </x14:formula1>
          <xm:sqref>DC25 DC23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topLeftCell="DQ1" workbookViewId="0">
      <selection activeCell="ER5" sqref="ER5"/>
    </sheetView>
  </sheetViews>
  <sheetFormatPr defaultRowHeight="15" x14ac:dyDescent="0.25"/>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86"/>
  <sheetViews>
    <sheetView workbookViewId="0">
      <selection activeCell="I41" sqref="I41"/>
    </sheetView>
  </sheetViews>
  <sheetFormatPr defaultRowHeight="15" x14ac:dyDescent="0.25"/>
  <cols>
    <col min="1" max="1" width="17" customWidth="1"/>
    <col min="2" max="2" width="41.28515625" customWidth="1"/>
    <col min="3" max="3" width="44.42578125" style="38" customWidth="1"/>
    <col min="4" max="4" width="17.28515625" style="36" customWidth="1"/>
    <col min="5" max="5" width="51.5703125" style="36" customWidth="1"/>
    <col min="6" max="6" width="8.140625" customWidth="1"/>
    <col min="7" max="17" width="45.85546875" style="97" customWidth="1"/>
  </cols>
  <sheetData>
    <row r="1" spans="1:17" ht="15.75" x14ac:dyDescent="0.25">
      <c r="A1" s="40" t="s">
        <v>181</v>
      </c>
      <c r="B1" s="40" t="s">
        <v>182</v>
      </c>
      <c r="C1" s="40" t="s">
        <v>183</v>
      </c>
      <c r="D1" s="40" t="s">
        <v>184</v>
      </c>
      <c r="E1" s="40" t="s">
        <v>185</v>
      </c>
      <c r="F1" s="40" t="s">
        <v>186</v>
      </c>
      <c r="G1" s="78">
        <v>1727</v>
      </c>
      <c r="H1" s="78">
        <v>1727</v>
      </c>
      <c r="I1" s="78">
        <v>1727</v>
      </c>
      <c r="J1" s="78">
        <v>1727</v>
      </c>
      <c r="K1" s="78">
        <v>1770</v>
      </c>
      <c r="L1" s="78">
        <v>1770</v>
      </c>
      <c r="M1" s="78">
        <v>2013</v>
      </c>
      <c r="N1" s="78">
        <v>2013</v>
      </c>
      <c r="O1" s="78">
        <v>709</v>
      </c>
      <c r="P1" s="78">
        <v>709</v>
      </c>
      <c r="Q1" s="78">
        <v>709</v>
      </c>
    </row>
    <row r="2" spans="1:17" x14ac:dyDescent="0.25">
      <c r="A2" s="16" t="s">
        <v>187</v>
      </c>
      <c r="B2" s="47" t="s">
        <v>188</v>
      </c>
      <c r="C2" s="47" t="s">
        <v>189</v>
      </c>
      <c r="D2" s="27" t="s">
        <v>190</v>
      </c>
      <c r="E2" s="27" t="s">
        <v>191</v>
      </c>
      <c r="F2" s="48" t="s">
        <v>192</v>
      </c>
      <c r="G2" s="49" t="s">
        <v>1550</v>
      </c>
      <c r="H2" s="49" t="s">
        <v>4239</v>
      </c>
      <c r="I2" s="49" t="s">
        <v>4239</v>
      </c>
      <c r="J2" s="49" t="s">
        <v>4239</v>
      </c>
      <c r="K2" s="49" t="s">
        <v>1553</v>
      </c>
      <c r="L2" s="49" t="s">
        <v>1553</v>
      </c>
      <c r="M2" s="49" t="s">
        <v>1534</v>
      </c>
      <c r="N2" s="49" t="s">
        <v>4240</v>
      </c>
      <c r="O2" s="108" t="s">
        <v>254</v>
      </c>
      <c r="P2" s="108" t="s">
        <v>254</v>
      </c>
      <c r="Q2" s="49" t="s">
        <v>254</v>
      </c>
    </row>
    <row r="3" spans="1:17" ht="45" x14ac:dyDescent="0.25">
      <c r="A3" s="42"/>
      <c r="B3" s="50" t="s">
        <v>284</v>
      </c>
      <c r="C3" s="50" t="s">
        <v>285</v>
      </c>
      <c r="D3" s="29" t="s">
        <v>190</v>
      </c>
      <c r="E3" s="29" t="s">
        <v>286</v>
      </c>
      <c r="F3" s="51" t="s">
        <v>192</v>
      </c>
      <c r="G3" s="52" t="s">
        <v>1635</v>
      </c>
      <c r="H3" s="52" t="s">
        <v>4241</v>
      </c>
      <c r="I3" s="52" t="s">
        <v>4241</v>
      </c>
      <c r="J3" s="52" t="s">
        <v>4241</v>
      </c>
      <c r="K3" s="52" t="s">
        <v>1638</v>
      </c>
      <c r="L3" s="52" t="s">
        <v>4242</v>
      </c>
      <c r="M3" s="52" t="s">
        <v>2566</v>
      </c>
      <c r="N3" s="52" t="s">
        <v>2566</v>
      </c>
      <c r="O3" s="52" t="s">
        <v>349</v>
      </c>
      <c r="P3" s="52" t="s">
        <v>349</v>
      </c>
      <c r="Q3" s="52" t="s">
        <v>4243</v>
      </c>
    </row>
    <row r="4" spans="1:17" x14ac:dyDescent="0.25">
      <c r="A4" s="42"/>
      <c r="B4" s="50" t="s">
        <v>380</v>
      </c>
      <c r="C4" s="53" t="s">
        <v>381</v>
      </c>
      <c r="D4" s="29" t="s">
        <v>190</v>
      </c>
      <c r="E4" s="29" t="s">
        <v>382</v>
      </c>
      <c r="F4" s="51" t="s">
        <v>192</v>
      </c>
      <c r="G4" s="52" t="s">
        <v>417</v>
      </c>
      <c r="H4" s="52" t="s">
        <v>417</v>
      </c>
      <c r="I4" s="52" t="s">
        <v>417</v>
      </c>
      <c r="J4" s="52" t="s">
        <v>417</v>
      </c>
      <c r="K4" s="111" t="s">
        <v>1674</v>
      </c>
      <c r="L4" s="111" t="s">
        <v>1674</v>
      </c>
      <c r="M4" s="52" t="s">
        <v>423</v>
      </c>
      <c r="N4" s="52" t="s">
        <v>423</v>
      </c>
      <c r="O4" s="52" t="s">
        <v>419</v>
      </c>
      <c r="P4" s="52" t="s">
        <v>419</v>
      </c>
      <c r="Q4" s="52" t="s">
        <v>419</v>
      </c>
    </row>
    <row r="5" spans="1:17" x14ac:dyDescent="0.25">
      <c r="A5" s="42"/>
      <c r="B5" s="50" t="s">
        <v>432</v>
      </c>
      <c r="C5" s="53" t="s">
        <v>433</v>
      </c>
      <c r="D5" s="29" t="s">
        <v>190</v>
      </c>
      <c r="E5" s="29" t="s">
        <v>434</v>
      </c>
      <c r="F5" s="51" t="s">
        <v>192</v>
      </c>
      <c r="G5" s="52">
        <v>2007</v>
      </c>
      <c r="H5" s="52">
        <v>2006</v>
      </c>
      <c r="I5" s="52">
        <v>2006</v>
      </c>
      <c r="J5" s="52">
        <v>2006</v>
      </c>
      <c r="K5" s="52">
        <v>2006</v>
      </c>
      <c r="L5" s="52">
        <v>2006</v>
      </c>
      <c r="M5" s="52">
        <v>2004</v>
      </c>
      <c r="N5" s="52">
        <v>2004</v>
      </c>
      <c r="O5" s="52">
        <v>2014</v>
      </c>
      <c r="P5" s="52">
        <v>2014</v>
      </c>
      <c r="Q5" s="52">
        <v>2014</v>
      </c>
    </row>
    <row r="6" spans="1:17" x14ac:dyDescent="0.25">
      <c r="A6" s="42"/>
      <c r="B6" s="43" t="s">
        <v>1</v>
      </c>
      <c r="C6" s="69" t="s">
        <v>435</v>
      </c>
      <c r="D6" s="28" t="s">
        <v>436</v>
      </c>
      <c r="E6" s="28" t="s">
        <v>434</v>
      </c>
      <c r="F6" s="41" t="s">
        <v>192</v>
      </c>
      <c r="G6" s="79" t="s">
        <v>30</v>
      </c>
      <c r="H6" s="79" t="s">
        <v>30</v>
      </c>
      <c r="I6" s="79" t="s">
        <v>30</v>
      </c>
      <c r="J6" s="79" t="s">
        <v>30</v>
      </c>
      <c r="K6" s="79" t="s">
        <v>30</v>
      </c>
      <c r="L6" s="79" t="s">
        <v>30</v>
      </c>
      <c r="M6" s="79" t="s">
        <v>30</v>
      </c>
      <c r="N6" s="79" t="s">
        <v>30</v>
      </c>
      <c r="O6" s="79" t="s">
        <v>30</v>
      </c>
      <c r="P6" s="79" t="s">
        <v>30</v>
      </c>
      <c r="Q6" s="79" t="s">
        <v>437</v>
      </c>
    </row>
    <row r="7" spans="1:17" x14ac:dyDescent="0.25">
      <c r="A7" s="42"/>
      <c r="B7" s="47" t="s">
        <v>438</v>
      </c>
      <c r="C7" s="70" t="s">
        <v>439</v>
      </c>
      <c r="D7" s="27" t="s">
        <v>190</v>
      </c>
      <c r="E7" s="27"/>
      <c r="F7" s="48" t="s">
        <v>192</v>
      </c>
      <c r="G7" s="49" t="s">
        <v>1679</v>
      </c>
      <c r="H7" s="49"/>
      <c r="I7" s="49"/>
      <c r="J7" s="49"/>
      <c r="K7" s="49"/>
      <c r="L7" s="49"/>
      <c r="M7" s="49"/>
      <c r="N7" s="49"/>
      <c r="O7" s="49"/>
      <c r="P7" s="49"/>
      <c r="Q7" s="49"/>
    </row>
    <row r="8" spans="1:17" ht="45" x14ac:dyDescent="0.25">
      <c r="A8" s="46"/>
      <c r="B8" s="44" t="s">
        <v>440</v>
      </c>
      <c r="C8" s="6" t="s">
        <v>441</v>
      </c>
      <c r="D8" s="27" t="s">
        <v>190</v>
      </c>
      <c r="E8" s="27" t="s">
        <v>442</v>
      </c>
      <c r="F8" s="27" t="s">
        <v>443</v>
      </c>
      <c r="G8" s="105" t="s">
        <v>4244</v>
      </c>
      <c r="H8" s="105" t="s">
        <v>1847</v>
      </c>
      <c r="I8" s="105" t="s">
        <v>4245</v>
      </c>
      <c r="J8" s="105" t="s">
        <v>4246</v>
      </c>
      <c r="K8" s="105" t="s">
        <v>1861</v>
      </c>
      <c r="L8" s="105" t="s">
        <v>4247</v>
      </c>
      <c r="M8" s="105" t="s">
        <v>2682</v>
      </c>
      <c r="N8" s="105" t="s">
        <v>4248</v>
      </c>
      <c r="O8" s="105" t="s">
        <v>542</v>
      </c>
      <c r="P8" s="105" t="s">
        <v>543</v>
      </c>
      <c r="Q8" s="105" t="s">
        <v>4249</v>
      </c>
    </row>
    <row r="9" spans="1:17" ht="120" x14ac:dyDescent="0.25">
      <c r="A9" s="7" t="s">
        <v>605</v>
      </c>
      <c r="B9" s="45" t="s">
        <v>2</v>
      </c>
      <c r="C9" s="8" t="s">
        <v>606</v>
      </c>
      <c r="D9" s="35" t="s">
        <v>436</v>
      </c>
      <c r="E9" s="35" t="s">
        <v>434</v>
      </c>
      <c r="F9" s="28" t="s">
        <v>192</v>
      </c>
      <c r="G9" s="95" t="s">
        <v>161</v>
      </c>
      <c r="H9" s="95" t="s">
        <v>161</v>
      </c>
      <c r="I9" s="95" t="s">
        <v>147</v>
      </c>
      <c r="J9" s="95" t="s">
        <v>82</v>
      </c>
      <c r="K9" s="95" t="s">
        <v>57</v>
      </c>
      <c r="L9" s="95" t="s">
        <v>57</v>
      </c>
      <c r="M9" s="95" t="s">
        <v>154</v>
      </c>
      <c r="N9" s="95" t="s">
        <v>154</v>
      </c>
      <c r="O9" s="95" t="s">
        <v>31</v>
      </c>
      <c r="P9" s="95" t="s">
        <v>31</v>
      </c>
      <c r="Q9" s="95" t="s">
        <v>31</v>
      </c>
    </row>
    <row r="10" spans="1:17" x14ac:dyDescent="0.25">
      <c r="A10" s="7"/>
      <c r="B10" s="7" t="s">
        <v>607</v>
      </c>
      <c r="C10" s="7" t="s">
        <v>608</v>
      </c>
      <c r="D10" s="35"/>
      <c r="E10" s="35"/>
      <c r="F10" s="28" t="s">
        <v>192</v>
      </c>
      <c r="G10" s="95" t="s">
        <v>1679</v>
      </c>
      <c r="H10" s="95"/>
      <c r="I10" s="95"/>
      <c r="J10" s="95" t="s">
        <v>4250</v>
      </c>
      <c r="K10" s="95"/>
      <c r="L10" s="95"/>
      <c r="M10" s="95"/>
      <c r="N10" s="95"/>
      <c r="O10" s="95"/>
      <c r="P10" s="95"/>
      <c r="Q10" s="95"/>
    </row>
    <row r="11" spans="1:17" ht="120" x14ac:dyDescent="0.25">
      <c r="A11" s="3"/>
      <c r="B11" s="12" t="s">
        <v>613</v>
      </c>
      <c r="C11" s="13" t="s">
        <v>614</v>
      </c>
      <c r="D11" s="29" t="s">
        <v>190</v>
      </c>
      <c r="E11" s="29" t="s">
        <v>615</v>
      </c>
      <c r="F11" s="29" t="s">
        <v>192</v>
      </c>
      <c r="G11" s="84" t="s">
        <v>1965</v>
      </c>
      <c r="H11" s="84" t="s">
        <v>4251</v>
      </c>
      <c r="I11" s="84" t="s">
        <v>4252</v>
      </c>
      <c r="J11" s="84" t="s">
        <v>4253</v>
      </c>
      <c r="K11" s="84" t="s">
        <v>4254</v>
      </c>
      <c r="L11" s="84" t="s">
        <v>4254</v>
      </c>
      <c r="M11" s="113" t="s">
        <v>1901</v>
      </c>
      <c r="N11" s="113" t="s">
        <v>4255</v>
      </c>
      <c r="O11" s="113" t="s">
        <v>669</v>
      </c>
      <c r="P11" s="113" t="s">
        <v>676</v>
      </c>
      <c r="Q11" s="84" t="s">
        <v>4256</v>
      </c>
    </row>
    <row r="12" spans="1:17" ht="120" x14ac:dyDescent="0.25">
      <c r="A12" s="122"/>
      <c r="B12" s="123" t="s">
        <v>710</v>
      </c>
      <c r="C12" s="124" t="s">
        <v>711</v>
      </c>
      <c r="D12" s="125" t="s">
        <v>190</v>
      </c>
      <c r="E12" s="125" t="s">
        <v>712</v>
      </c>
      <c r="F12" s="125" t="s">
        <v>192</v>
      </c>
      <c r="G12" s="126"/>
      <c r="H12" s="126" t="s">
        <v>4257</v>
      </c>
      <c r="I12" s="126" t="s">
        <v>4258</v>
      </c>
      <c r="J12" s="126" t="s">
        <v>4259</v>
      </c>
      <c r="K12" s="126">
        <v>67.233333329999994</v>
      </c>
      <c r="L12" s="126" t="s">
        <v>4260</v>
      </c>
      <c r="M12" s="109" t="s">
        <v>2902</v>
      </c>
      <c r="N12" s="109">
        <v>69.766666999999998</v>
      </c>
      <c r="O12" s="146">
        <v>68</v>
      </c>
      <c r="P12" s="146">
        <v>68.5</v>
      </c>
      <c r="Q12" s="147" t="s">
        <v>4261</v>
      </c>
    </row>
    <row r="13" spans="1:17" ht="120" x14ac:dyDescent="0.25">
      <c r="A13" s="122"/>
      <c r="B13" s="123" t="s">
        <v>721</v>
      </c>
      <c r="C13" s="124" t="s">
        <v>711</v>
      </c>
      <c r="D13" s="125" t="s">
        <v>190</v>
      </c>
      <c r="E13" s="125" t="s">
        <v>712</v>
      </c>
      <c r="F13" s="125" t="s">
        <v>192</v>
      </c>
      <c r="G13" s="126"/>
      <c r="H13" s="126" t="s">
        <v>4262</v>
      </c>
      <c r="I13" s="126" t="s">
        <v>4263</v>
      </c>
      <c r="J13" s="126" t="s">
        <v>4264</v>
      </c>
      <c r="K13" s="126">
        <v>-100.25</v>
      </c>
      <c r="L13" s="126" t="s">
        <v>4265</v>
      </c>
      <c r="M13" s="109" t="s">
        <v>2906</v>
      </c>
      <c r="N13" s="109">
        <v>26.95</v>
      </c>
      <c r="O13" s="146">
        <v>-158</v>
      </c>
      <c r="P13" s="146">
        <v>-149.5</v>
      </c>
      <c r="Q13" s="147" t="s">
        <v>4266</v>
      </c>
    </row>
    <row r="14" spans="1:17" ht="105" x14ac:dyDescent="0.25">
      <c r="A14" s="3"/>
      <c r="B14" s="7" t="s">
        <v>729</v>
      </c>
      <c r="C14" s="2" t="s">
        <v>730</v>
      </c>
      <c r="D14" s="28" t="s">
        <v>190</v>
      </c>
      <c r="E14" s="28" t="s">
        <v>434</v>
      </c>
      <c r="F14" s="28" t="s">
        <v>192</v>
      </c>
      <c r="G14" s="80">
        <v>2003</v>
      </c>
      <c r="H14" s="80">
        <v>2003</v>
      </c>
      <c r="I14" s="80">
        <v>2003</v>
      </c>
      <c r="J14" s="80">
        <v>2003</v>
      </c>
      <c r="K14" s="80">
        <v>1999</v>
      </c>
      <c r="L14" s="80">
        <v>1966</v>
      </c>
      <c r="M14" s="80">
        <v>1997</v>
      </c>
      <c r="N14" s="80">
        <v>2001</v>
      </c>
      <c r="O14" s="80">
        <v>2010</v>
      </c>
      <c r="P14" s="80">
        <v>2010</v>
      </c>
      <c r="Q14" s="80">
        <v>2011</v>
      </c>
    </row>
    <row r="15" spans="1:17" ht="60" x14ac:dyDescent="0.25">
      <c r="A15" s="3"/>
      <c r="B15" s="12" t="s">
        <v>731</v>
      </c>
      <c r="C15" s="15" t="s">
        <v>732</v>
      </c>
      <c r="D15" s="29" t="s">
        <v>190</v>
      </c>
      <c r="E15" s="29" t="s">
        <v>434</v>
      </c>
      <c r="F15" s="29" t="s">
        <v>192</v>
      </c>
      <c r="G15" s="84">
        <v>2003</v>
      </c>
      <c r="H15" s="84">
        <v>2004</v>
      </c>
      <c r="I15" s="84">
        <v>2004</v>
      </c>
      <c r="J15" s="84">
        <v>2004</v>
      </c>
      <c r="K15" s="84">
        <v>1999</v>
      </c>
      <c r="L15" s="84">
        <v>1999</v>
      </c>
      <c r="M15" s="84">
        <v>2002</v>
      </c>
      <c r="N15" s="84">
        <v>2002</v>
      </c>
      <c r="O15" s="84">
        <v>2012</v>
      </c>
      <c r="P15" s="84">
        <v>2012</v>
      </c>
      <c r="Q15" s="84">
        <v>2011</v>
      </c>
    </row>
    <row r="16" spans="1:17" ht="75" x14ac:dyDescent="0.25">
      <c r="A16" s="3"/>
      <c r="B16" s="7" t="s">
        <v>733</v>
      </c>
      <c r="C16" s="7" t="s">
        <v>734</v>
      </c>
      <c r="D16" s="28" t="s">
        <v>190</v>
      </c>
      <c r="E16" s="28" t="s">
        <v>735</v>
      </c>
      <c r="F16" s="28" t="s">
        <v>192</v>
      </c>
      <c r="G16" s="80" t="s">
        <v>80</v>
      </c>
      <c r="H16" s="80" t="s">
        <v>80</v>
      </c>
      <c r="I16" s="80" t="s">
        <v>80</v>
      </c>
      <c r="J16" s="80" t="s">
        <v>80</v>
      </c>
      <c r="K16" s="80" t="s">
        <v>80</v>
      </c>
      <c r="L16" s="80" t="s">
        <v>80</v>
      </c>
      <c r="M16" s="80" t="s">
        <v>80</v>
      </c>
      <c r="N16" s="80" t="s">
        <v>80</v>
      </c>
      <c r="O16" s="80" t="s">
        <v>80</v>
      </c>
      <c r="P16" s="80" t="s">
        <v>80</v>
      </c>
      <c r="Q16" s="104"/>
    </row>
    <row r="17" spans="1:17" ht="30" x14ac:dyDescent="0.25">
      <c r="A17" s="14"/>
      <c r="B17" s="12" t="s">
        <v>765</v>
      </c>
      <c r="C17" s="12" t="s">
        <v>766</v>
      </c>
      <c r="D17" s="29" t="s">
        <v>190</v>
      </c>
      <c r="E17" s="29"/>
      <c r="F17" s="29" t="s">
        <v>767</v>
      </c>
      <c r="G17" s="86"/>
      <c r="H17" s="86"/>
      <c r="I17" s="86"/>
      <c r="J17" s="86"/>
      <c r="K17" s="86"/>
      <c r="L17" s="86"/>
      <c r="M17" s="86"/>
      <c r="N17" s="86"/>
      <c r="O17" s="86"/>
      <c r="P17" s="86"/>
      <c r="Q17" s="86"/>
    </row>
    <row r="18" spans="1:17" ht="120" x14ac:dyDescent="0.25">
      <c r="A18" s="3" t="s">
        <v>768</v>
      </c>
      <c r="B18" s="16" t="s">
        <v>3</v>
      </c>
      <c r="C18" s="16" t="s">
        <v>769</v>
      </c>
      <c r="D18" s="32" t="s">
        <v>436</v>
      </c>
      <c r="E18" s="32" t="s">
        <v>434</v>
      </c>
      <c r="F18" s="28" t="s">
        <v>443</v>
      </c>
      <c r="G18" s="80" t="s">
        <v>32</v>
      </c>
      <c r="H18" s="80" t="s">
        <v>32</v>
      </c>
      <c r="I18" s="80" t="s">
        <v>32</v>
      </c>
      <c r="J18" s="80" t="s">
        <v>32</v>
      </c>
      <c r="K18" s="80" t="s">
        <v>58</v>
      </c>
      <c r="L18" s="80" t="s">
        <v>58</v>
      </c>
      <c r="M18" s="80" t="s">
        <v>32</v>
      </c>
      <c r="N18" s="80" t="s">
        <v>32</v>
      </c>
      <c r="O18" s="80" t="s">
        <v>58</v>
      </c>
      <c r="P18" s="80" t="s">
        <v>58</v>
      </c>
      <c r="Q18" s="80" t="s">
        <v>58</v>
      </c>
    </row>
    <row r="19" spans="1:17" x14ac:dyDescent="0.25">
      <c r="A19" s="22"/>
      <c r="B19" s="5" t="s">
        <v>770</v>
      </c>
      <c r="C19" s="5" t="s">
        <v>771</v>
      </c>
      <c r="D19" s="33"/>
      <c r="E19" s="33"/>
      <c r="F19" s="27" t="s">
        <v>443</v>
      </c>
      <c r="G19" s="81" t="s">
        <v>1679</v>
      </c>
      <c r="H19" s="81"/>
      <c r="I19" s="81"/>
      <c r="J19" s="81"/>
      <c r="K19" s="81"/>
      <c r="L19" s="81"/>
      <c r="M19" s="81"/>
      <c r="N19" s="81"/>
      <c r="O19" s="81"/>
      <c r="P19" s="81"/>
      <c r="Q19" s="81"/>
    </row>
    <row r="20" spans="1:17" ht="75" x14ac:dyDescent="0.25">
      <c r="A20" s="22"/>
      <c r="B20" s="21" t="s">
        <v>4</v>
      </c>
      <c r="C20" s="21" t="s">
        <v>773</v>
      </c>
      <c r="D20" s="34" t="s">
        <v>436</v>
      </c>
      <c r="E20" s="34" t="s">
        <v>434</v>
      </c>
      <c r="F20" s="29" t="s">
        <v>443</v>
      </c>
      <c r="G20" s="84" t="s">
        <v>85</v>
      </c>
      <c r="H20" s="84" t="s">
        <v>85</v>
      </c>
      <c r="I20" s="84" t="s">
        <v>85</v>
      </c>
      <c r="J20" s="84" t="s">
        <v>85</v>
      </c>
      <c r="K20" s="84" t="s">
        <v>124</v>
      </c>
      <c r="L20" s="84" t="s">
        <v>124</v>
      </c>
      <c r="M20" s="84" t="s">
        <v>85</v>
      </c>
      <c r="N20" s="84" t="s">
        <v>85</v>
      </c>
      <c r="O20" s="84" t="s">
        <v>124</v>
      </c>
      <c r="P20" s="84" t="s">
        <v>124</v>
      </c>
      <c r="Q20" s="84" t="s">
        <v>108</v>
      </c>
    </row>
    <row r="21" spans="1:17" ht="60" x14ac:dyDescent="0.25">
      <c r="A21" s="3"/>
      <c r="B21" s="16" t="s">
        <v>774</v>
      </c>
      <c r="C21" s="16" t="s">
        <v>775</v>
      </c>
      <c r="D21" s="32" t="s">
        <v>436</v>
      </c>
      <c r="E21" s="32" t="s">
        <v>434</v>
      </c>
      <c r="F21" s="28" t="s">
        <v>443</v>
      </c>
      <c r="G21" s="80" t="s">
        <v>34</v>
      </c>
      <c r="H21" s="80" t="s">
        <v>34</v>
      </c>
      <c r="I21" s="80" t="s">
        <v>34</v>
      </c>
      <c r="J21" s="80" t="s">
        <v>34</v>
      </c>
      <c r="K21" s="80" t="s">
        <v>34</v>
      </c>
      <c r="L21" s="80" t="s">
        <v>34</v>
      </c>
      <c r="M21" s="80" t="s">
        <v>34</v>
      </c>
      <c r="N21" s="80" t="s">
        <v>34</v>
      </c>
      <c r="O21" s="80" t="s">
        <v>34</v>
      </c>
      <c r="P21" s="80" t="s">
        <v>34</v>
      </c>
      <c r="Q21" s="80" t="s">
        <v>34</v>
      </c>
    </row>
    <row r="22" spans="1:17" x14ac:dyDescent="0.25">
      <c r="A22" s="3"/>
      <c r="B22" s="5" t="s">
        <v>776</v>
      </c>
      <c r="C22" s="5" t="s">
        <v>777</v>
      </c>
      <c r="D22" s="33"/>
      <c r="E22" s="33"/>
      <c r="F22" s="27" t="s">
        <v>443</v>
      </c>
      <c r="G22" s="81" t="s">
        <v>1679</v>
      </c>
      <c r="H22" s="81"/>
      <c r="I22" s="81"/>
      <c r="J22" s="81"/>
      <c r="K22" s="81"/>
      <c r="L22" s="81"/>
      <c r="M22" s="81"/>
      <c r="N22" s="81"/>
      <c r="O22" s="81"/>
      <c r="P22" s="81"/>
      <c r="Q22" s="81"/>
    </row>
    <row r="23" spans="1:17" ht="150" x14ac:dyDescent="0.25">
      <c r="A23" s="3"/>
      <c r="B23" s="7" t="s">
        <v>6</v>
      </c>
      <c r="C23" s="7" t="s">
        <v>781</v>
      </c>
      <c r="D23" s="28" t="s">
        <v>436</v>
      </c>
      <c r="E23" s="28" t="s">
        <v>434</v>
      </c>
      <c r="F23" s="28" t="s">
        <v>443</v>
      </c>
      <c r="G23" s="80" t="s">
        <v>35</v>
      </c>
      <c r="H23" s="80" t="s">
        <v>35</v>
      </c>
      <c r="I23" s="80" t="s">
        <v>35</v>
      </c>
      <c r="J23" s="80" t="s">
        <v>35</v>
      </c>
      <c r="K23" s="80" t="s">
        <v>109</v>
      </c>
      <c r="L23" s="80" t="s">
        <v>155</v>
      </c>
      <c r="M23" s="80" t="s">
        <v>35</v>
      </c>
      <c r="N23" s="80" t="s">
        <v>35</v>
      </c>
      <c r="O23" s="80" t="s">
        <v>155</v>
      </c>
      <c r="P23" s="80" t="s">
        <v>155</v>
      </c>
      <c r="Q23" s="80" t="s">
        <v>155</v>
      </c>
    </row>
    <row r="24" spans="1:17" x14ac:dyDescent="0.25">
      <c r="A24" s="3"/>
      <c r="B24" s="6" t="s">
        <v>782</v>
      </c>
      <c r="C24" s="6" t="s">
        <v>783</v>
      </c>
      <c r="D24" s="27"/>
      <c r="E24" s="27"/>
      <c r="F24" s="27" t="s">
        <v>443</v>
      </c>
      <c r="G24" s="81" t="s">
        <v>1679</v>
      </c>
      <c r="H24" s="81"/>
      <c r="I24" s="81"/>
      <c r="J24" s="81"/>
      <c r="K24" s="81"/>
      <c r="L24" s="81"/>
      <c r="M24" s="81"/>
      <c r="N24" s="81"/>
      <c r="O24" s="81"/>
      <c r="P24" s="81"/>
      <c r="Q24" s="81" t="s">
        <v>4267</v>
      </c>
    </row>
    <row r="25" spans="1:17" ht="60" x14ac:dyDescent="0.25">
      <c r="A25" s="7"/>
      <c r="B25" s="16" t="s">
        <v>7</v>
      </c>
      <c r="C25" s="37" t="s">
        <v>799</v>
      </c>
      <c r="D25" s="32" t="s">
        <v>436</v>
      </c>
      <c r="E25" s="32" t="s">
        <v>434</v>
      </c>
      <c r="F25" s="28" t="s">
        <v>192</v>
      </c>
      <c r="G25" s="80" t="s">
        <v>149</v>
      </c>
      <c r="H25" s="80" t="s">
        <v>149</v>
      </c>
      <c r="I25" s="80" t="s">
        <v>149</v>
      </c>
      <c r="J25" s="80" t="s">
        <v>149</v>
      </c>
      <c r="K25" s="80" t="s">
        <v>162</v>
      </c>
      <c r="L25" s="80" t="s">
        <v>162</v>
      </c>
      <c r="M25" s="80" t="s">
        <v>82</v>
      </c>
      <c r="N25" s="80" t="s">
        <v>82</v>
      </c>
      <c r="O25" s="80" t="s">
        <v>162</v>
      </c>
      <c r="P25" s="80" t="s">
        <v>162</v>
      </c>
      <c r="Q25" s="104"/>
    </row>
    <row r="26" spans="1:17" ht="45" x14ac:dyDescent="0.25">
      <c r="A26" s="3"/>
      <c r="B26" s="17" t="s">
        <v>800</v>
      </c>
      <c r="C26" s="6" t="s">
        <v>783</v>
      </c>
      <c r="D26" s="33"/>
      <c r="E26" s="27" t="s">
        <v>801</v>
      </c>
      <c r="F26" s="30"/>
      <c r="G26" s="81" t="s">
        <v>1679</v>
      </c>
      <c r="H26" s="81"/>
      <c r="I26" s="81"/>
      <c r="J26" s="81"/>
      <c r="K26" s="81"/>
      <c r="L26" s="81"/>
      <c r="M26" s="81" t="s">
        <v>2933</v>
      </c>
      <c r="N26" s="81" t="s">
        <v>4268</v>
      </c>
      <c r="O26" s="81"/>
      <c r="P26" s="81"/>
      <c r="Q26" s="81"/>
    </row>
    <row r="27" spans="1:17" ht="90" x14ac:dyDescent="0.25">
      <c r="A27" s="3"/>
      <c r="B27" s="12" t="s">
        <v>8</v>
      </c>
      <c r="C27" s="15" t="s">
        <v>819</v>
      </c>
      <c r="D27" s="29" t="s">
        <v>436</v>
      </c>
      <c r="E27" s="29" t="s">
        <v>434</v>
      </c>
      <c r="F27" s="29" t="s">
        <v>443</v>
      </c>
      <c r="G27" s="84" t="s">
        <v>37</v>
      </c>
      <c r="H27" s="84" t="s">
        <v>80</v>
      </c>
      <c r="I27" s="84" t="s">
        <v>80</v>
      </c>
      <c r="J27" s="84" t="s">
        <v>80</v>
      </c>
      <c r="K27" s="84" t="s">
        <v>63</v>
      </c>
      <c r="L27" s="84" t="s">
        <v>2043</v>
      </c>
      <c r="M27" s="84" t="s">
        <v>63</v>
      </c>
      <c r="N27" s="84" t="s">
        <v>80</v>
      </c>
      <c r="O27" s="88" t="s">
        <v>89</v>
      </c>
      <c r="P27" s="88" t="s">
        <v>111</v>
      </c>
      <c r="Q27" s="88" t="s">
        <v>37</v>
      </c>
    </row>
    <row r="28" spans="1:17" ht="75" x14ac:dyDescent="0.25">
      <c r="A28" s="3"/>
      <c r="B28" s="12" t="s">
        <v>820</v>
      </c>
      <c r="C28" s="15" t="s">
        <v>821</v>
      </c>
      <c r="D28" s="29" t="s">
        <v>436</v>
      </c>
      <c r="E28" s="29" t="s">
        <v>434</v>
      </c>
      <c r="F28" s="29" t="s">
        <v>443</v>
      </c>
      <c r="G28" s="84" t="s">
        <v>38</v>
      </c>
      <c r="H28" s="84" t="s">
        <v>64</v>
      </c>
      <c r="I28" s="84" t="s">
        <v>64</v>
      </c>
      <c r="J28" s="84" t="s">
        <v>64</v>
      </c>
      <c r="K28" s="84" t="s">
        <v>64</v>
      </c>
      <c r="L28" s="84" t="s">
        <v>90</v>
      </c>
      <c r="M28" s="84" t="s">
        <v>64</v>
      </c>
      <c r="N28" s="84" t="s">
        <v>64</v>
      </c>
      <c r="O28" s="132" t="s">
        <v>38</v>
      </c>
      <c r="P28" s="132" t="s">
        <v>38</v>
      </c>
      <c r="Q28" s="132" t="s">
        <v>112</v>
      </c>
    </row>
    <row r="29" spans="1:17" ht="135" x14ac:dyDescent="0.25">
      <c r="A29" s="3"/>
      <c r="B29" s="6" t="s">
        <v>822</v>
      </c>
      <c r="C29" s="11" t="s">
        <v>823</v>
      </c>
      <c r="D29" s="27" t="s">
        <v>436</v>
      </c>
      <c r="E29" s="29" t="s">
        <v>434</v>
      </c>
      <c r="F29" s="27" t="s">
        <v>443</v>
      </c>
      <c r="G29" s="81" t="s">
        <v>64</v>
      </c>
      <c r="H29" s="81" t="s">
        <v>64</v>
      </c>
      <c r="I29" s="81" t="s">
        <v>64</v>
      </c>
      <c r="J29" s="81" t="s">
        <v>64</v>
      </c>
      <c r="K29" s="81" t="s">
        <v>64</v>
      </c>
      <c r="L29" s="81" t="s">
        <v>80</v>
      </c>
      <c r="M29" s="81" t="s">
        <v>64</v>
      </c>
      <c r="N29" s="81" t="s">
        <v>64</v>
      </c>
      <c r="O29" s="146" t="s">
        <v>131</v>
      </c>
      <c r="P29" s="146" t="s">
        <v>131</v>
      </c>
      <c r="Q29" s="146" t="s">
        <v>112</v>
      </c>
    </row>
    <row r="30" spans="1:17" ht="60" x14ac:dyDescent="0.25">
      <c r="A30" s="3"/>
      <c r="B30" s="6" t="s">
        <v>824</v>
      </c>
      <c r="C30" s="6" t="s">
        <v>825</v>
      </c>
      <c r="D30" s="27" t="s">
        <v>190</v>
      </c>
      <c r="E30" s="29" t="s">
        <v>826</v>
      </c>
      <c r="F30" s="27" t="s">
        <v>192</v>
      </c>
      <c r="G30" s="81">
        <v>1</v>
      </c>
      <c r="H30" s="81">
        <v>2</v>
      </c>
      <c r="I30" s="81">
        <v>2</v>
      </c>
      <c r="J30" s="81">
        <v>2</v>
      </c>
      <c r="K30" s="81">
        <v>1</v>
      </c>
      <c r="L30" s="81">
        <v>34</v>
      </c>
      <c r="M30" s="81">
        <f t="shared" ref="M30" si="0">M15-M14</f>
        <v>5</v>
      </c>
      <c r="N30" s="81">
        <v>2</v>
      </c>
      <c r="O30" s="81">
        <v>3</v>
      </c>
      <c r="P30" s="81">
        <v>3</v>
      </c>
      <c r="Q30" s="81">
        <v>1</v>
      </c>
    </row>
    <row r="31" spans="1:17" ht="60" x14ac:dyDescent="0.25">
      <c r="A31" s="3"/>
      <c r="B31" s="6" t="s">
        <v>10</v>
      </c>
      <c r="C31" s="6" t="s">
        <v>827</v>
      </c>
      <c r="D31" s="27" t="s">
        <v>436</v>
      </c>
      <c r="E31" s="29" t="s">
        <v>434</v>
      </c>
      <c r="F31" s="27" t="s">
        <v>443</v>
      </c>
      <c r="G31" s="81" t="s">
        <v>39</v>
      </c>
      <c r="H31" s="81" t="s">
        <v>39</v>
      </c>
      <c r="I31" s="81" t="s">
        <v>39</v>
      </c>
      <c r="J31" s="81" t="s">
        <v>39</v>
      </c>
      <c r="K31" s="81" t="s">
        <v>39</v>
      </c>
      <c r="L31" s="81" t="s">
        <v>39</v>
      </c>
      <c r="M31" s="81" t="s">
        <v>65</v>
      </c>
      <c r="N31" s="81" t="s">
        <v>113</v>
      </c>
      <c r="O31" s="81" t="s">
        <v>39</v>
      </c>
      <c r="P31" s="81" t="s">
        <v>39</v>
      </c>
      <c r="Q31" s="81" t="s">
        <v>39</v>
      </c>
    </row>
    <row r="32" spans="1:17" ht="90" x14ac:dyDescent="0.25">
      <c r="A32" s="14"/>
      <c r="B32" s="12" t="s">
        <v>11</v>
      </c>
      <c r="C32" s="12" t="s">
        <v>828</v>
      </c>
      <c r="D32" s="29" t="s">
        <v>436</v>
      </c>
      <c r="E32" s="29"/>
      <c r="F32" s="29" t="s">
        <v>443</v>
      </c>
      <c r="G32" s="86"/>
      <c r="H32" s="86"/>
      <c r="I32" s="86"/>
      <c r="J32" s="86"/>
      <c r="K32" s="86"/>
      <c r="L32" s="86"/>
      <c r="M32" s="86"/>
      <c r="N32" s="86"/>
      <c r="O32" s="86"/>
      <c r="P32" s="86"/>
      <c r="Q32" s="86"/>
    </row>
    <row r="33" spans="1:17" ht="105" x14ac:dyDescent="0.25">
      <c r="A33" s="18" t="s">
        <v>829</v>
      </c>
      <c r="B33" s="18" t="s">
        <v>12</v>
      </c>
      <c r="C33" s="18" t="s">
        <v>830</v>
      </c>
      <c r="D33" s="31" t="s">
        <v>436</v>
      </c>
      <c r="E33" s="31" t="s">
        <v>434</v>
      </c>
      <c r="F33" s="31" t="s">
        <v>443</v>
      </c>
      <c r="G33" s="88" t="s">
        <v>114</v>
      </c>
      <c r="H33" s="88" t="s">
        <v>80</v>
      </c>
      <c r="I33" s="88" t="s">
        <v>80</v>
      </c>
      <c r="J33" s="88" t="s">
        <v>80</v>
      </c>
      <c r="K33" s="88" t="s">
        <v>93</v>
      </c>
      <c r="L33" s="88" t="s">
        <v>93</v>
      </c>
      <c r="M33" s="88" t="s">
        <v>41</v>
      </c>
      <c r="N33" s="88" t="s">
        <v>41</v>
      </c>
      <c r="O33" s="88" t="s">
        <v>41</v>
      </c>
      <c r="P33" s="88" t="s">
        <v>41</v>
      </c>
      <c r="Q33" s="88" t="s">
        <v>67</v>
      </c>
    </row>
    <row r="34" spans="1:17" ht="30" x14ac:dyDescent="0.25">
      <c r="A34" s="7"/>
      <c r="B34" s="14" t="s">
        <v>831</v>
      </c>
      <c r="C34" s="6" t="s">
        <v>783</v>
      </c>
      <c r="D34" s="27"/>
      <c r="E34" s="27"/>
      <c r="F34" s="27"/>
      <c r="G34" s="81" t="s">
        <v>1679</v>
      </c>
      <c r="H34" s="81"/>
      <c r="I34" s="81"/>
      <c r="J34" s="81"/>
      <c r="K34" s="81"/>
      <c r="L34" s="81"/>
      <c r="M34" s="81"/>
      <c r="N34" s="81"/>
      <c r="O34" s="81"/>
      <c r="P34" s="81"/>
      <c r="Q34" s="81"/>
    </row>
    <row r="35" spans="1:17" ht="75" x14ac:dyDescent="0.25">
      <c r="A35" s="7"/>
      <c r="B35" s="7" t="s">
        <v>13</v>
      </c>
      <c r="C35" s="7" t="s">
        <v>840</v>
      </c>
      <c r="D35" s="28" t="s">
        <v>436</v>
      </c>
      <c r="E35" s="28" t="s">
        <v>434</v>
      </c>
      <c r="F35" s="28" t="s">
        <v>443</v>
      </c>
      <c r="G35" s="80" t="s">
        <v>114</v>
      </c>
      <c r="H35" s="80" t="s">
        <v>80</v>
      </c>
      <c r="I35" s="80" t="s">
        <v>80</v>
      </c>
      <c r="J35" s="80" t="s">
        <v>80</v>
      </c>
      <c r="K35" s="80" t="s">
        <v>93</v>
      </c>
      <c r="L35" s="80" t="s">
        <v>93</v>
      </c>
      <c r="M35" s="80" t="s">
        <v>41</v>
      </c>
      <c r="N35" s="80" t="s">
        <v>67</v>
      </c>
      <c r="O35" s="80" t="s">
        <v>67</v>
      </c>
      <c r="P35" s="80" t="s">
        <v>67</v>
      </c>
      <c r="Q35" s="80" t="s">
        <v>67</v>
      </c>
    </row>
    <row r="36" spans="1:17" ht="30" x14ac:dyDescent="0.25">
      <c r="A36" s="7"/>
      <c r="B36" s="14" t="s">
        <v>841</v>
      </c>
      <c r="C36" s="6" t="s">
        <v>783</v>
      </c>
      <c r="D36" s="27"/>
      <c r="E36" s="27"/>
      <c r="F36" s="27"/>
      <c r="G36" s="81" t="s">
        <v>1679</v>
      </c>
      <c r="H36" s="81"/>
      <c r="I36" s="81"/>
      <c r="J36" s="81"/>
      <c r="K36" s="81"/>
      <c r="L36" s="81"/>
      <c r="M36" s="81"/>
      <c r="N36" s="81"/>
      <c r="O36" s="81"/>
      <c r="P36" s="81"/>
      <c r="Q36" s="81"/>
    </row>
    <row r="37" spans="1:17" ht="120" x14ac:dyDescent="0.25">
      <c r="A37" s="3"/>
      <c r="B37" s="6" t="s">
        <v>845</v>
      </c>
      <c r="C37" s="6" t="s">
        <v>846</v>
      </c>
      <c r="D37" s="27" t="s">
        <v>190</v>
      </c>
      <c r="E37" s="27" t="s">
        <v>847</v>
      </c>
      <c r="F37" s="27" t="s">
        <v>192</v>
      </c>
      <c r="G37" s="81" t="s">
        <v>4269</v>
      </c>
      <c r="H37" s="81" t="s">
        <v>80</v>
      </c>
      <c r="I37" s="81" t="s">
        <v>80</v>
      </c>
      <c r="J37" s="81" t="s">
        <v>80</v>
      </c>
      <c r="K37" s="81" t="s">
        <v>4270</v>
      </c>
      <c r="L37" s="81" t="s">
        <v>4271</v>
      </c>
      <c r="M37" s="109" t="s">
        <v>914</v>
      </c>
      <c r="N37" s="109" t="s">
        <v>914</v>
      </c>
      <c r="O37" s="109" t="s">
        <v>907</v>
      </c>
      <c r="P37" s="109" t="s">
        <v>907</v>
      </c>
      <c r="Q37" s="103" t="s">
        <v>4272</v>
      </c>
    </row>
    <row r="38" spans="1:17" ht="30" x14ac:dyDescent="0.25">
      <c r="A38" s="3"/>
      <c r="B38" s="12" t="s">
        <v>14</v>
      </c>
      <c r="C38" s="12" t="s">
        <v>935</v>
      </c>
      <c r="D38" s="29" t="s">
        <v>436</v>
      </c>
      <c r="E38" s="29" t="s">
        <v>434</v>
      </c>
      <c r="F38" s="29" t="s">
        <v>192</v>
      </c>
      <c r="G38" s="84" t="s">
        <v>80</v>
      </c>
      <c r="H38" s="84" t="s">
        <v>80</v>
      </c>
      <c r="I38" s="84" t="s">
        <v>80</v>
      </c>
      <c r="J38" s="84" t="s">
        <v>80</v>
      </c>
      <c r="K38" s="84" t="s">
        <v>80</v>
      </c>
      <c r="L38" s="84" t="s">
        <v>80</v>
      </c>
      <c r="M38" s="84" t="s">
        <v>80</v>
      </c>
      <c r="N38" s="84" t="s">
        <v>80</v>
      </c>
      <c r="O38" s="84" t="s">
        <v>80</v>
      </c>
      <c r="P38" s="84" t="s">
        <v>80</v>
      </c>
      <c r="Q38" s="84"/>
    </row>
    <row r="39" spans="1:17" ht="60" x14ac:dyDescent="0.25">
      <c r="A39" s="3"/>
      <c r="B39" s="18" t="s">
        <v>15</v>
      </c>
      <c r="C39" s="18" t="s">
        <v>936</v>
      </c>
      <c r="D39" s="31" t="s">
        <v>436</v>
      </c>
      <c r="E39" s="31" t="s">
        <v>434</v>
      </c>
      <c r="F39" s="31" t="s">
        <v>443</v>
      </c>
      <c r="G39" s="88" t="s">
        <v>80</v>
      </c>
      <c r="H39" s="88" t="s">
        <v>80</v>
      </c>
      <c r="I39" s="88" t="s">
        <v>80</v>
      </c>
      <c r="J39" s="88" t="s">
        <v>80</v>
      </c>
      <c r="K39" s="88" t="s">
        <v>80</v>
      </c>
      <c r="L39" s="88" t="s">
        <v>80</v>
      </c>
      <c r="M39" s="88" t="s">
        <v>80</v>
      </c>
      <c r="N39" s="88" t="s">
        <v>80</v>
      </c>
      <c r="O39" s="88" t="s">
        <v>95</v>
      </c>
      <c r="P39" s="88" t="s">
        <v>95</v>
      </c>
      <c r="Q39" s="88" t="s">
        <v>80</v>
      </c>
    </row>
    <row r="40" spans="1:17" x14ac:dyDescent="0.25">
      <c r="A40" s="14"/>
      <c r="B40" s="6" t="s">
        <v>937</v>
      </c>
      <c r="C40" s="6" t="s">
        <v>783</v>
      </c>
      <c r="D40" s="27"/>
      <c r="E40" s="27"/>
      <c r="F40" s="27"/>
      <c r="G40" s="81" t="s">
        <v>1679</v>
      </c>
      <c r="H40" s="81"/>
      <c r="I40" s="81"/>
      <c r="J40" s="81"/>
      <c r="K40" s="81"/>
      <c r="L40" s="81"/>
      <c r="M40" s="81"/>
      <c r="N40" s="81"/>
      <c r="O40" s="81"/>
      <c r="P40" s="81"/>
      <c r="Q40" s="81"/>
    </row>
    <row r="41" spans="1:17" ht="60" x14ac:dyDescent="0.25">
      <c r="A41" s="7" t="s">
        <v>939</v>
      </c>
      <c r="B41" s="7" t="s">
        <v>16</v>
      </c>
      <c r="C41" s="7" t="s">
        <v>940</v>
      </c>
      <c r="D41" s="28" t="s">
        <v>436</v>
      </c>
      <c r="E41" s="28" t="s">
        <v>434</v>
      </c>
      <c r="F41" s="28" t="s">
        <v>941</v>
      </c>
      <c r="G41" s="80" t="s">
        <v>120</v>
      </c>
      <c r="H41" s="80" t="s">
        <v>120</v>
      </c>
      <c r="I41" s="80" t="s">
        <v>120</v>
      </c>
      <c r="J41" s="80" t="s">
        <v>120</v>
      </c>
      <c r="K41" s="80" t="s">
        <v>120</v>
      </c>
      <c r="L41" s="80" t="s">
        <v>120</v>
      </c>
      <c r="M41" s="80" t="s">
        <v>163</v>
      </c>
      <c r="N41" s="80" t="s">
        <v>120</v>
      </c>
      <c r="O41" s="80" t="s">
        <v>120</v>
      </c>
      <c r="P41" s="80" t="s">
        <v>120</v>
      </c>
      <c r="Q41" s="80" t="s">
        <v>171</v>
      </c>
    </row>
    <row r="42" spans="1:17" ht="45" x14ac:dyDescent="0.25">
      <c r="A42" s="6"/>
      <c r="B42" s="6" t="s">
        <v>942</v>
      </c>
      <c r="C42" s="6" t="s">
        <v>783</v>
      </c>
      <c r="D42" s="27"/>
      <c r="E42" s="27" t="s">
        <v>801</v>
      </c>
      <c r="F42" s="27"/>
      <c r="G42" s="81" t="s">
        <v>955</v>
      </c>
      <c r="H42" s="81" t="s">
        <v>955</v>
      </c>
      <c r="I42" s="81" t="s">
        <v>955</v>
      </c>
      <c r="J42" s="81" t="s">
        <v>955</v>
      </c>
      <c r="K42" s="81" t="s">
        <v>4273</v>
      </c>
      <c r="L42" s="81" t="s">
        <v>964</v>
      </c>
      <c r="M42" s="81"/>
      <c r="N42" s="81" t="s">
        <v>985</v>
      </c>
      <c r="O42" s="109" t="s">
        <v>2123</v>
      </c>
      <c r="P42" s="109" t="s">
        <v>2123</v>
      </c>
      <c r="Q42" s="81"/>
    </row>
    <row r="43" spans="1:17" ht="105" x14ac:dyDescent="0.25">
      <c r="A43" s="7" t="s">
        <v>997</v>
      </c>
      <c r="B43" s="6" t="s">
        <v>998</v>
      </c>
      <c r="C43" s="6" t="s">
        <v>999</v>
      </c>
      <c r="D43" s="27" t="s">
        <v>190</v>
      </c>
      <c r="E43" s="27" t="s">
        <v>1000</v>
      </c>
      <c r="F43" s="27" t="s">
        <v>192</v>
      </c>
      <c r="G43" s="81" t="s">
        <v>4274</v>
      </c>
      <c r="H43" s="81" t="s">
        <v>4274</v>
      </c>
      <c r="I43" s="81" t="s">
        <v>4274</v>
      </c>
      <c r="J43" s="81" t="s">
        <v>4274</v>
      </c>
      <c r="K43" s="81" t="s">
        <v>4275</v>
      </c>
      <c r="L43" s="81" t="s">
        <v>4276</v>
      </c>
      <c r="M43" s="109" t="s">
        <v>1002</v>
      </c>
      <c r="N43" s="109" t="s">
        <v>4277</v>
      </c>
      <c r="O43" s="109" t="s">
        <v>1036</v>
      </c>
      <c r="P43" s="109" t="s">
        <v>1036</v>
      </c>
      <c r="Q43" s="109" t="s">
        <v>1036</v>
      </c>
    </row>
    <row r="44" spans="1:17" ht="90" x14ac:dyDescent="0.25">
      <c r="A44" s="3"/>
      <c r="B44" s="7" t="s">
        <v>17</v>
      </c>
      <c r="C44" s="7" t="s">
        <v>1052</v>
      </c>
      <c r="D44" s="28" t="s">
        <v>436</v>
      </c>
      <c r="E44" s="28" t="s">
        <v>434</v>
      </c>
      <c r="F44" s="28" t="s">
        <v>443</v>
      </c>
      <c r="G44" s="80" t="s">
        <v>71</v>
      </c>
      <c r="H44" s="80" t="s">
        <v>71</v>
      </c>
      <c r="I44" s="80" t="s">
        <v>71</v>
      </c>
      <c r="J44" s="80" t="s">
        <v>71</v>
      </c>
      <c r="K44" s="80" t="s">
        <v>71</v>
      </c>
      <c r="L44" s="80" t="s">
        <v>71</v>
      </c>
      <c r="M44" s="80" t="s">
        <v>97</v>
      </c>
      <c r="N44" s="80" t="s">
        <v>120</v>
      </c>
      <c r="O44" s="110" t="s">
        <v>97</v>
      </c>
      <c r="P44" s="110" t="s">
        <v>97</v>
      </c>
      <c r="Q44" s="110" t="s">
        <v>97</v>
      </c>
    </row>
    <row r="45" spans="1:17" ht="45" x14ac:dyDescent="0.25">
      <c r="A45" s="3"/>
      <c r="B45" s="6" t="s">
        <v>1054</v>
      </c>
      <c r="C45" s="6" t="s">
        <v>1055</v>
      </c>
      <c r="D45" s="27"/>
      <c r="E45" s="27" t="s">
        <v>801</v>
      </c>
      <c r="F45" s="27" t="s">
        <v>443</v>
      </c>
      <c r="G45" s="81" t="s">
        <v>1679</v>
      </c>
      <c r="H45" s="81"/>
      <c r="I45" s="81"/>
      <c r="J45" s="81"/>
      <c r="K45" s="81"/>
      <c r="L45" s="81"/>
      <c r="M45" s="81"/>
      <c r="N45" s="81" t="s">
        <v>4278</v>
      </c>
      <c r="O45" s="81"/>
      <c r="P45" s="81"/>
      <c r="Q45" s="81"/>
    </row>
    <row r="46" spans="1:17" ht="45" x14ac:dyDescent="0.25">
      <c r="A46" s="3"/>
      <c r="B46" s="7" t="s">
        <v>18</v>
      </c>
      <c r="C46" s="7" t="s">
        <v>1064</v>
      </c>
      <c r="D46" s="28" t="s">
        <v>436</v>
      </c>
      <c r="E46" s="28" t="s">
        <v>434</v>
      </c>
      <c r="F46" s="28" t="s">
        <v>443</v>
      </c>
      <c r="G46" s="80" t="s">
        <v>46</v>
      </c>
      <c r="H46" s="80" t="s">
        <v>46</v>
      </c>
      <c r="I46" s="80" t="s">
        <v>46</v>
      </c>
      <c r="J46" s="80" t="s">
        <v>46</v>
      </c>
      <c r="K46" s="80" t="s">
        <v>80</v>
      </c>
      <c r="L46" s="80" t="s">
        <v>46</v>
      </c>
      <c r="M46" s="80" t="s">
        <v>46</v>
      </c>
      <c r="N46" s="80" t="s">
        <v>46</v>
      </c>
      <c r="O46" s="80" t="s">
        <v>72</v>
      </c>
      <c r="P46" s="80" t="s">
        <v>72</v>
      </c>
      <c r="Q46" s="80" t="s">
        <v>136</v>
      </c>
    </row>
    <row r="47" spans="1:17" ht="75" x14ac:dyDescent="0.25">
      <c r="A47" s="3"/>
      <c r="B47" s="6" t="s">
        <v>1065</v>
      </c>
      <c r="C47" s="6" t="s">
        <v>1055</v>
      </c>
      <c r="D47" s="27"/>
      <c r="E47" s="27" t="s">
        <v>1066</v>
      </c>
      <c r="F47" s="27" t="s">
        <v>443</v>
      </c>
      <c r="G47" s="81" t="s">
        <v>1679</v>
      </c>
      <c r="H47" s="81"/>
      <c r="I47" s="81"/>
      <c r="J47" s="81"/>
      <c r="K47" s="81"/>
      <c r="L47" s="81"/>
      <c r="M47" s="81"/>
      <c r="N47" s="81"/>
      <c r="O47" s="81"/>
      <c r="P47" s="81"/>
      <c r="Q47" s="81"/>
    </row>
    <row r="48" spans="1:17" ht="30" x14ac:dyDescent="0.25">
      <c r="A48" s="3"/>
      <c r="B48" s="7" t="s">
        <v>19</v>
      </c>
      <c r="C48" s="7" t="s">
        <v>1076</v>
      </c>
      <c r="D48" s="28" t="s">
        <v>436</v>
      </c>
      <c r="E48" s="28" t="s">
        <v>434</v>
      </c>
      <c r="F48" s="28" t="s">
        <v>443</v>
      </c>
      <c r="G48" s="80" t="s">
        <v>47</v>
      </c>
      <c r="H48" s="80" t="s">
        <v>82</v>
      </c>
      <c r="I48" s="80" t="s">
        <v>82</v>
      </c>
      <c r="J48" s="80" t="s">
        <v>82</v>
      </c>
      <c r="K48" s="80" t="s">
        <v>80</v>
      </c>
      <c r="L48" s="80" t="s">
        <v>47</v>
      </c>
      <c r="M48" s="80" t="s">
        <v>47</v>
      </c>
      <c r="N48" s="80" t="s">
        <v>26</v>
      </c>
      <c r="O48" s="80" t="s">
        <v>47</v>
      </c>
      <c r="P48" s="80" t="s">
        <v>47</v>
      </c>
      <c r="Q48" s="80" t="s">
        <v>80</v>
      </c>
    </row>
    <row r="49" spans="1:17" ht="45" x14ac:dyDescent="0.25">
      <c r="A49" s="3"/>
      <c r="B49" s="6" t="s">
        <v>1078</v>
      </c>
      <c r="C49" s="6" t="s">
        <v>1079</v>
      </c>
      <c r="D49" s="27"/>
      <c r="E49" s="27" t="s">
        <v>801</v>
      </c>
      <c r="F49" s="27" t="s">
        <v>443</v>
      </c>
      <c r="G49" s="81" t="s">
        <v>1679</v>
      </c>
      <c r="H49" s="81" t="s">
        <v>4279</v>
      </c>
      <c r="I49" s="81" t="s">
        <v>4279</v>
      </c>
      <c r="J49" s="81" t="s">
        <v>4279</v>
      </c>
      <c r="K49" s="81"/>
      <c r="L49" s="81"/>
      <c r="M49" s="81"/>
      <c r="N49" s="81"/>
      <c r="O49" s="81"/>
      <c r="P49" s="81"/>
      <c r="Q49" s="81"/>
    </row>
    <row r="50" spans="1:17" ht="60" x14ac:dyDescent="0.25">
      <c r="A50" s="3"/>
      <c r="B50" s="7" t="s">
        <v>20</v>
      </c>
      <c r="C50" s="7" t="s">
        <v>1088</v>
      </c>
      <c r="D50" s="28" t="s">
        <v>436</v>
      </c>
      <c r="E50" s="28" t="s">
        <v>434</v>
      </c>
      <c r="F50" s="28" t="s">
        <v>941</v>
      </c>
      <c r="G50" s="80" t="s">
        <v>80</v>
      </c>
      <c r="H50" s="80" t="s">
        <v>48</v>
      </c>
      <c r="I50" s="80" t="s">
        <v>48</v>
      </c>
      <c r="J50" s="80" t="s">
        <v>48</v>
      </c>
      <c r="K50" s="80" t="s">
        <v>48</v>
      </c>
      <c r="L50" s="80" t="s">
        <v>121</v>
      </c>
      <c r="M50" s="80" t="s">
        <v>99</v>
      </c>
      <c r="N50" s="80" t="s">
        <v>99</v>
      </c>
      <c r="O50" s="80" t="s">
        <v>48</v>
      </c>
      <c r="P50" s="80" t="s">
        <v>48</v>
      </c>
      <c r="Q50" s="80" t="s">
        <v>48</v>
      </c>
    </row>
    <row r="51" spans="1:17" ht="45" x14ac:dyDescent="0.25">
      <c r="A51" s="3"/>
      <c r="B51" s="6" t="s">
        <v>1089</v>
      </c>
      <c r="C51" s="6" t="s">
        <v>783</v>
      </c>
      <c r="D51" s="27"/>
      <c r="E51" s="27" t="s">
        <v>801</v>
      </c>
      <c r="F51" s="27" t="s">
        <v>941</v>
      </c>
      <c r="G51" s="81" t="s">
        <v>1679</v>
      </c>
      <c r="H51" s="81"/>
      <c r="I51" s="81"/>
      <c r="J51" s="81"/>
      <c r="K51" s="81"/>
      <c r="L51" s="81"/>
      <c r="M51" s="81"/>
      <c r="N51" s="81"/>
      <c r="O51" s="81"/>
      <c r="P51" s="81"/>
      <c r="Q51" s="81"/>
    </row>
    <row r="52" spans="1:17" ht="45" x14ac:dyDescent="0.25">
      <c r="A52" s="3"/>
      <c r="B52" s="18" t="s">
        <v>22</v>
      </c>
      <c r="C52" s="18" t="s">
        <v>1099</v>
      </c>
      <c r="D52" s="31" t="s">
        <v>436</v>
      </c>
      <c r="E52" s="31" t="s">
        <v>1100</v>
      </c>
      <c r="F52" s="31" t="s">
        <v>443</v>
      </c>
      <c r="G52" s="88" t="s">
        <v>80</v>
      </c>
      <c r="H52" s="88" t="s">
        <v>80</v>
      </c>
      <c r="I52" s="88" t="s">
        <v>80</v>
      </c>
      <c r="J52" s="88" t="s">
        <v>80</v>
      </c>
      <c r="K52" s="88" t="s">
        <v>95</v>
      </c>
      <c r="L52" s="88" t="s">
        <v>95</v>
      </c>
      <c r="M52" s="88" t="s">
        <v>80</v>
      </c>
      <c r="N52" s="88" t="s">
        <v>80</v>
      </c>
      <c r="O52" s="88" t="s">
        <v>116</v>
      </c>
      <c r="P52" s="88" t="s">
        <v>116</v>
      </c>
      <c r="Q52" s="88" t="s">
        <v>124</v>
      </c>
    </row>
    <row r="53" spans="1:17" ht="45" x14ac:dyDescent="0.25">
      <c r="A53" s="14"/>
      <c r="B53" s="6" t="s">
        <v>1101</v>
      </c>
      <c r="C53" s="6" t="s">
        <v>783</v>
      </c>
      <c r="D53" s="27"/>
      <c r="E53" s="27" t="s">
        <v>801</v>
      </c>
      <c r="F53" s="27"/>
      <c r="G53" s="81" t="s">
        <v>1679</v>
      </c>
      <c r="H53" s="81"/>
      <c r="I53" s="81"/>
      <c r="J53" s="81"/>
      <c r="K53" s="81"/>
      <c r="L53" s="81"/>
      <c r="M53" s="81"/>
      <c r="N53" s="81"/>
      <c r="O53" s="81"/>
      <c r="P53" s="81"/>
      <c r="Q53" s="81"/>
    </row>
    <row r="54" spans="1:17" ht="45" x14ac:dyDescent="0.25">
      <c r="A54" s="7" t="s">
        <v>1103</v>
      </c>
      <c r="B54" s="6" t="s">
        <v>23</v>
      </c>
      <c r="C54" s="6" t="s">
        <v>1104</v>
      </c>
      <c r="D54" s="27" t="s">
        <v>436</v>
      </c>
      <c r="E54" s="27" t="s">
        <v>434</v>
      </c>
      <c r="F54" s="27" t="s">
        <v>443</v>
      </c>
      <c r="G54" s="81" t="s">
        <v>50</v>
      </c>
      <c r="H54" s="81" t="s">
        <v>80</v>
      </c>
      <c r="I54" s="81" t="s">
        <v>80</v>
      </c>
      <c r="J54" s="81" t="s">
        <v>80</v>
      </c>
      <c r="K54" s="81" t="s">
        <v>80</v>
      </c>
      <c r="L54" s="81" t="s">
        <v>80</v>
      </c>
      <c r="M54" s="81" t="s">
        <v>50</v>
      </c>
      <c r="N54" s="81" t="s">
        <v>50</v>
      </c>
      <c r="O54" s="81" t="s">
        <v>80</v>
      </c>
      <c r="P54" s="81" t="s">
        <v>80</v>
      </c>
      <c r="Q54" s="81" t="s">
        <v>80</v>
      </c>
    </row>
    <row r="55" spans="1:17" ht="45" x14ac:dyDescent="0.25">
      <c r="A55" s="3"/>
      <c r="B55" s="6" t="s">
        <v>24</v>
      </c>
      <c r="C55" s="11" t="s">
        <v>1105</v>
      </c>
      <c r="D55" s="27" t="s">
        <v>436</v>
      </c>
      <c r="E55" s="27" t="s">
        <v>434</v>
      </c>
      <c r="F55" s="27" t="s">
        <v>443</v>
      </c>
      <c r="G55" s="81" t="s">
        <v>51</v>
      </c>
      <c r="H55" s="81" t="s">
        <v>80</v>
      </c>
      <c r="I55" s="81" t="s">
        <v>80</v>
      </c>
      <c r="J55" s="81" t="s">
        <v>80</v>
      </c>
      <c r="K55" s="81" t="s">
        <v>80</v>
      </c>
      <c r="L55" s="81" t="s">
        <v>80</v>
      </c>
      <c r="M55" s="81" t="s">
        <v>80</v>
      </c>
      <c r="N55" s="81" t="s">
        <v>76</v>
      </c>
      <c r="O55" s="81" t="s">
        <v>80</v>
      </c>
      <c r="P55" s="81" t="s">
        <v>80</v>
      </c>
      <c r="Q55" s="81" t="s">
        <v>80</v>
      </c>
    </row>
    <row r="56" spans="1:17" x14ac:dyDescent="0.25">
      <c r="A56" s="3"/>
      <c r="B56" s="7" t="s">
        <v>25</v>
      </c>
      <c r="C56" s="7" t="s">
        <v>1106</v>
      </c>
      <c r="D56" s="28" t="s">
        <v>436</v>
      </c>
      <c r="E56" s="28" t="s">
        <v>434</v>
      </c>
      <c r="F56" s="28" t="s">
        <v>443</v>
      </c>
      <c r="G56" s="80" t="s">
        <v>80</v>
      </c>
      <c r="H56" s="80" t="s">
        <v>80</v>
      </c>
      <c r="I56" s="80" t="s">
        <v>80</v>
      </c>
      <c r="J56" s="80" t="s">
        <v>80</v>
      </c>
      <c r="K56" s="80" t="s">
        <v>80</v>
      </c>
      <c r="L56" s="80" t="s">
        <v>80</v>
      </c>
      <c r="M56" s="80" t="s">
        <v>80</v>
      </c>
      <c r="N56" s="80" t="s">
        <v>80</v>
      </c>
      <c r="O56" s="80" t="s">
        <v>77</v>
      </c>
      <c r="P56" s="80" t="s">
        <v>80</v>
      </c>
      <c r="Q56" s="80" t="s">
        <v>80</v>
      </c>
    </row>
    <row r="57" spans="1:17" x14ac:dyDescent="0.25">
      <c r="A57" s="3"/>
      <c r="B57" s="6" t="s">
        <v>1107</v>
      </c>
      <c r="C57" s="6" t="s">
        <v>783</v>
      </c>
      <c r="D57" s="27"/>
      <c r="E57" s="27"/>
      <c r="F57" s="27" t="s">
        <v>443</v>
      </c>
      <c r="G57" s="81" t="s">
        <v>1679</v>
      </c>
      <c r="H57" s="81"/>
      <c r="I57" s="81"/>
      <c r="J57" s="81"/>
      <c r="K57" s="81"/>
      <c r="L57" s="81"/>
      <c r="M57" s="81"/>
      <c r="N57" s="81"/>
      <c r="O57" s="146"/>
      <c r="P57" s="146"/>
      <c r="Q57" s="146"/>
    </row>
    <row r="58" spans="1:17" ht="30" x14ac:dyDescent="0.25">
      <c r="A58" s="3"/>
      <c r="B58" s="6" t="s">
        <v>1108</v>
      </c>
      <c r="C58" s="6" t="s">
        <v>1109</v>
      </c>
      <c r="D58" s="27" t="s">
        <v>190</v>
      </c>
      <c r="E58" s="27"/>
      <c r="F58" s="27" t="s">
        <v>767</v>
      </c>
      <c r="G58" s="90"/>
      <c r="H58" s="90"/>
      <c r="I58" s="90"/>
      <c r="J58" s="90"/>
      <c r="K58" s="90"/>
      <c r="L58" s="90"/>
      <c r="M58" s="90"/>
      <c r="N58" s="90"/>
      <c r="O58" s="90"/>
      <c r="P58" s="90"/>
      <c r="Q58" s="90"/>
    </row>
    <row r="59" spans="1:17" ht="60" x14ac:dyDescent="0.25">
      <c r="A59" s="3"/>
      <c r="B59" s="6" t="s">
        <v>1110</v>
      </c>
      <c r="C59" s="6" t="s">
        <v>1111</v>
      </c>
      <c r="D59" s="27" t="s">
        <v>190</v>
      </c>
      <c r="E59" s="72" t="s">
        <v>1112</v>
      </c>
      <c r="F59" s="27" t="s">
        <v>192</v>
      </c>
      <c r="G59" s="81" t="s">
        <v>80</v>
      </c>
      <c r="H59" s="81" t="s">
        <v>80</v>
      </c>
      <c r="I59" s="81" t="s">
        <v>80</v>
      </c>
      <c r="J59" s="81" t="s">
        <v>80</v>
      </c>
      <c r="K59" s="81" t="s">
        <v>80</v>
      </c>
      <c r="L59" s="81" t="s">
        <v>80</v>
      </c>
      <c r="M59" s="81" t="s">
        <v>80</v>
      </c>
      <c r="N59" s="81" t="s">
        <v>80</v>
      </c>
      <c r="O59" s="116" t="s">
        <v>80</v>
      </c>
      <c r="P59" s="116" t="s">
        <v>80</v>
      </c>
      <c r="Q59" s="116" t="s">
        <v>80</v>
      </c>
    </row>
    <row r="60" spans="1:17" ht="75" x14ac:dyDescent="0.25">
      <c r="A60" s="3"/>
      <c r="B60" s="6" t="s">
        <v>1151</v>
      </c>
      <c r="C60" s="6" t="s">
        <v>1152</v>
      </c>
      <c r="D60" s="27" t="s">
        <v>190</v>
      </c>
      <c r="E60" s="27" t="s">
        <v>2227</v>
      </c>
      <c r="F60" s="27" t="s">
        <v>192</v>
      </c>
      <c r="G60" s="81" t="s">
        <v>80</v>
      </c>
      <c r="H60" s="81" t="s">
        <v>80</v>
      </c>
      <c r="I60" s="81" t="s">
        <v>80</v>
      </c>
      <c r="J60" s="81" t="s">
        <v>80</v>
      </c>
      <c r="K60" s="81" t="s">
        <v>80</v>
      </c>
      <c r="L60" s="81" t="s">
        <v>80</v>
      </c>
      <c r="M60" s="81" t="s">
        <v>80</v>
      </c>
      <c r="N60" s="81" t="s">
        <v>80</v>
      </c>
      <c r="O60" s="116" t="s">
        <v>80</v>
      </c>
      <c r="P60" s="116" t="s">
        <v>80</v>
      </c>
      <c r="Q60" s="116" t="s">
        <v>80</v>
      </c>
    </row>
    <row r="61" spans="1:17" ht="60" x14ac:dyDescent="0.25">
      <c r="A61" s="7"/>
      <c r="B61" s="6" t="s">
        <v>1178</v>
      </c>
      <c r="C61" s="6" t="s">
        <v>1179</v>
      </c>
      <c r="D61" s="27" t="s">
        <v>190</v>
      </c>
      <c r="E61" s="72" t="s">
        <v>1112</v>
      </c>
      <c r="F61" s="27" t="s">
        <v>192</v>
      </c>
      <c r="G61" s="81" t="s">
        <v>80</v>
      </c>
      <c r="H61" s="81" t="s">
        <v>80</v>
      </c>
      <c r="I61" s="81" t="s">
        <v>80</v>
      </c>
      <c r="J61" s="81" t="s">
        <v>80</v>
      </c>
      <c r="K61" s="81" t="s">
        <v>80</v>
      </c>
      <c r="L61" s="81" t="s">
        <v>80</v>
      </c>
      <c r="M61" s="81" t="s">
        <v>80</v>
      </c>
      <c r="N61" s="81" t="s">
        <v>80</v>
      </c>
      <c r="O61" s="116" t="s">
        <v>80</v>
      </c>
      <c r="P61" s="116" t="s">
        <v>80</v>
      </c>
      <c r="Q61" s="118"/>
    </row>
    <row r="62" spans="1:17" ht="60" x14ac:dyDescent="0.25">
      <c r="A62" s="7"/>
      <c r="B62" s="7" t="s">
        <v>1202</v>
      </c>
      <c r="C62" s="7" t="s">
        <v>1203</v>
      </c>
      <c r="D62" s="28" t="s">
        <v>190</v>
      </c>
      <c r="E62" s="32" t="s">
        <v>2240</v>
      </c>
      <c r="F62" s="28" t="s">
        <v>192</v>
      </c>
      <c r="G62" s="80" t="s">
        <v>80</v>
      </c>
      <c r="H62" s="80" t="s">
        <v>80</v>
      </c>
      <c r="I62" s="80" t="s">
        <v>80</v>
      </c>
      <c r="J62" s="80" t="s">
        <v>80</v>
      </c>
      <c r="K62" s="80" t="s">
        <v>80</v>
      </c>
      <c r="L62" s="80" t="s">
        <v>80</v>
      </c>
      <c r="M62" s="80" t="s">
        <v>80</v>
      </c>
      <c r="N62" s="80" t="s">
        <v>80</v>
      </c>
      <c r="O62" s="117" t="s">
        <v>80</v>
      </c>
      <c r="P62" s="117" t="s">
        <v>80</v>
      </c>
      <c r="Q62" s="119"/>
    </row>
    <row r="63" spans="1:17" ht="45" x14ac:dyDescent="0.25">
      <c r="A63" s="3"/>
      <c r="B63" s="12" t="s">
        <v>1217</v>
      </c>
      <c r="C63" s="12" t="s">
        <v>1218</v>
      </c>
      <c r="D63" s="29" t="s">
        <v>190</v>
      </c>
      <c r="E63" s="29"/>
      <c r="F63" s="29" t="s">
        <v>767</v>
      </c>
      <c r="G63" s="86"/>
      <c r="H63" s="86"/>
      <c r="I63" s="86"/>
      <c r="J63" s="86"/>
      <c r="K63" s="86"/>
      <c r="L63" s="86"/>
      <c r="M63" s="86"/>
      <c r="N63" s="86"/>
      <c r="O63" s="86"/>
      <c r="P63" s="86"/>
      <c r="Q63" s="86"/>
    </row>
    <row r="64" spans="1:17" ht="45" x14ac:dyDescent="0.25">
      <c r="A64" s="3"/>
      <c r="B64" s="12" t="s">
        <v>1220</v>
      </c>
      <c r="C64" s="12" t="s">
        <v>1221</v>
      </c>
      <c r="D64" s="29" t="s">
        <v>190</v>
      </c>
      <c r="E64" s="29"/>
      <c r="F64" s="29" t="s">
        <v>767</v>
      </c>
      <c r="G64" s="86"/>
      <c r="H64" s="86"/>
      <c r="I64" s="86"/>
      <c r="J64" s="86"/>
      <c r="K64" s="86"/>
      <c r="L64" s="86"/>
      <c r="M64" s="86"/>
      <c r="N64" s="86"/>
      <c r="O64" s="86"/>
      <c r="P64" s="86"/>
      <c r="Q64" s="86"/>
    </row>
    <row r="65" spans="1:17" ht="45" x14ac:dyDescent="0.25">
      <c r="A65" s="3"/>
      <c r="B65" s="12" t="s">
        <v>1222</v>
      </c>
      <c r="C65" s="12" t="s">
        <v>1223</v>
      </c>
      <c r="D65" s="29" t="s">
        <v>190</v>
      </c>
      <c r="E65" s="29"/>
      <c r="F65" s="29" t="s">
        <v>767</v>
      </c>
      <c r="G65" s="86"/>
      <c r="H65" s="86"/>
      <c r="I65" s="86"/>
      <c r="J65" s="86"/>
      <c r="K65" s="86"/>
      <c r="L65" s="86"/>
      <c r="M65" s="86"/>
      <c r="N65" s="86"/>
      <c r="O65" s="86"/>
      <c r="P65" s="86"/>
      <c r="Q65" s="86"/>
    </row>
    <row r="66" spans="1:17" ht="30" x14ac:dyDescent="0.25">
      <c r="A66" s="3"/>
      <c r="B66" s="12" t="s">
        <v>1224</v>
      </c>
      <c r="C66" s="12" t="s">
        <v>1225</v>
      </c>
      <c r="D66" s="29" t="s">
        <v>190</v>
      </c>
      <c r="E66" s="29"/>
      <c r="F66" s="29" t="s">
        <v>767</v>
      </c>
      <c r="G66" s="86"/>
      <c r="H66" s="86"/>
      <c r="I66" s="86"/>
      <c r="J66" s="86"/>
      <c r="K66" s="86"/>
      <c r="L66" s="86"/>
      <c r="M66" s="86"/>
      <c r="N66" s="86"/>
      <c r="O66" s="86"/>
      <c r="P66" s="86"/>
      <c r="Q66" s="86"/>
    </row>
    <row r="67" spans="1:17" x14ac:dyDescent="0.25">
      <c r="A67" s="3"/>
      <c r="B67" s="12" t="s">
        <v>1226</v>
      </c>
      <c r="C67" s="12" t="s">
        <v>1227</v>
      </c>
      <c r="D67" s="29" t="s">
        <v>190</v>
      </c>
      <c r="E67" s="29"/>
      <c r="F67" s="29" t="s">
        <v>767</v>
      </c>
      <c r="G67" s="86"/>
      <c r="H67" s="86"/>
      <c r="I67" s="86"/>
      <c r="J67" s="86"/>
      <c r="K67" s="86"/>
      <c r="L67" s="86"/>
      <c r="M67" s="86"/>
      <c r="N67" s="86"/>
      <c r="O67" s="86"/>
      <c r="P67" s="86"/>
      <c r="Q67" s="86"/>
    </row>
    <row r="68" spans="1:17" x14ac:dyDescent="0.25">
      <c r="A68" s="3"/>
      <c r="B68" s="7" t="s">
        <v>21</v>
      </c>
      <c r="C68" s="7" t="s">
        <v>1228</v>
      </c>
      <c r="D68" s="28" t="s">
        <v>436</v>
      </c>
      <c r="E68" s="28"/>
      <c r="F68" s="28" t="s">
        <v>767</v>
      </c>
      <c r="G68" s="92"/>
      <c r="H68" s="92"/>
      <c r="I68" s="92"/>
      <c r="J68" s="92"/>
      <c r="K68" s="92"/>
      <c r="L68" s="92"/>
      <c r="M68" s="92"/>
      <c r="N68" s="92"/>
      <c r="O68" s="92"/>
      <c r="P68" s="92"/>
      <c r="Q68" s="92"/>
    </row>
    <row r="69" spans="1:17" x14ac:dyDescent="0.25">
      <c r="A69" s="3"/>
      <c r="B69" s="12" t="s">
        <v>29</v>
      </c>
      <c r="C69" s="12" t="s">
        <v>1229</v>
      </c>
      <c r="D69" s="29" t="s">
        <v>436</v>
      </c>
      <c r="E69" s="29"/>
      <c r="F69" s="29" t="s">
        <v>767</v>
      </c>
      <c r="G69" s="86"/>
      <c r="H69" s="86"/>
      <c r="I69" s="86"/>
      <c r="J69" s="86"/>
      <c r="K69" s="86"/>
      <c r="L69" s="86"/>
      <c r="M69" s="86"/>
      <c r="N69" s="86"/>
      <c r="O69" s="86"/>
      <c r="P69" s="86"/>
      <c r="Q69" s="86"/>
    </row>
    <row r="70" spans="1:17" ht="30" x14ac:dyDescent="0.25">
      <c r="A70" s="3"/>
      <c r="B70" s="12" t="s">
        <v>170</v>
      </c>
      <c r="C70" s="12" t="s">
        <v>1230</v>
      </c>
      <c r="D70" s="29" t="s">
        <v>190</v>
      </c>
      <c r="E70" s="29"/>
      <c r="F70" s="29" t="s">
        <v>767</v>
      </c>
      <c r="G70" s="86"/>
      <c r="H70" s="86"/>
      <c r="I70" s="86"/>
      <c r="J70" s="86"/>
      <c r="K70" s="86"/>
      <c r="L70" s="86"/>
      <c r="M70" s="86"/>
      <c r="N70" s="86"/>
      <c r="O70" s="86"/>
      <c r="P70" s="86"/>
      <c r="Q70" s="86"/>
    </row>
    <row r="71" spans="1:17" ht="90" x14ac:dyDescent="0.25">
      <c r="A71" s="3"/>
      <c r="B71" s="7" t="s">
        <v>1231</v>
      </c>
      <c r="C71" s="7" t="s">
        <v>1232</v>
      </c>
      <c r="D71" s="28" t="s">
        <v>190</v>
      </c>
      <c r="E71" s="28" t="s">
        <v>1233</v>
      </c>
      <c r="F71" s="28" t="s">
        <v>192</v>
      </c>
      <c r="G71" s="80" t="s">
        <v>80</v>
      </c>
      <c r="H71" s="80" t="s">
        <v>80</v>
      </c>
      <c r="I71" s="80" t="s">
        <v>80</v>
      </c>
      <c r="J71" s="80" t="s">
        <v>80</v>
      </c>
      <c r="K71" s="80" t="s">
        <v>80</v>
      </c>
      <c r="L71" s="80" t="s">
        <v>80</v>
      </c>
      <c r="M71" s="80" t="s">
        <v>80</v>
      </c>
      <c r="N71" s="110" t="s">
        <v>3139</v>
      </c>
      <c r="O71" s="110" t="s">
        <v>1249</v>
      </c>
      <c r="P71" s="110" t="s">
        <v>1249</v>
      </c>
      <c r="Q71" s="104"/>
    </row>
    <row r="72" spans="1:17" x14ac:dyDescent="0.25">
      <c r="A72" s="3"/>
      <c r="B72" s="12" t="s">
        <v>1256</v>
      </c>
      <c r="C72" s="12" t="s">
        <v>1257</v>
      </c>
      <c r="D72" s="29" t="s">
        <v>190</v>
      </c>
      <c r="E72" s="29"/>
      <c r="F72" s="29" t="s">
        <v>767</v>
      </c>
      <c r="G72" s="86"/>
      <c r="H72" s="86"/>
      <c r="I72" s="86"/>
      <c r="J72" s="86"/>
      <c r="K72" s="86"/>
      <c r="L72" s="86"/>
      <c r="M72" s="86"/>
      <c r="N72" s="86"/>
      <c r="O72" s="86"/>
      <c r="P72" s="86"/>
      <c r="Q72" s="86"/>
    </row>
    <row r="73" spans="1:17" x14ac:dyDescent="0.25">
      <c r="A73" s="3"/>
      <c r="B73" s="12" t="s">
        <v>1258</v>
      </c>
      <c r="C73" s="12" t="s">
        <v>1259</v>
      </c>
      <c r="D73" s="29" t="s">
        <v>190</v>
      </c>
      <c r="E73" s="29"/>
      <c r="F73" s="29" t="s">
        <v>767</v>
      </c>
      <c r="G73" s="86"/>
      <c r="H73" s="86"/>
      <c r="I73" s="86"/>
      <c r="J73" s="86"/>
      <c r="K73" s="86"/>
      <c r="L73" s="86"/>
      <c r="M73" s="86"/>
      <c r="N73" s="86"/>
      <c r="O73" s="86"/>
      <c r="P73" s="86"/>
      <c r="Q73" s="86"/>
    </row>
    <row r="74" spans="1:17" ht="30" x14ac:dyDescent="0.25">
      <c r="A74" s="3"/>
      <c r="B74" s="53" t="s">
        <v>1260</v>
      </c>
      <c r="C74" s="12" t="s">
        <v>1261</v>
      </c>
      <c r="D74" s="29" t="s">
        <v>190</v>
      </c>
      <c r="E74" s="29"/>
      <c r="F74" s="29" t="s">
        <v>767</v>
      </c>
      <c r="G74" s="86"/>
      <c r="H74" s="86"/>
      <c r="I74" s="86"/>
      <c r="J74" s="86"/>
      <c r="K74" s="86"/>
      <c r="L74" s="86"/>
      <c r="M74" s="86"/>
      <c r="N74" s="86"/>
      <c r="O74" s="86"/>
      <c r="P74" s="86"/>
      <c r="Q74" s="86"/>
    </row>
    <row r="75" spans="1:17" ht="30" x14ac:dyDescent="0.25">
      <c r="A75" s="3"/>
      <c r="B75" s="12" t="s">
        <v>1262</v>
      </c>
      <c r="C75" s="12" t="s">
        <v>1263</v>
      </c>
      <c r="D75" s="29" t="s">
        <v>190</v>
      </c>
      <c r="E75" s="29"/>
      <c r="F75" s="29" t="s">
        <v>767</v>
      </c>
      <c r="G75" s="86"/>
      <c r="H75" s="86"/>
      <c r="I75" s="86"/>
      <c r="J75" s="86"/>
      <c r="K75" s="86"/>
      <c r="L75" s="86"/>
      <c r="M75" s="86"/>
      <c r="N75" s="86"/>
      <c r="O75" s="86"/>
      <c r="P75" s="86"/>
      <c r="Q75" s="86"/>
    </row>
    <row r="76" spans="1:17" ht="75" x14ac:dyDescent="0.25">
      <c r="A76" s="3"/>
      <c r="B76" s="6" t="s">
        <v>1264</v>
      </c>
      <c r="C76" s="6" t="s">
        <v>1265</v>
      </c>
      <c r="D76" s="27" t="s">
        <v>190</v>
      </c>
      <c r="E76" s="27" t="s">
        <v>1266</v>
      </c>
      <c r="F76" s="27" t="s">
        <v>192</v>
      </c>
      <c r="G76" s="81" t="s">
        <v>2323</v>
      </c>
      <c r="H76" s="81" t="s">
        <v>4280</v>
      </c>
      <c r="I76" s="81" t="s">
        <v>4281</v>
      </c>
      <c r="J76" s="81" t="s">
        <v>4282</v>
      </c>
      <c r="K76" s="81" t="s">
        <v>4283</v>
      </c>
      <c r="L76" s="81" t="s">
        <v>80</v>
      </c>
      <c r="M76" s="109" t="s">
        <v>3141</v>
      </c>
      <c r="N76" s="81" t="s">
        <v>4284</v>
      </c>
      <c r="O76" s="109" t="s">
        <v>1324</v>
      </c>
      <c r="P76" s="109" t="s">
        <v>1324</v>
      </c>
      <c r="Q76" s="109" t="s">
        <v>4285</v>
      </c>
    </row>
    <row r="77" spans="1:17" ht="75" x14ac:dyDescent="0.25">
      <c r="A77" s="3"/>
      <c r="B77" s="6" t="s">
        <v>1351</v>
      </c>
      <c r="C77" s="6" t="s">
        <v>1352</v>
      </c>
      <c r="D77" s="27" t="s">
        <v>436</v>
      </c>
      <c r="E77" s="27"/>
      <c r="F77" s="27" t="s">
        <v>443</v>
      </c>
      <c r="G77" s="90"/>
      <c r="H77" s="90"/>
      <c r="I77" s="90"/>
      <c r="J77" s="90"/>
      <c r="K77" s="90"/>
      <c r="L77" s="90"/>
      <c r="M77" s="90"/>
      <c r="N77" s="90"/>
      <c r="O77" s="90"/>
      <c r="P77" s="90"/>
      <c r="Q77" s="90"/>
    </row>
    <row r="78" spans="1:17" ht="45" x14ac:dyDescent="0.25">
      <c r="A78" s="3"/>
      <c r="B78" s="7" t="s">
        <v>26</v>
      </c>
      <c r="C78" s="7" t="s">
        <v>1353</v>
      </c>
      <c r="D78" s="28" t="s">
        <v>436</v>
      </c>
      <c r="E78" s="28" t="s">
        <v>1100</v>
      </c>
      <c r="F78" s="28" t="s">
        <v>443</v>
      </c>
      <c r="G78" s="80" t="s">
        <v>80</v>
      </c>
      <c r="H78" s="80"/>
      <c r="I78" s="80"/>
      <c r="J78" s="80"/>
      <c r="K78" s="80" t="s">
        <v>82</v>
      </c>
      <c r="L78" s="80"/>
      <c r="M78" s="80" t="s">
        <v>80</v>
      </c>
      <c r="N78" s="80" t="s">
        <v>146</v>
      </c>
      <c r="O78" s="80" t="s">
        <v>80</v>
      </c>
      <c r="P78" s="80" t="s">
        <v>80</v>
      </c>
      <c r="Q78" s="104"/>
    </row>
    <row r="79" spans="1:17" x14ac:dyDescent="0.25">
      <c r="A79" s="3"/>
      <c r="B79" s="6" t="s">
        <v>1354</v>
      </c>
      <c r="C79" s="6" t="s">
        <v>783</v>
      </c>
      <c r="D79" s="27" t="s">
        <v>190</v>
      </c>
      <c r="E79" s="27"/>
      <c r="F79" s="27" t="s">
        <v>443</v>
      </c>
      <c r="G79" s="81" t="s">
        <v>1679</v>
      </c>
      <c r="H79" s="81" t="s">
        <v>80</v>
      </c>
      <c r="I79" s="81" t="s">
        <v>80</v>
      </c>
      <c r="J79" s="81" t="s">
        <v>80</v>
      </c>
      <c r="K79" s="81" t="s">
        <v>80</v>
      </c>
      <c r="L79" s="81" t="s">
        <v>80</v>
      </c>
      <c r="M79" s="81"/>
      <c r="N79" s="81"/>
      <c r="O79" s="146"/>
      <c r="P79" s="146"/>
      <c r="Q79" s="146"/>
    </row>
    <row r="80" spans="1:17" x14ac:dyDescent="0.25">
      <c r="A80" s="14"/>
      <c r="B80" s="6" t="s">
        <v>1362</v>
      </c>
      <c r="C80" s="19" t="s">
        <v>1363</v>
      </c>
      <c r="D80" s="27" t="s">
        <v>1364</v>
      </c>
      <c r="E80" s="27"/>
      <c r="F80" s="27" t="s">
        <v>767</v>
      </c>
      <c r="G80" s="71"/>
      <c r="H80" s="71"/>
      <c r="I80" s="71"/>
      <c r="J80" s="71"/>
      <c r="K80" s="71"/>
      <c r="L80" s="71"/>
      <c r="M80" s="71"/>
      <c r="N80" s="71"/>
      <c r="O80" s="148"/>
      <c r="P80" s="148"/>
      <c r="Q80" s="148"/>
    </row>
    <row r="81" spans="1:17" ht="75" x14ac:dyDescent="0.25">
      <c r="A81" s="7" t="s">
        <v>1365</v>
      </c>
      <c r="B81" s="6" t="s">
        <v>1366</v>
      </c>
      <c r="C81" s="6" t="s">
        <v>1367</v>
      </c>
      <c r="D81" s="27" t="s">
        <v>436</v>
      </c>
      <c r="E81" s="27" t="s">
        <v>1368</v>
      </c>
      <c r="F81" s="27" t="s">
        <v>443</v>
      </c>
      <c r="G81" s="81" t="s">
        <v>54</v>
      </c>
      <c r="H81" s="81" t="s">
        <v>80</v>
      </c>
      <c r="I81" s="81" t="s">
        <v>80</v>
      </c>
      <c r="J81" s="81" t="s">
        <v>80</v>
      </c>
      <c r="K81" s="81" t="s">
        <v>80</v>
      </c>
      <c r="L81" s="81" t="s">
        <v>80</v>
      </c>
      <c r="M81" s="81" t="s">
        <v>54</v>
      </c>
      <c r="N81" s="81" t="s">
        <v>54</v>
      </c>
      <c r="O81" s="81" t="s">
        <v>80</v>
      </c>
      <c r="P81" s="81" t="s">
        <v>80</v>
      </c>
      <c r="Q81" s="81" t="s">
        <v>80</v>
      </c>
    </row>
    <row r="82" spans="1:17" ht="60" x14ac:dyDescent="0.25">
      <c r="A82" s="3"/>
      <c r="B82" s="6" t="s">
        <v>1369</v>
      </c>
      <c r="C82" s="6" t="s">
        <v>1370</v>
      </c>
      <c r="D82" s="27" t="s">
        <v>436</v>
      </c>
      <c r="E82" s="27" t="s">
        <v>1368</v>
      </c>
      <c r="F82" s="27" t="s">
        <v>443</v>
      </c>
      <c r="G82" s="81" t="s">
        <v>80</v>
      </c>
      <c r="H82" s="81" t="s">
        <v>80</v>
      </c>
      <c r="I82" s="81" t="s">
        <v>80</v>
      </c>
      <c r="J82" s="81" t="s">
        <v>80</v>
      </c>
      <c r="K82" s="81" t="s">
        <v>80</v>
      </c>
      <c r="L82" s="81" t="s">
        <v>80</v>
      </c>
      <c r="M82" s="81" t="s">
        <v>80</v>
      </c>
      <c r="N82" s="81" t="s">
        <v>80</v>
      </c>
      <c r="O82" s="81" t="s">
        <v>80</v>
      </c>
      <c r="P82" s="81" t="s">
        <v>80</v>
      </c>
      <c r="Q82" s="81" t="s">
        <v>80</v>
      </c>
    </row>
    <row r="83" spans="1:17" ht="45" x14ac:dyDescent="0.25">
      <c r="A83" s="6"/>
      <c r="B83" s="6" t="s">
        <v>28</v>
      </c>
      <c r="C83" s="4" t="s">
        <v>1371</v>
      </c>
      <c r="D83" s="27" t="s">
        <v>436</v>
      </c>
      <c r="E83" s="27" t="s">
        <v>1368</v>
      </c>
      <c r="F83" s="30" t="s">
        <v>443</v>
      </c>
      <c r="G83" s="81" t="s">
        <v>80</v>
      </c>
      <c r="H83" s="81" t="s">
        <v>80</v>
      </c>
      <c r="I83" s="81" t="s">
        <v>80</v>
      </c>
      <c r="J83" s="81" t="s">
        <v>80</v>
      </c>
      <c r="K83" s="81" t="s">
        <v>80</v>
      </c>
      <c r="L83" s="81" t="s">
        <v>80</v>
      </c>
      <c r="M83" s="81" t="s">
        <v>80</v>
      </c>
      <c r="N83" s="81" t="s">
        <v>54</v>
      </c>
      <c r="O83" s="146" t="s">
        <v>80</v>
      </c>
      <c r="P83" s="146" t="s">
        <v>80</v>
      </c>
      <c r="Q83" s="146" t="s">
        <v>80</v>
      </c>
    </row>
    <row r="84" spans="1:17" ht="240" x14ac:dyDescent="0.25">
      <c r="A84" s="54" t="s">
        <v>2348</v>
      </c>
      <c r="B84" s="21" t="s">
        <v>1372</v>
      </c>
      <c r="C84" s="21" t="s">
        <v>1373</v>
      </c>
      <c r="D84" s="62" t="s">
        <v>190</v>
      </c>
      <c r="E84" s="62"/>
      <c r="F84" s="34" t="s">
        <v>443</v>
      </c>
      <c r="G84" s="101" t="s">
        <v>4286</v>
      </c>
      <c r="H84" s="101" t="s">
        <v>4286</v>
      </c>
      <c r="I84" s="101" t="s">
        <v>4286</v>
      </c>
      <c r="J84" s="101" t="s">
        <v>4286</v>
      </c>
      <c r="K84" s="101" t="s">
        <v>4287</v>
      </c>
      <c r="L84" s="101" t="s">
        <v>4288</v>
      </c>
      <c r="M84" s="113" t="s">
        <v>3196</v>
      </c>
      <c r="N84" s="84" t="s">
        <v>4289</v>
      </c>
      <c r="O84" s="131" t="s">
        <v>1432</v>
      </c>
      <c r="P84" s="131" t="s">
        <v>1433</v>
      </c>
      <c r="Q84" s="131"/>
    </row>
    <row r="85" spans="1:17" x14ac:dyDescent="0.25">
      <c r="B85" s="16" t="s">
        <v>1459</v>
      </c>
      <c r="E85" s="36" t="s">
        <v>1460</v>
      </c>
      <c r="G85" s="97" t="s">
        <v>1462</v>
      </c>
      <c r="H85" s="97" t="s">
        <v>2471</v>
      </c>
      <c r="I85" s="97" t="s">
        <v>2471</v>
      </c>
      <c r="J85" s="97" t="s">
        <v>2471</v>
      </c>
      <c r="K85" s="97" t="s">
        <v>1470</v>
      </c>
      <c r="L85" s="97" t="s">
        <v>2471</v>
      </c>
      <c r="M85" s="97" t="s">
        <v>1462</v>
      </c>
      <c r="N85" s="97" t="s">
        <v>1469</v>
      </c>
      <c r="O85" s="32" t="s">
        <v>1478</v>
      </c>
      <c r="P85" s="32" t="s">
        <v>1478</v>
      </c>
      <c r="Q85" s="32" t="s">
        <v>1472</v>
      </c>
    </row>
    <row r="86" spans="1:17" x14ac:dyDescent="0.25">
      <c r="B86" t="s">
        <v>1480</v>
      </c>
      <c r="E86" s="36" t="s">
        <v>1481</v>
      </c>
      <c r="M86" s="97" t="s">
        <v>1470</v>
      </c>
      <c r="N86" s="97" t="s">
        <v>1470</v>
      </c>
      <c r="O86" s="107" t="s">
        <v>1462</v>
      </c>
      <c r="P86" s="107" t="s">
        <v>1462</v>
      </c>
      <c r="Q86" s="107" t="s">
        <v>1462</v>
      </c>
    </row>
  </sheetData>
  <dataValidations count="1">
    <dataValidation type="whole" allowBlank="1" showInputMessage="1" showErrorMessage="1" sqref="G30:N30" xr:uid="{00000000-0002-0000-0800-000000000000}">
      <formula1>0</formula1>
      <formula2>500</formula2>
    </dataValidation>
  </dataValidation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30">
        <x14:dataValidation type="list" allowBlank="1" showInputMessage="1" showErrorMessage="1" xr:uid="{00000000-0002-0000-0800-000001000000}">
          <x14:formula1>
            <xm:f>'Dropdown values'!$R$3:$R$9</xm:f>
          </x14:formula1>
          <xm:sqref>G46:N46</xm:sqref>
        </x14:dataValidation>
        <x14:dataValidation type="list" allowBlank="1" showInputMessage="1" showErrorMessage="1" xr:uid="{00000000-0002-0000-0800-000002000000}">
          <x14:formula1>
            <xm:f>'Dropdown values'!$Q$3:$Q$14</xm:f>
          </x14:formula1>
          <xm:sqref>G44:N44</xm:sqref>
        </x14:dataValidation>
        <x14:dataValidation type="list" allowBlank="1" showInputMessage="1" showErrorMessage="1" xr:uid="{00000000-0002-0000-0800-000003000000}">
          <x14:formula1>
            <xm:f>'Dropdown values'!$P$3:$P$17</xm:f>
          </x14:formula1>
          <xm:sqref>G41:N41</xm:sqref>
        </x14:dataValidation>
        <x14:dataValidation type="list" allowBlank="1" showInputMessage="1" showErrorMessage="1" xr:uid="{00000000-0002-0000-0800-000004000000}">
          <x14:formula1>
            <xm:f>'Dropdown values'!$Y$3:$Y$8</xm:f>
          </x14:formula1>
          <xm:sqref>G56:N56</xm:sqref>
        </x14:dataValidation>
        <x14:dataValidation type="list" allowBlank="1" showInputMessage="1" showErrorMessage="1" xr:uid="{00000000-0002-0000-0800-000005000000}">
          <x14:formula1>
            <xm:f>'Dropdown values'!$M$3:$M$8</xm:f>
          </x14:formula1>
          <xm:sqref>G35:N35</xm:sqref>
        </x14:dataValidation>
        <x14:dataValidation type="list" allowBlank="1" showInputMessage="1" showErrorMessage="1" xr:uid="{00000000-0002-0000-0800-000006000000}">
          <x14:formula1>
            <xm:f>'Dropdown values'!$L$3:$L$9</xm:f>
          </x14:formula1>
          <xm:sqref>G33:N33</xm:sqref>
        </x14:dataValidation>
        <x14:dataValidation type="list" allowBlank="1" showInputMessage="1" showErrorMessage="1" xr:uid="{00000000-0002-0000-0800-000007000000}">
          <x14:formula1>
            <xm:f>'Dropdown values'!$K$3:$K$5</xm:f>
          </x14:formula1>
          <xm:sqref>G32:N32</xm:sqref>
        </x14:dataValidation>
        <x14:dataValidation type="list" allowBlank="1" showInputMessage="1" showErrorMessage="1" xr:uid="{00000000-0002-0000-0800-000008000000}">
          <x14:formula1>
            <xm:f>'Dropdown values'!$J$3:$J$11</xm:f>
          </x14:formula1>
          <xm:sqref>G31:N31</xm:sqref>
        </x14:dataValidation>
        <x14:dataValidation type="list" allowBlank="1" showInputMessage="1" showErrorMessage="1" xr:uid="{00000000-0002-0000-0800-000009000000}">
          <x14:formula1>
            <xm:f>'Dropdown values'!$Z$3:$Z$14</xm:f>
          </x14:formula1>
          <xm:sqref>G78:N78</xm:sqref>
        </x14:dataValidation>
        <x14:dataValidation type="list" allowBlank="1" showInputMessage="1" showErrorMessage="1" xr:uid="{00000000-0002-0000-0800-00000A000000}">
          <x14:formula1>
            <xm:f>'Dropdown values'!$U$3:$U$8</xm:f>
          </x14:formula1>
          <xm:sqref>G68:N68</xm:sqref>
        </x14:dataValidation>
        <x14:dataValidation type="list" allowBlank="1" showInputMessage="1" showErrorMessage="1" xr:uid="{00000000-0002-0000-0800-00000B000000}">
          <x14:formula1>
            <xm:f>'Dropdown values'!$I$3:$I$9</xm:f>
          </x14:formula1>
          <xm:sqref>G28:N29</xm:sqref>
        </x14:dataValidation>
        <x14:dataValidation type="list" allowBlank="1" showInputMessage="1" showErrorMessage="1" xr:uid="{00000000-0002-0000-0800-00000C000000}">
          <x14:formula1>
            <xm:f>'Dropdown values'!$H$3:$H$9</xm:f>
          </x14:formula1>
          <xm:sqref>G27:N27</xm:sqref>
        </x14:dataValidation>
        <x14:dataValidation type="list" allowBlank="1" showInputMessage="1" showErrorMessage="1" xr:uid="{00000000-0002-0000-0800-00000D000000}">
          <x14:formula1>
            <xm:f>'Dropdown values'!$G$3:$G$14</xm:f>
          </x14:formula1>
          <xm:sqref>G25:N25</xm:sqref>
        </x14:dataValidation>
        <x14:dataValidation type="list" allowBlank="1" showInputMessage="1" showErrorMessage="1" xr:uid="{00000000-0002-0000-0800-00000E000000}">
          <x14:formula1>
            <xm:f>'Dropdown values'!$F$3:$F$14</xm:f>
          </x14:formula1>
          <xm:sqref>G23:N23</xm:sqref>
        </x14:dataValidation>
        <x14:dataValidation type="list" allowBlank="1" showInputMessage="1" showErrorMessage="1" xr:uid="{00000000-0002-0000-0800-00000F000000}">
          <x14:formula1>
            <xm:f>'Dropdown values'!$E$3:$E$8</xm:f>
          </x14:formula1>
          <xm:sqref>G21:N21</xm:sqref>
        </x14:dataValidation>
        <x14:dataValidation type="list" allowBlank="1" showInputMessage="1" showErrorMessage="1" xr:uid="{00000000-0002-0000-0800-000010000000}">
          <x14:formula1>
            <xm:f>'Dropdown values'!$D$3:$D$9</xm:f>
          </x14:formula1>
          <xm:sqref>G20:N20</xm:sqref>
        </x14:dataValidation>
        <x14:dataValidation type="list" allowBlank="1" showInputMessage="1" showErrorMessage="1" xr:uid="{00000000-0002-0000-0800-000011000000}">
          <x14:formula1>
            <xm:f>'Dropdown values'!$C$3:$C$11</xm:f>
          </x14:formula1>
          <xm:sqref>G18:N18</xm:sqref>
        </x14:dataValidation>
        <x14:dataValidation type="list" allowBlank="1" showInputMessage="1" showErrorMessage="1" promptTitle="[choose country name]" xr:uid="{00000000-0002-0000-0800-000012000000}">
          <x14:formula1>
            <xm:f>'Dropdown values'!$B$3:$B$21</xm:f>
          </x14:formula1>
          <xm:sqref>G9:N9</xm:sqref>
        </x14:dataValidation>
        <x14:dataValidation type="list" allowBlank="1" showInputMessage="1" showErrorMessage="1" xr:uid="{00000000-0002-0000-0800-000013000000}">
          <x14:formula1>
            <xm:f>'Dropdown values'!$S$3:$S$8</xm:f>
          </x14:formula1>
          <xm:sqref>G48:N48</xm:sqref>
        </x14:dataValidation>
        <x14:dataValidation type="list" allowBlank="1" showInputMessage="1" showErrorMessage="1" xr:uid="{00000000-0002-0000-0800-000014000000}">
          <x14:formula1>
            <xm:f>'Dropdown values'!$AC$3:$AC$7</xm:f>
          </x14:formula1>
          <xm:sqref>G69:N69</xm:sqref>
        </x14:dataValidation>
        <x14:dataValidation type="list" allowBlank="1" showInputMessage="1" showErrorMessage="1" xr:uid="{00000000-0002-0000-0800-000015000000}">
          <x14:formula1>
            <xm:f>'Dropdown values'!$A$3:$A$5</xm:f>
          </x14:formula1>
          <xm:sqref>G6:N6</xm:sqref>
        </x14:dataValidation>
        <x14:dataValidation type="list" allowBlank="1" showInputMessage="1" showErrorMessage="1" xr:uid="{00000000-0002-0000-0800-000016000000}">
          <x14:formula1>
            <xm:f>'Dropdown values'!$W$3:$W$5</xm:f>
          </x14:formula1>
          <xm:sqref>G54:N54</xm:sqref>
        </x14:dataValidation>
        <x14:dataValidation type="list" allowBlank="1" showInputMessage="1" showErrorMessage="1" xr:uid="{00000000-0002-0000-0800-000017000000}">
          <x14:formula1>
            <xm:f>'Dropdown values'!$N$3:$N$9</xm:f>
          </x14:formula1>
          <xm:sqref>G38:N38 N38:N39</xm:sqref>
        </x14:dataValidation>
        <x14:dataValidation type="list" allowBlank="1" showInputMessage="1" showErrorMessage="1" xr:uid="{00000000-0002-0000-0800-000018000000}">
          <x14:formula1>
            <xm:f>'Dropdown values'!$X$3:$X$6</xm:f>
          </x14:formula1>
          <xm:sqref>G55:N55</xm:sqref>
        </x14:dataValidation>
        <x14:dataValidation type="list" allowBlank="1" showInputMessage="1" showErrorMessage="1" xr:uid="{00000000-0002-0000-0800-000019000000}">
          <x14:formula1>
            <xm:f>'Dropdown values'!$T$3:$T$10</xm:f>
          </x14:formula1>
          <xm:sqref>G52:L52 G50:N50 N52</xm:sqref>
        </x14:dataValidation>
        <x14:dataValidation type="list" allowBlank="1" showInputMessage="1" showErrorMessage="1" xr:uid="{00000000-0002-0000-0800-00001A000000}">
          <x14:formula1>
            <xm:f>'Dropdown values'!$O$3:$O$8</xm:f>
          </x14:formula1>
          <xm:sqref>G39:L39</xm:sqref>
        </x14:dataValidation>
        <x14:dataValidation type="list" allowBlank="1" showInputMessage="1" showErrorMessage="1" xr:uid="{00000000-0002-0000-0800-00001B000000}">
          <x14:formula1>
            <xm:f>'Dropdown values'!$AA$3:$AA$6</xm:f>
          </x14:formula1>
          <xm:sqref>G81:L83 M81:N82 N81:N83</xm:sqref>
        </x14:dataValidation>
        <x14:dataValidation type="list" allowBlank="1" showInputMessage="1" showErrorMessage="1" xr:uid="{00000000-0002-0000-0800-00001C000000}">
          <x14:formula1>
            <xm:f>'Dropdown values'!$AB$3:$AB$4</xm:f>
          </x14:formula1>
          <xm:sqref>M83</xm:sqref>
        </x14:dataValidation>
        <x14:dataValidation type="list" allowBlank="1" showInputMessage="1" showErrorMessage="1" xr:uid="{00000000-0002-0000-0800-00001D000000}">
          <x14:formula1>
            <xm:f>'Dropdown values'!$O$3:$O$9</xm:f>
          </x14:formula1>
          <xm:sqref>M39</xm:sqref>
        </x14:dataValidation>
        <x14:dataValidation type="list" allowBlank="1" showInputMessage="1" showErrorMessage="1" xr:uid="{00000000-0002-0000-0800-00001E000000}">
          <x14:formula1>
            <xm:f>'Dropdown values'!$V$3:$V$11</xm:f>
          </x14:formula1>
          <xm:sqref>M52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Dropdown values</vt:lpstr>
      <vt:lpstr>editing notes</vt:lpstr>
      <vt:lpstr>CODING_template_1_1000</vt:lpstr>
      <vt:lpstr>CODING_template_1001_2000</vt:lpstr>
      <vt:lpstr>CODING_template_2001_3000</vt:lpstr>
      <vt:lpstr>CODING_template_3001_</vt:lpstr>
      <vt:lpstr>removed</vt:lpstr>
      <vt:lpstr>Sheet1</vt:lpstr>
      <vt:lpstr>double_coded</vt:lpstr>
    </vt:vector>
  </TitlesOfParts>
  <Manager/>
  <Company>UiT Norges arktiske universitet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Eeva Marjatta Soininen</dc:creator>
  <cp:keywords/>
  <dc:description/>
  <cp:lastModifiedBy>Eeva Marjatta Soininen</cp:lastModifiedBy>
  <cp:revision/>
  <dcterms:created xsi:type="dcterms:W3CDTF">2017-11-20T15:57:09Z</dcterms:created>
  <dcterms:modified xsi:type="dcterms:W3CDTF">2021-04-27T06:50:05Z</dcterms:modified>
  <cp:category/>
  <cp:contentStatus/>
</cp:coreProperties>
</file>