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eed\Documents\R projects\TroendelagNaturalHistoryCollections\Data\Inverts\"/>
    </mc:Choice>
  </mc:AlternateContent>
  <xr:revisionPtr revIDLastSave="0" documentId="8_{6F184E97-F96E-40B3-AD70-E9BAB4BE435C}" xr6:coauthVersionLast="47" xr6:coauthVersionMax="47" xr10:uidLastSave="{00000000-0000-0000-0000-000000000000}"/>
  <bookViews>
    <workbookView xWindow="-120" yWindow="-120" windowWidth="25440" windowHeight="15390" activeTab="1" xr2:uid="{057DAD70-05E8-1442-AA92-AE50B23BB8E4}"/>
  </bookViews>
  <sheets>
    <sheet name="Metadata" sheetId="1" r:id="rId1"/>
    <sheet name="Richness_Ephemeroptera" sheetId="3" r:id="rId2"/>
    <sheet name="Dovre (High)" sheetId="2" r:id="rId3"/>
    <sheet name="Folldal (Middle)" sheetId="4" r:id="rId4"/>
    <sheet name="StorElvdal (Low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9" i="5" l="1"/>
  <c r="Q60" i="5"/>
  <c r="Q63" i="5"/>
  <c r="K40" i="5"/>
  <c r="L40" i="5"/>
  <c r="M40" i="5"/>
  <c r="N40" i="5"/>
  <c r="O40" i="5"/>
  <c r="K41" i="5"/>
  <c r="L41" i="5"/>
  <c r="M41" i="5"/>
  <c r="N41" i="5"/>
  <c r="O41" i="5"/>
  <c r="K42" i="5"/>
  <c r="L42" i="5"/>
  <c r="M42" i="5"/>
  <c r="N42" i="5"/>
  <c r="O42" i="5"/>
  <c r="K43" i="5"/>
  <c r="L43" i="5"/>
  <c r="M43" i="5"/>
  <c r="N43" i="5"/>
  <c r="O43" i="5"/>
  <c r="K44" i="5"/>
  <c r="L44" i="5"/>
  <c r="M44" i="5"/>
  <c r="N44" i="5"/>
  <c r="O44" i="5"/>
  <c r="K45" i="5"/>
  <c r="L45" i="5"/>
  <c r="M45" i="5"/>
  <c r="N45" i="5"/>
  <c r="O45" i="5"/>
  <c r="K46" i="5"/>
  <c r="L46" i="5"/>
  <c r="M46" i="5"/>
  <c r="N46" i="5"/>
  <c r="O46" i="5"/>
  <c r="K47" i="5"/>
  <c r="L47" i="5"/>
  <c r="M47" i="5"/>
  <c r="N47" i="5"/>
  <c r="O47" i="5"/>
  <c r="K48" i="5"/>
  <c r="L48" i="5"/>
  <c r="M48" i="5"/>
  <c r="N48" i="5"/>
  <c r="O48" i="5"/>
  <c r="K49" i="5"/>
  <c r="L49" i="5"/>
  <c r="M49" i="5"/>
  <c r="N49" i="5"/>
  <c r="O49" i="5"/>
  <c r="K50" i="5"/>
  <c r="L50" i="5"/>
  <c r="M50" i="5"/>
  <c r="N50" i="5"/>
  <c r="O50" i="5"/>
  <c r="K51" i="5"/>
  <c r="L51" i="5"/>
  <c r="M51" i="5"/>
  <c r="N51" i="5"/>
  <c r="O51" i="5"/>
  <c r="K52" i="5"/>
  <c r="L52" i="5"/>
  <c r="M52" i="5"/>
  <c r="N52" i="5"/>
  <c r="O52" i="5"/>
  <c r="K53" i="5"/>
  <c r="L53" i="5"/>
  <c r="M53" i="5"/>
  <c r="N53" i="5"/>
  <c r="O53" i="5"/>
  <c r="K54" i="5"/>
  <c r="L54" i="5"/>
  <c r="M54" i="5"/>
  <c r="N54" i="5"/>
  <c r="O54" i="5"/>
  <c r="K55" i="5"/>
  <c r="L55" i="5"/>
  <c r="M55" i="5"/>
  <c r="N55" i="5"/>
  <c r="O55" i="5"/>
  <c r="K56" i="5"/>
  <c r="L56" i="5"/>
  <c r="M56" i="5"/>
  <c r="N56" i="5"/>
  <c r="O56" i="5"/>
  <c r="K57" i="5"/>
  <c r="L57" i="5"/>
  <c r="M57" i="5"/>
  <c r="N57" i="5"/>
  <c r="O57" i="5"/>
  <c r="K58" i="5"/>
  <c r="L58" i="5"/>
  <c r="M58" i="5"/>
  <c r="N58" i="5"/>
  <c r="O58" i="5"/>
  <c r="K59" i="5"/>
  <c r="L59" i="5"/>
  <c r="M59" i="5"/>
  <c r="N59" i="5"/>
  <c r="O59" i="5"/>
  <c r="K60" i="5"/>
  <c r="L60" i="5"/>
  <c r="M60" i="5"/>
  <c r="N60" i="5"/>
  <c r="O60" i="5"/>
  <c r="K61" i="5"/>
  <c r="L61" i="5"/>
  <c r="M61" i="5"/>
  <c r="N61" i="5"/>
  <c r="O61" i="5"/>
  <c r="K62" i="5"/>
  <c r="L62" i="5"/>
  <c r="M62" i="5"/>
  <c r="N62" i="5"/>
  <c r="O62" i="5"/>
  <c r="K63" i="5"/>
  <c r="L63" i="5"/>
  <c r="M63" i="5"/>
  <c r="N63" i="5"/>
  <c r="O63" i="5"/>
  <c r="K64" i="5"/>
  <c r="L64" i="5"/>
  <c r="M64" i="5"/>
  <c r="N64" i="5"/>
  <c r="O64" i="5"/>
  <c r="K65" i="5"/>
  <c r="L65" i="5"/>
  <c r="M65" i="5"/>
  <c r="N65" i="5"/>
  <c r="O65" i="5"/>
  <c r="K66" i="5"/>
  <c r="L66" i="5"/>
  <c r="M66" i="5"/>
  <c r="N66" i="5"/>
  <c r="O66" i="5"/>
  <c r="K67" i="5"/>
  <c r="L67" i="5"/>
  <c r="M67" i="5"/>
  <c r="N67" i="5"/>
  <c r="O67" i="5"/>
  <c r="K68" i="5"/>
  <c r="L68" i="5"/>
  <c r="M68" i="5"/>
  <c r="N68" i="5"/>
  <c r="O68" i="5"/>
  <c r="K69" i="5"/>
  <c r="L69" i="5"/>
  <c r="M69" i="5"/>
  <c r="N69" i="5"/>
  <c r="O69" i="5"/>
  <c r="K70" i="5"/>
  <c r="L70" i="5"/>
  <c r="M70" i="5"/>
  <c r="N70" i="5"/>
  <c r="O70" i="5"/>
  <c r="K71" i="5"/>
  <c r="L71" i="5"/>
  <c r="M71" i="5"/>
  <c r="N71" i="5"/>
  <c r="O71" i="5"/>
  <c r="K72" i="5"/>
  <c r="L72" i="5"/>
  <c r="M72" i="5"/>
  <c r="N72" i="5"/>
  <c r="O72" i="5"/>
  <c r="K73" i="5"/>
  <c r="L73" i="5"/>
  <c r="M73" i="5"/>
  <c r="N73" i="5"/>
  <c r="O73" i="5"/>
  <c r="D40" i="5"/>
  <c r="E40" i="5"/>
  <c r="F40" i="5"/>
  <c r="G40" i="5"/>
  <c r="H40" i="5"/>
  <c r="I40" i="5"/>
  <c r="J40" i="5"/>
  <c r="D41" i="5"/>
  <c r="E41" i="5"/>
  <c r="F41" i="5"/>
  <c r="G41" i="5"/>
  <c r="H41" i="5"/>
  <c r="I41" i="5"/>
  <c r="J41" i="5"/>
  <c r="D42" i="5"/>
  <c r="E42" i="5"/>
  <c r="F42" i="5"/>
  <c r="G42" i="5"/>
  <c r="H42" i="5"/>
  <c r="I42" i="5"/>
  <c r="J42" i="5"/>
  <c r="D43" i="5"/>
  <c r="E43" i="5"/>
  <c r="F43" i="5"/>
  <c r="G43" i="5"/>
  <c r="H43" i="5"/>
  <c r="I43" i="5"/>
  <c r="J43" i="5"/>
  <c r="D44" i="5"/>
  <c r="E44" i="5"/>
  <c r="F44" i="5"/>
  <c r="G44" i="5"/>
  <c r="H44" i="5"/>
  <c r="I44" i="5"/>
  <c r="J44" i="5"/>
  <c r="D45" i="5"/>
  <c r="E45" i="5"/>
  <c r="F45" i="5"/>
  <c r="G45" i="5"/>
  <c r="H45" i="5"/>
  <c r="I45" i="5"/>
  <c r="J45" i="5"/>
  <c r="D46" i="5"/>
  <c r="E46" i="5"/>
  <c r="F46" i="5"/>
  <c r="G46" i="5"/>
  <c r="H46" i="5"/>
  <c r="I46" i="5"/>
  <c r="J46" i="5"/>
  <c r="D47" i="5"/>
  <c r="E47" i="5"/>
  <c r="F47" i="5"/>
  <c r="G47" i="5"/>
  <c r="H47" i="5"/>
  <c r="I47" i="5"/>
  <c r="J47" i="5"/>
  <c r="D48" i="5"/>
  <c r="E48" i="5"/>
  <c r="F48" i="5"/>
  <c r="G48" i="5"/>
  <c r="H48" i="5"/>
  <c r="I48" i="5"/>
  <c r="J48" i="5"/>
  <c r="D49" i="5"/>
  <c r="E49" i="5"/>
  <c r="F49" i="5"/>
  <c r="G49" i="5"/>
  <c r="H49" i="5"/>
  <c r="I49" i="5"/>
  <c r="J49" i="5"/>
  <c r="D50" i="5"/>
  <c r="E50" i="5"/>
  <c r="F50" i="5"/>
  <c r="G50" i="5"/>
  <c r="H50" i="5"/>
  <c r="I50" i="5"/>
  <c r="J50" i="5"/>
  <c r="D51" i="5"/>
  <c r="E51" i="5"/>
  <c r="F51" i="5"/>
  <c r="G51" i="5"/>
  <c r="H51" i="5"/>
  <c r="I51" i="5"/>
  <c r="J51" i="5"/>
  <c r="D52" i="5"/>
  <c r="E52" i="5"/>
  <c r="F52" i="5"/>
  <c r="G52" i="5"/>
  <c r="Q52" i="5" s="1"/>
  <c r="H52" i="5"/>
  <c r="I52" i="5"/>
  <c r="J52" i="5"/>
  <c r="D53" i="5"/>
  <c r="E53" i="5"/>
  <c r="F53" i="5"/>
  <c r="G53" i="5"/>
  <c r="H53" i="5"/>
  <c r="I53" i="5"/>
  <c r="J53" i="5"/>
  <c r="D54" i="5"/>
  <c r="E54" i="5"/>
  <c r="F54" i="5"/>
  <c r="G54" i="5"/>
  <c r="H54" i="5"/>
  <c r="I54" i="5"/>
  <c r="J54" i="5"/>
  <c r="D55" i="5"/>
  <c r="E55" i="5"/>
  <c r="F55" i="5"/>
  <c r="G55" i="5"/>
  <c r="H55" i="5"/>
  <c r="I55" i="5"/>
  <c r="J55" i="5"/>
  <c r="D56" i="5"/>
  <c r="E56" i="5"/>
  <c r="F56" i="5"/>
  <c r="G56" i="5"/>
  <c r="H56" i="5"/>
  <c r="I56" i="5"/>
  <c r="J56" i="5"/>
  <c r="D57" i="5"/>
  <c r="E57" i="5"/>
  <c r="F57" i="5"/>
  <c r="G57" i="5"/>
  <c r="H57" i="5"/>
  <c r="I57" i="5"/>
  <c r="J57" i="5"/>
  <c r="D58" i="5"/>
  <c r="E58" i="5"/>
  <c r="F58" i="5"/>
  <c r="G58" i="5"/>
  <c r="H58" i="5"/>
  <c r="I58" i="5"/>
  <c r="J58" i="5"/>
  <c r="D59" i="5"/>
  <c r="E59" i="5"/>
  <c r="F59" i="5"/>
  <c r="G59" i="5"/>
  <c r="H59" i="5"/>
  <c r="I59" i="5"/>
  <c r="J59" i="5"/>
  <c r="D60" i="5"/>
  <c r="E60" i="5"/>
  <c r="F60" i="5"/>
  <c r="G60" i="5"/>
  <c r="H60" i="5"/>
  <c r="I60" i="5"/>
  <c r="J60" i="5"/>
  <c r="D61" i="5"/>
  <c r="E61" i="5"/>
  <c r="F61" i="5"/>
  <c r="G61" i="5"/>
  <c r="Q61" i="5" s="1"/>
  <c r="H61" i="5"/>
  <c r="I61" i="5"/>
  <c r="J61" i="5"/>
  <c r="D62" i="5"/>
  <c r="E62" i="5"/>
  <c r="F62" i="5"/>
  <c r="G62" i="5"/>
  <c r="H62" i="5"/>
  <c r="I62" i="5"/>
  <c r="J62" i="5"/>
  <c r="D63" i="5"/>
  <c r="E63" i="5"/>
  <c r="F63" i="5"/>
  <c r="G63" i="5"/>
  <c r="H63" i="5"/>
  <c r="I63" i="5"/>
  <c r="J63" i="5"/>
  <c r="D64" i="5"/>
  <c r="E64" i="5"/>
  <c r="F64" i="5"/>
  <c r="G64" i="5"/>
  <c r="H64" i="5"/>
  <c r="I64" i="5"/>
  <c r="J64" i="5"/>
  <c r="D65" i="5"/>
  <c r="E65" i="5"/>
  <c r="F65" i="5"/>
  <c r="G65" i="5"/>
  <c r="H65" i="5"/>
  <c r="I65" i="5"/>
  <c r="J65" i="5"/>
  <c r="D66" i="5"/>
  <c r="E66" i="5"/>
  <c r="F66" i="5"/>
  <c r="G66" i="5"/>
  <c r="H66" i="5"/>
  <c r="I66" i="5"/>
  <c r="J66" i="5"/>
  <c r="D67" i="5"/>
  <c r="Q67" i="5" s="1"/>
  <c r="E67" i="5"/>
  <c r="F67" i="5"/>
  <c r="G67" i="5"/>
  <c r="H67" i="5"/>
  <c r="I67" i="5"/>
  <c r="J67" i="5"/>
  <c r="D68" i="5"/>
  <c r="E68" i="5"/>
  <c r="F68" i="5"/>
  <c r="Q68" i="5" s="1"/>
  <c r="G68" i="5"/>
  <c r="H68" i="5"/>
  <c r="I68" i="5"/>
  <c r="J68" i="5"/>
  <c r="D69" i="5"/>
  <c r="E69" i="5"/>
  <c r="F69" i="5"/>
  <c r="G69" i="5"/>
  <c r="H69" i="5"/>
  <c r="I69" i="5"/>
  <c r="J69" i="5"/>
  <c r="D70" i="5"/>
  <c r="E70" i="5"/>
  <c r="F70" i="5"/>
  <c r="G70" i="5"/>
  <c r="H70" i="5"/>
  <c r="I70" i="5"/>
  <c r="J70" i="5"/>
  <c r="D71" i="5"/>
  <c r="Q71" i="5" s="1"/>
  <c r="E71" i="5"/>
  <c r="F71" i="5"/>
  <c r="G71" i="5"/>
  <c r="H71" i="5"/>
  <c r="I71" i="5"/>
  <c r="J71" i="5"/>
  <c r="D72" i="5"/>
  <c r="E72" i="5"/>
  <c r="F72" i="5"/>
  <c r="G72" i="5"/>
  <c r="H72" i="5"/>
  <c r="I72" i="5"/>
  <c r="J72" i="5"/>
  <c r="D73" i="5"/>
  <c r="E73" i="5"/>
  <c r="F73" i="5"/>
  <c r="G73" i="5"/>
  <c r="H73" i="5"/>
  <c r="I73" i="5"/>
  <c r="J73" i="5"/>
  <c r="C69" i="5"/>
  <c r="Q69" i="5" s="1"/>
  <c r="C70" i="5"/>
  <c r="Q70" i="5" s="1"/>
  <c r="C71" i="5"/>
  <c r="C72" i="5"/>
  <c r="Q72" i="5" s="1"/>
  <c r="C73" i="5"/>
  <c r="Q73" i="5" s="1"/>
  <c r="C52" i="5"/>
  <c r="C53" i="5"/>
  <c r="Q53" i="5" s="1"/>
  <c r="C54" i="5"/>
  <c r="Q54" i="5" s="1"/>
  <c r="C55" i="5"/>
  <c r="Q55" i="5" s="1"/>
  <c r="C56" i="5"/>
  <c r="Q56" i="5" s="1"/>
  <c r="C57" i="5"/>
  <c r="Q57" i="5" s="1"/>
  <c r="C58" i="5"/>
  <c r="Q58" i="5" s="1"/>
  <c r="C59" i="5"/>
  <c r="C60" i="5"/>
  <c r="C61" i="5"/>
  <c r="C62" i="5"/>
  <c r="Q62" i="5" s="1"/>
  <c r="C63" i="5"/>
  <c r="C64" i="5"/>
  <c r="Q64" i="5" s="1"/>
  <c r="C65" i="5"/>
  <c r="Q65" i="5" s="1"/>
  <c r="C66" i="5"/>
  <c r="Q66" i="5" s="1"/>
  <c r="C67" i="5"/>
  <c r="C68" i="5"/>
  <c r="C41" i="5"/>
  <c r="Q41" i="5" s="1"/>
  <c r="C42" i="5"/>
  <c r="Q42" i="5" s="1"/>
  <c r="C43" i="5"/>
  <c r="Q43" i="5" s="1"/>
  <c r="C44" i="5"/>
  <c r="Q44" i="5" s="1"/>
  <c r="C45" i="5"/>
  <c r="Q45" i="5" s="1"/>
  <c r="C46" i="5"/>
  <c r="Q46" i="5" s="1"/>
  <c r="C47" i="5"/>
  <c r="Q47" i="5" s="1"/>
  <c r="C48" i="5"/>
  <c r="Q48" i="5" s="1"/>
  <c r="C49" i="5"/>
  <c r="Q49" i="5" s="1"/>
  <c r="C50" i="5"/>
  <c r="Q50" i="5" s="1"/>
  <c r="C51" i="5"/>
  <c r="Q51" i="5" s="1"/>
  <c r="C40" i="5"/>
  <c r="C42" i="4" s="1"/>
  <c r="P42" i="4" s="1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J42" i="4"/>
  <c r="K42" i="4"/>
  <c r="L42" i="4"/>
  <c r="M42" i="4"/>
  <c r="J43" i="4"/>
  <c r="K43" i="4"/>
  <c r="L43" i="4"/>
  <c r="M43" i="4"/>
  <c r="J44" i="4"/>
  <c r="K44" i="4"/>
  <c r="L44" i="4"/>
  <c r="M44" i="4"/>
  <c r="J45" i="4"/>
  <c r="K45" i="4"/>
  <c r="L45" i="4"/>
  <c r="M45" i="4"/>
  <c r="J46" i="4"/>
  <c r="K46" i="4"/>
  <c r="L46" i="4"/>
  <c r="M46" i="4"/>
  <c r="J47" i="4"/>
  <c r="K47" i="4"/>
  <c r="L47" i="4"/>
  <c r="M47" i="4"/>
  <c r="J48" i="4"/>
  <c r="K48" i="4"/>
  <c r="L48" i="4"/>
  <c r="M48" i="4"/>
  <c r="J49" i="4"/>
  <c r="K49" i="4"/>
  <c r="L49" i="4"/>
  <c r="M49" i="4"/>
  <c r="J50" i="4"/>
  <c r="K50" i="4"/>
  <c r="L50" i="4"/>
  <c r="M50" i="4"/>
  <c r="J51" i="4"/>
  <c r="K51" i="4"/>
  <c r="L51" i="4"/>
  <c r="M51" i="4"/>
  <c r="J52" i="4"/>
  <c r="K52" i="4"/>
  <c r="L52" i="4"/>
  <c r="M52" i="4"/>
  <c r="J53" i="4"/>
  <c r="K53" i="4"/>
  <c r="L53" i="4"/>
  <c r="M53" i="4"/>
  <c r="J54" i="4"/>
  <c r="K54" i="4"/>
  <c r="L54" i="4"/>
  <c r="M54" i="4"/>
  <c r="J55" i="4"/>
  <c r="K55" i="4"/>
  <c r="L55" i="4"/>
  <c r="M55" i="4"/>
  <c r="J56" i="4"/>
  <c r="K56" i="4"/>
  <c r="L56" i="4"/>
  <c r="M56" i="4"/>
  <c r="J57" i="4"/>
  <c r="K57" i="4"/>
  <c r="L57" i="4"/>
  <c r="M57" i="4"/>
  <c r="J58" i="4"/>
  <c r="K58" i="4"/>
  <c r="L58" i="4"/>
  <c r="M58" i="4"/>
  <c r="J59" i="4"/>
  <c r="K59" i="4"/>
  <c r="L59" i="4"/>
  <c r="M59" i="4"/>
  <c r="J60" i="4"/>
  <c r="K60" i="4"/>
  <c r="L60" i="4"/>
  <c r="M60" i="4"/>
  <c r="J61" i="4"/>
  <c r="K61" i="4"/>
  <c r="L61" i="4"/>
  <c r="M61" i="4"/>
  <c r="J62" i="4"/>
  <c r="K62" i="4"/>
  <c r="L62" i="4"/>
  <c r="M62" i="4"/>
  <c r="J63" i="4"/>
  <c r="K63" i="4"/>
  <c r="L63" i="4"/>
  <c r="M63" i="4"/>
  <c r="J64" i="4"/>
  <c r="K64" i="4"/>
  <c r="L64" i="4"/>
  <c r="M64" i="4"/>
  <c r="J65" i="4"/>
  <c r="K65" i="4"/>
  <c r="L65" i="4"/>
  <c r="M65" i="4"/>
  <c r="J66" i="4"/>
  <c r="K66" i="4"/>
  <c r="L66" i="4"/>
  <c r="M66" i="4"/>
  <c r="J67" i="4"/>
  <c r="K67" i="4"/>
  <c r="L67" i="4"/>
  <c r="M67" i="4"/>
  <c r="J68" i="4"/>
  <c r="K68" i="4"/>
  <c r="L68" i="4"/>
  <c r="M68" i="4"/>
  <c r="J69" i="4"/>
  <c r="K69" i="4"/>
  <c r="L69" i="4"/>
  <c r="M69" i="4"/>
  <c r="J70" i="4"/>
  <c r="K70" i="4"/>
  <c r="L70" i="4"/>
  <c r="M70" i="4"/>
  <c r="J71" i="4"/>
  <c r="K71" i="4"/>
  <c r="L71" i="4"/>
  <c r="M71" i="4"/>
  <c r="J72" i="4"/>
  <c r="K72" i="4"/>
  <c r="L72" i="4"/>
  <c r="M72" i="4"/>
  <c r="J73" i="4"/>
  <c r="K73" i="4"/>
  <c r="L73" i="4"/>
  <c r="M73" i="4"/>
  <c r="J74" i="4"/>
  <c r="K74" i="4"/>
  <c r="L74" i="4"/>
  <c r="M74" i="4"/>
  <c r="J75" i="4"/>
  <c r="K75" i="4"/>
  <c r="L75" i="4"/>
  <c r="M75" i="4"/>
  <c r="J76" i="4"/>
  <c r="K76" i="4"/>
  <c r="L76" i="4"/>
  <c r="M76" i="4"/>
  <c r="D42" i="4"/>
  <c r="E42" i="4"/>
  <c r="F42" i="4"/>
  <c r="G42" i="4"/>
  <c r="H42" i="4"/>
  <c r="I42" i="4"/>
  <c r="D43" i="4"/>
  <c r="P43" i="4" s="1"/>
  <c r="E43" i="4"/>
  <c r="F43" i="4"/>
  <c r="G43" i="4"/>
  <c r="H43" i="4"/>
  <c r="I43" i="4"/>
  <c r="D44" i="4"/>
  <c r="E44" i="4"/>
  <c r="F44" i="4"/>
  <c r="P44" i="4" s="1"/>
  <c r="G44" i="4"/>
  <c r="H44" i="4"/>
  <c r="I44" i="4"/>
  <c r="D45" i="4"/>
  <c r="E45" i="4"/>
  <c r="P45" i="4" s="1"/>
  <c r="F45" i="4"/>
  <c r="G45" i="4"/>
  <c r="H45" i="4"/>
  <c r="I45" i="4"/>
  <c r="D46" i="4"/>
  <c r="P46" i="4" s="1"/>
  <c r="E46" i="4"/>
  <c r="F46" i="4"/>
  <c r="G46" i="4"/>
  <c r="H46" i="4"/>
  <c r="I46" i="4"/>
  <c r="D47" i="4"/>
  <c r="E47" i="4"/>
  <c r="F47" i="4"/>
  <c r="G47" i="4"/>
  <c r="H47" i="4"/>
  <c r="I47" i="4"/>
  <c r="D48" i="4"/>
  <c r="E48" i="4"/>
  <c r="F48" i="4"/>
  <c r="G48" i="4"/>
  <c r="H48" i="4"/>
  <c r="I48" i="4"/>
  <c r="D49" i="4"/>
  <c r="E49" i="4"/>
  <c r="F49" i="4"/>
  <c r="G49" i="4"/>
  <c r="H49" i="4"/>
  <c r="I49" i="4"/>
  <c r="D50" i="4"/>
  <c r="P50" i="4" s="1"/>
  <c r="E50" i="4"/>
  <c r="F50" i="4"/>
  <c r="G50" i="4"/>
  <c r="H50" i="4"/>
  <c r="I50" i="4"/>
  <c r="D51" i="4"/>
  <c r="P51" i="4" s="1"/>
  <c r="E51" i="4"/>
  <c r="F51" i="4"/>
  <c r="G51" i="4"/>
  <c r="H51" i="4"/>
  <c r="I51" i="4"/>
  <c r="D52" i="4"/>
  <c r="E52" i="4"/>
  <c r="F52" i="4"/>
  <c r="P52" i="4" s="1"/>
  <c r="G52" i="4"/>
  <c r="H52" i="4"/>
  <c r="I52" i="4"/>
  <c r="D53" i="4"/>
  <c r="E53" i="4"/>
  <c r="P53" i="4" s="1"/>
  <c r="F53" i="4"/>
  <c r="G53" i="4"/>
  <c r="H53" i="4"/>
  <c r="I53" i="4"/>
  <c r="D54" i="4"/>
  <c r="P54" i="4" s="1"/>
  <c r="E54" i="4"/>
  <c r="F54" i="4"/>
  <c r="G54" i="4"/>
  <c r="H54" i="4"/>
  <c r="I54" i="4"/>
  <c r="D55" i="4"/>
  <c r="P55" i="4" s="1"/>
  <c r="E55" i="4"/>
  <c r="F55" i="4"/>
  <c r="G55" i="4"/>
  <c r="H55" i="4"/>
  <c r="I55" i="4"/>
  <c r="D56" i="4"/>
  <c r="E56" i="4"/>
  <c r="F56" i="4"/>
  <c r="P56" i="4" s="1"/>
  <c r="G56" i="4"/>
  <c r="H56" i="4"/>
  <c r="I56" i="4"/>
  <c r="D57" i="4"/>
  <c r="E57" i="4"/>
  <c r="F57" i="4"/>
  <c r="G57" i="4"/>
  <c r="H57" i="4"/>
  <c r="I57" i="4"/>
  <c r="D58" i="4"/>
  <c r="P58" i="4" s="1"/>
  <c r="E58" i="4"/>
  <c r="F58" i="4"/>
  <c r="G58" i="4"/>
  <c r="H58" i="4"/>
  <c r="I58" i="4"/>
  <c r="D59" i="4"/>
  <c r="E59" i="4"/>
  <c r="F59" i="4"/>
  <c r="G59" i="4"/>
  <c r="H59" i="4"/>
  <c r="I59" i="4"/>
  <c r="D60" i="4"/>
  <c r="E60" i="4"/>
  <c r="F60" i="4"/>
  <c r="G60" i="4"/>
  <c r="H60" i="4"/>
  <c r="I60" i="4"/>
  <c r="D61" i="4"/>
  <c r="E61" i="4"/>
  <c r="P61" i="4" s="1"/>
  <c r="F61" i="4"/>
  <c r="G61" i="4"/>
  <c r="H61" i="4"/>
  <c r="I61" i="4"/>
  <c r="D62" i="4"/>
  <c r="P62" i="4" s="1"/>
  <c r="E62" i="4"/>
  <c r="F62" i="4"/>
  <c r="G62" i="4"/>
  <c r="H62" i="4"/>
  <c r="I62" i="4"/>
  <c r="D63" i="4"/>
  <c r="P63" i="4" s="1"/>
  <c r="E63" i="4"/>
  <c r="F63" i="4"/>
  <c r="G63" i="4"/>
  <c r="H63" i="4"/>
  <c r="I63" i="4"/>
  <c r="D64" i="4"/>
  <c r="E64" i="4"/>
  <c r="F64" i="4"/>
  <c r="P64" i="4" s="1"/>
  <c r="G64" i="4"/>
  <c r="H64" i="4"/>
  <c r="I64" i="4"/>
  <c r="D65" i="4"/>
  <c r="E65" i="4"/>
  <c r="F65" i="4"/>
  <c r="G65" i="4"/>
  <c r="H65" i="4"/>
  <c r="I65" i="4"/>
  <c r="D66" i="4"/>
  <c r="P66" i="4" s="1"/>
  <c r="E66" i="4"/>
  <c r="F66" i="4"/>
  <c r="G66" i="4"/>
  <c r="H66" i="4"/>
  <c r="I66" i="4"/>
  <c r="D67" i="4"/>
  <c r="E67" i="4"/>
  <c r="F67" i="4"/>
  <c r="G67" i="4"/>
  <c r="H67" i="4"/>
  <c r="I67" i="4"/>
  <c r="D68" i="4"/>
  <c r="E68" i="4"/>
  <c r="F68" i="4"/>
  <c r="G68" i="4"/>
  <c r="H68" i="4"/>
  <c r="I68" i="4"/>
  <c r="D69" i="4"/>
  <c r="E69" i="4"/>
  <c r="F69" i="4"/>
  <c r="G69" i="4"/>
  <c r="H69" i="4"/>
  <c r="I69" i="4"/>
  <c r="D70" i="4"/>
  <c r="E70" i="4"/>
  <c r="F70" i="4"/>
  <c r="G70" i="4"/>
  <c r="H70" i="4"/>
  <c r="I70" i="4"/>
  <c r="D71" i="4"/>
  <c r="E71" i="4"/>
  <c r="F71" i="4"/>
  <c r="G71" i="4"/>
  <c r="H71" i="4"/>
  <c r="I71" i="4"/>
  <c r="D72" i="4"/>
  <c r="E72" i="4"/>
  <c r="F72" i="4"/>
  <c r="G72" i="4"/>
  <c r="H72" i="4"/>
  <c r="I72" i="4"/>
  <c r="D73" i="4"/>
  <c r="E73" i="4"/>
  <c r="F73" i="4"/>
  <c r="G73" i="4"/>
  <c r="H73" i="4"/>
  <c r="I73" i="4"/>
  <c r="D74" i="4"/>
  <c r="E74" i="4"/>
  <c r="F74" i="4"/>
  <c r="G74" i="4"/>
  <c r="H74" i="4"/>
  <c r="I74" i="4"/>
  <c r="D75" i="4"/>
  <c r="P75" i="4" s="1"/>
  <c r="E75" i="4"/>
  <c r="F75" i="4"/>
  <c r="G75" i="4"/>
  <c r="H75" i="4"/>
  <c r="I75" i="4"/>
  <c r="D76" i="4"/>
  <c r="E76" i="4"/>
  <c r="F76" i="4"/>
  <c r="G76" i="4"/>
  <c r="H76" i="4"/>
  <c r="I76" i="4"/>
  <c r="C66" i="4"/>
  <c r="C67" i="4"/>
  <c r="P67" i="4" s="1"/>
  <c r="C68" i="4"/>
  <c r="P68" i="4" s="1"/>
  <c r="C69" i="4"/>
  <c r="P69" i="4" s="1"/>
  <c r="C70" i="4"/>
  <c r="P70" i="4" s="1"/>
  <c r="C71" i="4"/>
  <c r="P71" i="4" s="1"/>
  <c r="C72" i="4"/>
  <c r="P72" i="4" s="1"/>
  <c r="C73" i="4"/>
  <c r="P73" i="4" s="1"/>
  <c r="C74" i="4"/>
  <c r="P74" i="4" s="1"/>
  <c r="C75" i="4"/>
  <c r="C76" i="4"/>
  <c r="P76" i="4" s="1"/>
  <c r="C48" i="4"/>
  <c r="P48" i="4" s="1"/>
  <c r="C49" i="4"/>
  <c r="P49" i="4" s="1"/>
  <c r="C50" i="4"/>
  <c r="C51" i="4"/>
  <c r="C52" i="4"/>
  <c r="C53" i="4"/>
  <c r="C54" i="4"/>
  <c r="C55" i="4"/>
  <c r="C56" i="4"/>
  <c r="C57" i="4"/>
  <c r="P57" i="4" s="1"/>
  <c r="C58" i="4"/>
  <c r="C59" i="4"/>
  <c r="P59" i="4" s="1"/>
  <c r="C60" i="4"/>
  <c r="P60" i="4" s="1"/>
  <c r="C61" i="4"/>
  <c r="C62" i="4"/>
  <c r="C63" i="4"/>
  <c r="C64" i="4"/>
  <c r="C65" i="4"/>
  <c r="P65" i="4" s="1"/>
  <c r="C43" i="4"/>
  <c r="C44" i="4"/>
  <c r="C45" i="4"/>
  <c r="C46" i="4"/>
  <c r="C47" i="4"/>
  <c r="P47" i="4" s="1"/>
  <c r="Q40" i="5" l="1"/>
</calcChain>
</file>

<file path=xl/sharedStrings.xml><?xml version="1.0" encoding="utf-8"?>
<sst xmlns="http://schemas.openxmlformats.org/spreadsheetml/2006/main" count="454" uniqueCount="95">
  <si>
    <t>Site</t>
  </si>
  <si>
    <t>Species</t>
  </si>
  <si>
    <t>Time span</t>
  </si>
  <si>
    <t>Lat.</t>
  </si>
  <si>
    <t xml:space="preserve">Long. </t>
  </si>
  <si>
    <t>MGRS</t>
  </si>
  <si>
    <t>Dovre</t>
  </si>
  <si>
    <t>Municipality</t>
  </si>
  <si>
    <t>Ephemeroptera</t>
  </si>
  <si>
    <t>Dørålseter</t>
  </si>
  <si>
    <t>Method</t>
  </si>
  <si>
    <t>Surber sampler</t>
  </si>
  <si>
    <t>Elevation (m)</t>
  </si>
  <si>
    <t>Acentrella lapponica</t>
  </si>
  <si>
    <t>Ameletus inopinatus</t>
  </si>
  <si>
    <t>Baetis fuscatus/scambus</t>
  </si>
  <si>
    <t>Baetis lapponicus</t>
  </si>
  <si>
    <t>Baetis muticus</t>
  </si>
  <si>
    <t>Baetis rhodani</t>
  </si>
  <si>
    <t>Baetis subalpinus</t>
  </si>
  <si>
    <t>Ephemerella aroni</t>
  </si>
  <si>
    <t>Ephemerella aurivillii</t>
  </si>
  <si>
    <t>Heptagenia dalecarlica</t>
  </si>
  <si>
    <t>Heptagenia joernensis</t>
  </si>
  <si>
    <t>Richness</t>
  </si>
  <si>
    <t>1.8.1988</t>
  </si>
  <si>
    <t>13.7.1991</t>
  </si>
  <si>
    <t>14.8.1990</t>
  </si>
  <si>
    <t>14.8.1991</t>
  </si>
  <si>
    <t>20.8.1992</t>
  </si>
  <si>
    <t>25.9.1991</t>
  </si>
  <si>
    <t>26.8.1994</t>
  </si>
  <si>
    <t>28.6.1988</t>
  </si>
  <si>
    <t>28.6.1989</t>
  </si>
  <si>
    <t>4.8.1991</t>
  </si>
  <si>
    <t>8.7.1989</t>
  </si>
  <si>
    <t>8.7.1993</t>
  </si>
  <si>
    <t>Species Richness</t>
  </si>
  <si>
    <t>Date</t>
  </si>
  <si>
    <t>Station</t>
  </si>
  <si>
    <t>Day</t>
  </si>
  <si>
    <t>Month</t>
  </si>
  <si>
    <t>Year</t>
  </si>
  <si>
    <t>1988 - 1994</t>
  </si>
  <si>
    <t>N. of sampling days</t>
  </si>
  <si>
    <t>NP 42100,74300</t>
  </si>
  <si>
    <t>Folldal</t>
  </si>
  <si>
    <t>Vollen</t>
  </si>
  <si>
    <t>NP 53700,72900</t>
  </si>
  <si>
    <t>Stor-Elvdal</t>
  </si>
  <si>
    <t>Solbakken</t>
  </si>
  <si>
    <t>NP 92300,47100</t>
  </si>
  <si>
    <t>Baetis subalpinus/vernus</t>
  </si>
  <si>
    <t>Siphlonurus aestivalis</t>
  </si>
  <si>
    <t>Siphlonurus lacustris</t>
  </si>
  <si>
    <t>1.1.1988</t>
  </si>
  <si>
    <t>1.9.1987</t>
  </si>
  <si>
    <t>10.7.1990</t>
  </si>
  <si>
    <t>14.7.1987</t>
  </si>
  <si>
    <t>14.8.1997</t>
  </si>
  <si>
    <t>15.7.1992</t>
  </si>
  <si>
    <t>18.6.1986</t>
  </si>
  <si>
    <t>18.7.1986</t>
  </si>
  <si>
    <t>18.7.1997</t>
  </si>
  <si>
    <t>19.6.1997</t>
  </si>
  <si>
    <t>2.8.1988</t>
  </si>
  <si>
    <t>21.7.1994</t>
  </si>
  <si>
    <t>22.6.1994</t>
  </si>
  <si>
    <t>25.8.1988</t>
  </si>
  <si>
    <t>25.9.1987</t>
  </si>
  <si>
    <t>25.9.1994</t>
  </si>
  <si>
    <t>28.5.1993</t>
  </si>
  <si>
    <t>28.8.1986</t>
  </si>
  <si>
    <t>29.5.1992</t>
  </si>
  <si>
    <t>29.5.1993</t>
  </si>
  <si>
    <t>29.6.1988</t>
  </si>
  <si>
    <t>3.8.1987</t>
  </si>
  <si>
    <t>5.6.1991</t>
  </si>
  <si>
    <t>7.10.1994</t>
  </si>
  <si>
    <t>8.8.1995</t>
  </si>
  <si>
    <t>1986 - 1997</t>
  </si>
  <si>
    <t>Ephemerella mucronata</t>
  </si>
  <si>
    <t>Heptagenia sulphurea</t>
  </si>
  <si>
    <t>10.8.1992</t>
  </si>
  <si>
    <t>13.7.1987</t>
  </si>
  <si>
    <t>17.7.1986</t>
  </si>
  <si>
    <t>2.9.1987</t>
  </si>
  <si>
    <t>20.6.1994</t>
  </si>
  <si>
    <t>27.1.1994</t>
  </si>
  <si>
    <t>27.5.1993</t>
  </si>
  <si>
    <t>27.8.1986</t>
  </si>
  <si>
    <t>3.10.1994</t>
  </si>
  <si>
    <t>5.10.1994</t>
  </si>
  <si>
    <t>7.8.1995</t>
  </si>
  <si>
    <t>StorElvdal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</si>
</sst>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330200</xdr:colOff>
      <xdr:row>9</xdr:row>
      <xdr:rowOff>114300</xdr:rowOff>
    </xdr:from>
    <xdr:to>
      <xdr:col>14</xdr:col>
      <xdr:colOff>215900</xdr:colOff>
      <xdr:row>50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908BF0-A362-5840-9F9C-185D15A8A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1200" y="1943100"/>
          <a:ext cx="11404600" cy="8318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5DEBA-5F19-0043-890C-B2FC3D958AB3}">
  <dimension ref="B2:K5"/>
  <sheetViews>
    <sheetView workbookViewId="0">
      <selection activeCell="A6" sqref="A6"/>
    </sheetView>
  </sheetViews>
  <sheetFormatPr defaultColWidth="10.6640625" defaultRowHeight="15.5" x14ac:dyDescent="0.35"/>
  <cols>
    <col min="3" max="3" width="11.1640625" bestFit="1" customWidth="1"/>
    <col min="4" max="4" width="13.83203125" bestFit="1" customWidth="1"/>
    <col min="5" max="5" width="13.6640625" bestFit="1" customWidth="1"/>
    <col min="7" max="7" width="12.1640625" bestFit="1" customWidth="1"/>
    <col min="8" max="8" width="14.5" bestFit="1" customWidth="1"/>
    <col min="9" max="10" width="12.5" bestFit="1" customWidth="1"/>
    <col min="11" max="11" width="17.5" bestFit="1" customWidth="1"/>
  </cols>
  <sheetData>
    <row r="2" spans="2:11" x14ac:dyDescent="0.35">
      <c r="B2" t="s">
        <v>0</v>
      </c>
      <c r="C2" t="s">
        <v>7</v>
      </c>
      <c r="D2" t="s">
        <v>1</v>
      </c>
      <c r="E2" t="s">
        <v>10</v>
      </c>
      <c r="F2" t="s">
        <v>2</v>
      </c>
      <c r="G2" t="s">
        <v>12</v>
      </c>
      <c r="H2" t="s">
        <v>5</v>
      </c>
      <c r="I2" t="s">
        <v>3</v>
      </c>
      <c r="J2" t="s">
        <v>4</v>
      </c>
      <c r="K2" t="s">
        <v>44</v>
      </c>
    </row>
    <row r="3" spans="2:11" x14ac:dyDescent="0.35">
      <c r="B3" t="s">
        <v>9</v>
      </c>
      <c r="C3" t="s">
        <v>6</v>
      </c>
      <c r="D3" t="s">
        <v>8</v>
      </c>
      <c r="E3" t="s">
        <v>11</v>
      </c>
      <c r="F3" t="s">
        <v>43</v>
      </c>
      <c r="G3">
        <v>1060</v>
      </c>
      <c r="H3" t="s">
        <v>45</v>
      </c>
      <c r="I3">
        <v>61.998735357489572</v>
      </c>
      <c r="J3">
        <v>9.8037649526944008</v>
      </c>
      <c r="K3">
        <v>12</v>
      </c>
    </row>
    <row r="4" spans="2:11" x14ac:dyDescent="0.35">
      <c r="B4" t="s">
        <v>47</v>
      </c>
      <c r="C4" t="s">
        <v>46</v>
      </c>
      <c r="D4" t="s">
        <v>8</v>
      </c>
      <c r="E4" t="s">
        <v>11</v>
      </c>
      <c r="F4" t="s">
        <v>80</v>
      </c>
      <c r="G4">
        <v>710</v>
      </c>
      <c r="H4" t="s">
        <v>48</v>
      </c>
      <c r="I4">
        <v>61.984702805353812</v>
      </c>
      <c r="J4">
        <v>10.02477034439363</v>
      </c>
      <c r="K4">
        <v>32</v>
      </c>
    </row>
    <row r="5" spans="2:11" x14ac:dyDescent="0.35">
      <c r="B5" t="s">
        <v>50</v>
      </c>
      <c r="C5" t="s">
        <v>49</v>
      </c>
      <c r="D5" t="s">
        <v>8</v>
      </c>
      <c r="E5" t="s">
        <v>11</v>
      </c>
      <c r="F5" t="s">
        <v>80</v>
      </c>
      <c r="G5">
        <v>380</v>
      </c>
      <c r="H5" t="s">
        <v>51</v>
      </c>
      <c r="I5">
        <v>61.745775199538237</v>
      </c>
      <c r="J5">
        <v>10.7478187897803</v>
      </c>
      <c r="K5">
        <v>34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0FB80-5A50-9E47-A52C-219873FFDFC0}">
  <dimension ref="A1:G82"/>
  <sheetViews>
    <sheetView tabSelected="1" workbookViewId="0">
      <selection activeCell="H79" sqref="H79"/>
    </sheetView>
  </sheetViews>
  <sheetFormatPr defaultColWidth="10.6640625" defaultRowHeight="15.5" x14ac:dyDescent="0.35"/>
  <cols>
    <col min="3" max="3" width="4.1640625" bestFit="1" customWidth="1"/>
    <col min="4" max="4" width="6.5" bestFit="1" customWidth="1"/>
    <col min="5" max="5" width="5.1640625" bestFit="1" customWidth="1"/>
    <col min="6" max="6" width="15" bestFit="1" customWidth="1"/>
    <col min="7" max="7" width="12.1640625" bestFit="1" customWidth="1"/>
  </cols>
  <sheetData>
    <row r="1" spans="1:7" x14ac:dyDescent="0.35">
      <c r="A1" s="2" t="s">
        <v>39</v>
      </c>
      <c r="B1" s="2" t="s">
        <v>38</v>
      </c>
      <c r="C1" s="2" t="s">
        <v>40</v>
      </c>
      <c r="D1" s="2" t="s">
        <v>41</v>
      </c>
      <c r="E1" s="2" t="s">
        <v>42</v>
      </c>
      <c r="F1" s="2" t="s">
        <v>37</v>
      </c>
      <c r="G1" s="2" t="s">
        <v>12</v>
      </c>
    </row>
    <row r="2" spans="1:7" x14ac:dyDescent="0.35">
      <c r="A2" t="s">
        <v>6</v>
      </c>
      <c r="B2" s="1" t="s">
        <v>32</v>
      </c>
      <c r="C2">
        <v>28</v>
      </c>
      <c r="D2">
        <v>6</v>
      </c>
      <c r="E2">
        <v>1988</v>
      </c>
      <c r="F2">
        <v>7</v>
      </c>
      <c r="G2">
        <v>1060</v>
      </c>
    </row>
    <row r="3" spans="1:7" x14ac:dyDescent="0.35">
      <c r="A3" t="s">
        <v>6</v>
      </c>
      <c r="B3" s="1" t="s">
        <v>25</v>
      </c>
      <c r="C3">
        <v>1</v>
      </c>
      <c r="D3">
        <v>8</v>
      </c>
      <c r="E3">
        <v>1988</v>
      </c>
      <c r="F3">
        <v>6</v>
      </c>
      <c r="G3">
        <v>1060</v>
      </c>
    </row>
    <row r="4" spans="1:7" x14ac:dyDescent="0.35">
      <c r="A4" t="s">
        <v>6</v>
      </c>
      <c r="B4" s="1" t="s">
        <v>33</v>
      </c>
      <c r="C4">
        <v>28</v>
      </c>
      <c r="D4">
        <v>6</v>
      </c>
      <c r="E4">
        <v>1989</v>
      </c>
      <c r="F4">
        <v>1</v>
      </c>
      <c r="G4">
        <v>1060</v>
      </c>
    </row>
    <row r="5" spans="1:7" x14ac:dyDescent="0.35">
      <c r="A5" t="s">
        <v>6</v>
      </c>
      <c r="B5" s="1" t="s">
        <v>35</v>
      </c>
      <c r="C5">
        <v>8</v>
      </c>
      <c r="D5">
        <v>7</v>
      </c>
      <c r="E5">
        <v>1989</v>
      </c>
      <c r="F5">
        <v>1</v>
      </c>
      <c r="G5">
        <v>1060</v>
      </c>
    </row>
    <row r="6" spans="1:7" x14ac:dyDescent="0.35">
      <c r="A6" t="s">
        <v>6</v>
      </c>
      <c r="B6" s="1" t="s">
        <v>27</v>
      </c>
      <c r="C6">
        <v>14</v>
      </c>
      <c r="D6">
        <v>8</v>
      </c>
      <c r="E6">
        <v>1990</v>
      </c>
      <c r="F6">
        <v>2</v>
      </c>
      <c r="G6">
        <v>1060</v>
      </c>
    </row>
    <row r="7" spans="1:7" x14ac:dyDescent="0.35">
      <c r="A7" t="s">
        <v>6</v>
      </c>
      <c r="B7" s="1" t="s">
        <v>26</v>
      </c>
      <c r="C7">
        <v>13</v>
      </c>
      <c r="D7">
        <v>7</v>
      </c>
      <c r="E7">
        <v>1991</v>
      </c>
      <c r="F7">
        <v>3</v>
      </c>
      <c r="G7">
        <v>1060</v>
      </c>
    </row>
    <row r="8" spans="1:7" x14ac:dyDescent="0.35">
      <c r="A8" t="s">
        <v>6</v>
      </c>
      <c r="B8" s="1" t="s">
        <v>34</v>
      </c>
      <c r="C8">
        <v>4</v>
      </c>
      <c r="D8">
        <v>8</v>
      </c>
      <c r="E8">
        <v>1991</v>
      </c>
      <c r="F8">
        <v>1</v>
      </c>
      <c r="G8">
        <v>1060</v>
      </c>
    </row>
    <row r="9" spans="1:7" x14ac:dyDescent="0.35">
      <c r="A9" t="s">
        <v>6</v>
      </c>
      <c r="B9" s="1" t="s">
        <v>28</v>
      </c>
      <c r="C9">
        <v>14</v>
      </c>
      <c r="D9">
        <v>8</v>
      </c>
      <c r="E9">
        <v>1991</v>
      </c>
      <c r="F9">
        <v>3</v>
      </c>
      <c r="G9">
        <v>1060</v>
      </c>
    </row>
    <row r="10" spans="1:7" x14ac:dyDescent="0.35">
      <c r="A10" t="s">
        <v>6</v>
      </c>
      <c r="B10" s="1" t="s">
        <v>30</v>
      </c>
      <c r="C10">
        <v>25</v>
      </c>
      <c r="D10">
        <v>9</v>
      </c>
      <c r="E10">
        <v>1991</v>
      </c>
      <c r="F10">
        <v>2</v>
      </c>
      <c r="G10">
        <v>1060</v>
      </c>
    </row>
    <row r="11" spans="1:7" x14ac:dyDescent="0.35">
      <c r="A11" t="s">
        <v>6</v>
      </c>
      <c r="B11" s="1" t="s">
        <v>29</v>
      </c>
      <c r="C11">
        <v>20</v>
      </c>
      <c r="D11">
        <v>8</v>
      </c>
      <c r="E11">
        <v>1992</v>
      </c>
      <c r="F11">
        <v>4</v>
      </c>
      <c r="G11">
        <v>1060</v>
      </c>
    </row>
    <row r="12" spans="1:7" x14ac:dyDescent="0.35">
      <c r="A12" t="s">
        <v>6</v>
      </c>
      <c r="B12" s="1" t="s">
        <v>36</v>
      </c>
      <c r="C12">
        <v>8</v>
      </c>
      <c r="D12">
        <v>7</v>
      </c>
      <c r="E12">
        <v>1993</v>
      </c>
      <c r="F12">
        <v>2</v>
      </c>
      <c r="G12">
        <v>1060</v>
      </c>
    </row>
    <row r="13" spans="1:7" x14ac:dyDescent="0.35">
      <c r="A13" t="s">
        <v>6</v>
      </c>
      <c r="B13" s="1" t="s">
        <v>31</v>
      </c>
      <c r="C13">
        <v>26</v>
      </c>
      <c r="D13">
        <v>8</v>
      </c>
      <c r="E13">
        <v>1994</v>
      </c>
      <c r="F13">
        <v>3</v>
      </c>
      <c r="G13">
        <v>1060</v>
      </c>
    </row>
    <row r="14" spans="1:7" x14ac:dyDescent="0.35">
      <c r="A14" t="s">
        <v>46</v>
      </c>
      <c r="B14" t="s">
        <v>61</v>
      </c>
      <c r="C14">
        <v>18</v>
      </c>
      <c r="D14">
        <v>6</v>
      </c>
      <c r="E14">
        <v>1986</v>
      </c>
      <c r="F14">
        <v>2</v>
      </c>
      <c r="G14">
        <v>710</v>
      </c>
    </row>
    <row r="15" spans="1:7" x14ac:dyDescent="0.35">
      <c r="A15" t="s">
        <v>46</v>
      </c>
      <c r="B15" t="s">
        <v>62</v>
      </c>
      <c r="C15">
        <v>18</v>
      </c>
      <c r="D15">
        <v>7</v>
      </c>
      <c r="E15">
        <v>1986</v>
      </c>
      <c r="F15">
        <v>1</v>
      </c>
      <c r="G15">
        <v>710</v>
      </c>
    </row>
    <row r="16" spans="1:7" x14ac:dyDescent="0.35">
      <c r="A16" t="s">
        <v>46</v>
      </c>
      <c r="B16" t="s">
        <v>72</v>
      </c>
      <c r="C16">
        <v>28</v>
      </c>
      <c r="D16">
        <v>8</v>
      </c>
      <c r="E16">
        <v>1986</v>
      </c>
      <c r="F16">
        <v>1</v>
      </c>
      <c r="G16">
        <v>710</v>
      </c>
    </row>
    <row r="17" spans="1:7" x14ac:dyDescent="0.35">
      <c r="A17" t="s">
        <v>46</v>
      </c>
      <c r="B17" t="s">
        <v>58</v>
      </c>
      <c r="C17">
        <v>14</v>
      </c>
      <c r="D17">
        <v>7</v>
      </c>
      <c r="E17">
        <v>1987</v>
      </c>
      <c r="F17">
        <v>3</v>
      </c>
      <c r="G17">
        <v>710</v>
      </c>
    </row>
    <row r="18" spans="1:7" x14ac:dyDescent="0.35">
      <c r="A18" t="s">
        <v>46</v>
      </c>
      <c r="B18" t="s">
        <v>76</v>
      </c>
      <c r="C18">
        <v>3</v>
      </c>
      <c r="D18">
        <v>8</v>
      </c>
      <c r="E18">
        <v>1987</v>
      </c>
      <c r="F18">
        <v>2</v>
      </c>
      <c r="G18">
        <v>710</v>
      </c>
    </row>
    <row r="19" spans="1:7" x14ac:dyDescent="0.35">
      <c r="A19" t="s">
        <v>46</v>
      </c>
      <c r="B19" t="s">
        <v>56</v>
      </c>
      <c r="C19">
        <v>1</v>
      </c>
      <c r="D19">
        <v>9</v>
      </c>
      <c r="E19">
        <v>1987</v>
      </c>
      <c r="F19">
        <v>4</v>
      </c>
      <c r="G19">
        <v>710</v>
      </c>
    </row>
    <row r="20" spans="1:7" x14ac:dyDescent="0.35">
      <c r="A20" t="s">
        <v>46</v>
      </c>
      <c r="B20" t="s">
        <v>69</v>
      </c>
      <c r="C20">
        <v>25</v>
      </c>
      <c r="D20">
        <v>9</v>
      </c>
      <c r="E20">
        <v>1987</v>
      </c>
      <c r="F20">
        <v>3</v>
      </c>
      <c r="G20">
        <v>710</v>
      </c>
    </row>
    <row r="21" spans="1:7" x14ac:dyDescent="0.35">
      <c r="A21" t="s">
        <v>46</v>
      </c>
      <c r="B21" t="s">
        <v>55</v>
      </c>
      <c r="C21">
        <v>1</v>
      </c>
      <c r="D21">
        <v>1</v>
      </c>
      <c r="E21">
        <v>1988</v>
      </c>
      <c r="F21">
        <v>1</v>
      </c>
      <c r="G21">
        <v>710</v>
      </c>
    </row>
    <row r="22" spans="1:7" x14ac:dyDescent="0.35">
      <c r="A22" t="s">
        <v>46</v>
      </c>
      <c r="B22" t="s">
        <v>32</v>
      </c>
      <c r="C22">
        <v>28</v>
      </c>
      <c r="D22">
        <v>6</v>
      </c>
      <c r="E22">
        <v>1988</v>
      </c>
      <c r="F22">
        <v>6</v>
      </c>
      <c r="G22">
        <v>710</v>
      </c>
    </row>
    <row r="23" spans="1:7" x14ac:dyDescent="0.35">
      <c r="A23" t="s">
        <v>46</v>
      </c>
      <c r="B23" t="s">
        <v>75</v>
      </c>
      <c r="C23">
        <v>29</v>
      </c>
      <c r="D23">
        <v>6</v>
      </c>
      <c r="E23">
        <v>1988</v>
      </c>
      <c r="F23">
        <v>1</v>
      </c>
      <c r="G23">
        <v>710</v>
      </c>
    </row>
    <row r="24" spans="1:7" x14ac:dyDescent="0.35">
      <c r="A24" t="s">
        <v>46</v>
      </c>
      <c r="B24" t="s">
        <v>25</v>
      </c>
      <c r="C24">
        <v>1</v>
      </c>
      <c r="D24">
        <v>8</v>
      </c>
      <c r="E24">
        <v>1988</v>
      </c>
      <c r="F24">
        <v>5</v>
      </c>
      <c r="G24">
        <v>710</v>
      </c>
    </row>
    <row r="25" spans="1:7" x14ac:dyDescent="0.35">
      <c r="A25" t="s">
        <v>46</v>
      </c>
      <c r="B25" t="s">
        <v>65</v>
      </c>
      <c r="C25">
        <v>2</v>
      </c>
      <c r="D25">
        <v>8</v>
      </c>
      <c r="E25">
        <v>1988</v>
      </c>
      <c r="F25">
        <v>3</v>
      </c>
      <c r="G25">
        <v>710</v>
      </c>
    </row>
    <row r="26" spans="1:7" x14ac:dyDescent="0.35">
      <c r="A26" t="s">
        <v>46</v>
      </c>
      <c r="B26" t="s">
        <v>68</v>
      </c>
      <c r="C26">
        <v>25</v>
      </c>
      <c r="D26">
        <v>8</v>
      </c>
      <c r="E26">
        <v>1988</v>
      </c>
      <c r="F26">
        <v>3</v>
      </c>
      <c r="G26">
        <v>710</v>
      </c>
    </row>
    <row r="27" spans="1:7" x14ac:dyDescent="0.35">
      <c r="A27" t="s">
        <v>46</v>
      </c>
      <c r="B27" t="s">
        <v>35</v>
      </c>
      <c r="C27">
        <v>8</v>
      </c>
      <c r="D27">
        <v>7</v>
      </c>
      <c r="E27">
        <v>1989</v>
      </c>
      <c r="F27">
        <v>3</v>
      </c>
      <c r="G27">
        <v>710</v>
      </c>
    </row>
    <row r="28" spans="1:7" x14ac:dyDescent="0.35">
      <c r="A28" t="s">
        <v>46</v>
      </c>
      <c r="B28" t="s">
        <v>57</v>
      </c>
      <c r="C28">
        <v>10</v>
      </c>
      <c r="D28">
        <v>7</v>
      </c>
      <c r="E28">
        <v>1990</v>
      </c>
      <c r="F28">
        <v>1</v>
      </c>
      <c r="G28">
        <v>710</v>
      </c>
    </row>
    <row r="29" spans="1:7" x14ac:dyDescent="0.35">
      <c r="A29" t="s">
        <v>46</v>
      </c>
      <c r="B29" t="s">
        <v>27</v>
      </c>
      <c r="C29">
        <v>14</v>
      </c>
      <c r="D29">
        <v>8</v>
      </c>
      <c r="E29">
        <v>1990</v>
      </c>
      <c r="F29">
        <v>1</v>
      </c>
      <c r="G29">
        <v>710</v>
      </c>
    </row>
    <row r="30" spans="1:7" x14ac:dyDescent="0.35">
      <c r="A30" t="s">
        <v>46</v>
      </c>
      <c r="B30" t="s">
        <v>77</v>
      </c>
      <c r="C30">
        <v>5</v>
      </c>
      <c r="D30">
        <v>6</v>
      </c>
      <c r="E30">
        <v>1991</v>
      </c>
      <c r="F30">
        <v>2</v>
      </c>
      <c r="G30">
        <v>710</v>
      </c>
    </row>
    <row r="31" spans="1:7" x14ac:dyDescent="0.35">
      <c r="A31" t="s">
        <v>46</v>
      </c>
      <c r="B31" t="s">
        <v>26</v>
      </c>
      <c r="C31">
        <v>13</v>
      </c>
      <c r="D31">
        <v>7</v>
      </c>
      <c r="E31">
        <v>1991</v>
      </c>
      <c r="F31">
        <v>4</v>
      </c>
      <c r="G31">
        <v>710</v>
      </c>
    </row>
    <row r="32" spans="1:7" x14ac:dyDescent="0.35">
      <c r="A32" t="s">
        <v>46</v>
      </c>
      <c r="B32" t="s">
        <v>34</v>
      </c>
      <c r="C32">
        <v>4</v>
      </c>
      <c r="D32">
        <v>8</v>
      </c>
      <c r="E32">
        <v>1991</v>
      </c>
      <c r="F32">
        <v>4</v>
      </c>
      <c r="G32">
        <v>710</v>
      </c>
    </row>
    <row r="33" spans="1:7" x14ac:dyDescent="0.35">
      <c r="A33" t="s">
        <v>46</v>
      </c>
      <c r="B33" t="s">
        <v>30</v>
      </c>
      <c r="C33">
        <v>25</v>
      </c>
      <c r="D33">
        <v>9</v>
      </c>
      <c r="E33">
        <v>1991</v>
      </c>
      <c r="F33">
        <v>5</v>
      </c>
      <c r="G33">
        <v>710</v>
      </c>
    </row>
    <row r="34" spans="1:7" x14ac:dyDescent="0.35">
      <c r="A34" t="s">
        <v>46</v>
      </c>
      <c r="B34" t="s">
        <v>73</v>
      </c>
      <c r="C34">
        <v>29</v>
      </c>
      <c r="D34">
        <v>5</v>
      </c>
      <c r="E34">
        <v>1992</v>
      </c>
      <c r="F34">
        <v>3</v>
      </c>
      <c r="G34">
        <v>710</v>
      </c>
    </row>
    <row r="35" spans="1:7" x14ac:dyDescent="0.35">
      <c r="A35" t="s">
        <v>46</v>
      </c>
      <c r="B35" t="s">
        <v>60</v>
      </c>
      <c r="C35">
        <v>15</v>
      </c>
      <c r="D35">
        <v>7</v>
      </c>
      <c r="E35">
        <v>1992</v>
      </c>
      <c r="F35">
        <v>5</v>
      </c>
      <c r="G35">
        <v>710</v>
      </c>
    </row>
    <row r="36" spans="1:7" x14ac:dyDescent="0.35">
      <c r="A36" t="s">
        <v>46</v>
      </c>
      <c r="B36" t="s">
        <v>29</v>
      </c>
      <c r="C36">
        <v>20</v>
      </c>
      <c r="D36">
        <v>8</v>
      </c>
      <c r="E36">
        <v>1992</v>
      </c>
      <c r="F36">
        <v>4</v>
      </c>
      <c r="G36">
        <v>710</v>
      </c>
    </row>
    <row r="37" spans="1:7" x14ac:dyDescent="0.35">
      <c r="A37" t="s">
        <v>46</v>
      </c>
      <c r="B37" t="s">
        <v>71</v>
      </c>
      <c r="C37">
        <v>28</v>
      </c>
      <c r="D37">
        <v>5</v>
      </c>
      <c r="E37">
        <v>1993</v>
      </c>
      <c r="F37">
        <v>3</v>
      </c>
      <c r="G37">
        <v>710</v>
      </c>
    </row>
    <row r="38" spans="1:7" x14ac:dyDescent="0.35">
      <c r="A38" t="s">
        <v>46</v>
      </c>
      <c r="B38" t="s">
        <v>74</v>
      </c>
      <c r="C38">
        <v>29</v>
      </c>
      <c r="D38">
        <v>5</v>
      </c>
      <c r="E38">
        <v>1993</v>
      </c>
      <c r="F38">
        <v>1</v>
      </c>
      <c r="G38">
        <v>710</v>
      </c>
    </row>
    <row r="39" spans="1:7" x14ac:dyDescent="0.35">
      <c r="A39" t="s">
        <v>46</v>
      </c>
      <c r="B39" t="s">
        <v>36</v>
      </c>
      <c r="C39">
        <v>8</v>
      </c>
      <c r="D39">
        <v>7</v>
      </c>
      <c r="E39">
        <v>1993</v>
      </c>
      <c r="F39">
        <v>4</v>
      </c>
      <c r="G39">
        <v>710</v>
      </c>
    </row>
    <row r="40" spans="1:7" x14ac:dyDescent="0.35">
      <c r="A40" t="s">
        <v>46</v>
      </c>
      <c r="B40" t="s">
        <v>67</v>
      </c>
      <c r="C40">
        <v>22</v>
      </c>
      <c r="D40">
        <v>6</v>
      </c>
      <c r="E40">
        <v>1994</v>
      </c>
      <c r="F40">
        <v>3</v>
      </c>
      <c r="G40">
        <v>710</v>
      </c>
    </row>
    <row r="41" spans="1:7" x14ac:dyDescent="0.35">
      <c r="A41" t="s">
        <v>46</v>
      </c>
      <c r="B41" t="s">
        <v>66</v>
      </c>
      <c r="C41">
        <v>21</v>
      </c>
      <c r="D41">
        <v>7</v>
      </c>
      <c r="E41">
        <v>1994</v>
      </c>
      <c r="F41">
        <v>1</v>
      </c>
      <c r="G41">
        <v>710</v>
      </c>
    </row>
    <row r="42" spans="1:7" x14ac:dyDescent="0.35">
      <c r="A42" t="s">
        <v>46</v>
      </c>
      <c r="B42" t="s">
        <v>31</v>
      </c>
      <c r="C42">
        <v>26</v>
      </c>
      <c r="D42">
        <v>8</v>
      </c>
      <c r="E42">
        <v>1994</v>
      </c>
      <c r="F42">
        <v>3</v>
      </c>
      <c r="G42">
        <v>710</v>
      </c>
    </row>
    <row r="43" spans="1:7" x14ac:dyDescent="0.35">
      <c r="A43" t="s">
        <v>46</v>
      </c>
      <c r="B43" t="s">
        <v>70</v>
      </c>
      <c r="C43">
        <v>25</v>
      </c>
      <c r="D43">
        <v>9</v>
      </c>
      <c r="E43">
        <v>1994</v>
      </c>
      <c r="F43">
        <v>1</v>
      </c>
      <c r="G43">
        <v>710</v>
      </c>
    </row>
    <row r="44" spans="1:7" x14ac:dyDescent="0.35">
      <c r="A44" t="s">
        <v>46</v>
      </c>
      <c r="B44" t="s">
        <v>78</v>
      </c>
      <c r="C44">
        <v>7</v>
      </c>
      <c r="D44">
        <v>10</v>
      </c>
      <c r="E44">
        <v>1994</v>
      </c>
      <c r="F44">
        <v>1</v>
      </c>
      <c r="G44">
        <v>710</v>
      </c>
    </row>
    <row r="45" spans="1:7" x14ac:dyDescent="0.35">
      <c r="A45" t="s">
        <v>46</v>
      </c>
      <c r="B45" t="s">
        <v>79</v>
      </c>
      <c r="C45">
        <v>8</v>
      </c>
      <c r="D45">
        <v>8</v>
      </c>
      <c r="E45">
        <v>1995</v>
      </c>
      <c r="F45">
        <v>1</v>
      </c>
      <c r="G45">
        <v>710</v>
      </c>
    </row>
    <row r="46" spans="1:7" x14ac:dyDescent="0.35">
      <c r="A46" t="s">
        <v>46</v>
      </c>
      <c r="B46" t="s">
        <v>64</v>
      </c>
      <c r="C46">
        <v>19</v>
      </c>
      <c r="D46">
        <v>6</v>
      </c>
      <c r="E46">
        <v>1997</v>
      </c>
      <c r="F46">
        <v>1</v>
      </c>
      <c r="G46">
        <v>710</v>
      </c>
    </row>
    <row r="47" spans="1:7" x14ac:dyDescent="0.35">
      <c r="A47" t="s">
        <v>46</v>
      </c>
      <c r="B47" t="s">
        <v>63</v>
      </c>
      <c r="C47">
        <v>18</v>
      </c>
      <c r="D47">
        <v>7</v>
      </c>
      <c r="E47">
        <v>1997</v>
      </c>
      <c r="F47">
        <v>1</v>
      </c>
      <c r="G47">
        <v>710</v>
      </c>
    </row>
    <row r="48" spans="1:7" x14ac:dyDescent="0.35">
      <c r="A48" t="s">
        <v>46</v>
      </c>
      <c r="B48" t="s">
        <v>59</v>
      </c>
      <c r="C48">
        <v>14</v>
      </c>
      <c r="D48">
        <v>8</v>
      </c>
      <c r="E48">
        <v>1997</v>
      </c>
      <c r="F48">
        <v>2</v>
      </c>
      <c r="G48">
        <v>710</v>
      </c>
    </row>
    <row r="49" spans="1:7" x14ac:dyDescent="0.35">
      <c r="A49" t="s">
        <v>94</v>
      </c>
      <c r="B49" t="s">
        <v>61</v>
      </c>
      <c r="C49">
        <v>18</v>
      </c>
      <c r="D49">
        <v>6</v>
      </c>
      <c r="E49">
        <v>1986</v>
      </c>
      <c r="F49">
        <v>6</v>
      </c>
      <c r="G49">
        <v>380</v>
      </c>
    </row>
    <row r="50" spans="1:7" x14ac:dyDescent="0.35">
      <c r="A50" t="s">
        <v>94</v>
      </c>
      <c r="B50" t="s">
        <v>85</v>
      </c>
      <c r="C50">
        <v>17</v>
      </c>
      <c r="D50">
        <v>7</v>
      </c>
      <c r="E50">
        <v>1986</v>
      </c>
      <c r="F50">
        <v>6</v>
      </c>
      <c r="G50">
        <v>380</v>
      </c>
    </row>
    <row r="51" spans="1:7" x14ac:dyDescent="0.35">
      <c r="A51" t="s">
        <v>94</v>
      </c>
      <c r="B51" t="s">
        <v>90</v>
      </c>
      <c r="C51">
        <v>27</v>
      </c>
      <c r="D51">
        <v>8</v>
      </c>
      <c r="E51">
        <v>1986</v>
      </c>
      <c r="F51">
        <v>5</v>
      </c>
      <c r="G51">
        <v>380</v>
      </c>
    </row>
    <row r="52" spans="1:7" x14ac:dyDescent="0.35">
      <c r="A52" t="s">
        <v>94</v>
      </c>
      <c r="B52" t="s">
        <v>72</v>
      </c>
      <c r="C52">
        <v>28</v>
      </c>
      <c r="D52">
        <v>8</v>
      </c>
      <c r="E52">
        <v>1986</v>
      </c>
      <c r="F52">
        <v>5</v>
      </c>
      <c r="G52">
        <v>380</v>
      </c>
    </row>
    <row r="53" spans="1:7" x14ac:dyDescent="0.35">
      <c r="A53" t="s">
        <v>94</v>
      </c>
      <c r="B53" t="s">
        <v>84</v>
      </c>
      <c r="C53">
        <v>13</v>
      </c>
      <c r="D53">
        <v>7</v>
      </c>
      <c r="E53">
        <v>1987</v>
      </c>
      <c r="F53">
        <v>6</v>
      </c>
      <c r="G53">
        <v>380</v>
      </c>
    </row>
    <row r="54" spans="1:7" x14ac:dyDescent="0.35">
      <c r="A54" t="s">
        <v>94</v>
      </c>
      <c r="B54" t="s">
        <v>76</v>
      </c>
      <c r="C54">
        <v>3</v>
      </c>
      <c r="D54">
        <v>8</v>
      </c>
      <c r="E54">
        <v>1987</v>
      </c>
      <c r="F54">
        <v>6</v>
      </c>
      <c r="G54">
        <v>380</v>
      </c>
    </row>
    <row r="55" spans="1:7" x14ac:dyDescent="0.35">
      <c r="A55" t="s">
        <v>94</v>
      </c>
      <c r="B55" t="s">
        <v>56</v>
      </c>
      <c r="C55">
        <v>1</v>
      </c>
      <c r="D55">
        <v>9</v>
      </c>
      <c r="E55">
        <v>1987</v>
      </c>
      <c r="F55">
        <v>1</v>
      </c>
      <c r="G55">
        <v>380</v>
      </c>
    </row>
    <row r="56" spans="1:7" x14ac:dyDescent="0.35">
      <c r="A56" t="s">
        <v>94</v>
      </c>
      <c r="B56" t="s">
        <v>86</v>
      </c>
      <c r="C56">
        <v>2</v>
      </c>
      <c r="D56">
        <v>9</v>
      </c>
      <c r="E56">
        <v>1987</v>
      </c>
      <c r="F56">
        <v>6</v>
      </c>
      <c r="G56">
        <v>380</v>
      </c>
    </row>
    <row r="57" spans="1:7" x14ac:dyDescent="0.35">
      <c r="A57" t="s">
        <v>94</v>
      </c>
      <c r="B57" t="s">
        <v>69</v>
      </c>
      <c r="C57">
        <v>25</v>
      </c>
      <c r="D57">
        <v>9</v>
      </c>
      <c r="E57">
        <v>1987</v>
      </c>
      <c r="F57">
        <v>5</v>
      </c>
      <c r="G57">
        <v>380</v>
      </c>
    </row>
    <row r="58" spans="1:7" x14ac:dyDescent="0.35">
      <c r="A58" t="s">
        <v>94</v>
      </c>
      <c r="B58" t="s">
        <v>32</v>
      </c>
      <c r="C58">
        <v>28</v>
      </c>
      <c r="D58">
        <v>6</v>
      </c>
      <c r="E58">
        <v>1988</v>
      </c>
      <c r="F58">
        <v>7</v>
      </c>
      <c r="G58">
        <v>380</v>
      </c>
    </row>
    <row r="59" spans="1:7" x14ac:dyDescent="0.35">
      <c r="A59" t="s">
        <v>94</v>
      </c>
      <c r="B59" t="s">
        <v>25</v>
      </c>
      <c r="C59">
        <v>1</v>
      </c>
      <c r="D59">
        <v>8</v>
      </c>
      <c r="E59">
        <v>1988</v>
      </c>
      <c r="F59">
        <v>6</v>
      </c>
      <c r="G59">
        <v>380</v>
      </c>
    </row>
    <row r="60" spans="1:7" x14ac:dyDescent="0.35">
      <c r="A60" t="s">
        <v>94</v>
      </c>
      <c r="B60" t="s">
        <v>68</v>
      </c>
      <c r="C60">
        <v>25</v>
      </c>
      <c r="D60">
        <v>8</v>
      </c>
      <c r="E60">
        <v>1988</v>
      </c>
      <c r="F60">
        <v>6</v>
      </c>
      <c r="G60">
        <v>380</v>
      </c>
    </row>
    <row r="61" spans="1:7" x14ac:dyDescent="0.35">
      <c r="A61" t="s">
        <v>94</v>
      </c>
      <c r="B61" t="s">
        <v>35</v>
      </c>
      <c r="C61">
        <v>8</v>
      </c>
      <c r="D61">
        <v>7</v>
      </c>
      <c r="E61">
        <v>1989</v>
      </c>
      <c r="F61">
        <v>7</v>
      </c>
      <c r="G61">
        <v>380</v>
      </c>
    </row>
    <row r="62" spans="1:7" x14ac:dyDescent="0.35">
      <c r="A62" t="s">
        <v>94</v>
      </c>
      <c r="B62" t="s">
        <v>27</v>
      </c>
      <c r="C62">
        <v>14</v>
      </c>
      <c r="D62">
        <v>8</v>
      </c>
      <c r="E62">
        <v>1990</v>
      </c>
      <c r="F62">
        <v>5</v>
      </c>
      <c r="G62">
        <v>380</v>
      </c>
    </row>
    <row r="63" spans="1:7" x14ac:dyDescent="0.35">
      <c r="A63" t="s">
        <v>94</v>
      </c>
      <c r="B63">
        <v>1990</v>
      </c>
      <c r="E63">
        <v>1990</v>
      </c>
      <c r="F63">
        <v>2</v>
      </c>
      <c r="G63">
        <v>380</v>
      </c>
    </row>
    <row r="64" spans="1:7" x14ac:dyDescent="0.35">
      <c r="A64" t="s">
        <v>94</v>
      </c>
      <c r="B64" t="s">
        <v>77</v>
      </c>
      <c r="C64">
        <v>5</v>
      </c>
      <c r="D64">
        <v>6</v>
      </c>
      <c r="E64">
        <v>1991</v>
      </c>
      <c r="F64">
        <v>3</v>
      </c>
      <c r="G64">
        <v>380</v>
      </c>
    </row>
    <row r="65" spans="1:7" x14ac:dyDescent="0.35">
      <c r="A65" t="s">
        <v>94</v>
      </c>
      <c r="B65" t="s">
        <v>26</v>
      </c>
      <c r="C65">
        <v>13</v>
      </c>
      <c r="D65">
        <v>7</v>
      </c>
      <c r="E65">
        <v>1991</v>
      </c>
      <c r="F65">
        <v>8</v>
      </c>
      <c r="G65">
        <v>380</v>
      </c>
    </row>
    <row r="66" spans="1:7" x14ac:dyDescent="0.35">
      <c r="A66" t="s">
        <v>94</v>
      </c>
      <c r="B66" t="s">
        <v>34</v>
      </c>
      <c r="C66">
        <v>4</v>
      </c>
      <c r="D66">
        <v>8</v>
      </c>
      <c r="E66">
        <v>1991</v>
      </c>
      <c r="F66">
        <v>5</v>
      </c>
      <c r="G66">
        <v>380</v>
      </c>
    </row>
    <row r="67" spans="1:7" x14ac:dyDescent="0.35">
      <c r="A67" t="s">
        <v>94</v>
      </c>
      <c r="B67" t="s">
        <v>30</v>
      </c>
      <c r="C67">
        <v>25</v>
      </c>
      <c r="D67">
        <v>9</v>
      </c>
      <c r="E67">
        <v>1991</v>
      </c>
      <c r="F67">
        <v>7</v>
      </c>
      <c r="G67">
        <v>380</v>
      </c>
    </row>
    <row r="68" spans="1:7" x14ac:dyDescent="0.35">
      <c r="A68" t="s">
        <v>94</v>
      </c>
      <c r="B68" t="s">
        <v>73</v>
      </c>
      <c r="C68">
        <v>29</v>
      </c>
      <c r="D68">
        <v>5</v>
      </c>
      <c r="E68">
        <v>1992</v>
      </c>
      <c r="F68">
        <v>3</v>
      </c>
      <c r="G68">
        <v>380</v>
      </c>
    </row>
    <row r="69" spans="1:7" x14ac:dyDescent="0.35">
      <c r="A69" t="s">
        <v>94</v>
      </c>
      <c r="B69" t="s">
        <v>83</v>
      </c>
      <c r="C69">
        <v>10</v>
      </c>
      <c r="D69">
        <v>8</v>
      </c>
      <c r="E69">
        <v>1992</v>
      </c>
      <c r="F69">
        <v>1</v>
      </c>
      <c r="G69">
        <v>380</v>
      </c>
    </row>
    <row r="70" spans="1:7" x14ac:dyDescent="0.35">
      <c r="A70" t="s">
        <v>94</v>
      </c>
      <c r="B70" t="s">
        <v>29</v>
      </c>
      <c r="C70">
        <v>20</v>
      </c>
      <c r="D70">
        <v>8</v>
      </c>
      <c r="E70">
        <v>1992</v>
      </c>
      <c r="F70">
        <v>7</v>
      </c>
      <c r="G70">
        <v>380</v>
      </c>
    </row>
    <row r="71" spans="1:7" x14ac:dyDescent="0.35">
      <c r="A71" t="s">
        <v>94</v>
      </c>
      <c r="B71" t="s">
        <v>89</v>
      </c>
      <c r="C71">
        <v>27</v>
      </c>
      <c r="D71">
        <v>5</v>
      </c>
      <c r="E71">
        <v>1993</v>
      </c>
      <c r="F71">
        <v>6</v>
      </c>
      <c r="G71">
        <v>380</v>
      </c>
    </row>
    <row r="72" spans="1:7" x14ac:dyDescent="0.35">
      <c r="A72" t="s">
        <v>94</v>
      </c>
      <c r="B72" t="s">
        <v>36</v>
      </c>
      <c r="C72">
        <v>8</v>
      </c>
      <c r="D72">
        <v>7</v>
      </c>
      <c r="E72">
        <v>1993</v>
      </c>
      <c r="F72">
        <v>6</v>
      </c>
      <c r="G72">
        <v>380</v>
      </c>
    </row>
    <row r="73" spans="1:7" x14ac:dyDescent="0.35">
      <c r="A73" t="s">
        <v>94</v>
      </c>
      <c r="B73" t="s">
        <v>88</v>
      </c>
      <c r="C73">
        <v>27</v>
      </c>
      <c r="D73">
        <v>1</v>
      </c>
      <c r="E73">
        <v>1994</v>
      </c>
      <c r="F73">
        <v>1</v>
      </c>
      <c r="G73">
        <v>380</v>
      </c>
    </row>
    <row r="74" spans="1:7" x14ac:dyDescent="0.35">
      <c r="A74" t="s">
        <v>94</v>
      </c>
      <c r="B74" t="s">
        <v>87</v>
      </c>
      <c r="C74">
        <v>20</v>
      </c>
      <c r="D74">
        <v>6</v>
      </c>
      <c r="E74">
        <v>1994</v>
      </c>
      <c r="F74">
        <v>5</v>
      </c>
      <c r="G74">
        <v>380</v>
      </c>
    </row>
    <row r="75" spans="1:7" x14ac:dyDescent="0.35">
      <c r="A75" t="s">
        <v>94</v>
      </c>
      <c r="B75" t="s">
        <v>66</v>
      </c>
      <c r="C75">
        <v>21</v>
      </c>
      <c r="D75">
        <v>7</v>
      </c>
      <c r="E75">
        <v>1994</v>
      </c>
      <c r="F75">
        <v>5</v>
      </c>
      <c r="G75">
        <v>380</v>
      </c>
    </row>
    <row r="76" spans="1:7" x14ac:dyDescent="0.35">
      <c r="A76" t="s">
        <v>94</v>
      </c>
      <c r="B76" t="s">
        <v>31</v>
      </c>
      <c r="C76">
        <v>26</v>
      </c>
      <c r="D76">
        <v>8</v>
      </c>
      <c r="E76">
        <v>1994</v>
      </c>
      <c r="F76">
        <v>6</v>
      </c>
      <c r="G76">
        <v>380</v>
      </c>
    </row>
    <row r="77" spans="1:7" x14ac:dyDescent="0.35">
      <c r="A77" t="s">
        <v>94</v>
      </c>
      <c r="B77" t="s">
        <v>91</v>
      </c>
      <c r="C77">
        <v>3</v>
      </c>
      <c r="D77">
        <v>10</v>
      </c>
      <c r="E77">
        <v>1994</v>
      </c>
      <c r="F77">
        <v>1</v>
      </c>
      <c r="G77">
        <v>380</v>
      </c>
    </row>
    <row r="78" spans="1:7" x14ac:dyDescent="0.35">
      <c r="A78" t="s">
        <v>94</v>
      </c>
      <c r="B78" t="s">
        <v>92</v>
      </c>
      <c r="C78">
        <v>5</v>
      </c>
      <c r="D78">
        <v>10</v>
      </c>
      <c r="E78">
        <v>1994</v>
      </c>
      <c r="F78">
        <v>5</v>
      </c>
      <c r="G78">
        <v>380</v>
      </c>
    </row>
    <row r="79" spans="1:7" x14ac:dyDescent="0.35">
      <c r="A79" t="s">
        <v>94</v>
      </c>
      <c r="B79" t="s">
        <v>93</v>
      </c>
      <c r="C79">
        <v>7</v>
      </c>
      <c r="D79">
        <v>8</v>
      </c>
      <c r="E79">
        <v>1995</v>
      </c>
      <c r="F79">
        <v>5</v>
      </c>
      <c r="G79">
        <v>380</v>
      </c>
    </row>
    <row r="80" spans="1:7" x14ac:dyDescent="0.35">
      <c r="A80" t="s">
        <v>94</v>
      </c>
      <c r="B80" t="s">
        <v>64</v>
      </c>
      <c r="C80">
        <v>19</v>
      </c>
      <c r="D80">
        <v>6</v>
      </c>
      <c r="E80">
        <v>1997</v>
      </c>
      <c r="F80">
        <v>7</v>
      </c>
      <c r="G80">
        <v>380</v>
      </c>
    </row>
    <row r="81" spans="1:7" x14ac:dyDescent="0.35">
      <c r="A81" t="s">
        <v>94</v>
      </c>
      <c r="B81" t="s">
        <v>63</v>
      </c>
      <c r="C81">
        <v>18</v>
      </c>
      <c r="D81">
        <v>7</v>
      </c>
      <c r="E81">
        <v>1997</v>
      </c>
      <c r="F81">
        <v>4</v>
      </c>
      <c r="G81">
        <v>380</v>
      </c>
    </row>
    <row r="82" spans="1:7" x14ac:dyDescent="0.35">
      <c r="A82" t="s">
        <v>94</v>
      </c>
      <c r="B82" t="s">
        <v>59</v>
      </c>
      <c r="C82">
        <v>14</v>
      </c>
      <c r="D82">
        <v>8</v>
      </c>
      <c r="E82">
        <v>1997</v>
      </c>
      <c r="F82">
        <v>7</v>
      </c>
      <c r="G82">
        <v>380</v>
      </c>
    </row>
  </sheetData>
  <sortState xmlns:xlrd2="http://schemas.microsoft.com/office/spreadsheetml/2017/richdata2" ref="A50:G82">
    <sortCondition ref="E49:E82"/>
    <sortCondition ref="D49:D82"/>
    <sortCondition ref="C49:C8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E8BD1-22E7-BD4F-93F4-3590CB6B8C40}">
  <dimension ref="A1:O29"/>
  <sheetViews>
    <sheetView workbookViewId="0">
      <selection activeCell="C21" sqref="C21"/>
    </sheetView>
  </sheetViews>
  <sheetFormatPr defaultColWidth="10.6640625" defaultRowHeight="15.5" x14ac:dyDescent="0.35"/>
  <cols>
    <col min="2" max="2" width="13.83203125" bestFit="1" customWidth="1"/>
  </cols>
  <sheetData>
    <row r="1" spans="1:13" x14ac:dyDescent="0.35">
      <c r="A1" s="2" t="s">
        <v>6</v>
      </c>
      <c r="B1" t="s">
        <v>8</v>
      </c>
      <c r="C1" t="s">
        <v>1</v>
      </c>
    </row>
    <row r="2" spans="1:13" x14ac:dyDescent="0.35">
      <c r="B2" t="s">
        <v>38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</row>
    <row r="3" spans="1:13" x14ac:dyDescent="0.35">
      <c r="B3" t="s">
        <v>25</v>
      </c>
      <c r="C3">
        <v>0</v>
      </c>
      <c r="D3">
        <v>0</v>
      </c>
      <c r="E3">
        <v>3</v>
      </c>
      <c r="F3">
        <v>0</v>
      </c>
      <c r="G3">
        <v>0</v>
      </c>
      <c r="H3">
        <v>4</v>
      </c>
      <c r="I3">
        <v>2</v>
      </c>
      <c r="J3">
        <v>2</v>
      </c>
      <c r="K3">
        <v>2</v>
      </c>
      <c r="L3">
        <v>0</v>
      </c>
      <c r="M3">
        <v>1</v>
      </c>
    </row>
    <row r="4" spans="1:13" x14ac:dyDescent="0.35">
      <c r="B4" t="s">
        <v>26</v>
      </c>
      <c r="C4">
        <v>0</v>
      </c>
      <c r="D4">
        <v>0</v>
      </c>
      <c r="E4">
        <v>1</v>
      </c>
      <c r="F4">
        <v>0</v>
      </c>
      <c r="G4">
        <v>0</v>
      </c>
      <c r="H4">
        <v>2</v>
      </c>
      <c r="I4">
        <v>0</v>
      </c>
      <c r="J4">
        <v>0</v>
      </c>
      <c r="K4">
        <v>0</v>
      </c>
      <c r="L4">
        <v>0</v>
      </c>
      <c r="M4">
        <v>1</v>
      </c>
    </row>
    <row r="5" spans="1:13" x14ac:dyDescent="0.35">
      <c r="B5" t="s">
        <v>27</v>
      </c>
      <c r="C5">
        <v>0</v>
      </c>
      <c r="D5">
        <v>1</v>
      </c>
      <c r="E5">
        <v>0</v>
      </c>
      <c r="F5">
        <v>0</v>
      </c>
      <c r="G5">
        <v>0</v>
      </c>
      <c r="H5">
        <v>2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5">
      <c r="B6" t="s">
        <v>28</v>
      </c>
      <c r="C6">
        <v>0</v>
      </c>
      <c r="D6">
        <v>0</v>
      </c>
      <c r="E6">
        <v>0</v>
      </c>
      <c r="F6">
        <v>0</v>
      </c>
      <c r="G6">
        <v>0</v>
      </c>
      <c r="H6">
        <v>2</v>
      </c>
      <c r="I6">
        <v>0</v>
      </c>
      <c r="J6">
        <v>3</v>
      </c>
      <c r="K6">
        <v>3</v>
      </c>
      <c r="L6">
        <v>0</v>
      </c>
      <c r="M6">
        <v>0</v>
      </c>
    </row>
    <row r="7" spans="1:13" x14ac:dyDescent="0.35">
      <c r="B7" t="s">
        <v>29</v>
      </c>
      <c r="C7">
        <v>0</v>
      </c>
      <c r="D7">
        <v>1</v>
      </c>
      <c r="E7">
        <v>0</v>
      </c>
      <c r="F7">
        <v>0</v>
      </c>
      <c r="G7">
        <v>1</v>
      </c>
      <c r="H7">
        <v>4</v>
      </c>
      <c r="I7">
        <v>0</v>
      </c>
      <c r="J7">
        <v>0</v>
      </c>
      <c r="K7">
        <v>0</v>
      </c>
      <c r="L7">
        <v>0</v>
      </c>
      <c r="M7">
        <v>1</v>
      </c>
    </row>
    <row r="8" spans="1:13" x14ac:dyDescent="0.35">
      <c r="B8" t="s">
        <v>30</v>
      </c>
      <c r="C8">
        <v>0</v>
      </c>
      <c r="D8">
        <v>0</v>
      </c>
      <c r="E8">
        <v>0</v>
      </c>
      <c r="F8">
        <v>0</v>
      </c>
      <c r="G8">
        <v>1</v>
      </c>
      <c r="H8">
        <v>2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5">
      <c r="B9" t="s">
        <v>31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1</v>
      </c>
      <c r="L9">
        <v>0</v>
      </c>
      <c r="M9">
        <v>0</v>
      </c>
    </row>
    <row r="10" spans="1:13" x14ac:dyDescent="0.35">
      <c r="B10" t="s">
        <v>32</v>
      </c>
      <c r="C10">
        <v>2</v>
      </c>
      <c r="D10">
        <v>2</v>
      </c>
      <c r="E10">
        <v>0</v>
      </c>
      <c r="F10">
        <v>2</v>
      </c>
      <c r="G10">
        <v>2</v>
      </c>
      <c r="H10">
        <v>1</v>
      </c>
      <c r="I10">
        <v>1</v>
      </c>
      <c r="J10">
        <v>0</v>
      </c>
      <c r="K10">
        <v>0</v>
      </c>
      <c r="L10">
        <v>1</v>
      </c>
      <c r="M10">
        <v>0</v>
      </c>
    </row>
    <row r="11" spans="1:13" x14ac:dyDescent="0.35">
      <c r="B11" t="s">
        <v>33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5">
      <c r="B12" t="s">
        <v>34</v>
      </c>
      <c r="C12">
        <v>0</v>
      </c>
      <c r="D12">
        <v>0</v>
      </c>
      <c r="E12">
        <v>0</v>
      </c>
      <c r="F12">
        <v>0</v>
      </c>
      <c r="G12">
        <v>0</v>
      </c>
      <c r="H12">
        <v>3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5">
      <c r="B13" t="s">
        <v>35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5">
      <c r="B14" t="s">
        <v>36</v>
      </c>
      <c r="C14">
        <v>0</v>
      </c>
      <c r="D14">
        <v>0</v>
      </c>
      <c r="E14">
        <v>1</v>
      </c>
      <c r="F14">
        <v>0</v>
      </c>
      <c r="G14">
        <v>0</v>
      </c>
      <c r="H14">
        <v>2</v>
      </c>
      <c r="I14">
        <v>0</v>
      </c>
      <c r="J14">
        <v>0</v>
      </c>
      <c r="K14">
        <v>0</v>
      </c>
      <c r="L14">
        <v>0</v>
      </c>
      <c r="M14">
        <v>0</v>
      </c>
    </row>
    <row r="16" spans="1:13" x14ac:dyDescent="0.35">
      <c r="B16" t="s">
        <v>8</v>
      </c>
      <c r="C16" t="s">
        <v>1</v>
      </c>
    </row>
    <row r="17" spans="1:15" x14ac:dyDescent="0.35">
      <c r="A17" s="2" t="s">
        <v>6</v>
      </c>
      <c r="B17" t="s">
        <v>38</v>
      </c>
      <c r="C17" t="s">
        <v>13</v>
      </c>
      <c r="D17" t="s">
        <v>14</v>
      </c>
      <c r="E17" t="s">
        <v>15</v>
      </c>
      <c r="F17" t="s">
        <v>16</v>
      </c>
      <c r="G17" t="s">
        <v>17</v>
      </c>
      <c r="H17" t="s">
        <v>18</v>
      </c>
      <c r="I17" t="s">
        <v>19</v>
      </c>
      <c r="J17" t="s">
        <v>20</v>
      </c>
      <c r="K17" t="s">
        <v>21</v>
      </c>
      <c r="L17" t="s">
        <v>22</v>
      </c>
      <c r="M17" t="s">
        <v>23</v>
      </c>
      <c r="O17" s="2" t="s">
        <v>24</v>
      </c>
    </row>
    <row r="18" spans="1:15" x14ac:dyDescent="0.35">
      <c r="B18" t="s">
        <v>25</v>
      </c>
      <c r="C18" t="b">
        <v>0</v>
      </c>
      <c r="D18" t="b">
        <v>0</v>
      </c>
      <c r="E18" t="b">
        <v>1</v>
      </c>
      <c r="F18" t="b">
        <v>0</v>
      </c>
      <c r="G18" t="b">
        <v>0</v>
      </c>
      <c r="H18" t="b">
        <v>1</v>
      </c>
      <c r="I18" t="b">
        <v>1</v>
      </c>
      <c r="J18" t="b">
        <v>1</v>
      </c>
      <c r="K18" t="b">
        <v>1</v>
      </c>
      <c r="L18" t="b">
        <v>0</v>
      </c>
      <c r="M18" t="b">
        <v>1</v>
      </c>
      <c r="O18">
        <v>6</v>
      </c>
    </row>
    <row r="19" spans="1:15" x14ac:dyDescent="0.35">
      <c r="B19" t="s">
        <v>26</v>
      </c>
      <c r="C19" t="b">
        <v>0</v>
      </c>
      <c r="D19" t="b">
        <v>0</v>
      </c>
      <c r="E19" t="b">
        <v>1</v>
      </c>
      <c r="F19" t="b">
        <v>0</v>
      </c>
      <c r="G19" t="b">
        <v>0</v>
      </c>
      <c r="H19" t="b">
        <v>1</v>
      </c>
      <c r="I19" t="b">
        <v>0</v>
      </c>
      <c r="J19" t="b">
        <v>0</v>
      </c>
      <c r="K19" t="b">
        <v>0</v>
      </c>
      <c r="L19" t="b">
        <v>0</v>
      </c>
      <c r="M19" t="b">
        <v>1</v>
      </c>
      <c r="O19">
        <v>3</v>
      </c>
    </row>
    <row r="20" spans="1:15" x14ac:dyDescent="0.35">
      <c r="B20" t="s">
        <v>27</v>
      </c>
      <c r="C20" t="b">
        <v>0</v>
      </c>
      <c r="D20" t="b">
        <v>1</v>
      </c>
      <c r="E20" t="b">
        <v>0</v>
      </c>
      <c r="F20" t="b">
        <v>0</v>
      </c>
      <c r="G20" t="b">
        <v>0</v>
      </c>
      <c r="H20" t="b">
        <v>1</v>
      </c>
      <c r="I20" t="b">
        <v>0</v>
      </c>
      <c r="J20" t="b">
        <v>0</v>
      </c>
      <c r="K20" t="b">
        <v>0</v>
      </c>
      <c r="L20" t="b">
        <v>0</v>
      </c>
      <c r="M20" t="b">
        <v>0</v>
      </c>
      <c r="O20">
        <v>2</v>
      </c>
    </row>
    <row r="21" spans="1:15" x14ac:dyDescent="0.35">
      <c r="B21" t="s">
        <v>28</v>
      </c>
      <c r="C21" t="b">
        <v>0</v>
      </c>
      <c r="D21" t="b">
        <v>0</v>
      </c>
      <c r="E21" t="b">
        <v>0</v>
      </c>
      <c r="F21" t="b">
        <v>0</v>
      </c>
      <c r="G21" t="b">
        <v>0</v>
      </c>
      <c r="H21" t="b">
        <v>1</v>
      </c>
      <c r="I21" t="b">
        <v>0</v>
      </c>
      <c r="J21" t="b">
        <v>1</v>
      </c>
      <c r="K21" t="b">
        <v>1</v>
      </c>
      <c r="L21" t="b">
        <v>0</v>
      </c>
      <c r="M21" t="b">
        <v>0</v>
      </c>
      <c r="O21">
        <v>3</v>
      </c>
    </row>
    <row r="22" spans="1:15" x14ac:dyDescent="0.35">
      <c r="B22" t="s">
        <v>29</v>
      </c>
      <c r="C22" t="b">
        <v>0</v>
      </c>
      <c r="D22" t="b">
        <v>1</v>
      </c>
      <c r="E22" t="b">
        <v>0</v>
      </c>
      <c r="F22" t="b">
        <v>0</v>
      </c>
      <c r="G22" t="b">
        <v>1</v>
      </c>
      <c r="H22" t="b">
        <v>1</v>
      </c>
      <c r="I22" t="b">
        <v>0</v>
      </c>
      <c r="J22" t="b">
        <v>0</v>
      </c>
      <c r="K22" t="b">
        <v>0</v>
      </c>
      <c r="L22" t="b">
        <v>0</v>
      </c>
      <c r="M22" t="b">
        <v>1</v>
      </c>
      <c r="O22">
        <v>4</v>
      </c>
    </row>
    <row r="23" spans="1:15" x14ac:dyDescent="0.35">
      <c r="B23" t="s">
        <v>30</v>
      </c>
      <c r="C23" t="b">
        <v>0</v>
      </c>
      <c r="D23" t="b">
        <v>0</v>
      </c>
      <c r="E23" t="b">
        <v>0</v>
      </c>
      <c r="F23" t="b">
        <v>0</v>
      </c>
      <c r="G23" t="b">
        <v>1</v>
      </c>
      <c r="H23" t="b">
        <v>1</v>
      </c>
      <c r="I23" t="b">
        <v>0</v>
      </c>
      <c r="J23" t="b">
        <v>0</v>
      </c>
      <c r="K23" t="b">
        <v>0</v>
      </c>
      <c r="L23" t="b">
        <v>0</v>
      </c>
      <c r="M23" t="b">
        <v>0</v>
      </c>
      <c r="O23">
        <v>2</v>
      </c>
    </row>
    <row r="24" spans="1:15" x14ac:dyDescent="0.35">
      <c r="B24" t="s">
        <v>31</v>
      </c>
      <c r="C24" t="b">
        <v>0</v>
      </c>
      <c r="D24" t="b">
        <v>0</v>
      </c>
      <c r="E24" t="b">
        <v>0</v>
      </c>
      <c r="F24" t="b">
        <v>0</v>
      </c>
      <c r="G24" t="b">
        <v>0</v>
      </c>
      <c r="H24" t="b">
        <v>1</v>
      </c>
      <c r="I24" t="b">
        <v>0</v>
      </c>
      <c r="J24" t="b">
        <v>1</v>
      </c>
      <c r="K24" t="b">
        <v>1</v>
      </c>
      <c r="L24" t="b">
        <v>0</v>
      </c>
      <c r="M24" t="b">
        <v>0</v>
      </c>
      <c r="O24">
        <v>3</v>
      </c>
    </row>
    <row r="25" spans="1:15" x14ac:dyDescent="0.35">
      <c r="B25" t="s">
        <v>32</v>
      </c>
      <c r="C25" t="b">
        <v>1</v>
      </c>
      <c r="D25" t="b">
        <v>1</v>
      </c>
      <c r="E25" t="b">
        <v>0</v>
      </c>
      <c r="F25" t="b">
        <v>1</v>
      </c>
      <c r="G25" t="b">
        <v>1</v>
      </c>
      <c r="H25" t="b">
        <v>1</v>
      </c>
      <c r="I25" t="b">
        <v>1</v>
      </c>
      <c r="J25" t="b">
        <v>0</v>
      </c>
      <c r="K25" t="b">
        <v>0</v>
      </c>
      <c r="L25" t="b">
        <v>1</v>
      </c>
      <c r="M25" t="b">
        <v>0</v>
      </c>
      <c r="O25">
        <v>7</v>
      </c>
    </row>
    <row r="26" spans="1:15" x14ac:dyDescent="0.35">
      <c r="B26" t="s">
        <v>33</v>
      </c>
      <c r="C26" t="b">
        <v>0</v>
      </c>
      <c r="D26" t="b">
        <v>0</v>
      </c>
      <c r="E26" t="b">
        <v>0</v>
      </c>
      <c r="F26" t="b">
        <v>0</v>
      </c>
      <c r="G26" t="b">
        <v>0</v>
      </c>
      <c r="H26" t="b">
        <v>1</v>
      </c>
      <c r="I26" t="b">
        <v>0</v>
      </c>
      <c r="J26" t="b">
        <v>0</v>
      </c>
      <c r="K26" t="b">
        <v>0</v>
      </c>
      <c r="L26" t="b">
        <v>0</v>
      </c>
      <c r="M26" t="b">
        <v>0</v>
      </c>
      <c r="O26">
        <v>1</v>
      </c>
    </row>
    <row r="27" spans="1:15" x14ac:dyDescent="0.35">
      <c r="B27" t="s">
        <v>34</v>
      </c>
      <c r="C27" t="b">
        <v>0</v>
      </c>
      <c r="D27" t="b">
        <v>0</v>
      </c>
      <c r="E27" t="b">
        <v>0</v>
      </c>
      <c r="F27" t="b">
        <v>0</v>
      </c>
      <c r="G27" t="b">
        <v>0</v>
      </c>
      <c r="H27" t="b">
        <v>1</v>
      </c>
      <c r="I27" t="b">
        <v>0</v>
      </c>
      <c r="J27" t="b">
        <v>0</v>
      </c>
      <c r="K27" t="b">
        <v>0</v>
      </c>
      <c r="L27" t="b">
        <v>0</v>
      </c>
      <c r="M27" t="b">
        <v>0</v>
      </c>
      <c r="O27">
        <v>1</v>
      </c>
    </row>
    <row r="28" spans="1:15" x14ac:dyDescent="0.35">
      <c r="B28" t="s">
        <v>35</v>
      </c>
      <c r="C28" t="b">
        <v>0</v>
      </c>
      <c r="D28" t="b">
        <v>0</v>
      </c>
      <c r="E28" t="b">
        <v>0</v>
      </c>
      <c r="F28" t="b">
        <v>0</v>
      </c>
      <c r="G28" t="b">
        <v>0</v>
      </c>
      <c r="H28" t="b">
        <v>1</v>
      </c>
      <c r="I28" t="b">
        <v>0</v>
      </c>
      <c r="J28" t="b">
        <v>0</v>
      </c>
      <c r="K28" t="b">
        <v>0</v>
      </c>
      <c r="L28" t="b">
        <v>0</v>
      </c>
      <c r="M28" t="b">
        <v>0</v>
      </c>
      <c r="O28">
        <v>1</v>
      </c>
    </row>
    <row r="29" spans="1:15" x14ac:dyDescent="0.35">
      <c r="B29" t="s">
        <v>36</v>
      </c>
      <c r="C29" t="b">
        <v>0</v>
      </c>
      <c r="D29" t="b">
        <v>0</v>
      </c>
      <c r="E29" t="b">
        <v>1</v>
      </c>
      <c r="F29" t="b">
        <v>0</v>
      </c>
      <c r="G29" t="b">
        <v>0</v>
      </c>
      <c r="H29" t="b">
        <v>1</v>
      </c>
      <c r="I29" t="b">
        <v>0</v>
      </c>
      <c r="J29" t="b">
        <v>0</v>
      </c>
      <c r="K29" t="b">
        <v>0</v>
      </c>
      <c r="L29" t="b">
        <v>0</v>
      </c>
      <c r="M29" t="b">
        <v>0</v>
      </c>
      <c r="O29">
        <v>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9270B-C245-3745-9373-8189324CEE64}">
  <dimension ref="A1:P76"/>
  <sheetViews>
    <sheetView workbookViewId="0">
      <selection activeCell="R55" sqref="R55"/>
    </sheetView>
  </sheetViews>
  <sheetFormatPr defaultColWidth="10.6640625" defaultRowHeight="15.5" x14ac:dyDescent="0.35"/>
  <sheetData>
    <row r="1" spans="1:14" x14ac:dyDescent="0.35">
      <c r="A1" s="2" t="s">
        <v>46</v>
      </c>
      <c r="B1" t="s">
        <v>8</v>
      </c>
      <c r="C1" t="s">
        <v>1</v>
      </c>
    </row>
    <row r="2" spans="1:14" x14ac:dyDescent="0.35">
      <c r="B2" t="s">
        <v>38</v>
      </c>
      <c r="C2" t="s">
        <v>14</v>
      </c>
      <c r="D2" t="s">
        <v>15</v>
      </c>
      <c r="E2" t="s">
        <v>17</v>
      </c>
      <c r="F2" t="s">
        <v>18</v>
      </c>
      <c r="G2" t="s">
        <v>19</v>
      </c>
      <c r="H2" t="s">
        <v>52</v>
      </c>
      <c r="I2" t="s">
        <v>20</v>
      </c>
      <c r="J2" t="s">
        <v>21</v>
      </c>
      <c r="K2" t="s">
        <v>22</v>
      </c>
      <c r="L2" t="s">
        <v>23</v>
      </c>
      <c r="M2" t="s">
        <v>53</v>
      </c>
      <c r="N2" t="s">
        <v>54</v>
      </c>
    </row>
    <row r="3" spans="1:14" x14ac:dyDescent="0.35">
      <c r="B3" t="s">
        <v>55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5">
      <c r="B4" t="s">
        <v>25</v>
      </c>
      <c r="C4">
        <v>0</v>
      </c>
      <c r="D4">
        <v>3</v>
      </c>
      <c r="E4">
        <v>0</v>
      </c>
      <c r="F4">
        <v>1</v>
      </c>
      <c r="G4">
        <v>0</v>
      </c>
      <c r="H4">
        <v>0</v>
      </c>
      <c r="I4">
        <v>2</v>
      </c>
      <c r="J4">
        <v>2</v>
      </c>
      <c r="K4">
        <v>0</v>
      </c>
      <c r="L4">
        <v>3</v>
      </c>
      <c r="M4">
        <v>0</v>
      </c>
      <c r="N4">
        <v>0</v>
      </c>
    </row>
    <row r="5" spans="1:14" x14ac:dyDescent="0.35">
      <c r="B5" t="s">
        <v>56</v>
      </c>
      <c r="C5">
        <v>0</v>
      </c>
      <c r="D5">
        <v>0</v>
      </c>
      <c r="E5">
        <v>0</v>
      </c>
      <c r="F5">
        <v>5</v>
      </c>
      <c r="G5">
        <v>0</v>
      </c>
      <c r="H5">
        <v>2</v>
      </c>
      <c r="I5">
        <v>5</v>
      </c>
      <c r="J5">
        <v>5</v>
      </c>
      <c r="K5">
        <v>0</v>
      </c>
      <c r="L5">
        <v>0</v>
      </c>
      <c r="M5">
        <v>0</v>
      </c>
      <c r="N5">
        <v>0</v>
      </c>
    </row>
    <row r="6" spans="1:14" x14ac:dyDescent="0.35">
      <c r="B6" t="s">
        <v>57</v>
      </c>
      <c r="C6">
        <v>0</v>
      </c>
      <c r="D6">
        <v>0</v>
      </c>
      <c r="E6">
        <v>0</v>
      </c>
      <c r="F6">
        <v>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B7" t="s">
        <v>26</v>
      </c>
      <c r="C7">
        <v>0</v>
      </c>
      <c r="D7">
        <v>0</v>
      </c>
      <c r="E7">
        <v>0</v>
      </c>
      <c r="F7">
        <v>3</v>
      </c>
      <c r="G7">
        <v>0</v>
      </c>
      <c r="H7">
        <v>0</v>
      </c>
      <c r="I7">
        <v>1</v>
      </c>
      <c r="J7">
        <v>1</v>
      </c>
      <c r="K7">
        <v>0</v>
      </c>
      <c r="L7">
        <v>1</v>
      </c>
      <c r="M7">
        <v>0</v>
      </c>
      <c r="N7">
        <v>0</v>
      </c>
    </row>
    <row r="8" spans="1:14" x14ac:dyDescent="0.35">
      <c r="B8" t="s">
        <v>58</v>
      </c>
      <c r="C8">
        <v>2</v>
      </c>
      <c r="D8">
        <v>0</v>
      </c>
      <c r="E8">
        <v>0</v>
      </c>
      <c r="F8">
        <v>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3</v>
      </c>
    </row>
    <row r="9" spans="1:14" x14ac:dyDescent="0.35">
      <c r="B9" t="s">
        <v>27</v>
      </c>
      <c r="C9">
        <v>0</v>
      </c>
      <c r="D9">
        <v>0</v>
      </c>
      <c r="E9">
        <v>0</v>
      </c>
      <c r="F9">
        <v>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B10" t="s">
        <v>59</v>
      </c>
      <c r="C10">
        <v>0</v>
      </c>
      <c r="D10">
        <v>0</v>
      </c>
      <c r="E10">
        <v>0</v>
      </c>
      <c r="F10">
        <v>5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B11" t="s">
        <v>60</v>
      </c>
      <c r="C11">
        <v>0</v>
      </c>
      <c r="D11">
        <v>1</v>
      </c>
      <c r="E11">
        <v>0</v>
      </c>
      <c r="F11">
        <v>4</v>
      </c>
      <c r="G11">
        <v>0</v>
      </c>
      <c r="H11">
        <v>0</v>
      </c>
      <c r="I11">
        <v>5</v>
      </c>
      <c r="J11">
        <v>5</v>
      </c>
      <c r="K11">
        <v>0</v>
      </c>
      <c r="L11">
        <v>5</v>
      </c>
      <c r="M11">
        <v>0</v>
      </c>
      <c r="N11">
        <v>0</v>
      </c>
    </row>
    <row r="12" spans="1:14" x14ac:dyDescent="0.35">
      <c r="B12" t="s">
        <v>61</v>
      </c>
      <c r="C12">
        <v>1</v>
      </c>
      <c r="D12">
        <v>0</v>
      </c>
      <c r="E12">
        <v>0</v>
      </c>
      <c r="F12">
        <v>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B13" t="s">
        <v>62</v>
      </c>
      <c r="C13">
        <v>0</v>
      </c>
      <c r="D13">
        <v>0</v>
      </c>
      <c r="E13">
        <v>0</v>
      </c>
      <c r="F13">
        <v>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B14" t="s">
        <v>63</v>
      </c>
      <c r="C14">
        <v>0</v>
      </c>
      <c r="D14">
        <v>0</v>
      </c>
      <c r="E14">
        <v>0</v>
      </c>
      <c r="F14">
        <v>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B15" t="s">
        <v>64</v>
      </c>
      <c r="C15">
        <v>0</v>
      </c>
      <c r="D15">
        <v>0</v>
      </c>
      <c r="E15">
        <v>0</v>
      </c>
      <c r="F15">
        <v>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B16" t="s">
        <v>65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</row>
    <row r="17" spans="2:14" x14ac:dyDescent="0.35">
      <c r="B17" t="s">
        <v>29</v>
      </c>
      <c r="C17">
        <v>0</v>
      </c>
      <c r="D17">
        <v>0</v>
      </c>
      <c r="E17">
        <v>0</v>
      </c>
      <c r="F17">
        <v>5</v>
      </c>
      <c r="G17">
        <v>1</v>
      </c>
      <c r="H17">
        <v>0</v>
      </c>
      <c r="I17">
        <v>5</v>
      </c>
      <c r="J17">
        <v>5</v>
      </c>
      <c r="K17">
        <v>0</v>
      </c>
      <c r="L17">
        <v>0</v>
      </c>
      <c r="M17">
        <v>0</v>
      </c>
      <c r="N17">
        <v>0</v>
      </c>
    </row>
    <row r="18" spans="2:14" x14ac:dyDescent="0.35">
      <c r="B18" t="s">
        <v>66</v>
      </c>
      <c r="C18">
        <v>0</v>
      </c>
      <c r="D18">
        <v>0</v>
      </c>
      <c r="E18">
        <v>0</v>
      </c>
      <c r="F18">
        <v>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2:14" x14ac:dyDescent="0.35">
      <c r="B19" t="s">
        <v>67</v>
      </c>
      <c r="C19">
        <v>0</v>
      </c>
      <c r="D19">
        <v>0</v>
      </c>
      <c r="E19">
        <v>0</v>
      </c>
      <c r="F19">
        <v>5</v>
      </c>
      <c r="G19">
        <v>0</v>
      </c>
      <c r="H19">
        <v>0</v>
      </c>
      <c r="I19">
        <v>2</v>
      </c>
      <c r="J19">
        <v>2</v>
      </c>
      <c r="K19">
        <v>0</v>
      </c>
      <c r="L19">
        <v>0</v>
      </c>
      <c r="M19">
        <v>0</v>
      </c>
      <c r="N19">
        <v>0</v>
      </c>
    </row>
    <row r="20" spans="2:14" x14ac:dyDescent="0.35">
      <c r="B20" t="s">
        <v>68</v>
      </c>
      <c r="C20">
        <v>0</v>
      </c>
      <c r="D20">
        <v>0</v>
      </c>
      <c r="E20">
        <v>0</v>
      </c>
      <c r="F20">
        <v>2</v>
      </c>
      <c r="G20">
        <v>0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</row>
    <row r="21" spans="2:14" x14ac:dyDescent="0.35">
      <c r="B21" t="s">
        <v>69</v>
      </c>
      <c r="C21">
        <v>0</v>
      </c>
      <c r="D21">
        <v>0</v>
      </c>
      <c r="E21">
        <v>0</v>
      </c>
      <c r="F21">
        <v>5</v>
      </c>
      <c r="G21">
        <v>0</v>
      </c>
      <c r="H21">
        <v>0</v>
      </c>
      <c r="I21">
        <v>5</v>
      </c>
      <c r="J21">
        <v>5</v>
      </c>
      <c r="K21">
        <v>0</v>
      </c>
      <c r="L21">
        <v>0</v>
      </c>
      <c r="M21">
        <v>0</v>
      </c>
      <c r="N21">
        <v>0</v>
      </c>
    </row>
    <row r="22" spans="2:14" x14ac:dyDescent="0.35">
      <c r="B22" t="s">
        <v>30</v>
      </c>
      <c r="C22">
        <v>1</v>
      </c>
      <c r="D22">
        <v>0</v>
      </c>
      <c r="E22">
        <v>1</v>
      </c>
      <c r="F22">
        <v>3</v>
      </c>
      <c r="G22">
        <v>0</v>
      </c>
      <c r="H22">
        <v>0</v>
      </c>
      <c r="I22">
        <v>3</v>
      </c>
      <c r="J22">
        <v>3</v>
      </c>
      <c r="K22">
        <v>0</v>
      </c>
      <c r="L22">
        <v>0</v>
      </c>
      <c r="M22">
        <v>0</v>
      </c>
      <c r="N22">
        <v>0</v>
      </c>
    </row>
    <row r="23" spans="2:14" x14ac:dyDescent="0.35">
      <c r="B23" t="s">
        <v>70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2:14" x14ac:dyDescent="0.35">
      <c r="B24" t="s">
        <v>31</v>
      </c>
      <c r="C24">
        <v>0</v>
      </c>
      <c r="D24">
        <v>0</v>
      </c>
      <c r="E24">
        <v>0</v>
      </c>
      <c r="F24">
        <v>5</v>
      </c>
      <c r="G24">
        <v>0</v>
      </c>
      <c r="H24">
        <v>0</v>
      </c>
      <c r="I24">
        <v>0</v>
      </c>
      <c r="J24">
        <v>0</v>
      </c>
      <c r="K24">
        <v>1</v>
      </c>
      <c r="L24">
        <v>1</v>
      </c>
      <c r="M24">
        <v>0</v>
      </c>
      <c r="N24">
        <v>0</v>
      </c>
    </row>
    <row r="25" spans="2:14" x14ac:dyDescent="0.35">
      <c r="B25" t="s">
        <v>71</v>
      </c>
      <c r="C25">
        <v>0</v>
      </c>
      <c r="D25">
        <v>0</v>
      </c>
      <c r="E25">
        <v>0</v>
      </c>
      <c r="F25">
        <v>6</v>
      </c>
      <c r="G25">
        <v>0</v>
      </c>
      <c r="H25">
        <v>0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</row>
    <row r="26" spans="2:14" x14ac:dyDescent="0.35">
      <c r="B26" t="s">
        <v>32</v>
      </c>
      <c r="C26">
        <v>1</v>
      </c>
      <c r="D26">
        <v>0</v>
      </c>
      <c r="E26">
        <v>1</v>
      </c>
      <c r="F26">
        <v>1</v>
      </c>
      <c r="G26">
        <v>0</v>
      </c>
      <c r="H26">
        <v>0</v>
      </c>
      <c r="I26">
        <v>1</v>
      </c>
      <c r="J26">
        <v>1</v>
      </c>
      <c r="K26">
        <v>1</v>
      </c>
      <c r="L26">
        <v>0</v>
      </c>
      <c r="M26">
        <v>0</v>
      </c>
      <c r="N26">
        <v>0</v>
      </c>
    </row>
    <row r="27" spans="2:14" x14ac:dyDescent="0.35">
      <c r="B27" t="s">
        <v>72</v>
      </c>
      <c r="C27">
        <v>0</v>
      </c>
      <c r="D27">
        <v>0</v>
      </c>
      <c r="E27">
        <v>0</v>
      </c>
      <c r="F27">
        <v>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2:14" x14ac:dyDescent="0.35">
      <c r="B28" t="s">
        <v>73</v>
      </c>
      <c r="C28">
        <v>3</v>
      </c>
      <c r="D28">
        <v>0</v>
      </c>
      <c r="E28">
        <v>1</v>
      </c>
      <c r="F28">
        <v>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2:14" x14ac:dyDescent="0.35">
      <c r="B29" t="s">
        <v>74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2:14" x14ac:dyDescent="0.35">
      <c r="B30" t="s">
        <v>75</v>
      </c>
      <c r="C30">
        <v>0</v>
      </c>
      <c r="D30">
        <v>0</v>
      </c>
      <c r="E30">
        <v>0</v>
      </c>
      <c r="F30">
        <v>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2:14" x14ac:dyDescent="0.35">
      <c r="B31" t="s">
        <v>76</v>
      </c>
      <c r="C31">
        <v>0</v>
      </c>
      <c r="D31">
        <v>0</v>
      </c>
      <c r="E31">
        <v>0</v>
      </c>
      <c r="F31">
        <v>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</row>
    <row r="32" spans="2:14" x14ac:dyDescent="0.35">
      <c r="B32" t="s">
        <v>34</v>
      </c>
      <c r="C32">
        <v>1</v>
      </c>
      <c r="D32">
        <v>0</v>
      </c>
      <c r="E32">
        <v>0</v>
      </c>
      <c r="F32">
        <v>5</v>
      </c>
      <c r="G32">
        <v>0</v>
      </c>
      <c r="H32">
        <v>0</v>
      </c>
      <c r="I32">
        <v>4</v>
      </c>
      <c r="J32">
        <v>4</v>
      </c>
      <c r="K32">
        <v>0</v>
      </c>
      <c r="L32">
        <v>0</v>
      </c>
      <c r="M32">
        <v>0</v>
      </c>
      <c r="N32">
        <v>0</v>
      </c>
    </row>
    <row r="33" spans="2:16" x14ac:dyDescent="0.35">
      <c r="B33" t="s">
        <v>77</v>
      </c>
      <c r="C33">
        <v>4</v>
      </c>
      <c r="D33">
        <v>0</v>
      </c>
      <c r="E33">
        <v>0</v>
      </c>
      <c r="F33">
        <v>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2:16" x14ac:dyDescent="0.35">
      <c r="B34" t="s">
        <v>78</v>
      </c>
      <c r="C34">
        <v>0</v>
      </c>
      <c r="D34">
        <v>0</v>
      </c>
      <c r="E34">
        <v>0</v>
      </c>
      <c r="F34">
        <v>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2:16" x14ac:dyDescent="0.35">
      <c r="B35" t="s">
        <v>35</v>
      </c>
      <c r="C35">
        <v>0</v>
      </c>
      <c r="D35">
        <v>0</v>
      </c>
      <c r="E35">
        <v>0</v>
      </c>
      <c r="F35">
        <v>3</v>
      </c>
      <c r="G35">
        <v>0</v>
      </c>
      <c r="H35">
        <v>0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</row>
    <row r="36" spans="2:16" x14ac:dyDescent="0.35">
      <c r="B36" t="s">
        <v>36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2</v>
      </c>
      <c r="J36">
        <v>2</v>
      </c>
      <c r="K36">
        <v>0</v>
      </c>
      <c r="L36">
        <v>0</v>
      </c>
      <c r="M36">
        <v>2</v>
      </c>
      <c r="N36">
        <v>0</v>
      </c>
    </row>
    <row r="37" spans="2:16" x14ac:dyDescent="0.35">
      <c r="B37" t="s">
        <v>79</v>
      </c>
      <c r="C37">
        <v>0</v>
      </c>
      <c r="D37">
        <v>0</v>
      </c>
      <c r="E37">
        <v>0</v>
      </c>
      <c r="F37">
        <v>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40" spans="2:16" x14ac:dyDescent="0.35">
      <c r="B40" t="s">
        <v>8</v>
      </c>
      <c r="C40" t="s">
        <v>1</v>
      </c>
    </row>
    <row r="41" spans="2:16" x14ac:dyDescent="0.35">
      <c r="B41" t="s">
        <v>38</v>
      </c>
      <c r="C41" t="s">
        <v>14</v>
      </c>
      <c r="D41" t="s">
        <v>15</v>
      </c>
      <c r="E41" t="s">
        <v>17</v>
      </c>
      <c r="F41" t="s">
        <v>18</v>
      </c>
      <c r="G41" t="s">
        <v>19</v>
      </c>
      <c r="H41" t="s">
        <v>52</v>
      </c>
      <c r="I41" t="s">
        <v>20</v>
      </c>
      <c r="J41" t="s">
        <v>21</v>
      </c>
      <c r="K41" t="s">
        <v>22</v>
      </c>
      <c r="L41" t="s">
        <v>23</v>
      </c>
      <c r="M41" t="s">
        <v>53</v>
      </c>
      <c r="N41" t="s">
        <v>54</v>
      </c>
      <c r="P41" s="2" t="s">
        <v>24</v>
      </c>
    </row>
    <row r="42" spans="2:16" x14ac:dyDescent="0.35">
      <c r="B42" t="s">
        <v>55</v>
      </c>
      <c r="C42" t="b">
        <f>'StorElvdal (Low)'!C40=IF(C3&gt;0,TRUE)</f>
        <v>1</v>
      </c>
      <c r="D42" t="b">
        <f t="shared" ref="D42:I42" si="0">IF(D3&gt;0,TRUE)</f>
        <v>0</v>
      </c>
      <c r="E42" t="b">
        <f t="shared" si="0"/>
        <v>0</v>
      </c>
      <c r="F42" t="b">
        <f t="shared" si="0"/>
        <v>1</v>
      </c>
      <c r="G42" t="b">
        <f t="shared" si="0"/>
        <v>0</v>
      </c>
      <c r="H42" t="b">
        <f t="shared" si="0"/>
        <v>0</v>
      </c>
      <c r="I42" t="b">
        <f t="shared" si="0"/>
        <v>0</v>
      </c>
      <c r="J42" t="b">
        <f>IF(J3&gt;0,TRUE)</f>
        <v>0</v>
      </c>
      <c r="K42" t="b">
        <f t="shared" ref="K42:M42" si="1">IF(K3&gt;0,TRUE)</f>
        <v>0</v>
      </c>
      <c r="L42" t="b">
        <f t="shared" si="1"/>
        <v>0</v>
      </c>
      <c r="M42" t="b">
        <f t="shared" si="1"/>
        <v>0</v>
      </c>
      <c r="N42" t="b">
        <f>IF(N3&gt;0,TRUE)</f>
        <v>0</v>
      </c>
      <c r="P42">
        <f>COUNTIF(C42:N42, TRUE)</f>
        <v>2</v>
      </c>
    </row>
    <row r="43" spans="2:16" x14ac:dyDescent="0.35">
      <c r="B43" t="s">
        <v>25</v>
      </c>
      <c r="C43" t="b">
        <f t="shared" ref="C43:I76" si="2">IF(C4&gt;0,TRUE)</f>
        <v>0</v>
      </c>
      <c r="D43" t="b">
        <f t="shared" si="2"/>
        <v>1</v>
      </c>
      <c r="E43" t="b">
        <f t="shared" si="2"/>
        <v>0</v>
      </c>
      <c r="F43" t="b">
        <f t="shared" si="2"/>
        <v>1</v>
      </c>
      <c r="G43" t="b">
        <f t="shared" si="2"/>
        <v>0</v>
      </c>
      <c r="H43" t="b">
        <f t="shared" si="2"/>
        <v>0</v>
      </c>
      <c r="I43" t="b">
        <f t="shared" si="2"/>
        <v>1</v>
      </c>
      <c r="J43" t="b">
        <f t="shared" ref="J43:N43" si="3">IF(J4&gt;0,TRUE)</f>
        <v>1</v>
      </c>
      <c r="K43" t="b">
        <f t="shared" si="3"/>
        <v>0</v>
      </c>
      <c r="L43" t="b">
        <f t="shared" si="3"/>
        <v>1</v>
      </c>
      <c r="M43" t="b">
        <f t="shared" si="3"/>
        <v>0</v>
      </c>
      <c r="N43" t="b">
        <f t="shared" si="3"/>
        <v>0</v>
      </c>
      <c r="P43">
        <f t="shared" ref="P43:P76" si="4">COUNTIF(C43:N43, TRUE)</f>
        <v>5</v>
      </c>
    </row>
    <row r="44" spans="2:16" x14ac:dyDescent="0.35">
      <c r="B44" t="s">
        <v>56</v>
      </c>
      <c r="C44" t="b">
        <f t="shared" si="2"/>
        <v>0</v>
      </c>
      <c r="D44" t="b">
        <f t="shared" si="2"/>
        <v>0</v>
      </c>
      <c r="E44" t="b">
        <f t="shared" si="2"/>
        <v>0</v>
      </c>
      <c r="F44" t="b">
        <f t="shared" si="2"/>
        <v>1</v>
      </c>
      <c r="G44" t="b">
        <f t="shared" si="2"/>
        <v>0</v>
      </c>
      <c r="H44" t="b">
        <f t="shared" si="2"/>
        <v>1</v>
      </c>
      <c r="I44" t="b">
        <f t="shared" si="2"/>
        <v>1</v>
      </c>
      <c r="J44" t="b">
        <f t="shared" ref="J44:N44" si="5">IF(J5&gt;0,TRUE)</f>
        <v>1</v>
      </c>
      <c r="K44" t="b">
        <f t="shared" si="5"/>
        <v>0</v>
      </c>
      <c r="L44" t="b">
        <f t="shared" si="5"/>
        <v>0</v>
      </c>
      <c r="M44" t="b">
        <f t="shared" si="5"/>
        <v>0</v>
      </c>
      <c r="N44" t="b">
        <f t="shared" si="5"/>
        <v>0</v>
      </c>
      <c r="P44">
        <f t="shared" si="4"/>
        <v>4</v>
      </c>
    </row>
    <row r="45" spans="2:16" x14ac:dyDescent="0.35">
      <c r="B45" t="s">
        <v>57</v>
      </c>
      <c r="C45" t="b">
        <f t="shared" si="2"/>
        <v>0</v>
      </c>
      <c r="D45" t="b">
        <f t="shared" si="2"/>
        <v>0</v>
      </c>
      <c r="E45" t="b">
        <f t="shared" si="2"/>
        <v>0</v>
      </c>
      <c r="F45" t="b">
        <f t="shared" si="2"/>
        <v>1</v>
      </c>
      <c r="G45" t="b">
        <f t="shared" si="2"/>
        <v>0</v>
      </c>
      <c r="H45" t="b">
        <f t="shared" si="2"/>
        <v>0</v>
      </c>
      <c r="I45" t="b">
        <f t="shared" si="2"/>
        <v>0</v>
      </c>
      <c r="J45" t="b">
        <f t="shared" ref="J45:N45" si="6">IF(J6&gt;0,TRUE)</f>
        <v>0</v>
      </c>
      <c r="K45" t="b">
        <f t="shared" si="6"/>
        <v>0</v>
      </c>
      <c r="L45" t="b">
        <f t="shared" si="6"/>
        <v>0</v>
      </c>
      <c r="M45" t="b">
        <f t="shared" si="6"/>
        <v>0</v>
      </c>
      <c r="N45" t="b">
        <f t="shared" si="6"/>
        <v>0</v>
      </c>
      <c r="P45">
        <f t="shared" si="4"/>
        <v>1</v>
      </c>
    </row>
    <row r="46" spans="2:16" x14ac:dyDescent="0.35">
      <c r="B46" t="s">
        <v>26</v>
      </c>
      <c r="C46" t="b">
        <f t="shared" si="2"/>
        <v>0</v>
      </c>
      <c r="D46" t="b">
        <f t="shared" si="2"/>
        <v>0</v>
      </c>
      <c r="E46" t="b">
        <f t="shared" si="2"/>
        <v>0</v>
      </c>
      <c r="F46" t="b">
        <f t="shared" si="2"/>
        <v>1</v>
      </c>
      <c r="G46" t="b">
        <f t="shared" si="2"/>
        <v>0</v>
      </c>
      <c r="H46" t="b">
        <f t="shared" si="2"/>
        <v>0</v>
      </c>
      <c r="I46" t="b">
        <f t="shared" si="2"/>
        <v>1</v>
      </c>
      <c r="J46" t="b">
        <f t="shared" ref="J46:N46" si="7">IF(J7&gt;0,TRUE)</f>
        <v>1</v>
      </c>
      <c r="K46" t="b">
        <f t="shared" si="7"/>
        <v>0</v>
      </c>
      <c r="L46" t="b">
        <f t="shared" si="7"/>
        <v>1</v>
      </c>
      <c r="M46" t="b">
        <f t="shared" si="7"/>
        <v>0</v>
      </c>
      <c r="N46" t="b">
        <f t="shared" si="7"/>
        <v>0</v>
      </c>
      <c r="P46">
        <f t="shared" si="4"/>
        <v>4</v>
      </c>
    </row>
    <row r="47" spans="2:16" x14ac:dyDescent="0.35">
      <c r="B47" t="s">
        <v>58</v>
      </c>
      <c r="C47" t="b">
        <f t="shared" si="2"/>
        <v>1</v>
      </c>
      <c r="D47" t="b">
        <f t="shared" si="2"/>
        <v>0</v>
      </c>
      <c r="E47" t="b">
        <f t="shared" si="2"/>
        <v>0</v>
      </c>
      <c r="F47" t="b">
        <f t="shared" si="2"/>
        <v>1</v>
      </c>
      <c r="G47" t="b">
        <f t="shared" si="2"/>
        <v>0</v>
      </c>
      <c r="H47" t="b">
        <f t="shared" si="2"/>
        <v>0</v>
      </c>
      <c r="I47" t="b">
        <f t="shared" si="2"/>
        <v>0</v>
      </c>
      <c r="J47" t="b">
        <f t="shared" ref="J47:N47" si="8">IF(J8&gt;0,TRUE)</f>
        <v>0</v>
      </c>
      <c r="K47" t="b">
        <f t="shared" si="8"/>
        <v>0</v>
      </c>
      <c r="L47" t="b">
        <f t="shared" si="8"/>
        <v>0</v>
      </c>
      <c r="M47" t="b">
        <f t="shared" si="8"/>
        <v>0</v>
      </c>
      <c r="N47" t="b">
        <f t="shared" si="8"/>
        <v>1</v>
      </c>
      <c r="P47">
        <f t="shared" si="4"/>
        <v>3</v>
      </c>
    </row>
    <row r="48" spans="2:16" x14ac:dyDescent="0.35">
      <c r="B48" t="s">
        <v>27</v>
      </c>
      <c r="C48" t="b">
        <f t="shared" si="2"/>
        <v>0</v>
      </c>
      <c r="D48" t="b">
        <f t="shared" si="2"/>
        <v>0</v>
      </c>
      <c r="E48" t="b">
        <f t="shared" si="2"/>
        <v>0</v>
      </c>
      <c r="F48" t="b">
        <f t="shared" si="2"/>
        <v>1</v>
      </c>
      <c r="G48" t="b">
        <f t="shared" si="2"/>
        <v>0</v>
      </c>
      <c r="H48" t="b">
        <f t="shared" si="2"/>
        <v>0</v>
      </c>
      <c r="I48" t="b">
        <f t="shared" si="2"/>
        <v>0</v>
      </c>
      <c r="J48" t="b">
        <f t="shared" ref="J48:N48" si="9">IF(J9&gt;0,TRUE)</f>
        <v>0</v>
      </c>
      <c r="K48" t="b">
        <f t="shared" si="9"/>
        <v>0</v>
      </c>
      <c r="L48" t="b">
        <f t="shared" si="9"/>
        <v>0</v>
      </c>
      <c r="M48" t="b">
        <f t="shared" si="9"/>
        <v>0</v>
      </c>
      <c r="N48" t="b">
        <f t="shared" si="9"/>
        <v>0</v>
      </c>
      <c r="P48">
        <f t="shared" si="4"/>
        <v>1</v>
      </c>
    </row>
    <row r="49" spans="2:16" x14ac:dyDescent="0.35">
      <c r="B49" t="s">
        <v>59</v>
      </c>
      <c r="C49" t="b">
        <f t="shared" si="2"/>
        <v>0</v>
      </c>
      <c r="D49" t="b">
        <f t="shared" si="2"/>
        <v>0</v>
      </c>
      <c r="E49" t="b">
        <f t="shared" si="2"/>
        <v>0</v>
      </c>
      <c r="F49" t="b">
        <f t="shared" si="2"/>
        <v>1</v>
      </c>
      <c r="G49" t="b">
        <f t="shared" si="2"/>
        <v>1</v>
      </c>
      <c r="H49" t="b">
        <f t="shared" si="2"/>
        <v>0</v>
      </c>
      <c r="I49" t="b">
        <f t="shared" si="2"/>
        <v>0</v>
      </c>
      <c r="J49" t="b">
        <f t="shared" ref="J49:N49" si="10">IF(J10&gt;0,TRUE)</f>
        <v>0</v>
      </c>
      <c r="K49" t="b">
        <f t="shared" si="10"/>
        <v>0</v>
      </c>
      <c r="L49" t="b">
        <f t="shared" si="10"/>
        <v>0</v>
      </c>
      <c r="M49" t="b">
        <f t="shared" si="10"/>
        <v>0</v>
      </c>
      <c r="N49" t="b">
        <f t="shared" si="10"/>
        <v>0</v>
      </c>
      <c r="P49">
        <f t="shared" si="4"/>
        <v>2</v>
      </c>
    </row>
    <row r="50" spans="2:16" x14ac:dyDescent="0.35">
      <c r="B50" t="s">
        <v>60</v>
      </c>
      <c r="C50" t="b">
        <f t="shared" si="2"/>
        <v>0</v>
      </c>
      <c r="D50" t="b">
        <f t="shared" si="2"/>
        <v>1</v>
      </c>
      <c r="E50" t="b">
        <f t="shared" si="2"/>
        <v>0</v>
      </c>
      <c r="F50" t="b">
        <f t="shared" si="2"/>
        <v>1</v>
      </c>
      <c r="G50" t="b">
        <f t="shared" si="2"/>
        <v>0</v>
      </c>
      <c r="H50" t="b">
        <f t="shared" si="2"/>
        <v>0</v>
      </c>
      <c r="I50" t="b">
        <f t="shared" si="2"/>
        <v>1</v>
      </c>
      <c r="J50" t="b">
        <f t="shared" ref="J50:N50" si="11">IF(J11&gt;0,TRUE)</f>
        <v>1</v>
      </c>
      <c r="K50" t="b">
        <f t="shared" si="11"/>
        <v>0</v>
      </c>
      <c r="L50" t="b">
        <f t="shared" si="11"/>
        <v>1</v>
      </c>
      <c r="M50" t="b">
        <f t="shared" si="11"/>
        <v>0</v>
      </c>
      <c r="N50" t="b">
        <f t="shared" si="11"/>
        <v>0</v>
      </c>
      <c r="P50">
        <f t="shared" si="4"/>
        <v>5</v>
      </c>
    </row>
    <row r="51" spans="2:16" x14ac:dyDescent="0.35">
      <c r="B51" t="s">
        <v>61</v>
      </c>
      <c r="C51" t="b">
        <f t="shared" si="2"/>
        <v>1</v>
      </c>
      <c r="D51" t="b">
        <f t="shared" si="2"/>
        <v>0</v>
      </c>
      <c r="E51" t="b">
        <f t="shared" si="2"/>
        <v>0</v>
      </c>
      <c r="F51" t="b">
        <f t="shared" si="2"/>
        <v>1</v>
      </c>
      <c r="G51" t="b">
        <f t="shared" si="2"/>
        <v>0</v>
      </c>
      <c r="H51" t="b">
        <f t="shared" si="2"/>
        <v>0</v>
      </c>
      <c r="I51" t="b">
        <f t="shared" si="2"/>
        <v>0</v>
      </c>
      <c r="J51" t="b">
        <f t="shared" ref="J51:N51" si="12">IF(J12&gt;0,TRUE)</f>
        <v>0</v>
      </c>
      <c r="K51" t="b">
        <f t="shared" si="12"/>
        <v>0</v>
      </c>
      <c r="L51" t="b">
        <f t="shared" si="12"/>
        <v>0</v>
      </c>
      <c r="M51" t="b">
        <f t="shared" si="12"/>
        <v>0</v>
      </c>
      <c r="N51" t="b">
        <f t="shared" si="12"/>
        <v>0</v>
      </c>
      <c r="P51">
        <f t="shared" si="4"/>
        <v>2</v>
      </c>
    </row>
    <row r="52" spans="2:16" x14ac:dyDescent="0.35">
      <c r="B52" t="s">
        <v>62</v>
      </c>
      <c r="C52" t="b">
        <f t="shared" si="2"/>
        <v>0</v>
      </c>
      <c r="D52" t="b">
        <f t="shared" si="2"/>
        <v>0</v>
      </c>
      <c r="E52" t="b">
        <f t="shared" si="2"/>
        <v>0</v>
      </c>
      <c r="F52" t="b">
        <f t="shared" si="2"/>
        <v>1</v>
      </c>
      <c r="G52" t="b">
        <f t="shared" si="2"/>
        <v>0</v>
      </c>
      <c r="H52" t="b">
        <f t="shared" si="2"/>
        <v>0</v>
      </c>
      <c r="I52" t="b">
        <f t="shared" si="2"/>
        <v>0</v>
      </c>
      <c r="J52" t="b">
        <f t="shared" ref="J52:N52" si="13">IF(J13&gt;0,TRUE)</f>
        <v>0</v>
      </c>
      <c r="K52" t="b">
        <f t="shared" si="13"/>
        <v>0</v>
      </c>
      <c r="L52" t="b">
        <f t="shared" si="13"/>
        <v>0</v>
      </c>
      <c r="M52" t="b">
        <f t="shared" si="13"/>
        <v>0</v>
      </c>
      <c r="N52" t="b">
        <f t="shared" si="13"/>
        <v>0</v>
      </c>
      <c r="P52">
        <f t="shared" si="4"/>
        <v>1</v>
      </c>
    </row>
    <row r="53" spans="2:16" x14ac:dyDescent="0.35">
      <c r="B53" t="s">
        <v>63</v>
      </c>
      <c r="C53" t="b">
        <f t="shared" si="2"/>
        <v>0</v>
      </c>
      <c r="D53" t="b">
        <f t="shared" si="2"/>
        <v>0</v>
      </c>
      <c r="E53" t="b">
        <f t="shared" si="2"/>
        <v>0</v>
      </c>
      <c r="F53" t="b">
        <f t="shared" si="2"/>
        <v>1</v>
      </c>
      <c r="G53" t="b">
        <f t="shared" si="2"/>
        <v>0</v>
      </c>
      <c r="H53" t="b">
        <f t="shared" si="2"/>
        <v>0</v>
      </c>
      <c r="I53" t="b">
        <f t="shared" si="2"/>
        <v>0</v>
      </c>
      <c r="J53" t="b">
        <f t="shared" ref="J53:N53" si="14">IF(J14&gt;0,TRUE)</f>
        <v>0</v>
      </c>
      <c r="K53" t="b">
        <f t="shared" si="14"/>
        <v>0</v>
      </c>
      <c r="L53" t="b">
        <f t="shared" si="14"/>
        <v>0</v>
      </c>
      <c r="M53" t="b">
        <f t="shared" si="14"/>
        <v>0</v>
      </c>
      <c r="N53" t="b">
        <f t="shared" si="14"/>
        <v>0</v>
      </c>
      <c r="P53">
        <f t="shared" si="4"/>
        <v>1</v>
      </c>
    </row>
    <row r="54" spans="2:16" x14ac:dyDescent="0.35">
      <c r="B54" t="s">
        <v>64</v>
      </c>
      <c r="C54" t="b">
        <f t="shared" si="2"/>
        <v>0</v>
      </c>
      <c r="D54" t="b">
        <f t="shared" si="2"/>
        <v>0</v>
      </c>
      <c r="E54" t="b">
        <f t="shared" si="2"/>
        <v>0</v>
      </c>
      <c r="F54" t="b">
        <f t="shared" si="2"/>
        <v>1</v>
      </c>
      <c r="G54" t="b">
        <f t="shared" si="2"/>
        <v>0</v>
      </c>
      <c r="H54" t="b">
        <f t="shared" si="2"/>
        <v>0</v>
      </c>
      <c r="I54" t="b">
        <f t="shared" si="2"/>
        <v>0</v>
      </c>
      <c r="J54" t="b">
        <f t="shared" ref="J54:N54" si="15">IF(J15&gt;0,TRUE)</f>
        <v>0</v>
      </c>
      <c r="K54" t="b">
        <f t="shared" si="15"/>
        <v>0</v>
      </c>
      <c r="L54" t="b">
        <f t="shared" si="15"/>
        <v>0</v>
      </c>
      <c r="M54" t="b">
        <f t="shared" si="15"/>
        <v>0</v>
      </c>
      <c r="N54" t="b">
        <f t="shared" si="15"/>
        <v>0</v>
      </c>
      <c r="P54">
        <f t="shared" si="4"/>
        <v>1</v>
      </c>
    </row>
    <row r="55" spans="2:16" x14ac:dyDescent="0.35">
      <c r="B55" t="s">
        <v>65</v>
      </c>
      <c r="C55" t="b">
        <f t="shared" si="2"/>
        <v>0</v>
      </c>
      <c r="D55" t="b">
        <f t="shared" si="2"/>
        <v>0</v>
      </c>
      <c r="E55" t="b">
        <f t="shared" si="2"/>
        <v>0</v>
      </c>
      <c r="F55" t="b">
        <f t="shared" si="2"/>
        <v>1</v>
      </c>
      <c r="G55" t="b">
        <f t="shared" si="2"/>
        <v>0</v>
      </c>
      <c r="H55" t="b">
        <f t="shared" si="2"/>
        <v>0</v>
      </c>
      <c r="I55" t="b">
        <f t="shared" si="2"/>
        <v>1</v>
      </c>
      <c r="J55" t="b">
        <f t="shared" ref="J55:N55" si="16">IF(J16&gt;0,TRUE)</f>
        <v>1</v>
      </c>
      <c r="K55" t="b">
        <f t="shared" si="16"/>
        <v>0</v>
      </c>
      <c r="L55" t="b">
        <f t="shared" si="16"/>
        <v>0</v>
      </c>
      <c r="M55" t="b">
        <f t="shared" si="16"/>
        <v>0</v>
      </c>
      <c r="N55" t="b">
        <f t="shared" si="16"/>
        <v>0</v>
      </c>
      <c r="P55">
        <f t="shared" si="4"/>
        <v>3</v>
      </c>
    </row>
    <row r="56" spans="2:16" x14ac:dyDescent="0.35">
      <c r="B56" t="s">
        <v>29</v>
      </c>
      <c r="C56" t="b">
        <f t="shared" si="2"/>
        <v>0</v>
      </c>
      <c r="D56" t="b">
        <f t="shared" si="2"/>
        <v>0</v>
      </c>
      <c r="E56" t="b">
        <f t="shared" si="2"/>
        <v>0</v>
      </c>
      <c r="F56" t="b">
        <f t="shared" si="2"/>
        <v>1</v>
      </c>
      <c r="G56" t="b">
        <f t="shared" si="2"/>
        <v>1</v>
      </c>
      <c r="H56" t="b">
        <f t="shared" si="2"/>
        <v>0</v>
      </c>
      <c r="I56" t="b">
        <f t="shared" si="2"/>
        <v>1</v>
      </c>
      <c r="J56" t="b">
        <f t="shared" ref="J56:N56" si="17">IF(J17&gt;0,TRUE)</f>
        <v>1</v>
      </c>
      <c r="K56" t="b">
        <f t="shared" si="17"/>
        <v>0</v>
      </c>
      <c r="L56" t="b">
        <f t="shared" si="17"/>
        <v>0</v>
      </c>
      <c r="M56" t="b">
        <f t="shared" si="17"/>
        <v>0</v>
      </c>
      <c r="N56" t="b">
        <f t="shared" si="17"/>
        <v>0</v>
      </c>
      <c r="P56">
        <f t="shared" si="4"/>
        <v>4</v>
      </c>
    </row>
    <row r="57" spans="2:16" x14ac:dyDescent="0.35">
      <c r="B57" t="s">
        <v>66</v>
      </c>
      <c r="C57" t="b">
        <f t="shared" si="2"/>
        <v>0</v>
      </c>
      <c r="D57" t="b">
        <f t="shared" si="2"/>
        <v>0</v>
      </c>
      <c r="E57" t="b">
        <f t="shared" si="2"/>
        <v>0</v>
      </c>
      <c r="F57" t="b">
        <f t="shared" si="2"/>
        <v>1</v>
      </c>
      <c r="G57" t="b">
        <f t="shared" si="2"/>
        <v>0</v>
      </c>
      <c r="H57" t="b">
        <f t="shared" si="2"/>
        <v>0</v>
      </c>
      <c r="I57" t="b">
        <f t="shared" si="2"/>
        <v>0</v>
      </c>
      <c r="J57" t="b">
        <f t="shared" ref="J57:N57" si="18">IF(J18&gt;0,TRUE)</f>
        <v>0</v>
      </c>
      <c r="K57" t="b">
        <f t="shared" si="18"/>
        <v>0</v>
      </c>
      <c r="L57" t="b">
        <f t="shared" si="18"/>
        <v>0</v>
      </c>
      <c r="M57" t="b">
        <f t="shared" si="18"/>
        <v>0</v>
      </c>
      <c r="N57" t="b">
        <f t="shared" si="18"/>
        <v>0</v>
      </c>
      <c r="P57">
        <f t="shared" si="4"/>
        <v>1</v>
      </c>
    </row>
    <row r="58" spans="2:16" x14ac:dyDescent="0.35">
      <c r="B58" t="s">
        <v>67</v>
      </c>
      <c r="C58" t="b">
        <f t="shared" si="2"/>
        <v>0</v>
      </c>
      <c r="D58" t="b">
        <f t="shared" si="2"/>
        <v>0</v>
      </c>
      <c r="E58" t="b">
        <f t="shared" si="2"/>
        <v>0</v>
      </c>
      <c r="F58" t="b">
        <f t="shared" si="2"/>
        <v>1</v>
      </c>
      <c r="G58" t="b">
        <f t="shared" si="2"/>
        <v>0</v>
      </c>
      <c r="H58" t="b">
        <f t="shared" si="2"/>
        <v>0</v>
      </c>
      <c r="I58" t="b">
        <f t="shared" si="2"/>
        <v>1</v>
      </c>
      <c r="J58" t="b">
        <f t="shared" ref="J58:N58" si="19">IF(J19&gt;0,TRUE)</f>
        <v>1</v>
      </c>
      <c r="K58" t="b">
        <f t="shared" si="19"/>
        <v>0</v>
      </c>
      <c r="L58" t="b">
        <f t="shared" si="19"/>
        <v>0</v>
      </c>
      <c r="M58" t="b">
        <f t="shared" si="19"/>
        <v>0</v>
      </c>
      <c r="N58" t="b">
        <f t="shared" si="19"/>
        <v>0</v>
      </c>
      <c r="P58">
        <f t="shared" si="4"/>
        <v>3</v>
      </c>
    </row>
    <row r="59" spans="2:16" x14ac:dyDescent="0.35">
      <c r="B59" t="s">
        <v>68</v>
      </c>
      <c r="C59" t="b">
        <f t="shared" si="2"/>
        <v>0</v>
      </c>
      <c r="D59" t="b">
        <f t="shared" si="2"/>
        <v>0</v>
      </c>
      <c r="E59" t="b">
        <f t="shared" si="2"/>
        <v>0</v>
      </c>
      <c r="F59" t="b">
        <f t="shared" si="2"/>
        <v>1</v>
      </c>
      <c r="G59" t="b">
        <f t="shared" si="2"/>
        <v>0</v>
      </c>
      <c r="H59" t="b">
        <f t="shared" si="2"/>
        <v>0</v>
      </c>
      <c r="I59" t="b">
        <f t="shared" si="2"/>
        <v>1</v>
      </c>
      <c r="J59" t="b">
        <f t="shared" ref="J59:N59" si="20">IF(J20&gt;0,TRUE)</f>
        <v>1</v>
      </c>
      <c r="K59" t="b">
        <f t="shared" si="20"/>
        <v>0</v>
      </c>
      <c r="L59" t="b">
        <f t="shared" si="20"/>
        <v>0</v>
      </c>
      <c r="M59" t="b">
        <f t="shared" si="20"/>
        <v>0</v>
      </c>
      <c r="N59" t="b">
        <f t="shared" si="20"/>
        <v>0</v>
      </c>
      <c r="P59">
        <f t="shared" si="4"/>
        <v>3</v>
      </c>
    </row>
    <row r="60" spans="2:16" x14ac:dyDescent="0.35">
      <c r="B60" t="s">
        <v>69</v>
      </c>
      <c r="C60" t="b">
        <f t="shared" si="2"/>
        <v>0</v>
      </c>
      <c r="D60" t="b">
        <f t="shared" si="2"/>
        <v>0</v>
      </c>
      <c r="E60" t="b">
        <f t="shared" si="2"/>
        <v>0</v>
      </c>
      <c r="F60" t="b">
        <f t="shared" si="2"/>
        <v>1</v>
      </c>
      <c r="G60" t="b">
        <f t="shared" si="2"/>
        <v>0</v>
      </c>
      <c r="H60" t="b">
        <f t="shared" si="2"/>
        <v>0</v>
      </c>
      <c r="I60" t="b">
        <f t="shared" si="2"/>
        <v>1</v>
      </c>
      <c r="J60" t="b">
        <f t="shared" ref="J60:N60" si="21">IF(J21&gt;0,TRUE)</f>
        <v>1</v>
      </c>
      <c r="K60" t="b">
        <f t="shared" si="21"/>
        <v>0</v>
      </c>
      <c r="L60" t="b">
        <f t="shared" si="21"/>
        <v>0</v>
      </c>
      <c r="M60" t="b">
        <f t="shared" si="21"/>
        <v>0</v>
      </c>
      <c r="N60" t="b">
        <f t="shared" si="21"/>
        <v>0</v>
      </c>
      <c r="P60">
        <f t="shared" si="4"/>
        <v>3</v>
      </c>
    </row>
    <row r="61" spans="2:16" x14ac:dyDescent="0.35">
      <c r="B61" t="s">
        <v>30</v>
      </c>
      <c r="C61" t="b">
        <f t="shared" si="2"/>
        <v>1</v>
      </c>
      <c r="D61" t="b">
        <f t="shared" si="2"/>
        <v>0</v>
      </c>
      <c r="E61" t="b">
        <f t="shared" si="2"/>
        <v>1</v>
      </c>
      <c r="F61" t="b">
        <f t="shared" si="2"/>
        <v>1</v>
      </c>
      <c r="G61" t="b">
        <f t="shared" si="2"/>
        <v>0</v>
      </c>
      <c r="H61" t="b">
        <f t="shared" si="2"/>
        <v>0</v>
      </c>
      <c r="I61" t="b">
        <f t="shared" si="2"/>
        <v>1</v>
      </c>
      <c r="J61" t="b">
        <f t="shared" ref="J61:N61" si="22">IF(J22&gt;0,TRUE)</f>
        <v>1</v>
      </c>
      <c r="K61" t="b">
        <f t="shared" si="22"/>
        <v>0</v>
      </c>
      <c r="L61" t="b">
        <f t="shared" si="22"/>
        <v>0</v>
      </c>
      <c r="M61" t="b">
        <f t="shared" si="22"/>
        <v>0</v>
      </c>
      <c r="N61" t="b">
        <f t="shared" si="22"/>
        <v>0</v>
      </c>
      <c r="P61">
        <f t="shared" si="4"/>
        <v>5</v>
      </c>
    </row>
    <row r="62" spans="2:16" x14ac:dyDescent="0.35">
      <c r="B62" t="s">
        <v>70</v>
      </c>
      <c r="C62" t="b">
        <f t="shared" si="2"/>
        <v>0</v>
      </c>
      <c r="D62" t="b">
        <f t="shared" si="2"/>
        <v>0</v>
      </c>
      <c r="E62" t="b">
        <f t="shared" si="2"/>
        <v>0</v>
      </c>
      <c r="F62" t="b">
        <f t="shared" si="2"/>
        <v>1</v>
      </c>
      <c r="G62" t="b">
        <f t="shared" si="2"/>
        <v>0</v>
      </c>
      <c r="H62" t="b">
        <f t="shared" si="2"/>
        <v>0</v>
      </c>
      <c r="I62" t="b">
        <f t="shared" si="2"/>
        <v>0</v>
      </c>
      <c r="J62" t="b">
        <f t="shared" ref="J62:N62" si="23">IF(J23&gt;0,TRUE)</f>
        <v>0</v>
      </c>
      <c r="K62" t="b">
        <f t="shared" si="23"/>
        <v>0</v>
      </c>
      <c r="L62" t="b">
        <f t="shared" si="23"/>
        <v>0</v>
      </c>
      <c r="M62" t="b">
        <f t="shared" si="23"/>
        <v>0</v>
      </c>
      <c r="N62" t="b">
        <f t="shared" si="23"/>
        <v>0</v>
      </c>
      <c r="P62">
        <f t="shared" si="4"/>
        <v>1</v>
      </c>
    </row>
    <row r="63" spans="2:16" x14ac:dyDescent="0.35">
      <c r="B63" t="s">
        <v>31</v>
      </c>
      <c r="C63" t="b">
        <f t="shared" si="2"/>
        <v>0</v>
      </c>
      <c r="D63" t="b">
        <f t="shared" si="2"/>
        <v>0</v>
      </c>
      <c r="E63" t="b">
        <f t="shared" si="2"/>
        <v>0</v>
      </c>
      <c r="F63" t="b">
        <f t="shared" si="2"/>
        <v>1</v>
      </c>
      <c r="G63" t="b">
        <f t="shared" si="2"/>
        <v>0</v>
      </c>
      <c r="H63" t="b">
        <f t="shared" si="2"/>
        <v>0</v>
      </c>
      <c r="I63" t="b">
        <f t="shared" si="2"/>
        <v>0</v>
      </c>
      <c r="J63" t="b">
        <f t="shared" ref="J63:N63" si="24">IF(J24&gt;0,TRUE)</f>
        <v>0</v>
      </c>
      <c r="K63" t="b">
        <f t="shared" si="24"/>
        <v>1</v>
      </c>
      <c r="L63" t="b">
        <f t="shared" si="24"/>
        <v>1</v>
      </c>
      <c r="M63" t="b">
        <f t="shared" si="24"/>
        <v>0</v>
      </c>
      <c r="N63" t="b">
        <f t="shared" si="24"/>
        <v>0</v>
      </c>
      <c r="P63">
        <f t="shared" si="4"/>
        <v>3</v>
      </c>
    </row>
    <row r="64" spans="2:16" x14ac:dyDescent="0.35">
      <c r="B64" t="s">
        <v>71</v>
      </c>
      <c r="C64" t="b">
        <f t="shared" si="2"/>
        <v>0</v>
      </c>
      <c r="D64" t="b">
        <f t="shared" si="2"/>
        <v>0</v>
      </c>
      <c r="E64" t="b">
        <f t="shared" si="2"/>
        <v>0</v>
      </c>
      <c r="F64" t="b">
        <f t="shared" si="2"/>
        <v>1</v>
      </c>
      <c r="G64" t="b">
        <f t="shared" si="2"/>
        <v>0</v>
      </c>
      <c r="H64" t="b">
        <f t="shared" si="2"/>
        <v>0</v>
      </c>
      <c r="I64" t="b">
        <f t="shared" si="2"/>
        <v>1</v>
      </c>
      <c r="J64" t="b">
        <f t="shared" ref="J64:N64" si="25">IF(J25&gt;0,TRUE)</f>
        <v>1</v>
      </c>
      <c r="K64" t="b">
        <f t="shared" si="25"/>
        <v>0</v>
      </c>
      <c r="L64" t="b">
        <f t="shared" si="25"/>
        <v>0</v>
      </c>
      <c r="M64" t="b">
        <f t="shared" si="25"/>
        <v>0</v>
      </c>
      <c r="N64" t="b">
        <f t="shared" si="25"/>
        <v>0</v>
      </c>
      <c r="P64">
        <f t="shared" si="4"/>
        <v>3</v>
      </c>
    </row>
    <row r="65" spans="2:16" x14ac:dyDescent="0.35">
      <c r="B65" t="s">
        <v>32</v>
      </c>
      <c r="C65" t="b">
        <f t="shared" si="2"/>
        <v>1</v>
      </c>
      <c r="D65" t="b">
        <f t="shared" si="2"/>
        <v>0</v>
      </c>
      <c r="E65" t="b">
        <f t="shared" si="2"/>
        <v>1</v>
      </c>
      <c r="F65" t="b">
        <f t="shared" si="2"/>
        <v>1</v>
      </c>
      <c r="G65" t="b">
        <f t="shared" si="2"/>
        <v>0</v>
      </c>
      <c r="H65" t="b">
        <f t="shared" si="2"/>
        <v>0</v>
      </c>
      <c r="I65" t="b">
        <f t="shared" si="2"/>
        <v>1</v>
      </c>
      <c r="J65" t="b">
        <f t="shared" ref="J65:N65" si="26">IF(J26&gt;0,TRUE)</f>
        <v>1</v>
      </c>
      <c r="K65" t="b">
        <f t="shared" si="26"/>
        <v>1</v>
      </c>
      <c r="L65" t="b">
        <f t="shared" si="26"/>
        <v>0</v>
      </c>
      <c r="M65" t="b">
        <f t="shared" si="26"/>
        <v>0</v>
      </c>
      <c r="N65" t="b">
        <f t="shared" si="26"/>
        <v>0</v>
      </c>
      <c r="P65">
        <f t="shared" si="4"/>
        <v>6</v>
      </c>
    </row>
    <row r="66" spans="2:16" x14ac:dyDescent="0.35">
      <c r="B66" t="s">
        <v>72</v>
      </c>
      <c r="C66" t="b">
        <f>IF(C27&gt;0,TRUE)</f>
        <v>0</v>
      </c>
      <c r="D66" t="b">
        <f t="shared" ref="D66:I66" si="27">IF(D27&gt;0,TRUE)</f>
        <v>0</v>
      </c>
      <c r="E66" t="b">
        <f t="shared" si="27"/>
        <v>0</v>
      </c>
      <c r="F66" t="b">
        <f t="shared" si="27"/>
        <v>1</v>
      </c>
      <c r="G66" t="b">
        <f t="shared" si="27"/>
        <v>0</v>
      </c>
      <c r="H66" t="b">
        <f t="shared" si="27"/>
        <v>0</v>
      </c>
      <c r="I66" t="b">
        <f t="shared" si="27"/>
        <v>0</v>
      </c>
      <c r="J66" t="b">
        <f>IF(J27&gt;0,TRUE)</f>
        <v>0</v>
      </c>
      <c r="K66" t="b">
        <f t="shared" ref="K66:M66" si="28">IF(K27&gt;0,TRUE)</f>
        <v>0</v>
      </c>
      <c r="L66" t="b">
        <f t="shared" si="28"/>
        <v>0</v>
      </c>
      <c r="M66" t="b">
        <f t="shared" si="28"/>
        <v>0</v>
      </c>
      <c r="N66" t="b">
        <f>IF(N27&gt;0,TRUE)</f>
        <v>0</v>
      </c>
      <c r="P66">
        <f t="shared" si="4"/>
        <v>1</v>
      </c>
    </row>
    <row r="67" spans="2:16" x14ac:dyDescent="0.35">
      <c r="B67" t="s">
        <v>73</v>
      </c>
      <c r="C67" t="b">
        <f t="shared" si="2"/>
        <v>1</v>
      </c>
      <c r="D67" t="b">
        <f t="shared" si="2"/>
        <v>0</v>
      </c>
      <c r="E67" t="b">
        <f t="shared" si="2"/>
        <v>1</v>
      </c>
      <c r="F67" t="b">
        <f t="shared" si="2"/>
        <v>1</v>
      </c>
      <c r="G67" t="b">
        <f t="shared" si="2"/>
        <v>0</v>
      </c>
      <c r="H67" t="b">
        <f t="shared" si="2"/>
        <v>0</v>
      </c>
      <c r="I67" t="b">
        <f t="shared" si="2"/>
        <v>0</v>
      </c>
      <c r="J67" t="b">
        <f t="shared" ref="J67:N67" si="29">IF(J28&gt;0,TRUE)</f>
        <v>0</v>
      </c>
      <c r="K67" t="b">
        <f t="shared" si="29"/>
        <v>0</v>
      </c>
      <c r="L67" t="b">
        <f t="shared" si="29"/>
        <v>0</v>
      </c>
      <c r="M67" t="b">
        <f t="shared" si="29"/>
        <v>0</v>
      </c>
      <c r="N67" t="b">
        <f t="shared" si="29"/>
        <v>0</v>
      </c>
      <c r="P67">
        <f t="shared" si="4"/>
        <v>3</v>
      </c>
    </row>
    <row r="68" spans="2:16" x14ac:dyDescent="0.35">
      <c r="B68" t="s">
        <v>74</v>
      </c>
      <c r="C68" t="b">
        <f t="shared" si="2"/>
        <v>0</v>
      </c>
      <c r="D68" t="b">
        <f t="shared" si="2"/>
        <v>0</v>
      </c>
      <c r="E68" t="b">
        <f t="shared" si="2"/>
        <v>0</v>
      </c>
      <c r="F68" t="b">
        <f t="shared" si="2"/>
        <v>1</v>
      </c>
      <c r="G68" t="b">
        <f t="shared" si="2"/>
        <v>0</v>
      </c>
      <c r="H68" t="b">
        <f t="shared" si="2"/>
        <v>0</v>
      </c>
      <c r="I68" t="b">
        <f t="shared" si="2"/>
        <v>0</v>
      </c>
      <c r="J68" t="b">
        <f t="shared" ref="J68:N68" si="30">IF(J29&gt;0,TRUE)</f>
        <v>0</v>
      </c>
      <c r="K68" t="b">
        <f t="shared" si="30"/>
        <v>0</v>
      </c>
      <c r="L68" t="b">
        <f t="shared" si="30"/>
        <v>0</v>
      </c>
      <c r="M68" t="b">
        <f t="shared" si="30"/>
        <v>0</v>
      </c>
      <c r="N68" t="b">
        <f t="shared" si="30"/>
        <v>0</v>
      </c>
      <c r="P68">
        <f t="shared" si="4"/>
        <v>1</v>
      </c>
    </row>
    <row r="69" spans="2:16" x14ac:dyDescent="0.35">
      <c r="B69" t="s">
        <v>75</v>
      </c>
      <c r="C69" t="b">
        <f t="shared" si="2"/>
        <v>0</v>
      </c>
      <c r="D69" t="b">
        <f t="shared" si="2"/>
        <v>0</v>
      </c>
      <c r="E69" t="b">
        <f t="shared" si="2"/>
        <v>0</v>
      </c>
      <c r="F69" t="b">
        <f t="shared" si="2"/>
        <v>1</v>
      </c>
      <c r="G69" t="b">
        <f t="shared" si="2"/>
        <v>0</v>
      </c>
      <c r="H69" t="b">
        <f t="shared" si="2"/>
        <v>0</v>
      </c>
      <c r="I69" t="b">
        <f t="shared" si="2"/>
        <v>0</v>
      </c>
      <c r="J69" t="b">
        <f t="shared" ref="J69:N69" si="31">IF(J30&gt;0,TRUE)</f>
        <v>0</v>
      </c>
      <c r="K69" t="b">
        <f t="shared" si="31"/>
        <v>0</v>
      </c>
      <c r="L69" t="b">
        <f t="shared" si="31"/>
        <v>0</v>
      </c>
      <c r="M69" t="b">
        <f t="shared" si="31"/>
        <v>0</v>
      </c>
      <c r="N69" t="b">
        <f t="shared" si="31"/>
        <v>0</v>
      </c>
      <c r="P69">
        <f t="shared" si="4"/>
        <v>1</v>
      </c>
    </row>
    <row r="70" spans="2:16" x14ac:dyDescent="0.35">
      <c r="B70" t="s">
        <v>76</v>
      </c>
      <c r="C70" t="b">
        <f t="shared" si="2"/>
        <v>0</v>
      </c>
      <c r="D70" t="b">
        <f t="shared" si="2"/>
        <v>0</v>
      </c>
      <c r="E70" t="b">
        <f t="shared" si="2"/>
        <v>0</v>
      </c>
      <c r="F70" t="b">
        <f t="shared" si="2"/>
        <v>1</v>
      </c>
      <c r="G70" t="b">
        <f t="shared" si="2"/>
        <v>0</v>
      </c>
      <c r="H70" t="b">
        <f t="shared" si="2"/>
        <v>0</v>
      </c>
      <c r="I70" t="b">
        <f t="shared" si="2"/>
        <v>0</v>
      </c>
      <c r="J70" t="b">
        <f t="shared" ref="J70:N70" si="32">IF(J31&gt;0,TRUE)</f>
        <v>0</v>
      </c>
      <c r="K70" t="b">
        <f t="shared" si="32"/>
        <v>0</v>
      </c>
      <c r="L70" t="b">
        <f t="shared" si="32"/>
        <v>0</v>
      </c>
      <c r="M70" t="b">
        <f t="shared" si="32"/>
        <v>0</v>
      </c>
      <c r="N70" t="b">
        <f t="shared" si="32"/>
        <v>1</v>
      </c>
      <c r="P70">
        <f t="shared" si="4"/>
        <v>2</v>
      </c>
    </row>
    <row r="71" spans="2:16" x14ac:dyDescent="0.35">
      <c r="B71" t="s">
        <v>34</v>
      </c>
      <c r="C71" t="b">
        <f t="shared" si="2"/>
        <v>1</v>
      </c>
      <c r="D71" t="b">
        <f t="shared" si="2"/>
        <v>0</v>
      </c>
      <c r="E71" t="b">
        <f t="shared" si="2"/>
        <v>0</v>
      </c>
      <c r="F71" t="b">
        <f t="shared" si="2"/>
        <v>1</v>
      </c>
      <c r="G71" t="b">
        <f t="shared" si="2"/>
        <v>0</v>
      </c>
      <c r="H71" t="b">
        <f t="shared" si="2"/>
        <v>0</v>
      </c>
      <c r="I71" t="b">
        <f t="shared" si="2"/>
        <v>1</v>
      </c>
      <c r="J71" t="b">
        <f t="shared" ref="J71:N71" si="33">IF(J32&gt;0,TRUE)</f>
        <v>1</v>
      </c>
      <c r="K71" t="b">
        <f t="shared" si="33"/>
        <v>0</v>
      </c>
      <c r="L71" t="b">
        <f t="shared" si="33"/>
        <v>0</v>
      </c>
      <c r="M71" t="b">
        <f t="shared" si="33"/>
        <v>0</v>
      </c>
      <c r="N71" t="b">
        <f t="shared" si="33"/>
        <v>0</v>
      </c>
      <c r="P71">
        <f>COUNTIF(C71:N71, TRUE)</f>
        <v>4</v>
      </c>
    </row>
    <row r="72" spans="2:16" x14ac:dyDescent="0.35">
      <c r="B72" t="s">
        <v>77</v>
      </c>
      <c r="C72" t="b">
        <f t="shared" si="2"/>
        <v>1</v>
      </c>
      <c r="D72" t="b">
        <f t="shared" si="2"/>
        <v>0</v>
      </c>
      <c r="E72" t="b">
        <f t="shared" si="2"/>
        <v>0</v>
      </c>
      <c r="F72" t="b">
        <f t="shared" si="2"/>
        <v>1</v>
      </c>
      <c r="G72" t="b">
        <f t="shared" si="2"/>
        <v>0</v>
      </c>
      <c r="H72" t="b">
        <f t="shared" si="2"/>
        <v>0</v>
      </c>
      <c r="I72" t="b">
        <f t="shared" si="2"/>
        <v>0</v>
      </c>
      <c r="J72" t="b">
        <f t="shared" ref="J72:N72" si="34">IF(J33&gt;0,TRUE)</f>
        <v>0</v>
      </c>
      <c r="K72" t="b">
        <f t="shared" si="34"/>
        <v>0</v>
      </c>
      <c r="L72" t="b">
        <f t="shared" si="34"/>
        <v>0</v>
      </c>
      <c r="M72" t="b">
        <f t="shared" si="34"/>
        <v>0</v>
      </c>
      <c r="N72" t="b">
        <f t="shared" si="34"/>
        <v>0</v>
      </c>
      <c r="P72">
        <f t="shared" si="4"/>
        <v>2</v>
      </c>
    </row>
    <row r="73" spans="2:16" x14ac:dyDescent="0.35">
      <c r="B73" t="s">
        <v>78</v>
      </c>
      <c r="C73" t="b">
        <f t="shared" si="2"/>
        <v>0</v>
      </c>
      <c r="D73" t="b">
        <f t="shared" si="2"/>
        <v>0</v>
      </c>
      <c r="E73" t="b">
        <f t="shared" si="2"/>
        <v>0</v>
      </c>
      <c r="F73" t="b">
        <f t="shared" si="2"/>
        <v>1</v>
      </c>
      <c r="G73" t="b">
        <f t="shared" si="2"/>
        <v>0</v>
      </c>
      <c r="H73" t="b">
        <f t="shared" si="2"/>
        <v>0</v>
      </c>
      <c r="I73" t="b">
        <f t="shared" si="2"/>
        <v>0</v>
      </c>
      <c r="J73" t="b">
        <f t="shared" ref="J73:N73" si="35">IF(J34&gt;0,TRUE)</f>
        <v>0</v>
      </c>
      <c r="K73" t="b">
        <f t="shared" si="35"/>
        <v>0</v>
      </c>
      <c r="L73" t="b">
        <f t="shared" si="35"/>
        <v>0</v>
      </c>
      <c r="M73" t="b">
        <f t="shared" si="35"/>
        <v>0</v>
      </c>
      <c r="N73" t="b">
        <f t="shared" si="35"/>
        <v>0</v>
      </c>
      <c r="P73">
        <f t="shared" si="4"/>
        <v>1</v>
      </c>
    </row>
    <row r="74" spans="2:16" x14ac:dyDescent="0.35">
      <c r="B74" t="s">
        <v>35</v>
      </c>
      <c r="C74" t="b">
        <f t="shared" si="2"/>
        <v>0</v>
      </c>
      <c r="D74" t="b">
        <f t="shared" si="2"/>
        <v>0</v>
      </c>
      <c r="E74" t="b">
        <f t="shared" si="2"/>
        <v>0</v>
      </c>
      <c r="F74" t="b">
        <f t="shared" si="2"/>
        <v>1</v>
      </c>
      <c r="G74" t="b">
        <f t="shared" si="2"/>
        <v>0</v>
      </c>
      <c r="H74" t="b">
        <f t="shared" si="2"/>
        <v>0</v>
      </c>
      <c r="I74" t="b">
        <f t="shared" si="2"/>
        <v>1</v>
      </c>
      <c r="J74" t="b">
        <f t="shared" ref="J74:N74" si="36">IF(J35&gt;0,TRUE)</f>
        <v>1</v>
      </c>
      <c r="K74" t="b">
        <f t="shared" si="36"/>
        <v>0</v>
      </c>
      <c r="L74" t="b">
        <f t="shared" si="36"/>
        <v>0</v>
      </c>
      <c r="M74" t="b">
        <f t="shared" si="36"/>
        <v>0</v>
      </c>
      <c r="N74" t="b">
        <f t="shared" si="36"/>
        <v>0</v>
      </c>
      <c r="P74">
        <f t="shared" si="4"/>
        <v>3</v>
      </c>
    </row>
    <row r="75" spans="2:16" x14ac:dyDescent="0.35">
      <c r="B75" t="s">
        <v>36</v>
      </c>
      <c r="C75" t="b">
        <f t="shared" si="2"/>
        <v>0</v>
      </c>
      <c r="D75" t="b">
        <f t="shared" si="2"/>
        <v>0</v>
      </c>
      <c r="E75" t="b">
        <f t="shared" si="2"/>
        <v>0</v>
      </c>
      <c r="F75" t="b">
        <f t="shared" si="2"/>
        <v>1</v>
      </c>
      <c r="G75" t="b">
        <f t="shared" si="2"/>
        <v>0</v>
      </c>
      <c r="H75" t="b">
        <f t="shared" si="2"/>
        <v>0</v>
      </c>
      <c r="I75" t="b">
        <f t="shared" si="2"/>
        <v>1</v>
      </c>
      <c r="J75" t="b">
        <f t="shared" ref="J75:N75" si="37">IF(J36&gt;0,TRUE)</f>
        <v>1</v>
      </c>
      <c r="K75" t="b">
        <f t="shared" si="37"/>
        <v>0</v>
      </c>
      <c r="L75" t="b">
        <f t="shared" si="37"/>
        <v>0</v>
      </c>
      <c r="M75" t="b">
        <f t="shared" si="37"/>
        <v>1</v>
      </c>
      <c r="N75" t="b">
        <f t="shared" si="37"/>
        <v>0</v>
      </c>
      <c r="P75">
        <f t="shared" si="4"/>
        <v>4</v>
      </c>
    </row>
    <row r="76" spans="2:16" x14ac:dyDescent="0.35">
      <c r="B76" t="s">
        <v>79</v>
      </c>
      <c r="C76" t="b">
        <f t="shared" si="2"/>
        <v>0</v>
      </c>
      <c r="D76" t="b">
        <f t="shared" si="2"/>
        <v>0</v>
      </c>
      <c r="E76" t="b">
        <f t="shared" si="2"/>
        <v>0</v>
      </c>
      <c r="F76" t="b">
        <f t="shared" si="2"/>
        <v>1</v>
      </c>
      <c r="G76" t="b">
        <f t="shared" si="2"/>
        <v>0</v>
      </c>
      <c r="H76" t="b">
        <f t="shared" si="2"/>
        <v>0</v>
      </c>
      <c r="I76" t="b">
        <f t="shared" si="2"/>
        <v>0</v>
      </c>
      <c r="J76" t="b">
        <f t="shared" ref="J76:N76" si="38">IF(J37&gt;0,TRUE)</f>
        <v>0</v>
      </c>
      <c r="K76" t="b">
        <f t="shared" si="38"/>
        <v>0</v>
      </c>
      <c r="L76" t="b">
        <f t="shared" si="38"/>
        <v>0</v>
      </c>
      <c r="M76" t="b">
        <f t="shared" si="38"/>
        <v>0</v>
      </c>
      <c r="N76" t="b">
        <f t="shared" si="38"/>
        <v>0</v>
      </c>
      <c r="P76">
        <f t="shared" si="4"/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7F91D-A694-2B49-ACFD-8E47A6D88A9E}">
  <dimension ref="A1:Q73"/>
  <sheetViews>
    <sheetView workbookViewId="0">
      <selection activeCell="F14" sqref="F14"/>
    </sheetView>
  </sheetViews>
  <sheetFormatPr defaultColWidth="10.6640625" defaultRowHeight="15.5" x14ac:dyDescent="0.35"/>
  <cols>
    <col min="2" max="2" width="13.83203125" bestFit="1" customWidth="1"/>
  </cols>
  <sheetData>
    <row r="1" spans="1:15" x14ac:dyDescent="0.35">
      <c r="A1" s="2" t="s">
        <v>49</v>
      </c>
      <c r="B1" t="s">
        <v>8</v>
      </c>
      <c r="C1" t="s">
        <v>1</v>
      </c>
    </row>
    <row r="2" spans="1:15" x14ac:dyDescent="0.35">
      <c r="B2" t="s">
        <v>38</v>
      </c>
      <c r="C2" t="s">
        <v>14</v>
      </c>
      <c r="D2" t="s">
        <v>15</v>
      </c>
      <c r="E2" t="s">
        <v>17</v>
      </c>
      <c r="F2" t="s">
        <v>18</v>
      </c>
      <c r="G2" t="s">
        <v>19</v>
      </c>
      <c r="H2" t="s">
        <v>52</v>
      </c>
      <c r="I2" t="s">
        <v>20</v>
      </c>
      <c r="J2" t="s">
        <v>21</v>
      </c>
      <c r="K2" t="s">
        <v>81</v>
      </c>
      <c r="L2" t="s">
        <v>22</v>
      </c>
      <c r="M2" t="s">
        <v>23</v>
      </c>
      <c r="N2" t="s">
        <v>82</v>
      </c>
      <c r="O2" t="s">
        <v>54</v>
      </c>
    </row>
    <row r="3" spans="1:15" x14ac:dyDescent="0.35">
      <c r="B3" t="s">
        <v>25</v>
      </c>
      <c r="C3">
        <v>0</v>
      </c>
      <c r="D3">
        <v>3</v>
      </c>
      <c r="E3">
        <v>0</v>
      </c>
      <c r="F3">
        <v>5</v>
      </c>
      <c r="G3">
        <v>1</v>
      </c>
      <c r="H3">
        <v>0</v>
      </c>
      <c r="I3">
        <v>3</v>
      </c>
      <c r="J3">
        <v>3</v>
      </c>
      <c r="K3">
        <v>0</v>
      </c>
      <c r="L3">
        <v>0</v>
      </c>
      <c r="M3">
        <v>5</v>
      </c>
      <c r="N3">
        <v>0</v>
      </c>
      <c r="O3">
        <v>0</v>
      </c>
    </row>
    <row r="4" spans="1:15" x14ac:dyDescent="0.35">
      <c r="B4" t="s">
        <v>56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5">
      <c r="B5" t="s">
        <v>83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5">
      <c r="B6" t="s">
        <v>84</v>
      </c>
      <c r="C6">
        <v>0</v>
      </c>
      <c r="D6">
        <v>5</v>
      </c>
      <c r="E6">
        <v>4</v>
      </c>
      <c r="F6">
        <v>5</v>
      </c>
      <c r="G6">
        <v>0</v>
      </c>
      <c r="H6">
        <v>0</v>
      </c>
      <c r="I6">
        <v>1</v>
      </c>
      <c r="J6">
        <v>1</v>
      </c>
      <c r="K6">
        <v>0</v>
      </c>
      <c r="L6">
        <v>3</v>
      </c>
      <c r="M6">
        <v>0</v>
      </c>
      <c r="N6">
        <v>0</v>
      </c>
      <c r="O6">
        <v>0</v>
      </c>
    </row>
    <row r="7" spans="1:15" x14ac:dyDescent="0.35">
      <c r="B7" t="s">
        <v>26</v>
      </c>
      <c r="C7">
        <v>0</v>
      </c>
      <c r="D7">
        <v>3</v>
      </c>
      <c r="E7">
        <v>1</v>
      </c>
      <c r="F7">
        <v>2</v>
      </c>
      <c r="G7">
        <v>3</v>
      </c>
      <c r="H7">
        <v>0</v>
      </c>
      <c r="I7">
        <v>2</v>
      </c>
      <c r="J7">
        <v>2</v>
      </c>
      <c r="K7">
        <v>0</v>
      </c>
      <c r="L7">
        <v>2</v>
      </c>
      <c r="M7">
        <v>3</v>
      </c>
      <c r="N7">
        <v>0</v>
      </c>
      <c r="O7">
        <v>0</v>
      </c>
    </row>
    <row r="8" spans="1:15" x14ac:dyDescent="0.35">
      <c r="B8" t="s">
        <v>27</v>
      </c>
      <c r="C8">
        <v>1</v>
      </c>
      <c r="D8">
        <v>0</v>
      </c>
      <c r="E8">
        <v>0</v>
      </c>
      <c r="F8">
        <v>3</v>
      </c>
      <c r="G8">
        <v>0</v>
      </c>
      <c r="H8">
        <v>0</v>
      </c>
      <c r="I8">
        <v>1</v>
      </c>
      <c r="J8">
        <v>1</v>
      </c>
      <c r="K8">
        <v>0</v>
      </c>
      <c r="L8">
        <v>1</v>
      </c>
      <c r="M8">
        <v>0</v>
      </c>
      <c r="N8">
        <v>0</v>
      </c>
      <c r="O8">
        <v>0</v>
      </c>
    </row>
    <row r="9" spans="1:15" x14ac:dyDescent="0.35">
      <c r="B9" t="s">
        <v>59</v>
      </c>
      <c r="C9">
        <v>0</v>
      </c>
      <c r="D9">
        <v>3</v>
      </c>
      <c r="E9">
        <v>0</v>
      </c>
      <c r="F9">
        <v>5</v>
      </c>
      <c r="G9">
        <v>2</v>
      </c>
      <c r="H9">
        <v>0</v>
      </c>
      <c r="I9">
        <v>2</v>
      </c>
      <c r="J9">
        <v>2</v>
      </c>
      <c r="K9">
        <v>0</v>
      </c>
      <c r="L9">
        <v>1</v>
      </c>
      <c r="M9">
        <v>2</v>
      </c>
      <c r="N9">
        <v>0</v>
      </c>
      <c r="O9">
        <v>0</v>
      </c>
    </row>
    <row r="10" spans="1:15" x14ac:dyDescent="0.35">
      <c r="B10" t="s">
        <v>85</v>
      </c>
      <c r="C10">
        <v>0</v>
      </c>
      <c r="D10">
        <v>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3</v>
      </c>
      <c r="M10">
        <v>5</v>
      </c>
      <c r="N10">
        <v>1</v>
      </c>
      <c r="O10">
        <v>1</v>
      </c>
    </row>
    <row r="11" spans="1:15" x14ac:dyDescent="0.35">
      <c r="B11" t="s">
        <v>61</v>
      </c>
      <c r="C11">
        <v>2</v>
      </c>
      <c r="D11">
        <v>0</v>
      </c>
      <c r="E11">
        <v>4</v>
      </c>
      <c r="F11">
        <v>4</v>
      </c>
      <c r="G11">
        <v>0</v>
      </c>
      <c r="H11">
        <v>0</v>
      </c>
      <c r="I11">
        <v>1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</row>
    <row r="12" spans="1:15" x14ac:dyDescent="0.35">
      <c r="B12" t="s">
        <v>63</v>
      </c>
      <c r="C12">
        <v>0</v>
      </c>
      <c r="D12">
        <v>1</v>
      </c>
      <c r="E12">
        <v>0</v>
      </c>
      <c r="F12">
        <v>3</v>
      </c>
      <c r="G12">
        <v>1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</row>
    <row r="13" spans="1:15" x14ac:dyDescent="0.35">
      <c r="B13" t="s">
        <v>64</v>
      </c>
      <c r="C13">
        <v>1</v>
      </c>
      <c r="D13">
        <v>1</v>
      </c>
      <c r="E13">
        <v>1</v>
      </c>
      <c r="F13">
        <v>2</v>
      </c>
      <c r="G13">
        <v>0</v>
      </c>
      <c r="H13">
        <v>0</v>
      </c>
      <c r="I13">
        <v>1</v>
      </c>
      <c r="J13">
        <v>1</v>
      </c>
      <c r="K13">
        <v>0</v>
      </c>
      <c r="L13">
        <v>2</v>
      </c>
      <c r="M13">
        <v>0</v>
      </c>
      <c r="N13">
        <v>0</v>
      </c>
      <c r="O13">
        <v>0</v>
      </c>
    </row>
    <row r="14" spans="1:15" x14ac:dyDescent="0.35">
      <c r="B14">
        <v>1990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</row>
    <row r="15" spans="1:15" x14ac:dyDescent="0.35">
      <c r="B15" t="s">
        <v>86</v>
      </c>
      <c r="C15">
        <v>0</v>
      </c>
      <c r="D15">
        <v>0</v>
      </c>
      <c r="E15">
        <v>1</v>
      </c>
      <c r="F15">
        <v>2</v>
      </c>
      <c r="G15">
        <v>0</v>
      </c>
      <c r="H15">
        <v>0</v>
      </c>
      <c r="I15">
        <v>3</v>
      </c>
      <c r="J15">
        <v>3</v>
      </c>
      <c r="K15">
        <v>0</v>
      </c>
      <c r="L15">
        <v>3</v>
      </c>
      <c r="M15">
        <v>2</v>
      </c>
      <c r="N15">
        <v>0</v>
      </c>
      <c r="O15">
        <v>0</v>
      </c>
    </row>
    <row r="16" spans="1:15" x14ac:dyDescent="0.35">
      <c r="B16" t="s">
        <v>87</v>
      </c>
      <c r="C16">
        <v>3</v>
      </c>
      <c r="D16">
        <v>0</v>
      </c>
      <c r="E16">
        <v>5</v>
      </c>
      <c r="F16">
        <v>5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2:15" x14ac:dyDescent="0.35">
      <c r="B17" t="s">
        <v>29</v>
      </c>
      <c r="C17">
        <v>2</v>
      </c>
      <c r="D17">
        <v>0</v>
      </c>
      <c r="E17">
        <v>1</v>
      </c>
      <c r="F17">
        <v>3</v>
      </c>
      <c r="G17">
        <v>0</v>
      </c>
      <c r="H17">
        <v>0</v>
      </c>
      <c r="I17">
        <v>1</v>
      </c>
      <c r="J17">
        <v>1</v>
      </c>
      <c r="K17">
        <v>0</v>
      </c>
      <c r="L17">
        <v>2</v>
      </c>
      <c r="M17">
        <v>1</v>
      </c>
      <c r="N17">
        <v>0</v>
      </c>
      <c r="O17">
        <v>0</v>
      </c>
    </row>
    <row r="18" spans="2:15" x14ac:dyDescent="0.35">
      <c r="B18" t="s">
        <v>66</v>
      </c>
      <c r="C18">
        <v>0</v>
      </c>
      <c r="D18">
        <v>0</v>
      </c>
      <c r="E18">
        <v>0</v>
      </c>
      <c r="F18">
        <v>1</v>
      </c>
      <c r="G18">
        <v>5</v>
      </c>
      <c r="H18">
        <v>0</v>
      </c>
      <c r="I18">
        <v>5</v>
      </c>
      <c r="J18">
        <v>5</v>
      </c>
      <c r="K18">
        <v>0</v>
      </c>
      <c r="L18">
        <v>0</v>
      </c>
      <c r="M18">
        <v>4</v>
      </c>
      <c r="N18">
        <v>0</v>
      </c>
      <c r="O18">
        <v>0</v>
      </c>
    </row>
    <row r="19" spans="2:15" x14ac:dyDescent="0.35">
      <c r="B19" t="s">
        <v>68</v>
      </c>
      <c r="C19">
        <v>1</v>
      </c>
      <c r="D19">
        <v>0</v>
      </c>
      <c r="E19">
        <v>0</v>
      </c>
      <c r="F19">
        <v>2</v>
      </c>
      <c r="G19">
        <v>0</v>
      </c>
      <c r="H19">
        <v>0</v>
      </c>
      <c r="I19">
        <v>3</v>
      </c>
      <c r="J19">
        <v>3</v>
      </c>
      <c r="K19">
        <v>0</v>
      </c>
      <c r="L19">
        <v>2</v>
      </c>
      <c r="M19">
        <v>1</v>
      </c>
      <c r="N19">
        <v>0</v>
      </c>
      <c r="O19">
        <v>0</v>
      </c>
    </row>
    <row r="20" spans="2:15" x14ac:dyDescent="0.35">
      <c r="B20" t="s">
        <v>69</v>
      </c>
      <c r="C20">
        <v>0</v>
      </c>
      <c r="D20">
        <v>0</v>
      </c>
      <c r="E20">
        <v>2</v>
      </c>
      <c r="F20">
        <v>5</v>
      </c>
      <c r="G20">
        <v>0</v>
      </c>
      <c r="H20">
        <v>0</v>
      </c>
      <c r="I20">
        <v>5</v>
      </c>
      <c r="J20">
        <v>5</v>
      </c>
      <c r="K20">
        <v>0</v>
      </c>
      <c r="L20">
        <v>3</v>
      </c>
      <c r="M20">
        <v>0</v>
      </c>
      <c r="N20">
        <v>0</v>
      </c>
      <c r="O20">
        <v>0</v>
      </c>
    </row>
    <row r="21" spans="2:15" x14ac:dyDescent="0.35">
      <c r="B21" t="s">
        <v>30</v>
      </c>
      <c r="C21">
        <v>3</v>
      </c>
      <c r="D21">
        <v>0</v>
      </c>
      <c r="E21">
        <v>2</v>
      </c>
      <c r="F21">
        <v>4</v>
      </c>
      <c r="G21">
        <v>0</v>
      </c>
      <c r="H21">
        <v>0</v>
      </c>
      <c r="I21">
        <v>4</v>
      </c>
      <c r="J21">
        <v>4</v>
      </c>
      <c r="K21">
        <v>0</v>
      </c>
      <c r="L21">
        <v>1</v>
      </c>
      <c r="M21">
        <v>0</v>
      </c>
      <c r="N21">
        <v>1</v>
      </c>
      <c r="O21">
        <v>0</v>
      </c>
    </row>
    <row r="22" spans="2:15" x14ac:dyDescent="0.35">
      <c r="B22" t="s">
        <v>31</v>
      </c>
      <c r="C22">
        <v>0</v>
      </c>
      <c r="D22">
        <v>0</v>
      </c>
      <c r="E22">
        <v>2</v>
      </c>
      <c r="F22">
        <v>5</v>
      </c>
      <c r="G22">
        <v>0</v>
      </c>
      <c r="H22">
        <v>0</v>
      </c>
      <c r="I22">
        <v>2</v>
      </c>
      <c r="J22">
        <v>2</v>
      </c>
      <c r="K22">
        <v>0</v>
      </c>
      <c r="L22">
        <v>3</v>
      </c>
      <c r="M22">
        <v>2</v>
      </c>
      <c r="N22">
        <v>0</v>
      </c>
      <c r="O22">
        <v>0</v>
      </c>
    </row>
    <row r="23" spans="2:15" x14ac:dyDescent="0.35">
      <c r="B23" t="s">
        <v>88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</row>
    <row r="24" spans="2:15" x14ac:dyDescent="0.35">
      <c r="B24" t="s">
        <v>89</v>
      </c>
      <c r="C24">
        <v>5</v>
      </c>
      <c r="D24">
        <v>0</v>
      </c>
      <c r="E24">
        <v>3</v>
      </c>
      <c r="F24">
        <v>4</v>
      </c>
      <c r="G24">
        <v>0</v>
      </c>
      <c r="H24">
        <v>0</v>
      </c>
      <c r="I24">
        <v>1</v>
      </c>
      <c r="J24">
        <v>1</v>
      </c>
      <c r="K24">
        <v>0</v>
      </c>
      <c r="L24">
        <v>2</v>
      </c>
      <c r="M24">
        <v>0</v>
      </c>
      <c r="N24">
        <v>0</v>
      </c>
      <c r="O24">
        <v>0</v>
      </c>
    </row>
    <row r="25" spans="2:15" x14ac:dyDescent="0.35">
      <c r="B25" t="s">
        <v>90</v>
      </c>
      <c r="C25">
        <v>0</v>
      </c>
      <c r="D25">
        <v>1</v>
      </c>
      <c r="E25">
        <v>0</v>
      </c>
      <c r="F25">
        <v>1</v>
      </c>
      <c r="G25">
        <v>0</v>
      </c>
      <c r="H25">
        <v>0</v>
      </c>
      <c r="I25">
        <v>1</v>
      </c>
      <c r="J25">
        <v>1</v>
      </c>
      <c r="K25">
        <v>0</v>
      </c>
      <c r="L25">
        <v>1</v>
      </c>
      <c r="M25">
        <v>0</v>
      </c>
      <c r="N25">
        <v>0</v>
      </c>
      <c r="O25">
        <v>0</v>
      </c>
    </row>
    <row r="26" spans="2:15" x14ac:dyDescent="0.35">
      <c r="B26" t="s">
        <v>32</v>
      </c>
      <c r="C26">
        <v>0</v>
      </c>
      <c r="D26">
        <v>2</v>
      </c>
      <c r="E26">
        <v>2</v>
      </c>
      <c r="F26">
        <v>3</v>
      </c>
      <c r="G26">
        <v>1</v>
      </c>
      <c r="H26">
        <v>0</v>
      </c>
      <c r="I26">
        <v>3</v>
      </c>
      <c r="J26">
        <v>3</v>
      </c>
      <c r="K26">
        <v>0</v>
      </c>
      <c r="L26">
        <v>3</v>
      </c>
      <c r="M26">
        <v>0</v>
      </c>
      <c r="N26">
        <v>0</v>
      </c>
      <c r="O26">
        <v>0</v>
      </c>
    </row>
    <row r="27" spans="2:15" x14ac:dyDescent="0.35">
      <c r="B27" t="s">
        <v>72</v>
      </c>
      <c r="C27">
        <v>1</v>
      </c>
      <c r="D27">
        <v>0</v>
      </c>
      <c r="E27">
        <v>0</v>
      </c>
      <c r="F27">
        <v>3</v>
      </c>
      <c r="G27">
        <v>0</v>
      </c>
      <c r="H27">
        <v>0</v>
      </c>
      <c r="I27">
        <v>3</v>
      </c>
      <c r="J27">
        <v>3</v>
      </c>
      <c r="K27">
        <v>0</v>
      </c>
      <c r="L27">
        <v>1</v>
      </c>
      <c r="M27">
        <v>0</v>
      </c>
      <c r="N27">
        <v>0</v>
      </c>
      <c r="O27">
        <v>0</v>
      </c>
    </row>
    <row r="28" spans="2:15" x14ac:dyDescent="0.35">
      <c r="B28" t="s">
        <v>73</v>
      </c>
      <c r="C28">
        <v>3</v>
      </c>
      <c r="D28">
        <v>0</v>
      </c>
      <c r="E28">
        <v>3</v>
      </c>
      <c r="F28">
        <v>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2:15" x14ac:dyDescent="0.35">
      <c r="B29" t="s">
        <v>91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</row>
    <row r="30" spans="2:15" x14ac:dyDescent="0.35">
      <c r="B30" t="s">
        <v>76</v>
      </c>
      <c r="C30">
        <v>0</v>
      </c>
      <c r="D30">
        <v>2</v>
      </c>
      <c r="E30">
        <v>0</v>
      </c>
      <c r="F30">
        <v>5</v>
      </c>
      <c r="G30">
        <v>0</v>
      </c>
      <c r="H30">
        <v>0</v>
      </c>
      <c r="I30">
        <v>4</v>
      </c>
      <c r="J30">
        <v>4</v>
      </c>
      <c r="K30">
        <v>0</v>
      </c>
      <c r="L30">
        <v>2</v>
      </c>
      <c r="M30">
        <v>5</v>
      </c>
      <c r="N30">
        <v>0</v>
      </c>
      <c r="O30">
        <v>0</v>
      </c>
    </row>
    <row r="31" spans="2:15" x14ac:dyDescent="0.35">
      <c r="B31" t="s">
        <v>34</v>
      </c>
      <c r="C31">
        <v>0</v>
      </c>
      <c r="D31">
        <v>0</v>
      </c>
      <c r="E31">
        <v>1</v>
      </c>
      <c r="F31">
        <v>2</v>
      </c>
      <c r="G31">
        <v>0</v>
      </c>
      <c r="H31">
        <v>0</v>
      </c>
      <c r="I31">
        <v>1</v>
      </c>
      <c r="J31">
        <v>1</v>
      </c>
      <c r="K31">
        <v>0</v>
      </c>
      <c r="L31">
        <v>1</v>
      </c>
      <c r="M31">
        <v>0</v>
      </c>
      <c r="N31">
        <v>0</v>
      </c>
      <c r="O31">
        <v>0</v>
      </c>
    </row>
    <row r="32" spans="2:15" x14ac:dyDescent="0.35">
      <c r="B32" t="s">
        <v>92</v>
      </c>
      <c r="C32">
        <v>0</v>
      </c>
      <c r="D32">
        <v>0</v>
      </c>
      <c r="E32">
        <v>5</v>
      </c>
      <c r="F32">
        <v>5</v>
      </c>
      <c r="G32">
        <v>0</v>
      </c>
      <c r="H32">
        <v>0</v>
      </c>
      <c r="I32">
        <v>4</v>
      </c>
      <c r="J32">
        <v>4</v>
      </c>
      <c r="K32">
        <v>0</v>
      </c>
      <c r="L32">
        <v>4</v>
      </c>
      <c r="M32">
        <v>0</v>
      </c>
      <c r="N32">
        <v>0</v>
      </c>
      <c r="O32">
        <v>0</v>
      </c>
    </row>
    <row r="33" spans="1:17" x14ac:dyDescent="0.35">
      <c r="B33" t="s">
        <v>77</v>
      </c>
      <c r="C33">
        <v>4</v>
      </c>
      <c r="D33">
        <v>0</v>
      </c>
      <c r="E33">
        <v>3</v>
      </c>
      <c r="F33">
        <v>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7" x14ac:dyDescent="0.35">
      <c r="B34" t="s">
        <v>93</v>
      </c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  <c r="I34">
        <v>1</v>
      </c>
      <c r="J34">
        <v>1</v>
      </c>
      <c r="K34">
        <v>0</v>
      </c>
      <c r="L34">
        <v>0</v>
      </c>
      <c r="M34">
        <v>4</v>
      </c>
      <c r="N34">
        <v>0</v>
      </c>
      <c r="O34">
        <v>0</v>
      </c>
    </row>
    <row r="35" spans="1:17" x14ac:dyDescent="0.35">
      <c r="B35" t="s">
        <v>35</v>
      </c>
      <c r="C35">
        <v>0</v>
      </c>
      <c r="D35">
        <v>0</v>
      </c>
      <c r="E35">
        <v>2</v>
      </c>
      <c r="F35">
        <v>3</v>
      </c>
      <c r="G35">
        <v>1</v>
      </c>
      <c r="H35">
        <v>0</v>
      </c>
      <c r="I35">
        <v>3</v>
      </c>
      <c r="J35">
        <v>3</v>
      </c>
      <c r="K35">
        <v>0</v>
      </c>
      <c r="L35">
        <v>1</v>
      </c>
      <c r="M35">
        <v>3</v>
      </c>
      <c r="N35">
        <v>0</v>
      </c>
      <c r="O35">
        <v>0</v>
      </c>
    </row>
    <row r="36" spans="1:17" x14ac:dyDescent="0.35">
      <c r="B36" t="s">
        <v>36</v>
      </c>
      <c r="C36">
        <v>0</v>
      </c>
      <c r="D36">
        <v>1</v>
      </c>
      <c r="E36">
        <v>0</v>
      </c>
      <c r="F36">
        <v>6</v>
      </c>
      <c r="G36">
        <v>1</v>
      </c>
      <c r="H36">
        <v>0</v>
      </c>
      <c r="I36">
        <v>3</v>
      </c>
      <c r="J36">
        <v>3</v>
      </c>
      <c r="K36">
        <v>0</v>
      </c>
      <c r="L36">
        <v>0</v>
      </c>
      <c r="M36">
        <v>4</v>
      </c>
      <c r="N36">
        <v>0</v>
      </c>
      <c r="O36">
        <v>0</v>
      </c>
    </row>
    <row r="38" spans="1:17" x14ac:dyDescent="0.35">
      <c r="A38" s="2" t="s">
        <v>49</v>
      </c>
      <c r="B38" t="s">
        <v>8</v>
      </c>
      <c r="C38" t="s">
        <v>1</v>
      </c>
    </row>
    <row r="39" spans="1:17" x14ac:dyDescent="0.35">
      <c r="B39" t="s">
        <v>38</v>
      </c>
      <c r="C39" t="s">
        <v>14</v>
      </c>
      <c r="D39" t="s">
        <v>15</v>
      </c>
      <c r="E39" t="s">
        <v>17</v>
      </c>
      <c r="F39" t="s">
        <v>18</v>
      </c>
      <c r="G39" t="s">
        <v>19</v>
      </c>
      <c r="H39" t="s">
        <v>52</v>
      </c>
      <c r="I39" t="s">
        <v>20</v>
      </c>
      <c r="J39" t="s">
        <v>21</v>
      </c>
      <c r="K39" t="s">
        <v>81</v>
      </c>
      <c r="L39" t="s">
        <v>22</v>
      </c>
      <c r="M39" t="s">
        <v>23</v>
      </c>
      <c r="N39" t="s">
        <v>82</v>
      </c>
      <c r="O39" t="s">
        <v>54</v>
      </c>
      <c r="Q39" s="2" t="s">
        <v>24</v>
      </c>
    </row>
    <row r="40" spans="1:17" x14ac:dyDescent="0.35">
      <c r="B40" t="s">
        <v>25</v>
      </c>
      <c r="C40" t="b">
        <f>IF(C3&gt;0,TRUE)</f>
        <v>0</v>
      </c>
      <c r="D40" t="b">
        <f t="shared" ref="D40:J40" si="0">IF(D3&gt;0,TRUE)</f>
        <v>1</v>
      </c>
      <c r="E40" t="b">
        <f t="shared" si="0"/>
        <v>0</v>
      </c>
      <c r="F40" t="b">
        <f t="shared" si="0"/>
        <v>1</v>
      </c>
      <c r="G40" t="b">
        <f t="shared" si="0"/>
        <v>1</v>
      </c>
      <c r="H40" t="b">
        <f t="shared" si="0"/>
        <v>0</v>
      </c>
      <c r="I40" t="b">
        <f t="shared" si="0"/>
        <v>1</v>
      </c>
      <c r="J40" t="b">
        <f t="shared" si="0"/>
        <v>1</v>
      </c>
      <c r="K40" t="b">
        <f>IF(K3&gt;0,TRUE)</f>
        <v>0</v>
      </c>
      <c r="L40" t="b">
        <f t="shared" ref="L40:O40" si="1">IF(L3&gt;0,TRUE)</f>
        <v>0</v>
      </c>
      <c r="M40" t="b">
        <f t="shared" si="1"/>
        <v>1</v>
      </c>
      <c r="N40" t="b">
        <f t="shared" si="1"/>
        <v>0</v>
      </c>
      <c r="O40" t="b">
        <f t="shared" si="1"/>
        <v>0</v>
      </c>
      <c r="Q40">
        <f>COUNTIF(C40:O40, TRUE)</f>
        <v>6</v>
      </c>
    </row>
    <row r="41" spans="1:17" x14ac:dyDescent="0.35">
      <c r="B41" t="s">
        <v>56</v>
      </c>
      <c r="C41" t="b">
        <f t="shared" ref="C41:J73" si="2">IF(C4&gt;0,TRUE)</f>
        <v>0</v>
      </c>
      <c r="D41" t="b">
        <f t="shared" si="2"/>
        <v>0</v>
      </c>
      <c r="E41" t="b">
        <f t="shared" si="2"/>
        <v>0</v>
      </c>
      <c r="F41" t="b">
        <f t="shared" si="2"/>
        <v>0</v>
      </c>
      <c r="G41" t="b">
        <f t="shared" si="2"/>
        <v>0</v>
      </c>
      <c r="H41" t="b">
        <f t="shared" si="2"/>
        <v>1</v>
      </c>
      <c r="I41" t="b">
        <f t="shared" si="2"/>
        <v>0</v>
      </c>
      <c r="J41" t="b">
        <f t="shared" si="2"/>
        <v>0</v>
      </c>
      <c r="K41" t="b">
        <f t="shared" ref="K41:O56" si="3">IF(K4&gt;0,TRUE)</f>
        <v>0</v>
      </c>
      <c r="L41" t="b">
        <f t="shared" si="3"/>
        <v>0</v>
      </c>
      <c r="M41" t="b">
        <f t="shared" si="3"/>
        <v>0</v>
      </c>
      <c r="N41" t="b">
        <f t="shared" si="3"/>
        <v>0</v>
      </c>
      <c r="O41" t="b">
        <f t="shared" si="3"/>
        <v>0</v>
      </c>
      <c r="Q41">
        <f t="shared" ref="Q41:Q73" si="4">COUNTIF(C41:O41, TRUE)</f>
        <v>1</v>
      </c>
    </row>
    <row r="42" spans="1:17" x14ac:dyDescent="0.35">
      <c r="B42" t="s">
        <v>83</v>
      </c>
      <c r="C42" t="b">
        <f t="shared" si="2"/>
        <v>0</v>
      </c>
      <c r="D42" t="b">
        <f t="shared" si="2"/>
        <v>0</v>
      </c>
      <c r="E42" t="b">
        <f t="shared" si="2"/>
        <v>0</v>
      </c>
      <c r="F42" t="b">
        <f t="shared" si="2"/>
        <v>1</v>
      </c>
      <c r="G42" t="b">
        <f t="shared" si="2"/>
        <v>0</v>
      </c>
      <c r="H42" t="b">
        <f t="shared" si="2"/>
        <v>0</v>
      </c>
      <c r="I42" t="b">
        <f t="shared" si="2"/>
        <v>0</v>
      </c>
      <c r="J42" t="b">
        <f t="shared" si="2"/>
        <v>0</v>
      </c>
      <c r="K42" t="b">
        <f t="shared" si="3"/>
        <v>0</v>
      </c>
      <c r="L42" t="b">
        <f t="shared" si="3"/>
        <v>0</v>
      </c>
      <c r="M42" t="b">
        <f t="shared" si="3"/>
        <v>0</v>
      </c>
      <c r="N42" t="b">
        <f t="shared" si="3"/>
        <v>0</v>
      </c>
      <c r="O42" t="b">
        <f t="shared" si="3"/>
        <v>0</v>
      </c>
      <c r="Q42">
        <f t="shared" si="4"/>
        <v>1</v>
      </c>
    </row>
    <row r="43" spans="1:17" x14ac:dyDescent="0.35">
      <c r="B43" t="s">
        <v>84</v>
      </c>
      <c r="C43" t="b">
        <f t="shared" si="2"/>
        <v>0</v>
      </c>
      <c r="D43" t="b">
        <f t="shared" si="2"/>
        <v>1</v>
      </c>
      <c r="E43" t="b">
        <f t="shared" si="2"/>
        <v>1</v>
      </c>
      <c r="F43" t="b">
        <f t="shared" si="2"/>
        <v>1</v>
      </c>
      <c r="G43" t="b">
        <f t="shared" si="2"/>
        <v>0</v>
      </c>
      <c r="H43" t="b">
        <f t="shared" si="2"/>
        <v>0</v>
      </c>
      <c r="I43" t="b">
        <f t="shared" si="2"/>
        <v>1</v>
      </c>
      <c r="J43" t="b">
        <f t="shared" si="2"/>
        <v>1</v>
      </c>
      <c r="K43" t="b">
        <f t="shared" si="3"/>
        <v>0</v>
      </c>
      <c r="L43" t="b">
        <f t="shared" si="3"/>
        <v>1</v>
      </c>
      <c r="M43" t="b">
        <f t="shared" si="3"/>
        <v>0</v>
      </c>
      <c r="N43" t="b">
        <f t="shared" si="3"/>
        <v>0</v>
      </c>
      <c r="O43" t="b">
        <f t="shared" si="3"/>
        <v>0</v>
      </c>
      <c r="Q43">
        <f t="shared" si="4"/>
        <v>6</v>
      </c>
    </row>
    <row r="44" spans="1:17" x14ac:dyDescent="0.35">
      <c r="B44" t="s">
        <v>26</v>
      </c>
      <c r="C44" t="b">
        <f t="shared" si="2"/>
        <v>0</v>
      </c>
      <c r="D44" t="b">
        <f t="shared" si="2"/>
        <v>1</v>
      </c>
      <c r="E44" t="b">
        <f t="shared" si="2"/>
        <v>1</v>
      </c>
      <c r="F44" t="b">
        <f t="shared" si="2"/>
        <v>1</v>
      </c>
      <c r="G44" t="b">
        <f t="shared" si="2"/>
        <v>1</v>
      </c>
      <c r="H44" t="b">
        <f t="shared" si="2"/>
        <v>0</v>
      </c>
      <c r="I44" t="b">
        <f t="shared" si="2"/>
        <v>1</v>
      </c>
      <c r="J44" t="b">
        <f t="shared" si="2"/>
        <v>1</v>
      </c>
      <c r="K44" t="b">
        <f t="shared" si="3"/>
        <v>0</v>
      </c>
      <c r="L44" t="b">
        <f t="shared" si="3"/>
        <v>1</v>
      </c>
      <c r="M44" t="b">
        <f t="shared" si="3"/>
        <v>1</v>
      </c>
      <c r="N44" t="b">
        <f t="shared" si="3"/>
        <v>0</v>
      </c>
      <c r="O44" t="b">
        <f t="shared" si="3"/>
        <v>0</v>
      </c>
      <c r="Q44">
        <f t="shared" si="4"/>
        <v>8</v>
      </c>
    </row>
    <row r="45" spans="1:17" x14ac:dyDescent="0.35">
      <c r="B45" t="s">
        <v>27</v>
      </c>
      <c r="C45" t="b">
        <f t="shared" si="2"/>
        <v>1</v>
      </c>
      <c r="D45" t="b">
        <f t="shared" si="2"/>
        <v>0</v>
      </c>
      <c r="E45" t="b">
        <f t="shared" si="2"/>
        <v>0</v>
      </c>
      <c r="F45" t="b">
        <f t="shared" si="2"/>
        <v>1</v>
      </c>
      <c r="G45" t="b">
        <f t="shared" si="2"/>
        <v>0</v>
      </c>
      <c r="H45" t="b">
        <f t="shared" si="2"/>
        <v>0</v>
      </c>
      <c r="I45" t="b">
        <f t="shared" si="2"/>
        <v>1</v>
      </c>
      <c r="J45" t="b">
        <f t="shared" si="2"/>
        <v>1</v>
      </c>
      <c r="K45" t="b">
        <f t="shared" si="3"/>
        <v>0</v>
      </c>
      <c r="L45" t="b">
        <f t="shared" si="3"/>
        <v>1</v>
      </c>
      <c r="M45" t="b">
        <f t="shared" si="3"/>
        <v>0</v>
      </c>
      <c r="N45" t="b">
        <f t="shared" si="3"/>
        <v>0</v>
      </c>
      <c r="O45" t="b">
        <f t="shared" si="3"/>
        <v>0</v>
      </c>
      <c r="Q45">
        <f t="shared" si="4"/>
        <v>5</v>
      </c>
    </row>
    <row r="46" spans="1:17" x14ac:dyDescent="0.35">
      <c r="B46" t="s">
        <v>59</v>
      </c>
      <c r="C46" t="b">
        <f t="shared" si="2"/>
        <v>0</v>
      </c>
      <c r="D46" t="b">
        <f t="shared" si="2"/>
        <v>1</v>
      </c>
      <c r="E46" t="b">
        <f t="shared" si="2"/>
        <v>0</v>
      </c>
      <c r="F46" t="b">
        <f t="shared" si="2"/>
        <v>1</v>
      </c>
      <c r="G46" t="b">
        <f t="shared" si="2"/>
        <v>1</v>
      </c>
      <c r="H46" t="b">
        <f t="shared" si="2"/>
        <v>0</v>
      </c>
      <c r="I46" t="b">
        <f t="shared" si="2"/>
        <v>1</v>
      </c>
      <c r="J46" t="b">
        <f t="shared" si="2"/>
        <v>1</v>
      </c>
      <c r="K46" t="b">
        <f t="shared" si="3"/>
        <v>0</v>
      </c>
      <c r="L46" t="b">
        <f t="shared" si="3"/>
        <v>1</v>
      </c>
      <c r="M46" t="b">
        <f t="shared" si="3"/>
        <v>1</v>
      </c>
      <c r="N46" t="b">
        <f t="shared" si="3"/>
        <v>0</v>
      </c>
      <c r="O46" t="b">
        <f t="shared" si="3"/>
        <v>0</v>
      </c>
      <c r="Q46">
        <f t="shared" si="4"/>
        <v>7</v>
      </c>
    </row>
    <row r="47" spans="1:17" x14ac:dyDescent="0.35">
      <c r="B47" t="s">
        <v>85</v>
      </c>
      <c r="C47" t="b">
        <f t="shared" si="2"/>
        <v>0</v>
      </c>
      <c r="D47" t="b">
        <f t="shared" si="2"/>
        <v>1</v>
      </c>
      <c r="E47" t="b">
        <f t="shared" si="2"/>
        <v>0</v>
      </c>
      <c r="F47" t="b">
        <f t="shared" si="2"/>
        <v>0</v>
      </c>
      <c r="G47" t="b">
        <f t="shared" si="2"/>
        <v>0</v>
      </c>
      <c r="H47" t="b">
        <f t="shared" si="2"/>
        <v>0</v>
      </c>
      <c r="I47" t="b">
        <f t="shared" si="2"/>
        <v>0</v>
      </c>
      <c r="J47" t="b">
        <f t="shared" si="2"/>
        <v>0</v>
      </c>
      <c r="K47" t="b">
        <f t="shared" si="3"/>
        <v>1</v>
      </c>
      <c r="L47" t="b">
        <f t="shared" si="3"/>
        <v>1</v>
      </c>
      <c r="M47" t="b">
        <f t="shared" si="3"/>
        <v>1</v>
      </c>
      <c r="N47" t="b">
        <f t="shared" si="3"/>
        <v>1</v>
      </c>
      <c r="O47" t="b">
        <f t="shared" si="3"/>
        <v>1</v>
      </c>
      <c r="Q47">
        <f t="shared" si="4"/>
        <v>6</v>
      </c>
    </row>
    <row r="48" spans="1:17" x14ac:dyDescent="0.35">
      <c r="B48" t="s">
        <v>61</v>
      </c>
      <c r="C48" t="b">
        <f t="shared" si="2"/>
        <v>1</v>
      </c>
      <c r="D48" t="b">
        <f t="shared" si="2"/>
        <v>0</v>
      </c>
      <c r="E48" t="b">
        <f t="shared" si="2"/>
        <v>1</v>
      </c>
      <c r="F48" t="b">
        <f t="shared" si="2"/>
        <v>1</v>
      </c>
      <c r="G48" t="b">
        <f t="shared" si="2"/>
        <v>0</v>
      </c>
      <c r="H48" t="b">
        <f t="shared" si="2"/>
        <v>0</v>
      </c>
      <c r="I48" t="b">
        <f t="shared" si="2"/>
        <v>1</v>
      </c>
      <c r="J48" t="b">
        <f t="shared" si="2"/>
        <v>1</v>
      </c>
      <c r="K48" t="b">
        <f t="shared" si="3"/>
        <v>0</v>
      </c>
      <c r="L48" t="b">
        <f t="shared" si="3"/>
        <v>1</v>
      </c>
      <c r="M48" t="b">
        <f t="shared" si="3"/>
        <v>0</v>
      </c>
      <c r="N48" t="b">
        <f t="shared" si="3"/>
        <v>0</v>
      </c>
      <c r="O48" t="b">
        <f t="shared" si="3"/>
        <v>0</v>
      </c>
      <c r="Q48">
        <f t="shared" si="4"/>
        <v>6</v>
      </c>
    </row>
    <row r="49" spans="2:17" x14ac:dyDescent="0.35">
      <c r="B49" t="s">
        <v>63</v>
      </c>
      <c r="C49" t="b">
        <f t="shared" si="2"/>
        <v>0</v>
      </c>
      <c r="D49" t="b">
        <f t="shared" si="2"/>
        <v>1</v>
      </c>
      <c r="E49" t="b">
        <f t="shared" si="2"/>
        <v>0</v>
      </c>
      <c r="F49" t="b">
        <f t="shared" si="2"/>
        <v>1</v>
      </c>
      <c r="G49" t="b">
        <f t="shared" si="2"/>
        <v>1</v>
      </c>
      <c r="H49" t="b">
        <f t="shared" si="2"/>
        <v>0</v>
      </c>
      <c r="I49" t="b">
        <f t="shared" si="2"/>
        <v>0</v>
      </c>
      <c r="J49" t="b">
        <f t="shared" si="2"/>
        <v>0</v>
      </c>
      <c r="K49" t="b">
        <f t="shared" si="3"/>
        <v>0</v>
      </c>
      <c r="L49" t="b">
        <f t="shared" si="3"/>
        <v>1</v>
      </c>
      <c r="M49" t="b">
        <f t="shared" si="3"/>
        <v>0</v>
      </c>
      <c r="N49" t="b">
        <f t="shared" si="3"/>
        <v>0</v>
      </c>
      <c r="O49" t="b">
        <f t="shared" si="3"/>
        <v>0</v>
      </c>
      <c r="Q49">
        <f t="shared" si="4"/>
        <v>4</v>
      </c>
    </row>
    <row r="50" spans="2:17" x14ac:dyDescent="0.35">
      <c r="B50" t="s">
        <v>64</v>
      </c>
      <c r="C50" t="b">
        <f t="shared" si="2"/>
        <v>1</v>
      </c>
      <c r="D50" t="b">
        <f t="shared" si="2"/>
        <v>1</v>
      </c>
      <c r="E50" t="b">
        <f t="shared" si="2"/>
        <v>1</v>
      </c>
      <c r="F50" t="b">
        <f t="shared" si="2"/>
        <v>1</v>
      </c>
      <c r="G50" t="b">
        <f t="shared" si="2"/>
        <v>0</v>
      </c>
      <c r="H50" t="b">
        <f t="shared" si="2"/>
        <v>0</v>
      </c>
      <c r="I50" t="b">
        <f t="shared" si="2"/>
        <v>1</v>
      </c>
      <c r="J50" t="b">
        <f t="shared" si="2"/>
        <v>1</v>
      </c>
      <c r="K50" t="b">
        <f t="shared" si="3"/>
        <v>0</v>
      </c>
      <c r="L50" t="b">
        <f t="shared" si="3"/>
        <v>1</v>
      </c>
      <c r="M50" t="b">
        <f t="shared" si="3"/>
        <v>0</v>
      </c>
      <c r="N50" t="b">
        <f t="shared" si="3"/>
        <v>0</v>
      </c>
      <c r="O50" t="b">
        <f t="shared" si="3"/>
        <v>0</v>
      </c>
      <c r="Q50">
        <f t="shared" si="4"/>
        <v>7</v>
      </c>
    </row>
    <row r="51" spans="2:17" x14ac:dyDescent="0.35">
      <c r="B51">
        <v>1990</v>
      </c>
      <c r="C51" t="b">
        <f t="shared" si="2"/>
        <v>1</v>
      </c>
      <c r="D51" t="b">
        <f t="shared" si="2"/>
        <v>0</v>
      </c>
      <c r="E51" t="b">
        <f t="shared" si="2"/>
        <v>0</v>
      </c>
      <c r="F51" t="b">
        <f t="shared" si="2"/>
        <v>0</v>
      </c>
      <c r="G51" t="b">
        <f t="shared" si="2"/>
        <v>0</v>
      </c>
      <c r="H51" t="b">
        <f t="shared" si="2"/>
        <v>0</v>
      </c>
      <c r="I51" t="b">
        <f t="shared" si="2"/>
        <v>0</v>
      </c>
      <c r="J51" t="b">
        <f t="shared" si="2"/>
        <v>0</v>
      </c>
      <c r="K51" t="b">
        <f t="shared" si="3"/>
        <v>0</v>
      </c>
      <c r="L51" t="b">
        <f t="shared" si="3"/>
        <v>1</v>
      </c>
      <c r="M51" t="b">
        <f t="shared" si="3"/>
        <v>0</v>
      </c>
      <c r="N51" t="b">
        <f t="shared" si="3"/>
        <v>0</v>
      </c>
      <c r="O51" t="b">
        <f t="shared" si="3"/>
        <v>0</v>
      </c>
      <c r="Q51">
        <f t="shared" si="4"/>
        <v>2</v>
      </c>
    </row>
    <row r="52" spans="2:17" x14ac:dyDescent="0.35">
      <c r="B52" t="s">
        <v>86</v>
      </c>
      <c r="C52" t="b">
        <f t="shared" si="2"/>
        <v>0</v>
      </c>
      <c r="D52" t="b">
        <f t="shared" si="2"/>
        <v>0</v>
      </c>
      <c r="E52" t="b">
        <f t="shared" si="2"/>
        <v>1</v>
      </c>
      <c r="F52" t="b">
        <f t="shared" si="2"/>
        <v>1</v>
      </c>
      <c r="G52" t="b">
        <f t="shared" si="2"/>
        <v>0</v>
      </c>
      <c r="H52" t="b">
        <f t="shared" si="2"/>
        <v>0</v>
      </c>
      <c r="I52" t="b">
        <f t="shared" si="2"/>
        <v>1</v>
      </c>
      <c r="J52" t="b">
        <f t="shared" si="2"/>
        <v>1</v>
      </c>
      <c r="K52" t="b">
        <f t="shared" si="3"/>
        <v>0</v>
      </c>
      <c r="L52" t="b">
        <f t="shared" si="3"/>
        <v>1</v>
      </c>
      <c r="M52" t="b">
        <f t="shared" si="3"/>
        <v>1</v>
      </c>
      <c r="N52" t="b">
        <f t="shared" si="3"/>
        <v>0</v>
      </c>
      <c r="O52" t="b">
        <f t="shared" si="3"/>
        <v>0</v>
      </c>
      <c r="Q52">
        <f t="shared" si="4"/>
        <v>6</v>
      </c>
    </row>
    <row r="53" spans="2:17" x14ac:dyDescent="0.35">
      <c r="B53" t="s">
        <v>87</v>
      </c>
      <c r="C53" t="b">
        <f t="shared" si="2"/>
        <v>1</v>
      </c>
      <c r="D53" t="b">
        <f t="shared" si="2"/>
        <v>0</v>
      </c>
      <c r="E53" t="b">
        <f t="shared" si="2"/>
        <v>1</v>
      </c>
      <c r="F53" t="b">
        <f t="shared" si="2"/>
        <v>1</v>
      </c>
      <c r="G53" t="b">
        <f t="shared" si="2"/>
        <v>0</v>
      </c>
      <c r="H53" t="b">
        <f t="shared" si="2"/>
        <v>0</v>
      </c>
      <c r="I53" t="b">
        <f t="shared" si="2"/>
        <v>1</v>
      </c>
      <c r="J53" t="b">
        <f t="shared" si="2"/>
        <v>1</v>
      </c>
      <c r="K53" t="b">
        <f t="shared" si="3"/>
        <v>0</v>
      </c>
      <c r="L53" t="b">
        <f t="shared" si="3"/>
        <v>0</v>
      </c>
      <c r="M53" t="b">
        <f t="shared" si="3"/>
        <v>0</v>
      </c>
      <c r="N53" t="b">
        <f t="shared" si="3"/>
        <v>0</v>
      </c>
      <c r="O53" t="b">
        <f t="shared" si="3"/>
        <v>0</v>
      </c>
      <c r="Q53">
        <f t="shared" si="4"/>
        <v>5</v>
      </c>
    </row>
    <row r="54" spans="2:17" x14ac:dyDescent="0.35">
      <c r="B54" t="s">
        <v>29</v>
      </c>
      <c r="C54" t="b">
        <f t="shared" si="2"/>
        <v>1</v>
      </c>
      <c r="D54" t="b">
        <f t="shared" si="2"/>
        <v>0</v>
      </c>
      <c r="E54" t="b">
        <f t="shared" si="2"/>
        <v>1</v>
      </c>
      <c r="F54" t="b">
        <f t="shared" si="2"/>
        <v>1</v>
      </c>
      <c r="G54" t="b">
        <f t="shared" si="2"/>
        <v>0</v>
      </c>
      <c r="H54" t="b">
        <f t="shared" si="2"/>
        <v>0</v>
      </c>
      <c r="I54" t="b">
        <f t="shared" si="2"/>
        <v>1</v>
      </c>
      <c r="J54" t="b">
        <f t="shared" si="2"/>
        <v>1</v>
      </c>
      <c r="K54" t="b">
        <f t="shared" si="3"/>
        <v>0</v>
      </c>
      <c r="L54" t="b">
        <f t="shared" si="3"/>
        <v>1</v>
      </c>
      <c r="M54" t="b">
        <f t="shared" si="3"/>
        <v>1</v>
      </c>
      <c r="N54" t="b">
        <f t="shared" si="3"/>
        <v>0</v>
      </c>
      <c r="O54" t="b">
        <f t="shared" si="3"/>
        <v>0</v>
      </c>
      <c r="Q54">
        <f t="shared" si="4"/>
        <v>7</v>
      </c>
    </row>
    <row r="55" spans="2:17" x14ac:dyDescent="0.35">
      <c r="B55" t="s">
        <v>66</v>
      </c>
      <c r="C55" t="b">
        <f t="shared" si="2"/>
        <v>0</v>
      </c>
      <c r="D55" t="b">
        <f t="shared" si="2"/>
        <v>0</v>
      </c>
      <c r="E55" t="b">
        <f t="shared" si="2"/>
        <v>0</v>
      </c>
      <c r="F55" t="b">
        <f t="shared" si="2"/>
        <v>1</v>
      </c>
      <c r="G55" t="b">
        <f t="shared" si="2"/>
        <v>1</v>
      </c>
      <c r="H55" t="b">
        <f t="shared" si="2"/>
        <v>0</v>
      </c>
      <c r="I55" t="b">
        <f t="shared" si="2"/>
        <v>1</v>
      </c>
      <c r="J55" t="b">
        <f t="shared" si="2"/>
        <v>1</v>
      </c>
      <c r="K55" t="b">
        <f t="shared" si="3"/>
        <v>0</v>
      </c>
      <c r="L55" t="b">
        <f t="shared" si="3"/>
        <v>0</v>
      </c>
      <c r="M55" t="b">
        <f t="shared" si="3"/>
        <v>1</v>
      </c>
      <c r="N55" t="b">
        <f t="shared" si="3"/>
        <v>0</v>
      </c>
      <c r="O55" t="b">
        <f t="shared" si="3"/>
        <v>0</v>
      </c>
      <c r="Q55">
        <f t="shared" si="4"/>
        <v>5</v>
      </c>
    </row>
    <row r="56" spans="2:17" x14ac:dyDescent="0.35">
      <c r="B56" t="s">
        <v>68</v>
      </c>
      <c r="C56" t="b">
        <f t="shared" si="2"/>
        <v>1</v>
      </c>
      <c r="D56" t="b">
        <f t="shared" si="2"/>
        <v>0</v>
      </c>
      <c r="E56" t="b">
        <f t="shared" si="2"/>
        <v>0</v>
      </c>
      <c r="F56" t="b">
        <f t="shared" si="2"/>
        <v>1</v>
      </c>
      <c r="G56" t="b">
        <f t="shared" si="2"/>
        <v>0</v>
      </c>
      <c r="H56" t="b">
        <f t="shared" si="2"/>
        <v>0</v>
      </c>
      <c r="I56" t="b">
        <f t="shared" si="2"/>
        <v>1</v>
      </c>
      <c r="J56" t="b">
        <f t="shared" si="2"/>
        <v>1</v>
      </c>
      <c r="K56" t="b">
        <f t="shared" si="3"/>
        <v>0</v>
      </c>
      <c r="L56" t="b">
        <f t="shared" si="3"/>
        <v>1</v>
      </c>
      <c r="M56" t="b">
        <f t="shared" si="3"/>
        <v>1</v>
      </c>
      <c r="N56" t="b">
        <f t="shared" si="3"/>
        <v>0</v>
      </c>
      <c r="O56" t="b">
        <f t="shared" si="3"/>
        <v>0</v>
      </c>
      <c r="Q56">
        <f t="shared" si="4"/>
        <v>6</v>
      </c>
    </row>
    <row r="57" spans="2:17" x14ac:dyDescent="0.35">
      <c r="B57" t="s">
        <v>69</v>
      </c>
      <c r="C57" t="b">
        <f t="shared" si="2"/>
        <v>0</v>
      </c>
      <c r="D57" t="b">
        <f t="shared" si="2"/>
        <v>0</v>
      </c>
      <c r="E57" t="b">
        <f t="shared" si="2"/>
        <v>1</v>
      </c>
      <c r="F57" t="b">
        <f t="shared" si="2"/>
        <v>1</v>
      </c>
      <c r="G57" t="b">
        <f t="shared" si="2"/>
        <v>0</v>
      </c>
      <c r="H57" t="b">
        <f t="shared" si="2"/>
        <v>0</v>
      </c>
      <c r="I57" t="b">
        <f t="shared" si="2"/>
        <v>1</v>
      </c>
      <c r="J57" t="b">
        <f t="shared" si="2"/>
        <v>1</v>
      </c>
      <c r="K57" t="b">
        <f t="shared" ref="K57:O72" si="5">IF(K20&gt;0,TRUE)</f>
        <v>0</v>
      </c>
      <c r="L57" t="b">
        <f t="shared" si="5"/>
        <v>1</v>
      </c>
      <c r="M57" t="b">
        <f t="shared" si="5"/>
        <v>0</v>
      </c>
      <c r="N57" t="b">
        <f t="shared" si="5"/>
        <v>0</v>
      </c>
      <c r="O57" t="b">
        <f t="shared" si="5"/>
        <v>0</v>
      </c>
      <c r="Q57">
        <f>COUNTIF(C57:O57, TRUE)</f>
        <v>5</v>
      </c>
    </row>
    <row r="58" spans="2:17" x14ac:dyDescent="0.35">
      <c r="B58" t="s">
        <v>30</v>
      </c>
      <c r="C58" t="b">
        <f t="shared" si="2"/>
        <v>1</v>
      </c>
      <c r="D58" t="b">
        <f t="shared" si="2"/>
        <v>0</v>
      </c>
      <c r="E58" t="b">
        <f t="shared" si="2"/>
        <v>1</v>
      </c>
      <c r="F58" t="b">
        <f t="shared" si="2"/>
        <v>1</v>
      </c>
      <c r="G58" t="b">
        <f t="shared" si="2"/>
        <v>0</v>
      </c>
      <c r="H58" t="b">
        <f t="shared" si="2"/>
        <v>0</v>
      </c>
      <c r="I58" t="b">
        <f t="shared" si="2"/>
        <v>1</v>
      </c>
      <c r="J58" t="b">
        <f t="shared" si="2"/>
        <v>1</v>
      </c>
      <c r="K58" t="b">
        <f t="shared" si="5"/>
        <v>0</v>
      </c>
      <c r="L58" t="b">
        <f t="shared" si="5"/>
        <v>1</v>
      </c>
      <c r="M58" t="b">
        <f t="shared" si="5"/>
        <v>0</v>
      </c>
      <c r="N58" t="b">
        <f t="shared" si="5"/>
        <v>1</v>
      </c>
      <c r="O58" t="b">
        <f t="shared" si="5"/>
        <v>0</v>
      </c>
      <c r="Q58">
        <f t="shared" si="4"/>
        <v>7</v>
      </c>
    </row>
    <row r="59" spans="2:17" x14ac:dyDescent="0.35">
      <c r="B59" t="s">
        <v>31</v>
      </c>
      <c r="C59" t="b">
        <f t="shared" si="2"/>
        <v>0</v>
      </c>
      <c r="D59" t="b">
        <f t="shared" si="2"/>
        <v>0</v>
      </c>
      <c r="E59" t="b">
        <f t="shared" si="2"/>
        <v>1</v>
      </c>
      <c r="F59" t="b">
        <f t="shared" si="2"/>
        <v>1</v>
      </c>
      <c r="G59" t="b">
        <f t="shared" si="2"/>
        <v>0</v>
      </c>
      <c r="H59" t="b">
        <f t="shared" si="2"/>
        <v>0</v>
      </c>
      <c r="I59" t="b">
        <f t="shared" si="2"/>
        <v>1</v>
      </c>
      <c r="J59" t="b">
        <f t="shared" si="2"/>
        <v>1</v>
      </c>
      <c r="K59" t="b">
        <f t="shared" si="5"/>
        <v>0</v>
      </c>
      <c r="L59" t="b">
        <f t="shared" si="5"/>
        <v>1</v>
      </c>
      <c r="M59" t="b">
        <f t="shared" si="5"/>
        <v>1</v>
      </c>
      <c r="N59" t="b">
        <f t="shared" si="5"/>
        <v>0</v>
      </c>
      <c r="O59" t="b">
        <f t="shared" si="5"/>
        <v>0</v>
      </c>
      <c r="Q59">
        <f t="shared" si="4"/>
        <v>6</v>
      </c>
    </row>
    <row r="60" spans="2:17" x14ac:dyDescent="0.35">
      <c r="B60" t="s">
        <v>88</v>
      </c>
      <c r="C60" t="b">
        <f t="shared" si="2"/>
        <v>0</v>
      </c>
      <c r="D60" t="b">
        <f t="shared" si="2"/>
        <v>0</v>
      </c>
      <c r="E60" t="b">
        <f t="shared" si="2"/>
        <v>0</v>
      </c>
      <c r="F60" t="b">
        <f t="shared" si="2"/>
        <v>0</v>
      </c>
      <c r="G60" t="b">
        <f t="shared" si="2"/>
        <v>0</v>
      </c>
      <c r="H60" t="b">
        <f t="shared" si="2"/>
        <v>0</v>
      </c>
      <c r="I60" t="b">
        <f t="shared" si="2"/>
        <v>0</v>
      </c>
      <c r="J60" t="b">
        <f t="shared" si="2"/>
        <v>0</v>
      </c>
      <c r="K60" t="b">
        <f t="shared" si="5"/>
        <v>0</v>
      </c>
      <c r="L60" t="b">
        <f t="shared" si="5"/>
        <v>0</v>
      </c>
      <c r="M60" t="b">
        <f t="shared" si="5"/>
        <v>1</v>
      </c>
      <c r="N60" t="b">
        <f t="shared" si="5"/>
        <v>0</v>
      </c>
      <c r="O60" t="b">
        <f t="shared" si="5"/>
        <v>0</v>
      </c>
      <c r="Q60">
        <f t="shared" si="4"/>
        <v>1</v>
      </c>
    </row>
    <row r="61" spans="2:17" x14ac:dyDescent="0.35">
      <c r="B61" t="s">
        <v>89</v>
      </c>
      <c r="C61" t="b">
        <f t="shared" si="2"/>
        <v>1</v>
      </c>
      <c r="D61" t="b">
        <f t="shared" si="2"/>
        <v>0</v>
      </c>
      <c r="E61" t="b">
        <f t="shared" si="2"/>
        <v>1</v>
      </c>
      <c r="F61" t="b">
        <f t="shared" si="2"/>
        <v>1</v>
      </c>
      <c r="G61" t="b">
        <f t="shared" si="2"/>
        <v>0</v>
      </c>
      <c r="H61" t="b">
        <f t="shared" si="2"/>
        <v>0</v>
      </c>
      <c r="I61" t="b">
        <f t="shared" si="2"/>
        <v>1</v>
      </c>
      <c r="J61" t="b">
        <f t="shared" si="2"/>
        <v>1</v>
      </c>
      <c r="K61" t="b">
        <f t="shared" si="5"/>
        <v>0</v>
      </c>
      <c r="L61" t="b">
        <f t="shared" si="5"/>
        <v>1</v>
      </c>
      <c r="M61" t="b">
        <f t="shared" si="5"/>
        <v>0</v>
      </c>
      <c r="N61" t="b">
        <f t="shared" si="5"/>
        <v>0</v>
      </c>
      <c r="O61" t="b">
        <f t="shared" si="5"/>
        <v>0</v>
      </c>
      <c r="Q61">
        <f t="shared" si="4"/>
        <v>6</v>
      </c>
    </row>
    <row r="62" spans="2:17" x14ac:dyDescent="0.35">
      <c r="B62" t="s">
        <v>90</v>
      </c>
      <c r="C62" t="b">
        <f t="shared" si="2"/>
        <v>0</v>
      </c>
      <c r="D62" t="b">
        <f t="shared" si="2"/>
        <v>1</v>
      </c>
      <c r="E62" t="b">
        <f t="shared" si="2"/>
        <v>0</v>
      </c>
      <c r="F62" t="b">
        <f t="shared" si="2"/>
        <v>1</v>
      </c>
      <c r="G62" t="b">
        <f t="shared" si="2"/>
        <v>0</v>
      </c>
      <c r="H62" t="b">
        <f t="shared" si="2"/>
        <v>0</v>
      </c>
      <c r="I62" t="b">
        <f t="shared" si="2"/>
        <v>1</v>
      </c>
      <c r="J62" t="b">
        <f t="shared" si="2"/>
        <v>1</v>
      </c>
      <c r="K62" t="b">
        <f t="shared" si="5"/>
        <v>0</v>
      </c>
      <c r="L62" t="b">
        <f t="shared" si="5"/>
        <v>1</v>
      </c>
      <c r="M62" t="b">
        <f t="shared" si="5"/>
        <v>0</v>
      </c>
      <c r="N62" t="b">
        <f t="shared" si="5"/>
        <v>0</v>
      </c>
      <c r="O62" t="b">
        <f t="shared" si="5"/>
        <v>0</v>
      </c>
      <c r="Q62">
        <f t="shared" si="4"/>
        <v>5</v>
      </c>
    </row>
    <row r="63" spans="2:17" x14ac:dyDescent="0.35">
      <c r="B63" t="s">
        <v>32</v>
      </c>
      <c r="C63" t="b">
        <f t="shared" si="2"/>
        <v>0</v>
      </c>
      <c r="D63" t="b">
        <f t="shared" si="2"/>
        <v>1</v>
      </c>
      <c r="E63" t="b">
        <f t="shared" si="2"/>
        <v>1</v>
      </c>
      <c r="F63" t="b">
        <f t="shared" si="2"/>
        <v>1</v>
      </c>
      <c r="G63" t="b">
        <f t="shared" si="2"/>
        <v>1</v>
      </c>
      <c r="H63" t="b">
        <f t="shared" si="2"/>
        <v>0</v>
      </c>
      <c r="I63" t="b">
        <f t="shared" si="2"/>
        <v>1</v>
      </c>
      <c r="J63" t="b">
        <f t="shared" si="2"/>
        <v>1</v>
      </c>
      <c r="K63" t="b">
        <f t="shared" si="5"/>
        <v>0</v>
      </c>
      <c r="L63" t="b">
        <f t="shared" si="5"/>
        <v>1</v>
      </c>
      <c r="M63" t="b">
        <f t="shared" si="5"/>
        <v>0</v>
      </c>
      <c r="N63" t="b">
        <f t="shared" si="5"/>
        <v>0</v>
      </c>
      <c r="O63" t="b">
        <f t="shared" si="5"/>
        <v>0</v>
      </c>
      <c r="Q63">
        <f t="shared" si="4"/>
        <v>7</v>
      </c>
    </row>
    <row r="64" spans="2:17" x14ac:dyDescent="0.35">
      <c r="B64" t="s">
        <v>72</v>
      </c>
      <c r="C64" t="b">
        <f t="shared" si="2"/>
        <v>1</v>
      </c>
      <c r="D64" t="b">
        <f t="shared" si="2"/>
        <v>0</v>
      </c>
      <c r="E64" t="b">
        <f t="shared" si="2"/>
        <v>0</v>
      </c>
      <c r="F64" t="b">
        <f t="shared" si="2"/>
        <v>1</v>
      </c>
      <c r="G64" t="b">
        <f t="shared" si="2"/>
        <v>0</v>
      </c>
      <c r="H64" t="b">
        <f t="shared" si="2"/>
        <v>0</v>
      </c>
      <c r="I64" t="b">
        <f t="shared" si="2"/>
        <v>1</v>
      </c>
      <c r="J64" t="b">
        <f t="shared" si="2"/>
        <v>1</v>
      </c>
      <c r="K64" t="b">
        <f t="shared" si="5"/>
        <v>0</v>
      </c>
      <c r="L64" t="b">
        <f t="shared" si="5"/>
        <v>1</v>
      </c>
      <c r="M64" t="b">
        <f t="shared" si="5"/>
        <v>0</v>
      </c>
      <c r="N64" t="b">
        <f t="shared" si="5"/>
        <v>0</v>
      </c>
      <c r="O64" t="b">
        <f t="shared" si="5"/>
        <v>0</v>
      </c>
      <c r="Q64">
        <f t="shared" si="4"/>
        <v>5</v>
      </c>
    </row>
    <row r="65" spans="2:17" x14ac:dyDescent="0.35">
      <c r="B65" t="s">
        <v>73</v>
      </c>
      <c r="C65" t="b">
        <f t="shared" si="2"/>
        <v>1</v>
      </c>
      <c r="D65" t="b">
        <f t="shared" si="2"/>
        <v>0</v>
      </c>
      <c r="E65" t="b">
        <f t="shared" si="2"/>
        <v>1</v>
      </c>
      <c r="F65" t="b">
        <f t="shared" si="2"/>
        <v>1</v>
      </c>
      <c r="G65" t="b">
        <f t="shared" si="2"/>
        <v>0</v>
      </c>
      <c r="H65" t="b">
        <f t="shared" si="2"/>
        <v>0</v>
      </c>
      <c r="I65" t="b">
        <f t="shared" si="2"/>
        <v>0</v>
      </c>
      <c r="J65" t="b">
        <f t="shared" si="2"/>
        <v>0</v>
      </c>
      <c r="K65" t="b">
        <f t="shared" si="5"/>
        <v>0</v>
      </c>
      <c r="L65" t="b">
        <f t="shared" si="5"/>
        <v>0</v>
      </c>
      <c r="M65" t="b">
        <f t="shared" si="5"/>
        <v>0</v>
      </c>
      <c r="N65" t="b">
        <f t="shared" si="5"/>
        <v>0</v>
      </c>
      <c r="O65" t="b">
        <f t="shared" si="5"/>
        <v>0</v>
      </c>
      <c r="Q65">
        <f t="shared" si="4"/>
        <v>3</v>
      </c>
    </row>
    <row r="66" spans="2:17" x14ac:dyDescent="0.35">
      <c r="B66" t="s">
        <v>91</v>
      </c>
      <c r="C66" t="b">
        <f t="shared" si="2"/>
        <v>0</v>
      </c>
      <c r="D66" t="b">
        <f t="shared" si="2"/>
        <v>0</v>
      </c>
      <c r="E66" t="b">
        <f t="shared" si="2"/>
        <v>0</v>
      </c>
      <c r="F66" t="b">
        <f t="shared" si="2"/>
        <v>0</v>
      </c>
      <c r="G66" t="b">
        <f t="shared" si="2"/>
        <v>0</v>
      </c>
      <c r="H66" t="b">
        <f t="shared" si="2"/>
        <v>0</v>
      </c>
      <c r="I66" t="b">
        <f t="shared" si="2"/>
        <v>0</v>
      </c>
      <c r="J66" t="b">
        <f t="shared" si="2"/>
        <v>0</v>
      </c>
      <c r="K66" t="b">
        <f t="shared" si="5"/>
        <v>0</v>
      </c>
      <c r="L66" t="b">
        <f t="shared" si="5"/>
        <v>1</v>
      </c>
      <c r="M66" t="b">
        <f t="shared" si="5"/>
        <v>0</v>
      </c>
      <c r="N66" t="b">
        <f t="shared" si="5"/>
        <v>0</v>
      </c>
      <c r="O66" t="b">
        <f t="shared" si="5"/>
        <v>0</v>
      </c>
      <c r="Q66">
        <f t="shared" si="4"/>
        <v>1</v>
      </c>
    </row>
    <row r="67" spans="2:17" x14ac:dyDescent="0.35">
      <c r="B67" t="s">
        <v>76</v>
      </c>
      <c r="C67" t="b">
        <f t="shared" si="2"/>
        <v>0</v>
      </c>
      <c r="D67" t="b">
        <f t="shared" si="2"/>
        <v>1</v>
      </c>
      <c r="E67" t="b">
        <f t="shared" si="2"/>
        <v>0</v>
      </c>
      <c r="F67" t="b">
        <f t="shared" si="2"/>
        <v>1</v>
      </c>
      <c r="G67" t="b">
        <f t="shared" si="2"/>
        <v>0</v>
      </c>
      <c r="H67" t="b">
        <f t="shared" si="2"/>
        <v>0</v>
      </c>
      <c r="I67" t="b">
        <f t="shared" si="2"/>
        <v>1</v>
      </c>
      <c r="J67" t="b">
        <f t="shared" si="2"/>
        <v>1</v>
      </c>
      <c r="K67" t="b">
        <f t="shared" si="5"/>
        <v>0</v>
      </c>
      <c r="L67" t="b">
        <f t="shared" si="5"/>
        <v>1</v>
      </c>
      <c r="M67" t="b">
        <f t="shared" si="5"/>
        <v>1</v>
      </c>
      <c r="N67" t="b">
        <f t="shared" si="5"/>
        <v>0</v>
      </c>
      <c r="O67" t="b">
        <f t="shared" si="5"/>
        <v>0</v>
      </c>
      <c r="Q67">
        <f t="shared" si="4"/>
        <v>6</v>
      </c>
    </row>
    <row r="68" spans="2:17" x14ac:dyDescent="0.35">
      <c r="B68" t="s">
        <v>34</v>
      </c>
      <c r="C68" t="b">
        <f t="shared" si="2"/>
        <v>0</v>
      </c>
      <c r="D68" t="b">
        <f t="shared" si="2"/>
        <v>0</v>
      </c>
      <c r="E68" t="b">
        <f t="shared" si="2"/>
        <v>1</v>
      </c>
      <c r="F68" t="b">
        <f t="shared" si="2"/>
        <v>1</v>
      </c>
      <c r="G68" t="b">
        <f t="shared" si="2"/>
        <v>0</v>
      </c>
      <c r="H68" t="b">
        <f t="shared" si="2"/>
        <v>0</v>
      </c>
      <c r="I68" t="b">
        <f t="shared" si="2"/>
        <v>1</v>
      </c>
      <c r="J68" t="b">
        <f t="shared" si="2"/>
        <v>1</v>
      </c>
      <c r="K68" t="b">
        <f t="shared" si="5"/>
        <v>0</v>
      </c>
      <c r="L68" t="b">
        <f t="shared" si="5"/>
        <v>1</v>
      </c>
      <c r="M68" t="b">
        <f t="shared" si="5"/>
        <v>0</v>
      </c>
      <c r="N68" t="b">
        <f t="shared" si="5"/>
        <v>0</v>
      </c>
      <c r="O68" t="b">
        <f t="shared" si="5"/>
        <v>0</v>
      </c>
      <c r="Q68">
        <f t="shared" si="4"/>
        <v>5</v>
      </c>
    </row>
    <row r="69" spans="2:17" x14ac:dyDescent="0.35">
      <c r="B69" t="s">
        <v>92</v>
      </c>
      <c r="C69" t="b">
        <f>IF(C32&gt;0,TRUE)</f>
        <v>0</v>
      </c>
      <c r="D69" t="b">
        <f t="shared" ref="D69:J69" si="6">IF(D32&gt;0,TRUE)</f>
        <v>0</v>
      </c>
      <c r="E69" t="b">
        <f t="shared" si="6"/>
        <v>1</v>
      </c>
      <c r="F69" t="b">
        <f t="shared" si="6"/>
        <v>1</v>
      </c>
      <c r="G69" t="b">
        <f t="shared" si="6"/>
        <v>0</v>
      </c>
      <c r="H69" t="b">
        <f t="shared" si="6"/>
        <v>0</v>
      </c>
      <c r="I69" t="b">
        <f t="shared" si="6"/>
        <v>1</v>
      </c>
      <c r="J69" t="b">
        <f t="shared" si="6"/>
        <v>1</v>
      </c>
      <c r="K69" t="b">
        <f>IF(K32&gt;0,TRUE)</f>
        <v>0</v>
      </c>
      <c r="L69" t="b">
        <f t="shared" ref="L69:O69" si="7">IF(L32&gt;0,TRUE)</f>
        <v>1</v>
      </c>
      <c r="M69" t="b">
        <f t="shared" si="7"/>
        <v>0</v>
      </c>
      <c r="N69" t="b">
        <f t="shared" si="7"/>
        <v>0</v>
      </c>
      <c r="O69" t="b">
        <f t="shared" si="7"/>
        <v>0</v>
      </c>
      <c r="Q69">
        <f t="shared" si="4"/>
        <v>5</v>
      </c>
    </row>
    <row r="70" spans="2:17" x14ac:dyDescent="0.35">
      <c r="B70" t="s">
        <v>77</v>
      </c>
      <c r="C70" t="b">
        <f t="shared" si="2"/>
        <v>1</v>
      </c>
      <c r="D70" t="b">
        <f t="shared" si="2"/>
        <v>0</v>
      </c>
      <c r="E70" t="b">
        <f t="shared" si="2"/>
        <v>1</v>
      </c>
      <c r="F70" t="b">
        <f t="shared" si="2"/>
        <v>1</v>
      </c>
      <c r="G70" t="b">
        <f t="shared" si="2"/>
        <v>0</v>
      </c>
      <c r="H70" t="b">
        <f t="shared" si="2"/>
        <v>0</v>
      </c>
      <c r="I70" t="b">
        <f t="shared" si="2"/>
        <v>0</v>
      </c>
      <c r="J70" t="b">
        <f t="shared" si="2"/>
        <v>0</v>
      </c>
      <c r="K70" t="b">
        <f t="shared" si="5"/>
        <v>0</v>
      </c>
      <c r="L70" t="b">
        <f t="shared" si="5"/>
        <v>0</v>
      </c>
      <c r="M70" t="b">
        <f t="shared" si="5"/>
        <v>0</v>
      </c>
      <c r="N70" t="b">
        <f t="shared" si="5"/>
        <v>0</v>
      </c>
      <c r="O70" t="b">
        <f t="shared" si="5"/>
        <v>0</v>
      </c>
      <c r="Q70">
        <f t="shared" si="4"/>
        <v>3</v>
      </c>
    </row>
    <row r="71" spans="2:17" x14ac:dyDescent="0.35">
      <c r="B71" t="s">
        <v>93</v>
      </c>
      <c r="C71" t="b">
        <f t="shared" si="2"/>
        <v>0</v>
      </c>
      <c r="D71" t="b">
        <f t="shared" si="2"/>
        <v>0</v>
      </c>
      <c r="E71" t="b">
        <f t="shared" si="2"/>
        <v>0</v>
      </c>
      <c r="F71" t="b">
        <f t="shared" si="2"/>
        <v>1</v>
      </c>
      <c r="G71" t="b">
        <f t="shared" si="2"/>
        <v>1</v>
      </c>
      <c r="H71" t="b">
        <f t="shared" si="2"/>
        <v>0</v>
      </c>
      <c r="I71" t="b">
        <f t="shared" si="2"/>
        <v>1</v>
      </c>
      <c r="J71" t="b">
        <f t="shared" si="2"/>
        <v>1</v>
      </c>
      <c r="K71" t="b">
        <f t="shared" si="5"/>
        <v>0</v>
      </c>
      <c r="L71" t="b">
        <f t="shared" si="5"/>
        <v>0</v>
      </c>
      <c r="M71" t="b">
        <f t="shared" si="5"/>
        <v>1</v>
      </c>
      <c r="N71" t="b">
        <f t="shared" si="5"/>
        <v>0</v>
      </c>
      <c r="O71" t="b">
        <f t="shared" si="5"/>
        <v>0</v>
      </c>
      <c r="Q71">
        <f t="shared" si="4"/>
        <v>5</v>
      </c>
    </row>
    <row r="72" spans="2:17" x14ac:dyDescent="0.35">
      <c r="B72" t="s">
        <v>35</v>
      </c>
      <c r="C72" t="b">
        <f t="shared" si="2"/>
        <v>0</v>
      </c>
      <c r="D72" t="b">
        <f t="shared" si="2"/>
        <v>0</v>
      </c>
      <c r="E72" t="b">
        <f t="shared" si="2"/>
        <v>1</v>
      </c>
      <c r="F72" t="b">
        <f t="shared" si="2"/>
        <v>1</v>
      </c>
      <c r="G72" t="b">
        <f t="shared" si="2"/>
        <v>1</v>
      </c>
      <c r="H72" t="b">
        <f t="shared" si="2"/>
        <v>0</v>
      </c>
      <c r="I72" t="b">
        <f t="shared" si="2"/>
        <v>1</v>
      </c>
      <c r="J72" t="b">
        <f t="shared" si="2"/>
        <v>1</v>
      </c>
      <c r="K72" t="b">
        <f t="shared" si="5"/>
        <v>0</v>
      </c>
      <c r="L72" t="b">
        <f t="shared" si="5"/>
        <v>1</v>
      </c>
      <c r="M72" t="b">
        <f t="shared" si="5"/>
        <v>1</v>
      </c>
      <c r="N72" t="b">
        <f t="shared" si="5"/>
        <v>0</v>
      </c>
      <c r="O72" t="b">
        <f t="shared" si="5"/>
        <v>0</v>
      </c>
      <c r="Q72">
        <f t="shared" si="4"/>
        <v>7</v>
      </c>
    </row>
    <row r="73" spans="2:17" x14ac:dyDescent="0.35">
      <c r="B73" t="s">
        <v>36</v>
      </c>
      <c r="C73" t="b">
        <f t="shared" si="2"/>
        <v>0</v>
      </c>
      <c r="D73" t="b">
        <f t="shared" si="2"/>
        <v>1</v>
      </c>
      <c r="E73" t="b">
        <f t="shared" si="2"/>
        <v>0</v>
      </c>
      <c r="F73" t="b">
        <f t="shared" si="2"/>
        <v>1</v>
      </c>
      <c r="G73" t="b">
        <f t="shared" si="2"/>
        <v>1</v>
      </c>
      <c r="H73" t="b">
        <f t="shared" si="2"/>
        <v>0</v>
      </c>
      <c r="I73" t="b">
        <f t="shared" si="2"/>
        <v>1</v>
      </c>
      <c r="J73" t="b">
        <f t="shared" ref="J73:O73" si="8">IF(J36&gt;0,TRUE)</f>
        <v>1</v>
      </c>
      <c r="K73" t="b">
        <f t="shared" si="8"/>
        <v>0</v>
      </c>
      <c r="L73" t="b">
        <f t="shared" si="8"/>
        <v>0</v>
      </c>
      <c r="M73" t="b">
        <f t="shared" si="8"/>
        <v>1</v>
      </c>
      <c r="N73" t="b">
        <f t="shared" si="8"/>
        <v>0</v>
      </c>
      <c r="O73" t="b">
        <f t="shared" si="8"/>
        <v>0</v>
      </c>
      <c r="Q73">
        <f t="shared" si="4"/>
        <v>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5DAD5A45AAEF4E950B60F235FFC3D6" ma:contentTypeVersion="2" ma:contentTypeDescription="Create a new document." ma:contentTypeScope="" ma:versionID="099b3c6ad79dd6921973f4626a16caf5">
  <xsd:schema xmlns:xsd="http://www.w3.org/2001/XMLSchema" xmlns:xs="http://www.w3.org/2001/XMLSchema" xmlns:p="http://schemas.microsoft.com/office/2006/metadata/properties" xmlns:ns2="5d223d84-2fca-410a-a59b-6578a7155772" targetNamespace="http://schemas.microsoft.com/office/2006/metadata/properties" ma:root="true" ma:fieldsID="eea6240f49d7b1d40781de0d08ad88d2" ns2:_="">
    <xsd:import namespace="5d223d84-2fca-410a-a59b-6578a71557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223d84-2fca-410a-a59b-6578a71557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A2FC30-F4C5-4A56-973C-128DAB939E2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963980C-CF81-454B-8EE6-13D344C700D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043F98-2898-4AE9-B435-A3269CA4C0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223d84-2fca-410a-a59b-6578a71557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Richness_Ephemeroptera</vt:lpstr>
      <vt:lpstr>Dovre (High)</vt:lpstr>
      <vt:lpstr>Folldal (Middle)</vt:lpstr>
      <vt:lpstr>StorElvdal (Low)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 D. M. Speed</cp:lastModifiedBy>
  <dcterms:created xsi:type="dcterms:W3CDTF">2021-10-03T16:52:48Z</dcterms:created>
  <dcterms:modified xsi:type="dcterms:W3CDTF">2021-10-04T08:53:24Z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0x010100155DAD5A45AAEF4E950B60F235FFC3D6</vt:lpwstr>
  </property>
</Properties>
</file>