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virginiatech-my.sharepoint.com/personal/jamesdrosdick_vt_edu/Documents/school/Team_45_FFUAV/FFUAV Purchase Orders/"/>
    </mc:Choice>
  </mc:AlternateContent>
  <xr:revisionPtr revIDLastSave="0" documentId="8_{74ABFFEB-24CE-464E-A125-A2F6E323AA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pplier 1" sheetId="1" r:id="rId1"/>
  </sheets>
  <definedNames>
    <definedName name="_xlnm.Print_Area" localSheetId="0">'Supplier 1'!$A$1:$K$37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J23" i="1"/>
  <c r="J24" i="1"/>
  <c r="J26" i="1" l="1"/>
  <c r="J25" i="1"/>
  <c r="J27" i="1"/>
  <c r="J28" i="1"/>
  <c r="J29" i="1"/>
  <c r="J30" i="1"/>
  <c r="J31" i="1"/>
  <c r="J32" i="1"/>
  <c r="J33" i="1"/>
  <c r="J34" i="1"/>
  <c r="J35" i="1" l="1"/>
  <c r="J37" i="1" s="1"/>
</calcChain>
</file>

<file path=xl/sharedStrings.xml><?xml version="1.0" encoding="utf-8"?>
<sst xmlns="http://schemas.openxmlformats.org/spreadsheetml/2006/main" count="48" uniqueCount="48">
  <si>
    <t>Ship to:</t>
  </si>
  <si>
    <t>VT Mechanical Engineering Department</t>
  </si>
  <si>
    <t>Randolph Hall</t>
  </si>
  <si>
    <t>Goodwin Hall</t>
  </si>
  <si>
    <t>Date of Request:</t>
  </si>
  <si>
    <t>Requestor Name:</t>
  </si>
  <si>
    <t>Requestor Phone:</t>
  </si>
  <si>
    <t>Requestor Email:</t>
  </si>
  <si>
    <t>Date Needed:</t>
  </si>
  <si>
    <t>Address:</t>
  </si>
  <si>
    <t>Supplier Name:</t>
  </si>
  <si>
    <t>Phone:</t>
  </si>
  <si>
    <t>Attn:</t>
  </si>
  <si>
    <t>Email</t>
  </si>
  <si>
    <t>Qty</t>
  </si>
  <si>
    <t>Unit:
(Ea./Pkg./Ft.)</t>
  </si>
  <si>
    <t>Total</t>
  </si>
  <si>
    <t>Link to item</t>
  </si>
  <si>
    <t>Other:</t>
  </si>
  <si>
    <t>(choose one)</t>
  </si>
  <si>
    <t>Sub-Total</t>
  </si>
  <si>
    <t>Estimated Shipping</t>
  </si>
  <si>
    <t>Grand Total</t>
  </si>
  <si>
    <t>Part Number</t>
  </si>
  <si>
    <t>Item Description</t>
  </si>
  <si>
    <t>Unit Cost</t>
  </si>
  <si>
    <t>How many units do you want to order?</t>
  </si>
  <si>
    <t>Is this item sold as a package, a single part, or a material length, etc.</t>
  </si>
  <si>
    <t>Brief description of what this item is</t>
  </si>
  <si>
    <t>Supplier part number</t>
  </si>
  <si>
    <t>Price of one unit of this item</t>
  </si>
  <si>
    <t>Autocalculated cost for this line item</t>
  </si>
  <si>
    <t xml:space="preserve">Direct link to this item on suppliers website </t>
  </si>
  <si>
    <t>Purchase Request</t>
  </si>
  <si>
    <t>Note: put "free shipping" or "cheapest shipping" for the date if there isn't a specific date you need it.</t>
  </si>
  <si>
    <t>Approved by:</t>
  </si>
  <si>
    <t>Fund Number:</t>
  </si>
  <si>
    <t>check</t>
  </si>
  <si>
    <t>Bob West</t>
  </si>
  <si>
    <t>James Drosdick</t>
  </si>
  <si>
    <t>jamesdrosdrosdick@vt.edu</t>
  </si>
  <si>
    <t>3dxr</t>
  </si>
  <si>
    <t>pk</t>
  </si>
  <si>
    <t>https://www.3dxr.co.uk/multirotor-c3/multirotor-props-c265/t-motor-polymer-folding-prop-mf3218-p3095</t>
  </si>
  <si>
    <t>folding carbon drone prop</t>
  </si>
  <si>
    <t>ea</t>
  </si>
  <si>
    <t>single joint drone arm</t>
  </si>
  <si>
    <t>https://www.3dxr.co.uk/multirotor-c3/multirotor-building-parts-c428/arm-joints-c429/tarot-z30-folder-arm-mount-30mm-tl30a1-1pc-p3343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</si>
</sst>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7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DF0E9"/>
        <bgColor indexed="64"/>
      </patternFill>
    </fill>
    <fill>
      <patternFill patternType="solid">
        <fgColor rgb="FFFFF8E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vertical="center"/>
    </xf>
    <xf numFmtId="44" fontId="0" fillId="0" borderId="0" xfId="1" applyFont="1"/>
    <xf numFmtId="44" fontId="2" fillId="0" borderId="1" xfId="1" applyFont="1" applyBorder="1"/>
    <xf numFmtId="44" fontId="0" fillId="0" borderId="2" xfId="1" applyFont="1" applyBorder="1"/>
    <xf numFmtId="44" fontId="0" fillId="0" borderId="1" xfId="0" applyNumberFormat="1" applyBorder="1"/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2"/>
    <xf numFmtId="0" fontId="0" fillId="0" borderId="0" xfId="0" applyAlignment="1">
      <alignment horizontal="right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/>
    <xf numFmtId="0" fontId="0" fillId="0" borderId="0" xfId="0" applyAlignment="1">
      <alignment horizontal="center"/>
    </xf>
    <xf numFmtId="0" fontId="0" fillId="3" borderId="1" xfId="0" applyFill="1" applyBorder="1"/>
    <xf numFmtId="1" fontId="6" fillId="4" borderId="1" xfId="0" applyNumberFormat="1" applyFont="1" applyFill="1" applyBorder="1" applyAlignment="1">
      <alignment horizontal="right"/>
    </xf>
    <xf numFmtId="0" fontId="6" fillId="4" borderId="5" xfId="0" applyFont="1" applyFill="1" applyBorder="1"/>
    <xf numFmtId="0" fontId="6" fillId="4" borderId="5" xfId="0" applyFont="1" applyFill="1" applyBorder="1" applyAlignment="1">
      <alignment horizontal="center" vertical="center" wrapText="1"/>
    </xf>
    <xf numFmtId="44" fontId="6" fillId="4" borderId="5" xfId="0" applyNumberFormat="1" applyFont="1" applyFill="1" applyBorder="1"/>
    <xf numFmtId="1" fontId="0" fillId="4" borderId="1" xfId="0" applyNumberFormat="1" applyFill="1" applyBorder="1"/>
    <xf numFmtId="0" fontId="0" fillId="4" borderId="1" xfId="0" applyFill="1" applyBorder="1"/>
    <xf numFmtId="0" fontId="5" fillId="4" borderId="1" xfId="0" applyFont="1" applyFill="1" applyBorder="1" applyAlignment="1">
      <alignment horizontal="center" vertical="center" wrapText="1"/>
    </xf>
    <xf numFmtId="44" fontId="5" fillId="4" borderId="1" xfId="0" applyNumberFormat="1" applyFont="1" applyFill="1" applyBorder="1" applyAlignment="1">
      <alignment horizontal="right" wrapText="1"/>
    </xf>
    <xf numFmtId="0" fontId="0" fillId="4" borderId="1" xfId="0" applyFill="1" applyBorder="1" applyAlignment="1">
      <alignment horizontal="center" wrapText="1"/>
    </xf>
    <xf numFmtId="44" fontId="0" fillId="4" borderId="1" xfId="1" applyFont="1" applyFill="1" applyBorder="1"/>
    <xf numFmtId="0" fontId="0" fillId="4" borderId="1" xfId="0" applyFill="1" applyBorder="1" applyAlignment="1">
      <alignment horizontal="center"/>
    </xf>
    <xf numFmtId="0" fontId="4" fillId="4" borderId="1" xfId="2" applyFill="1" applyBorder="1" applyAlignment="1">
      <alignment wrapText="1"/>
    </xf>
    <xf numFmtId="0" fontId="4" fillId="4" borderId="1" xfId="2" applyFill="1" applyBorder="1" applyAlignment="1">
      <alignment horizontal="left" vertical="center" wrapText="1"/>
    </xf>
    <xf numFmtId="0" fontId="0" fillId="4" borderId="1" xfId="0" applyFill="1" applyBorder="1" applyAlignment="1">
      <alignment wrapText="1"/>
    </xf>
    <xf numFmtId="0" fontId="4" fillId="4" borderId="1" xfId="2" applyFill="1" applyBorder="1"/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9" fillId="0" borderId="8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0" fillId="0" borderId="6" xfId="0" applyBorder="1" applyAlignment="1">
      <alignment horizontal="right" vertic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4" fillId="3" borderId="3" xfId="2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3" borderId="1" xfId="0" applyFill="1" applyBorder="1" applyAlignment="1">
      <alignment horizontal="center"/>
    </xf>
    <xf numFmtId="0" fontId="4" fillId="3" borderId="1" xfId="2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14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 wrapText="1"/>
    </xf>
    <xf numFmtId="0" fontId="6" fillId="4" borderId="7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F8E5"/>
      <color rgb="FFFFFFCC"/>
      <color rgb="FFFDF0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mesdrosdrosdick@vt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zoomScale="144" zoomScaleNormal="298" zoomScalePageLayoutView="40" workbookViewId="0">
      <selection activeCell="B24" sqref="B24"/>
    </sheetView>
  </sheetViews>
  <sheetFormatPr defaultRowHeight="15" x14ac:dyDescent="0.25"/>
  <cols>
    <col min="1" max="1" width="11" customWidth="1"/>
    <col min="2" max="2" width="7.85546875" customWidth="1"/>
    <col min="7" max="7" width="7" customWidth="1"/>
    <col min="8" max="8" width="19.28515625" customWidth="1"/>
    <col min="9" max="9" width="11" customWidth="1"/>
    <col min="10" max="10" width="13.5703125" customWidth="1"/>
    <col min="11" max="11" width="13.85546875" customWidth="1"/>
  </cols>
  <sheetData>
    <row r="1" spans="1:15" ht="21" x14ac:dyDescent="0.35">
      <c r="F1" s="16" t="s">
        <v>33</v>
      </c>
    </row>
    <row r="2" spans="1:15" ht="4.5" customHeight="1" x14ac:dyDescent="0.25"/>
    <row r="3" spans="1:15" x14ac:dyDescent="0.25">
      <c r="A3" s="17" t="s">
        <v>0</v>
      </c>
      <c r="B3" t="s">
        <v>1</v>
      </c>
      <c r="G3" s="52" t="s">
        <v>4</v>
      </c>
      <c r="H3" s="53"/>
      <c r="I3" s="57">
        <v>44946</v>
      </c>
      <c r="J3" s="54"/>
    </row>
    <row r="4" spans="1:15" x14ac:dyDescent="0.25">
      <c r="A4" t="s">
        <v>19</v>
      </c>
      <c r="B4" s="18"/>
      <c r="C4" t="s">
        <v>2</v>
      </c>
    </row>
    <row r="5" spans="1:15" x14ac:dyDescent="0.25">
      <c r="B5" s="18" t="s">
        <v>37</v>
      </c>
      <c r="C5" t="s">
        <v>3</v>
      </c>
      <c r="O5" s="12"/>
    </row>
    <row r="6" spans="1:15" x14ac:dyDescent="0.25">
      <c r="B6" s="18"/>
      <c r="C6" t="s">
        <v>18</v>
      </c>
      <c r="D6" s="39"/>
      <c r="E6" s="40"/>
      <c r="F6" s="40"/>
      <c r="G6" s="41"/>
      <c r="I6" s="10"/>
    </row>
    <row r="8" spans="1:15" x14ac:dyDescent="0.25">
      <c r="A8" s="52" t="s">
        <v>5</v>
      </c>
      <c r="B8" s="53"/>
      <c r="C8" s="39" t="s">
        <v>39</v>
      </c>
      <c r="D8" s="40"/>
      <c r="E8" s="40"/>
      <c r="F8" s="41"/>
      <c r="H8" s="7" t="s">
        <v>36</v>
      </c>
      <c r="I8" s="38">
        <v>117023</v>
      </c>
      <c r="J8" s="38"/>
    </row>
    <row r="9" spans="1:15" x14ac:dyDescent="0.25">
      <c r="A9" s="52" t="s">
        <v>6</v>
      </c>
      <c r="B9" s="52"/>
      <c r="C9" s="39">
        <v>9198244073</v>
      </c>
      <c r="D9" s="40"/>
      <c r="E9" s="40"/>
      <c r="F9" s="41"/>
      <c r="H9" s="44" t="s">
        <v>35</v>
      </c>
      <c r="I9" s="45" t="s">
        <v>38</v>
      </c>
      <c r="J9" s="47"/>
    </row>
    <row r="10" spans="1:15" x14ac:dyDescent="0.25">
      <c r="B10" s="14" t="s">
        <v>7</v>
      </c>
      <c r="C10" s="51" t="s">
        <v>40</v>
      </c>
      <c r="D10" s="40"/>
      <c r="E10" s="40"/>
      <c r="F10" s="41"/>
      <c r="G10" s="1"/>
      <c r="H10" s="44"/>
      <c r="I10" s="48"/>
      <c r="J10" s="50"/>
    </row>
    <row r="12" spans="1:15" x14ac:dyDescent="0.25">
      <c r="A12" t="s">
        <v>10</v>
      </c>
      <c r="C12" s="39" t="s">
        <v>41</v>
      </c>
      <c r="D12" s="40"/>
      <c r="E12" s="40"/>
      <c r="F12" s="40"/>
      <c r="G12" s="41"/>
      <c r="H12" s="14" t="s">
        <v>8</v>
      </c>
      <c r="I12" s="57"/>
      <c r="J12" s="54"/>
    </row>
    <row r="13" spans="1:15" ht="14.45" customHeight="1" x14ac:dyDescent="0.25">
      <c r="A13" t="s">
        <v>9</v>
      </c>
      <c r="C13" s="45"/>
      <c r="D13" s="46"/>
      <c r="E13" s="46"/>
      <c r="F13" s="46"/>
      <c r="G13" s="47"/>
      <c r="I13" s="42" t="s">
        <v>34</v>
      </c>
      <c r="J13" s="42"/>
      <c r="O13" s="13"/>
    </row>
    <row r="14" spans="1:15" ht="15" customHeight="1" x14ac:dyDescent="0.25">
      <c r="C14" s="48"/>
      <c r="D14" s="49"/>
      <c r="E14" s="49"/>
      <c r="F14" s="49"/>
      <c r="G14" s="50"/>
      <c r="I14" s="43"/>
      <c r="J14" s="43"/>
    </row>
    <row r="15" spans="1:15" ht="15" customHeight="1" x14ac:dyDescent="0.25">
      <c r="A15" t="s">
        <v>11</v>
      </c>
      <c r="C15" s="39"/>
      <c r="D15" s="40"/>
      <c r="E15" s="41"/>
    </row>
    <row r="16" spans="1:15" x14ac:dyDescent="0.25">
      <c r="A16" t="s">
        <v>12</v>
      </c>
      <c r="C16" s="54"/>
      <c r="D16" s="54"/>
      <c r="E16" s="54"/>
    </row>
    <row r="17" spans="1:11" x14ac:dyDescent="0.25">
      <c r="A17" t="s">
        <v>13</v>
      </c>
      <c r="C17" s="55"/>
      <c r="D17" s="54"/>
      <c r="E17" s="54"/>
    </row>
    <row r="18" spans="1:11" ht="7.9" customHeight="1" x14ac:dyDescent="0.25"/>
    <row r="19" spans="1:11" ht="7.35" customHeight="1" x14ac:dyDescent="0.25"/>
    <row r="20" spans="1:11" s="9" customFormat="1" ht="45" x14ac:dyDescent="0.25">
      <c r="A20" s="8" t="s">
        <v>14</v>
      </c>
      <c r="B20" s="8" t="s">
        <v>15</v>
      </c>
      <c r="C20" s="58" t="s">
        <v>24</v>
      </c>
      <c r="D20" s="58"/>
      <c r="E20" s="58"/>
      <c r="F20" s="58"/>
      <c r="G20" s="58"/>
      <c r="H20" s="8" t="s">
        <v>23</v>
      </c>
      <c r="I20" s="8" t="s">
        <v>25</v>
      </c>
      <c r="J20" s="8" t="s">
        <v>16</v>
      </c>
      <c r="K20" s="8" t="s">
        <v>17</v>
      </c>
    </row>
    <row r="21" spans="1:11" s="6" customFormat="1" ht="49.5" x14ac:dyDescent="0.25">
      <c r="A21" s="11" t="s">
        <v>26</v>
      </c>
      <c r="B21" s="15" t="s">
        <v>27</v>
      </c>
      <c r="C21" s="62" t="s">
        <v>28</v>
      </c>
      <c r="D21" s="63"/>
      <c r="E21" s="63"/>
      <c r="F21" s="63"/>
      <c r="G21" s="64"/>
      <c r="H21" s="11" t="s">
        <v>29</v>
      </c>
      <c r="I21" s="11" t="s">
        <v>30</v>
      </c>
      <c r="J21" s="11" t="s">
        <v>31</v>
      </c>
      <c r="K21" s="11" t="s">
        <v>32</v>
      </c>
    </row>
    <row r="22" spans="1:11" ht="45" customHeight="1" x14ac:dyDescent="0.25">
      <c r="A22" s="19">
        <v>4</v>
      </c>
      <c r="B22" s="20" t="s">
        <v>42</v>
      </c>
      <c r="C22" s="59" t="s">
        <v>44</v>
      </c>
      <c r="D22" s="60"/>
      <c r="E22" s="60"/>
      <c r="F22" s="60"/>
      <c r="G22" s="61"/>
      <c r="H22" s="21"/>
      <c r="I22" s="22">
        <v>83.25</v>
      </c>
      <c r="J22" s="5">
        <f t="shared" ref="J22:J34" si="0">I22*A22</f>
        <v>333</v>
      </c>
      <c r="K22" s="30" t="s">
        <v>43</v>
      </c>
    </row>
    <row r="23" spans="1:11" ht="42.75" customHeight="1" x14ac:dyDescent="0.25">
      <c r="A23" s="23">
        <v>2</v>
      </c>
      <c r="B23" s="24" t="s">
        <v>45</v>
      </c>
      <c r="C23" s="56" t="s">
        <v>46</v>
      </c>
      <c r="D23" s="56"/>
      <c r="E23" s="56"/>
      <c r="F23" s="56"/>
      <c r="G23" s="56"/>
      <c r="H23" s="25"/>
      <c r="I23" s="26">
        <v>27.92</v>
      </c>
      <c r="J23" s="5">
        <f t="shared" si="0"/>
        <v>55.84</v>
      </c>
      <c r="K23" s="31" t="s">
        <v>47</v>
      </c>
    </row>
    <row r="24" spans="1:11" ht="30" customHeight="1" x14ac:dyDescent="0.25">
      <c r="A24" s="23"/>
      <c r="B24" s="24"/>
      <c r="C24" s="56"/>
      <c r="D24" s="56"/>
      <c r="E24" s="56"/>
      <c r="F24" s="56"/>
      <c r="G24" s="56"/>
      <c r="H24" s="27"/>
      <c r="I24" s="28"/>
      <c r="J24" s="5">
        <f t="shared" si="0"/>
        <v>0</v>
      </c>
      <c r="K24" s="32"/>
    </row>
    <row r="25" spans="1:11" ht="29.25" customHeight="1" x14ac:dyDescent="0.25">
      <c r="A25" s="23"/>
      <c r="B25" s="24"/>
      <c r="C25" s="56"/>
      <c r="D25" s="56"/>
      <c r="E25" s="56"/>
      <c r="F25" s="56"/>
      <c r="G25" s="56"/>
      <c r="H25" s="29"/>
      <c r="I25" s="28"/>
      <c r="J25" s="5">
        <f t="shared" si="0"/>
        <v>0</v>
      </c>
      <c r="K25" s="32"/>
    </row>
    <row r="26" spans="1:11" ht="31.5" customHeight="1" x14ac:dyDescent="0.25">
      <c r="A26" s="23"/>
      <c r="B26" s="24"/>
      <c r="C26" s="56"/>
      <c r="D26" s="56"/>
      <c r="E26" s="56"/>
      <c r="F26" s="56"/>
      <c r="G26" s="56"/>
      <c r="H26" s="29"/>
      <c r="I26" s="28"/>
      <c r="J26" s="5">
        <f>I26*A26</f>
        <v>0</v>
      </c>
      <c r="K26" s="32"/>
    </row>
    <row r="27" spans="1:11" ht="30" customHeight="1" x14ac:dyDescent="0.25">
      <c r="A27" s="23"/>
      <c r="B27" s="24"/>
      <c r="C27" s="56"/>
      <c r="D27" s="56"/>
      <c r="E27" s="56"/>
      <c r="F27" s="56"/>
      <c r="G27" s="56"/>
      <c r="H27" s="29"/>
      <c r="I27" s="28"/>
      <c r="J27" s="5">
        <f t="shared" si="0"/>
        <v>0</v>
      </c>
      <c r="K27" s="32"/>
    </row>
    <row r="28" spans="1:11" ht="30.75" customHeight="1" x14ac:dyDescent="0.25">
      <c r="A28" s="23"/>
      <c r="B28" s="24"/>
      <c r="C28" s="56"/>
      <c r="D28" s="56"/>
      <c r="E28" s="56"/>
      <c r="F28" s="56"/>
      <c r="G28" s="56"/>
      <c r="H28" s="29"/>
      <c r="I28" s="28"/>
      <c r="J28" s="5">
        <f t="shared" si="0"/>
        <v>0</v>
      </c>
      <c r="K28" s="33"/>
    </row>
    <row r="29" spans="1:11" x14ac:dyDescent="0.25">
      <c r="A29" s="23"/>
      <c r="B29" s="24"/>
      <c r="C29" s="56"/>
      <c r="D29" s="56"/>
      <c r="E29" s="56"/>
      <c r="F29" s="56"/>
      <c r="G29" s="56"/>
      <c r="H29" s="29"/>
      <c r="I29" s="28"/>
      <c r="J29" s="5">
        <f t="shared" si="0"/>
        <v>0</v>
      </c>
      <c r="K29" s="24"/>
    </row>
    <row r="30" spans="1:11" x14ac:dyDescent="0.25">
      <c r="A30" s="23"/>
      <c r="B30" s="24"/>
      <c r="C30" s="34"/>
      <c r="D30" s="34"/>
      <c r="E30" s="34"/>
      <c r="F30" s="34"/>
      <c r="G30" s="34"/>
      <c r="H30" s="29"/>
      <c r="I30" s="28"/>
      <c r="J30" s="5">
        <f t="shared" si="0"/>
        <v>0</v>
      </c>
      <c r="K30" s="24"/>
    </row>
    <row r="31" spans="1:11" x14ac:dyDescent="0.25">
      <c r="A31" s="23"/>
      <c r="B31" s="24"/>
      <c r="C31" s="34"/>
      <c r="D31" s="34"/>
      <c r="E31" s="34"/>
      <c r="F31" s="34"/>
      <c r="G31" s="34"/>
      <c r="H31" s="29"/>
      <c r="I31" s="28"/>
      <c r="J31" s="5">
        <f t="shared" si="0"/>
        <v>0</v>
      </c>
      <c r="K31" s="24"/>
    </row>
    <row r="32" spans="1:11" x14ac:dyDescent="0.25">
      <c r="A32" s="23"/>
      <c r="B32" s="24"/>
      <c r="C32" s="34"/>
      <c r="D32" s="34"/>
      <c r="E32" s="34"/>
      <c r="F32" s="34"/>
      <c r="G32" s="34"/>
      <c r="H32" s="29"/>
      <c r="I32" s="28"/>
      <c r="J32" s="5">
        <f t="shared" si="0"/>
        <v>0</v>
      </c>
      <c r="K32" s="24"/>
    </row>
    <row r="33" spans="1:11" x14ac:dyDescent="0.25">
      <c r="A33" s="23"/>
      <c r="B33" s="24"/>
      <c r="C33" s="34"/>
      <c r="D33" s="34"/>
      <c r="E33" s="34"/>
      <c r="F33" s="34"/>
      <c r="G33" s="34"/>
      <c r="H33" s="29"/>
      <c r="I33" s="28"/>
      <c r="J33" s="5">
        <f t="shared" si="0"/>
        <v>0</v>
      </c>
      <c r="K33" s="24"/>
    </row>
    <row r="34" spans="1:11" x14ac:dyDescent="0.25">
      <c r="A34" s="23"/>
      <c r="B34" s="24"/>
      <c r="C34" s="34"/>
      <c r="D34" s="34"/>
      <c r="E34" s="34"/>
      <c r="F34" s="34"/>
      <c r="G34" s="34"/>
      <c r="H34" s="29"/>
      <c r="I34" s="28"/>
      <c r="J34" s="5">
        <f t="shared" si="0"/>
        <v>0</v>
      </c>
      <c r="K34" s="24"/>
    </row>
    <row r="35" spans="1:11" x14ac:dyDescent="0.25">
      <c r="H35" s="35" t="s">
        <v>20</v>
      </c>
      <c r="I35" s="35"/>
      <c r="J35" s="4">
        <f>SUM(J22:J34)</f>
        <v>388.84000000000003</v>
      </c>
    </row>
    <row r="36" spans="1:11" x14ac:dyDescent="0.25">
      <c r="H36" s="36" t="s">
        <v>21</v>
      </c>
      <c r="I36" s="36"/>
      <c r="J36" s="28"/>
    </row>
    <row r="37" spans="1:11" x14ac:dyDescent="0.25">
      <c r="H37" s="37" t="s">
        <v>22</v>
      </c>
      <c r="I37" s="37"/>
      <c r="J37" s="3">
        <f>J36+J35</f>
        <v>388.84000000000003</v>
      </c>
    </row>
    <row r="38" spans="1:11" x14ac:dyDescent="0.25">
      <c r="I38" s="2"/>
    </row>
    <row r="39" spans="1:11" x14ac:dyDescent="0.25">
      <c r="I39" s="2"/>
    </row>
  </sheetData>
  <mergeCells count="36">
    <mergeCell ref="I3:J3"/>
    <mergeCell ref="I12:J12"/>
    <mergeCell ref="G3:H3"/>
    <mergeCell ref="C25:G25"/>
    <mergeCell ref="C27:G27"/>
    <mergeCell ref="C20:G20"/>
    <mergeCell ref="C26:G26"/>
    <mergeCell ref="C22:G22"/>
    <mergeCell ref="C23:G23"/>
    <mergeCell ref="C24:G24"/>
    <mergeCell ref="C21:G21"/>
    <mergeCell ref="D6:G6"/>
    <mergeCell ref="A8:B8"/>
    <mergeCell ref="A9:B9"/>
    <mergeCell ref="C16:E16"/>
    <mergeCell ref="C17:E17"/>
    <mergeCell ref="C33:G33"/>
    <mergeCell ref="C31:G31"/>
    <mergeCell ref="C32:G32"/>
    <mergeCell ref="C28:G28"/>
    <mergeCell ref="C29:G29"/>
    <mergeCell ref="C30:G30"/>
    <mergeCell ref="C34:G34"/>
    <mergeCell ref="H35:I35"/>
    <mergeCell ref="H36:I36"/>
    <mergeCell ref="H37:I37"/>
    <mergeCell ref="I8:J8"/>
    <mergeCell ref="C15:E15"/>
    <mergeCell ref="I13:J14"/>
    <mergeCell ref="H9:H10"/>
    <mergeCell ref="C12:G12"/>
    <mergeCell ref="C13:G14"/>
    <mergeCell ref="C8:F8"/>
    <mergeCell ref="C9:F9"/>
    <mergeCell ref="C10:F10"/>
    <mergeCell ref="I9:J10"/>
  </mergeCells>
  <hyperlinks>
    <hyperlink ref="C10" r:id="rId1" xr:uid="{1F915746-0342-452C-9D67-F30EBFA409E2}"/>
  </hyperlinks>
  <pageMargins left="0.7" right="0.7" top="0.75" bottom="0.75" header="0.3" footer="0.3"/>
  <pageSetup scale="75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Supplier 1</vt:lpstr>
      <vt:lpstr>'Supplier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Robbin Ott</dc:creator>
  <cp:lastModifiedBy>James drosdick</cp:lastModifiedBy>
  <cp:lastPrinted>2022-06-01T13:04:03Z</cp:lastPrinted>
  <dcterms:created xsi:type="dcterms:W3CDTF">2020-10-30T15:30:06Z</dcterms:created>
  <dcterms:modified xsi:type="dcterms:W3CDTF">2023-01-20T21:17:09Z</dcterms:modified>
</cp:coreProperties>
</file>