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"/>
    </mc:Choice>
  </mc:AlternateContent>
  <bookViews>
    <workbookView xWindow="0" yWindow="0" windowWidth="20265" windowHeight="8055" activeTab="2"/>
  </bookViews>
  <sheets>
    <sheet name="Chart1" sheetId="2" r:id="rId1"/>
    <sheet name="Chart2" sheetId="3" r:id="rId2"/>
    <sheet name="Sheet1" sheetId="1" r:id="rId3"/>
  </sheets>
  <definedNames>
    <definedName name="_xlnm._FilterDatabase" localSheetId="2" hidden="1">Sheet1!$I$1:$I$775</definedName>
    <definedName name="_xlchart.v2.0" hidden="1">Sheet1!$A$1</definedName>
    <definedName name="_xlchart.v2.1" hidden="1">Sheet1!$A$2:$A$775</definedName>
    <definedName name="_xlchart.v2.2" hidden="1">Sheet1!$A$1</definedName>
    <definedName name="_xlchart.v2.3" hidden="1">Sheet1!$A$2:$A$775</definedName>
    <definedName name="_xlchart.v2.4" hidden="1">Sheet1!$A$2:$A$775</definedName>
    <definedName name="_xlchart.v2.5" hidden="1">Sheet1!$A$698:$A$775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2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4" i="1"/>
  <c r="K3" i="1"/>
  <c r="K6" i="1" s="1"/>
  <c r="K2" i="1"/>
  <c r="K1" i="1"/>
  <c r="K5" i="1" l="1"/>
  <c r="C2" i="1"/>
  <c r="D2" i="1" s="1"/>
  <c r="C3" i="1" l="1"/>
  <c r="C4" i="1" s="1"/>
  <c r="E2" i="1"/>
  <c r="E3" i="1"/>
  <c r="D3" i="1" l="1"/>
  <c r="C5" i="1"/>
  <c r="E4" i="1"/>
  <c r="D4" i="1"/>
  <c r="C6" i="1" l="1"/>
  <c r="D5" i="1"/>
  <c r="E5" i="1"/>
  <c r="C7" i="1" l="1"/>
  <c r="E6" i="1"/>
  <c r="D6" i="1"/>
  <c r="C8" i="1" l="1"/>
  <c r="D7" i="1"/>
  <c r="E7" i="1"/>
  <c r="C9" i="1" l="1"/>
  <c r="E8" i="1"/>
  <c r="D8" i="1"/>
  <c r="C10" i="1" l="1"/>
  <c r="E9" i="1"/>
  <c r="D9" i="1"/>
  <c r="C11" i="1" l="1"/>
  <c r="E10" i="1"/>
  <c r="D10" i="1"/>
  <c r="C12" i="1" l="1"/>
  <c r="D11" i="1"/>
  <c r="E11" i="1"/>
  <c r="C13" i="1" l="1"/>
  <c r="E12" i="1"/>
  <c r="D12" i="1"/>
  <c r="C14" i="1" l="1"/>
  <c r="D13" i="1"/>
  <c r="E13" i="1"/>
  <c r="C15" i="1" l="1"/>
  <c r="E14" i="1"/>
  <c r="D14" i="1"/>
  <c r="C16" i="1" l="1"/>
  <c r="E15" i="1"/>
  <c r="D15" i="1"/>
  <c r="C17" i="1" l="1"/>
  <c r="D16" i="1"/>
  <c r="E16" i="1"/>
  <c r="C18" i="1" l="1"/>
  <c r="D17" i="1"/>
  <c r="E17" i="1"/>
  <c r="C19" i="1" l="1"/>
  <c r="E18" i="1"/>
  <c r="D18" i="1"/>
  <c r="C20" i="1" l="1"/>
  <c r="E19" i="1"/>
  <c r="D19" i="1"/>
  <c r="E20" i="1" l="1"/>
  <c r="C21" i="1"/>
  <c r="D20" i="1"/>
  <c r="C22" i="1" l="1"/>
  <c r="E21" i="1"/>
  <c r="D21" i="1"/>
  <c r="C23" i="1" l="1"/>
  <c r="D22" i="1"/>
  <c r="E22" i="1"/>
  <c r="C24" i="1" l="1"/>
  <c r="E23" i="1"/>
  <c r="D23" i="1"/>
  <c r="C25" i="1" l="1"/>
  <c r="E24" i="1"/>
  <c r="D24" i="1"/>
  <c r="C26" i="1" l="1"/>
  <c r="E25" i="1"/>
  <c r="D25" i="1"/>
  <c r="C27" i="1" l="1"/>
  <c r="D26" i="1"/>
  <c r="E26" i="1"/>
  <c r="C28" i="1" l="1"/>
  <c r="E27" i="1"/>
  <c r="D27" i="1"/>
  <c r="C29" i="1" l="1"/>
  <c r="E28" i="1"/>
  <c r="D28" i="1"/>
  <c r="C30" i="1" l="1"/>
  <c r="E29" i="1"/>
  <c r="D29" i="1"/>
  <c r="C31" i="1" l="1"/>
  <c r="D30" i="1"/>
  <c r="E30" i="1"/>
  <c r="C32" i="1" l="1"/>
  <c r="D31" i="1"/>
  <c r="E31" i="1"/>
  <c r="C33" i="1" l="1"/>
  <c r="E32" i="1"/>
  <c r="D32" i="1"/>
  <c r="C34" i="1" l="1"/>
  <c r="E33" i="1"/>
  <c r="D33" i="1"/>
  <c r="C35" i="1" l="1"/>
  <c r="E34" i="1"/>
  <c r="D34" i="1"/>
  <c r="C36" i="1" l="1"/>
  <c r="E35" i="1"/>
  <c r="D35" i="1"/>
  <c r="C37" i="1" l="1"/>
  <c r="E36" i="1"/>
  <c r="D36" i="1"/>
  <c r="C38" i="1" l="1"/>
  <c r="D37" i="1"/>
  <c r="E37" i="1"/>
  <c r="C39" i="1" l="1"/>
  <c r="D38" i="1"/>
  <c r="E38" i="1"/>
  <c r="C40" i="1" l="1"/>
  <c r="E39" i="1"/>
  <c r="D39" i="1"/>
  <c r="C41" i="1" l="1"/>
  <c r="E40" i="1"/>
  <c r="D40" i="1"/>
  <c r="C42" i="1" l="1"/>
  <c r="D41" i="1"/>
  <c r="E41" i="1"/>
  <c r="C43" i="1" l="1"/>
  <c r="D42" i="1"/>
  <c r="E42" i="1"/>
  <c r="C44" i="1" l="1"/>
  <c r="D43" i="1"/>
  <c r="E43" i="1"/>
  <c r="C45" i="1" l="1"/>
  <c r="E44" i="1"/>
  <c r="D44" i="1"/>
  <c r="C46" i="1" l="1"/>
  <c r="E45" i="1"/>
  <c r="D45" i="1"/>
  <c r="C47" i="1" l="1"/>
  <c r="D46" i="1"/>
  <c r="E46" i="1"/>
  <c r="C48" i="1" l="1"/>
  <c r="E47" i="1"/>
  <c r="D47" i="1"/>
  <c r="C49" i="1" l="1"/>
  <c r="E48" i="1"/>
  <c r="D48" i="1"/>
  <c r="C50" i="1" l="1"/>
  <c r="E49" i="1"/>
  <c r="D49" i="1"/>
  <c r="C51" i="1" l="1"/>
  <c r="E50" i="1"/>
  <c r="D50" i="1"/>
  <c r="C52" i="1" l="1"/>
  <c r="E51" i="1"/>
  <c r="D51" i="1"/>
  <c r="C53" i="1" l="1"/>
  <c r="E52" i="1"/>
  <c r="D52" i="1"/>
  <c r="C54" i="1" l="1"/>
  <c r="D53" i="1"/>
  <c r="E53" i="1"/>
  <c r="C55" i="1" l="1"/>
  <c r="D54" i="1"/>
  <c r="E54" i="1"/>
  <c r="C56" i="1" l="1"/>
  <c r="E55" i="1"/>
  <c r="D55" i="1"/>
  <c r="C57" i="1" l="1"/>
  <c r="E56" i="1"/>
  <c r="D56" i="1"/>
  <c r="C58" i="1" l="1"/>
  <c r="E57" i="1"/>
  <c r="D57" i="1"/>
  <c r="C59" i="1" l="1"/>
  <c r="D58" i="1"/>
  <c r="E58" i="1"/>
  <c r="C60" i="1" l="1"/>
  <c r="D59" i="1"/>
  <c r="E59" i="1"/>
  <c r="C61" i="1" l="1"/>
  <c r="E60" i="1"/>
  <c r="D60" i="1"/>
  <c r="C62" i="1" l="1"/>
  <c r="E61" i="1"/>
  <c r="D61" i="1"/>
  <c r="C63" i="1" l="1"/>
  <c r="D62" i="1"/>
  <c r="E62" i="1"/>
  <c r="C64" i="1" l="1"/>
  <c r="E63" i="1"/>
  <c r="D63" i="1"/>
  <c r="C65" i="1" l="1"/>
  <c r="E64" i="1"/>
  <c r="D64" i="1"/>
  <c r="C66" i="1" l="1"/>
  <c r="E65" i="1"/>
  <c r="D65" i="1"/>
  <c r="C67" i="1" l="1"/>
  <c r="E66" i="1"/>
  <c r="D66" i="1"/>
  <c r="C68" i="1" l="1"/>
  <c r="E67" i="1"/>
  <c r="D67" i="1"/>
  <c r="C69" i="1" l="1"/>
  <c r="E68" i="1"/>
  <c r="D68" i="1"/>
  <c r="C70" i="1" l="1"/>
  <c r="D69" i="1"/>
  <c r="E69" i="1"/>
  <c r="C71" i="1" l="1"/>
  <c r="D70" i="1"/>
  <c r="E70" i="1"/>
  <c r="C72" i="1" l="1"/>
  <c r="E71" i="1"/>
  <c r="D71" i="1"/>
  <c r="C73" i="1" l="1"/>
  <c r="E72" i="1"/>
  <c r="D72" i="1"/>
  <c r="C74" i="1" l="1"/>
  <c r="D73" i="1"/>
  <c r="E73" i="1"/>
  <c r="C75" i="1" l="1"/>
  <c r="D74" i="1"/>
  <c r="E74" i="1"/>
  <c r="C76" i="1" l="1"/>
  <c r="D75" i="1"/>
  <c r="E75" i="1"/>
  <c r="C77" i="1" l="1"/>
  <c r="E76" i="1"/>
  <c r="D76" i="1"/>
  <c r="C78" i="1" l="1"/>
  <c r="E77" i="1"/>
  <c r="D77" i="1"/>
  <c r="C79" i="1" l="1"/>
  <c r="D78" i="1"/>
  <c r="E78" i="1"/>
  <c r="C80" i="1" l="1"/>
  <c r="E79" i="1"/>
  <c r="D79" i="1"/>
  <c r="C81" i="1" l="1"/>
  <c r="E80" i="1"/>
  <c r="D80" i="1"/>
  <c r="C82" i="1" l="1"/>
  <c r="E81" i="1"/>
  <c r="D81" i="1"/>
  <c r="C83" i="1" l="1"/>
  <c r="E82" i="1"/>
  <c r="D82" i="1"/>
  <c r="C84" i="1" l="1"/>
  <c r="E83" i="1"/>
  <c r="D83" i="1"/>
  <c r="C85" i="1" l="1"/>
  <c r="E84" i="1"/>
  <c r="D84" i="1"/>
  <c r="C86" i="1" l="1"/>
  <c r="E85" i="1"/>
  <c r="D85" i="1"/>
  <c r="C87" i="1" l="1"/>
  <c r="D86" i="1"/>
  <c r="E86" i="1"/>
  <c r="C88" i="1" l="1"/>
  <c r="E87" i="1"/>
  <c r="D87" i="1"/>
  <c r="C89" i="1" l="1"/>
  <c r="E88" i="1"/>
  <c r="D88" i="1"/>
  <c r="C90" i="1" l="1"/>
  <c r="E89" i="1"/>
  <c r="D89" i="1"/>
  <c r="C91" i="1" l="1"/>
  <c r="D90" i="1"/>
  <c r="E90" i="1"/>
  <c r="C92" i="1" l="1"/>
  <c r="E91" i="1"/>
  <c r="D91" i="1"/>
  <c r="C93" i="1" l="1"/>
  <c r="E92" i="1"/>
  <c r="D92" i="1"/>
  <c r="C94" i="1" l="1"/>
  <c r="E93" i="1"/>
  <c r="D93" i="1"/>
  <c r="C95" i="1" l="1"/>
  <c r="D94" i="1"/>
  <c r="E94" i="1"/>
  <c r="C96" i="1" l="1"/>
  <c r="E95" i="1"/>
  <c r="D95" i="1"/>
  <c r="C97" i="1" l="1"/>
  <c r="E96" i="1"/>
  <c r="D96" i="1"/>
  <c r="C98" i="1" l="1"/>
  <c r="E97" i="1"/>
  <c r="D97" i="1"/>
  <c r="C99" i="1" l="1"/>
  <c r="E98" i="1"/>
  <c r="D98" i="1"/>
  <c r="C100" i="1" l="1"/>
  <c r="E99" i="1"/>
  <c r="D99" i="1"/>
  <c r="C101" i="1" l="1"/>
  <c r="E100" i="1"/>
  <c r="D100" i="1"/>
  <c r="C102" i="1" l="1"/>
  <c r="D101" i="1"/>
  <c r="E101" i="1"/>
  <c r="C103" i="1" l="1"/>
  <c r="D102" i="1"/>
  <c r="E102" i="1"/>
  <c r="C104" i="1" l="1"/>
  <c r="E103" i="1"/>
  <c r="D103" i="1"/>
  <c r="C105" i="1" l="1"/>
  <c r="E104" i="1"/>
  <c r="D104" i="1"/>
  <c r="C106" i="1" l="1"/>
  <c r="E105" i="1"/>
  <c r="D105" i="1"/>
  <c r="C107" i="1" l="1"/>
  <c r="D106" i="1"/>
  <c r="E106" i="1"/>
  <c r="C108" i="1" l="1"/>
  <c r="D107" i="1"/>
  <c r="E107" i="1"/>
  <c r="C109" i="1" l="1"/>
  <c r="E108" i="1"/>
  <c r="D108" i="1"/>
  <c r="C110" i="1" l="1"/>
  <c r="E109" i="1"/>
  <c r="D109" i="1"/>
  <c r="C111" i="1" l="1"/>
  <c r="D110" i="1"/>
  <c r="E110" i="1"/>
  <c r="C112" i="1" l="1"/>
  <c r="E111" i="1"/>
  <c r="D111" i="1"/>
  <c r="C113" i="1" l="1"/>
  <c r="E112" i="1"/>
  <c r="D112" i="1"/>
  <c r="C114" i="1" l="1"/>
  <c r="E113" i="1"/>
  <c r="D113" i="1"/>
  <c r="C115" i="1" l="1"/>
  <c r="E114" i="1"/>
  <c r="D114" i="1"/>
  <c r="C116" i="1" l="1"/>
  <c r="D115" i="1"/>
  <c r="E115" i="1"/>
  <c r="C117" i="1" l="1"/>
  <c r="E116" i="1"/>
  <c r="D116" i="1"/>
  <c r="C118" i="1" l="1"/>
  <c r="D117" i="1"/>
  <c r="E117" i="1"/>
  <c r="C119" i="1" l="1"/>
  <c r="D118" i="1"/>
  <c r="E118" i="1"/>
  <c r="C120" i="1" l="1"/>
  <c r="E119" i="1"/>
  <c r="D119" i="1"/>
  <c r="C121" i="1" l="1"/>
  <c r="E120" i="1"/>
  <c r="D120" i="1"/>
  <c r="C122" i="1" l="1"/>
  <c r="E121" i="1"/>
  <c r="D121" i="1"/>
  <c r="C123" i="1" l="1"/>
  <c r="D122" i="1"/>
  <c r="E122" i="1"/>
  <c r="C124" i="1" l="1"/>
  <c r="D123" i="1"/>
  <c r="E123" i="1"/>
  <c r="C125" i="1" l="1"/>
  <c r="E124" i="1"/>
  <c r="D124" i="1"/>
  <c r="C126" i="1" l="1"/>
  <c r="E125" i="1"/>
  <c r="D125" i="1"/>
  <c r="C127" i="1" l="1"/>
  <c r="D126" i="1"/>
  <c r="E126" i="1"/>
  <c r="C128" i="1" l="1"/>
  <c r="E127" i="1"/>
  <c r="D127" i="1"/>
  <c r="C129" i="1" l="1"/>
  <c r="E128" i="1"/>
  <c r="D128" i="1"/>
  <c r="C130" i="1" l="1"/>
  <c r="D129" i="1"/>
  <c r="E129" i="1"/>
  <c r="C131" i="1" l="1"/>
  <c r="E130" i="1"/>
  <c r="D130" i="1"/>
  <c r="C132" i="1" l="1"/>
  <c r="D131" i="1"/>
  <c r="E131" i="1"/>
  <c r="C133" i="1" l="1"/>
  <c r="E132" i="1"/>
  <c r="D132" i="1"/>
  <c r="C134" i="1" l="1"/>
  <c r="D133" i="1"/>
  <c r="E133" i="1"/>
  <c r="C135" i="1" l="1"/>
  <c r="D134" i="1"/>
  <c r="E134" i="1"/>
  <c r="C136" i="1" l="1"/>
  <c r="E135" i="1"/>
  <c r="D135" i="1"/>
  <c r="C137" i="1" l="1"/>
  <c r="E136" i="1"/>
  <c r="D136" i="1"/>
  <c r="C138" i="1" l="1"/>
  <c r="D137" i="1"/>
  <c r="E137" i="1"/>
  <c r="C139" i="1" l="1"/>
  <c r="D138" i="1"/>
  <c r="E138" i="1"/>
  <c r="C140" i="1" l="1"/>
  <c r="D139" i="1"/>
  <c r="E139" i="1"/>
  <c r="C141" i="1" l="1"/>
  <c r="E140" i="1"/>
  <c r="D140" i="1"/>
  <c r="C142" i="1" l="1"/>
  <c r="E141" i="1"/>
  <c r="D141" i="1"/>
  <c r="C143" i="1" l="1"/>
  <c r="D142" i="1"/>
  <c r="E142" i="1"/>
  <c r="C144" i="1" l="1"/>
  <c r="E143" i="1"/>
  <c r="D143" i="1"/>
  <c r="C145" i="1" l="1"/>
  <c r="E144" i="1"/>
  <c r="D144" i="1"/>
  <c r="C146" i="1" l="1"/>
  <c r="D145" i="1"/>
  <c r="E145" i="1"/>
  <c r="C147" i="1" l="1"/>
  <c r="E146" i="1"/>
  <c r="D146" i="1"/>
  <c r="C148" i="1" l="1"/>
  <c r="E147" i="1"/>
  <c r="D147" i="1"/>
  <c r="C149" i="1" l="1"/>
  <c r="E148" i="1"/>
  <c r="D148" i="1"/>
  <c r="C150" i="1" l="1"/>
  <c r="E149" i="1"/>
  <c r="D149" i="1"/>
  <c r="C151" i="1" l="1"/>
  <c r="D150" i="1"/>
  <c r="E150" i="1"/>
  <c r="C152" i="1" l="1"/>
  <c r="E151" i="1"/>
  <c r="D151" i="1"/>
  <c r="C153" i="1" l="1"/>
  <c r="E152" i="1"/>
  <c r="D152" i="1"/>
  <c r="C154" i="1" l="1"/>
  <c r="E153" i="1"/>
  <c r="D153" i="1"/>
  <c r="C155" i="1" l="1"/>
  <c r="D154" i="1"/>
  <c r="E154" i="1"/>
  <c r="C156" i="1" l="1"/>
  <c r="E155" i="1"/>
  <c r="D155" i="1"/>
  <c r="C157" i="1" l="1"/>
  <c r="E156" i="1"/>
  <c r="D156" i="1"/>
  <c r="C158" i="1" l="1"/>
  <c r="E157" i="1"/>
  <c r="D157" i="1"/>
  <c r="C159" i="1" l="1"/>
  <c r="D158" i="1"/>
  <c r="E158" i="1"/>
  <c r="C160" i="1" l="1"/>
  <c r="D159" i="1"/>
  <c r="E159" i="1"/>
  <c r="C161" i="1" l="1"/>
  <c r="E160" i="1"/>
  <c r="D160" i="1"/>
  <c r="C162" i="1" l="1"/>
  <c r="E161" i="1"/>
  <c r="D161" i="1"/>
  <c r="C163" i="1" l="1"/>
  <c r="E162" i="1"/>
  <c r="D162" i="1"/>
  <c r="C164" i="1" l="1"/>
  <c r="E163" i="1"/>
  <c r="D163" i="1"/>
  <c r="C165" i="1" l="1"/>
  <c r="E164" i="1"/>
  <c r="D164" i="1"/>
  <c r="C166" i="1" l="1"/>
  <c r="D165" i="1"/>
  <c r="E165" i="1"/>
  <c r="C167" i="1" l="1"/>
  <c r="D166" i="1"/>
  <c r="E166" i="1"/>
  <c r="C168" i="1" l="1"/>
  <c r="E167" i="1"/>
  <c r="D167" i="1"/>
  <c r="C169" i="1" l="1"/>
  <c r="E168" i="1"/>
  <c r="D168" i="1"/>
  <c r="C170" i="1" l="1"/>
  <c r="E169" i="1"/>
  <c r="D169" i="1"/>
  <c r="C171" i="1" l="1"/>
  <c r="D170" i="1"/>
  <c r="E170" i="1"/>
  <c r="C172" i="1" l="1"/>
  <c r="D171" i="1"/>
  <c r="E171" i="1"/>
  <c r="C173" i="1" l="1"/>
  <c r="E172" i="1"/>
  <c r="D172" i="1"/>
  <c r="C174" i="1" l="1"/>
  <c r="E173" i="1"/>
  <c r="D173" i="1"/>
  <c r="C175" i="1" l="1"/>
  <c r="D174" i="1"/>
  <c r="E174" i="1"/>
  <c r="C176" i="1" l="1"/>
  <c r="E175" i="1"/>
  <c r="D175" i="1"/>
  <c r="C177" i="1" l="1"/>
  <c r="E176" i="1"/>
  <c r="D176" i="1"/>
  <c r="C178" i="1" l="1"/>
  <c r="E177" i="1"/>
  <c r="D177" i="1"/>
  <c r="C179" i="1" l="1"/>
  <c r="E178" i="1"/>
  <c r="D178" i="1"/>
  <c r="C180" i="1" l="1"/>
  <c r="E179" i="1"/>
  <c r="D179" i="1"/>
  <c r="C181" i="1" l="1"/>
  <c r="E180" i="1"/>
  <c r="D180" i="1"/>
  <c r="C182" i="1" l="1"/>
  <c r="D181" i="1"/>
  <c r="E181" i="1"/>
  <c r="C183" i="1" l="1"/>
  <c r="D182" i="1"/>
  <c r="E182" i="1"/>
  <c r="C184" i="1" l="1"/>
  <c r="E183" i="1"/>
  <c r="D183" i="1"/>
  <c r="C185" i="1" l="1"/>
  <c r="E184" i="1"/>
  <c r="D184" i="1"/>
  <c r="C186" i="1" l="1"/>
  <c r="E185" i="1"/>
  <c r="D185" i="1"/>
  <c r="C187" i="1" l="1"/>
  <c r="D186" i="1"/>
  <c r="E186" i="1"/>
  <c r="C188" i="1" l="1"/>
  <c r="D187" i="1"/>
  <c r="E187" i="1"/>
  <c r="C189" i="1" l="1"/>
  <c r="E188" i="1"/>
  <c r="D188" i="1"/>
  <c r="C190" i="1" l="1"/>
  <c r="E189" i="1"/>
  <c r="D189" i="1"/>
  <c r="C191" i="1" l="1"/>
  <c r="D190" i="1"/>
  <c r="E190" i="1"/>
  <c r="C192" i="1" l="1"/>
  <c r="E191" i="1"/>
  <c r="D191" i="1"/>
  <c r="C193" i="1" l="1"/>
  <c r="E192" i="1"/>
  <c r="D192" i="1"/>
  <c r="C194" i="1" l="1"/>
  <c r="E193" i="1"/>
  <c r="D193" i="1"/>
  <c r="C195" i="1" l="1"/>
  <c r="E194" i="1"/>
  <c r="D194" i="1"/>
  <c r="C196" i="1" l="1"/>
  <c r="E195" i="1"/>
  <c r="D195" i="1"/>
  <c r="C197" i="1" l="1"/>
  <c r="E196" i="1"/>
  <c r="D196" i="1"/>
  <c r="C198" i="1" l="1"/>
  <c r="D197" i="1"/>
  <c r="E197" i="1"/>
  <c r="C199" i="1" l="1"/>
  <c r="D198" i="1"/>
  <c r="E198" i="1"/>
  <c r="C200" i="1" l="1"/>
  <c r="E199" i="1"/>
  <c r="D199" i="1"/>
  <c r="C201" i="1" l="1"/>
  <c r="E200" i="1"/>
  <c r="D200" i="1"/>
  <c r="C202" i="1" l="1"/>
  <c r="D201" i="1"/>
  <c r="E201" i="1"/>
  <c r="C203" i="1" l="1"/>
  <c r="D202" i="1"/>
  <c r="E202" i="1"/>
  <c r="C204" i="1" l="1"/>
  <c r="D203" i="1"/>
  <c r="E203" i="1"/>
  <c r="C205" i="1" l="1"/>
  <c r="E204" i="1"/>
  <c r="D204" i="1"/>
  <c r="C206" i="1" l="1"/>
  <c r="E205" i="1"/>
  <c r="D205" i="1"/>
  <c r="C207" i="1" l="1"/>
  <c r="D206" i="1"/>
  <c r="E206" i="1"/>
  <c r="C208" i="1" l="1"/>
  <c r="E207" i="1"/>
  <c r="D207" i="1"/>
  <c r="C209" i="1" l="1"/>
  <c r="E208" i="1"/>
  <c r="D208" i="1"/>
  <c r="C210" i="1" l="1"/>
  <c r="E209" i="1"/>
  <c r="D209" i="1"/>
  <c r="C211" i="1" l="1"/>
  <c r="E210" i="1"/>
  <c r="D210" i="1"/>
  <c r="C212" i="1" l="1"/>
  <c r="E211" i="1"/>
  <c r="D211" i="1"/>
  <c r="C213" i="1" l="1"/>
  <c r="E212" i="1"/>
  <c r="D212" i="1"/>
  <c r="C214" i="1" l="1"/>
  <c r="E213" i="1"/>
  <c r="D213" i="1"/>
  <c r="C215" i="1" l="1"/>
  <c r="D214" i="1"/>
  <c r="E214" i="1"/>
  <c r="C216" i="1" l="1"/>
  <c r="E215" i="1"/>
  <c r="D215" i="1"/>
  <c r="C217" i="1" l="1"/>
  <c r="E216" i="1"/>
  <c r="D216" i="1"/>
  <c r="C218" i="1" l="1"/>
  <c r="E217" i="1"/>
  <c r="D217" i="1"/>
  <c r="C219" i="1" l="1"/>
  <c r="D218" i="1"/>
  <c r="E218" i="1"/>
  <c r="C220" i="1" l="1"/>
  <c r="E219" i="1"/>
  <c r="D219" i="1"/>
  <c r="C221" i="1" l="1"/>
  <c r="E220" i="1"/>
  <c r="D220" i="1"/>
  <c r="C222" i="1" l="1"/>
  <c r="E221" i="1"/>
  <c r="D221" i="1"/>
  <c r="C223" i="1" l="1"/>
  <c r="D222" i="1"/>
  <c r="E222" i="1"/>
  <c r="C224" i="1" l="1"/>
  <c r="E223" i="1"/>
  <c r="D223" i="1"/>
  <c r="C225" i="1" l="1"/>
  <c r="E224" i="1"/>
  <c r="D224" i="1"/>
  <c r="C226" i="1" l="1"/>
  <c r="E225" i="1"/>
  <c r="D225" i="1"/>
  <c r="C227" i="1" l="1"/>
  <c r="E226" i="1"/>
  <c r="D226" i="1"/>
  <c r="C228" i="1" l="1"/>
  <c r="E227" i="1"/>
  <c r="D227" i="1"/>
  <c r="C229" i="1" l="1"/>
  <c r="E228" i="1"/>
  <c r="D228" i="1"/>
  <c r="C230" i="1" l="1"/>
  <c r="D229" i="1"/>
  <c r="E229" i="1"/>
  <c r="C231" i="1" l="1"/>
  <c r="D230" i="1"/>
  <c r="E230" i="1"/>
  <c r="C232" i="1" l="1"/>
  <c r="E231" i="1"/>
  <c r="D231" i="1"/>
  <c r="C233" i="1" l="1"/>
  <c r="E232" i="1"/>
  <c r="D232" i="1"/>
  <c r="C234" i="1" l="1"/>
  <c r="E233" i="1"/>
  <c r="D233" i="1"/>
  <c r="C235" i="1" l="1"/>
  <c r="D234" i="1"/>
  <c r="E234" i="1"/>
  <c r="C236" i="1" l="1"/>
  <c r="D235" i="1"/>
  <c r="E235" i="1"/>
  <c r="C237" i="1" l="1"/>
  <c r="E236" i="1"/>
  <c r="D236" i="1"/>
  <c r="C238" i="1" l="1"/>
  <c r="E237" i="1"/>
  <c r="D237" i="1"/>
  <c r="C239" i="1" l="1"/>
  <c r="D238" i="1"/>
  <c r="E238" i="1"/>
  <c r="C240" i="1" l="1"/>
  <c r="E239" i="1"/>
  <c r="D239" i="1"/>
  <c r="C241" i="1" l="1"/>
  <c r="E240" i="1"/>
  <c r="D240" i="1"/>
  <c r="C242" i="1" l="1"/>
  <c r="E241" i="1"/>
  <c r="D241" i="1"/>
  <c r="C243" i="1" l="1"/>
  <c r="E242" i="1"/>
  <c r="D242" i="1"/>
  <c r="C244" i="1" l="1"/>
  <c r="E243" i="1"/>
  <c r="D243" i="1"/>
  <c r="C245" i="1" l="1"/>
  <c r="E244" i="1"/>
  <c r="D244" i="1"/>
  <c r="C246" i="1" l="1"/>
  <c r="D245" i="1"/>
  <c r="E245" i="1"/>
  <c r="C247" i="1" l="1"/>
  <c r="D246" i="1"/>
  <c r="E246" i="1"/>
  <c r="C248" i="1" l="1"/>
  <c r="E247" i="1"/>
  <c r="D247" i="1"/>
  <c r="C249" i="1" l="1"/>
  <c r="E248" i="1"/>
  <c r="D248" i="1"/>
  <c r="C250" i="1" l="1"/>
  <c r="E249" i="1"/>
  <c r="D249" i="1"/>
  <c r="C251" i="1" l="1"/>
  <c r="D250" i="1"/>
  <c r="E250" i="1"/>
  <c r="C252" i="1" l="1"/>
  <c r="D251" i="1"/>
  <c r="E251" i="1"/>
  <c r="C253" i="1" l="1"/>
  <c r="E252" i="1"/>
  <c r="D252" i="1"/>
  <c r="C254" i="1" l="1"/>
  <c r="E253" i="1"/>
  <c r="D253" i="1"/>
  <c r="C255" i="1" l="1"/>
  <c r="D254" i="1"/>
  <c r="E254" i="1"/>
  <c r="C256" i="1" l="1"/>
  <c r="E255" i="1"/>
  <c r="D255" i="1"/>
  <c r="C257" i="1" l="1"/>
  <c r="E256" i="1"/>
  <c r="D256" i="1"/>
  <c r="C258" i="1" l="1"/>
  <c r="E257" i="1"/>
  <c r="D257" i="1"/>
  <c r="C259" i="1" l="1"/>
  <c r="E258" i="1"/>
  <c r="D258" i="1"/>
  <c r="C260" i="1" l="1"/>
  <c r="D259" i="1"/>
  <c r="E259" i="1"/>
  <c r="C261" i="1" l="1"/>
  <c r="E260" i="1"/>
  <c r="D260" i="1"/>
  <c r="C262" i="1" l="1"/>
  <c r="D261" i="1"/>
  <c r="E261" i="1"/>
  <c r="C263" i="1" l="1"/>
  <c r="D262" i="1"/>
  <c r="E262" i="1"/>
  <c r="C264" i="1" l="1"/>
  <c r="E263" i="1"/>
  <c r="D263" i="1"/>
  <c r="C265" i="1" l="1"/>
  <c r="E264" i="1"/>
  <c r="D264" i="1"/>
  <c r="C266" i="1" l="1"/>
  <c r="D265" i="1"/>
  <c r="E265" i="1"/>
  <c r="C267" i="1" l="1"/>
  <c r="D266" i="1"/>
  <c r="E266" i="1"/>
  <c r="C268" i="1" l="1"/>
  <c r="D267" i="1"/>
  <c r="E267" i="1"/>
  <c r="C269" i="1" l="1"/>
  <c r="E268" i="1"/>
  <c r="D268" i="1"/>
  <c r="C270" i="1" l="1"/>
  <c r="E269" i="1"/>
  <c r="D269" i="1"/>
  <c r="C271" i="1" l="1"/>
  <c r="D270" i="1"/>
  <c r="E270" i="1"/>
  <c r="C272" i="1" l="1"/>
  <c r="D271" i="1"/>
  <c r="E271" i="1"/>
  <c r="C273" i="1" l="1"/>
  <c r="E272" i="1"/>
  <c r="D272" i="1"/>
  <c r="C274" i="1" l="1"/>
  <c r="D273" i="1"/>
  <c r="E273" i="1"/>
  <c r="C275" i="1" l="1"/>
  <c r="E274" i="1"/>
  <c r="D274" i="1"/>
  <c r="C276" i="1" l="1"/>
  <c r="E275" i="1"/>
  <c r="D275" i="1"/>
  <c r="C277" i="1" l="1"/>
  <c r="E276" i="1"/>
  <c r="D276" i="1"/>
  <c r="C278" i="1" l="1"/>
  <c r="E277" i="1"/>
  <c r="D277" i="1"/>
  <c r="C279" i="1" l="1"/>
  <c r="D278" i="1"/>
  <c r="E278" i="1"/>
  <c r="C280" i="1" l="1"/>
  <c r="E279" i="1"/>
  <c r="D279" i="1"/>
  <c r="C281" i="1" l="1"/>
  <c r="E280" i="1"/>
  <c r="D280" i="1"/>
  <c r="C282" i="1" l="1"/>
  <c r="E281" i="1"/>
  <c r="D281" i="1"/>
  <c r="C283" i="1" l="1"/>
  <c r="D282" i="1"/>
  <c r="E282" i="1"/>
  <c r="C284" i="1" l="1"/>
  <c r="E283" i="1"/>
  <c r="D283" i="1"/>
  <c r="C285" i="1" l="1"/>
  <c r="E284" i="1"/>
  <c r="D284" i="1"/>
  <c r="C286" i="1" l="1"/>
  <c r="E285" i="1"/>
  <c r="D285" i="1"/>
  <c r="C287" i="1" l="1"/>
  <c r="D286" i="1"/>
  <c r="E286" i="1"/>
  <c r="C288" i="1" l="1"/>
  <c r="D287" i="1"/>
  <c r="E287" i="1"/>
  <c r="C289" i="1" l="1"/>
  <c r="E288" i="1"/>
  <c r="D288" i="1"/>
  <c r="C290" i="1" l="1"/>
  <c r="E289" i="1"/>
  <c r="D289" i="1"/>
  <c r="C291" i="1" l="1"/>
  <c r="E290" i="1"/>
  <c r="D290" i="1"/>
  <c r="C292" i="1" l="1"/>
  <c r="E291" i="1"/>
  <c r="D291" i="1"/>
  <c r="C293" i="1" l="1"/>
  <c r="E292" i="1"/>
  <c r="D292" i="1"/>
  <c r="C294" i="1" l="1"/>
  <c r="D293" i="1"/>
  <c r="E293" i="1"/>
  <c r="C295" i="1" l="1"/>
  <c r="D294" i="1"/>
  <c r="E294" i="1"/>
  <c r="C296" i="1" l="1"/>
  <c r="E295" i="1"/>
  <c r="D295" i="1"/>
  <c r="C297" i="1" l="1"/>
  <c r="E296" i="1"/>
  <c r="D296" i="1"/>
  <c r="C298" i="1" l="1"/>
  <c r="E297" i="1"/>
  <c r="D297" i="1"/>
  <c r="C299" i="1" l="1"/>
  <c r="D298" i="1"/>
  <c r="E298" i="1"/>
  <c r="C300" i="1" l="1"/>
  <c r="D299" i="1"/>
  <c r="E299" i="1"/>
  <c r="C301" i="1" l="1"/>
  <c r="E300" i="1"/>
  <c r="D300" i="1"/>
  <c r="C302" i="1" l="1"/>
  <c r="E301" i="1"/>
  <c r="D301" i="1"/>
  <c r="C303" i="1" l="1"/>
  <c r="D302" i="1"/>
  <c r="E302" i="1"/>
  <c r="C304" i="1" l="1"/>
  <c r="E303" i="1"/>
  <c r="D303" i="1"/>
  <c r="C305" i="1" l="1"/>
  <c r="E304" i="1"/>
  <c r="D304" i="1"/>
  <c r="C306" i="1" l="1"/>
  <c r="E305" i="1"/>
  <c r="D305" i="1"/>
  <c r="C307" i="1" l="1"/>
  <c r="E306" i="1"/>
  <c r="D306" i="1"/>
  <c r="C308" i="1" l="1"/>
  <c r="E307" i="1"/>
  <c r="D307" i="1"/>
  <c r="C309" i="1" l="1"/>
  <c r="E308" i="1"/>
  <c r="D308" i="1"/>
  <c r="C310" i="1" l="1"/>
  <c r="D309" i="1"/>
  <c r="E309" i="1"/>
  <c r="C311" i="1" l="1"/>
  <c r="D310" i="1"/>
  <c r="E310" i="1"/>
  <c r="C312" i="1" l="1"/>
  <c r="E311" i="1"/>
  <c r="D311" i="1"/>
  <c r="C313" i="1" l="1"/>
  <c r="E312" i="1"/>
  <c r="D312" i="1"/>
  <c r="C314" i="1" l="1"/>
  <c r="E313" i="1"/>
  <c r="D313" i="1"/>
  <c r="C315" i="1" l="1"/>
  <c r="D314" i="1"/>
  <c r="E314" i="1"/>
  <c r="C316" i="1" l="1"/>
  <c r="D315" i="1"/>
  <c r="E315" i="1"/>
  <c r="C317" i="1" l="1"/>
  <c r="E316" i="1"/>
  <c r="D316" i="1"/>
  <c r="C318" i="1" l="1"/>
  <c r="E317" i="1"/>
  <c r="D317" i="1"/>
  <c r="C319" i="1" l="1"/>
  <c r="D318" i="1"/>
  <c r="E318" i="1"/>
  <c r="C320" i="1" l="1"/>
  <c r="E319" i="1"/>
  <c r="D319" i="1"/>
  <c r="C321" i="1" l="1"/>
  <c r="E320" i="1"/>
  <c r="D320" i="1"/>
  <c r="C322" i="1" l="1"/>
  <c r="E321" i="1"/>
  <c r="D321" i="1"/>
  <c r="C323" i="1" l="1"/>
  <c r="E322" i="1"/>
  <c r="D322" i="1"/>
  <c r="C324" i="1" l="1"/>
  <c r="E323" i="1"/>
  <c r="D323" i="1"/>
  <c r="C325" i="1" l="1"/>
  <c r="E324" i="1"/>
  <c r="D324" i="1"/>
  <c r="C326" i="1" l="1"/>
  <c r="D325" i="1"/>
  <c r="E325" i="1"/>
  <c r="C327" i="1" l="1"/>
  <c r="D326" i="1"/>
  <c r="E326" i="1"/>
  <c r="C328" i="1" l="1"/>
  <c r="E327" i="1"/>
  <c r="D327" i="1"/>
  <c r="C329" i="1" l="1"/>
  <c r="E328" i="1"/>
  <c r="D328" i="1"/>
  <c r="C330" i="1" l="1"/>
  <c r="D329" i="1"/>
  <c r="E329" i="1"/>
  <c r="C331" i="1" l="1"/>
  <c r="D330" i="1"/>
  <c r="E330" i="1"/>
  <c r="C332" i="1" l="1"/>
  <c r="D331" i="1"/>
  <c r="E331" i="1"/>
  <c r="C333" i="1" l="1"/>
  <c r="E332" i="1"/>
  <c r="D332" i="1"/>
  <c r="C334" i="1" l="1"/>
  <c r="E333" i="1"/>
  <c r="D333" i="1"/>
  <c r="C335" i="1" l="1"/>
  <c r="D334" i="1"/>
  <c r="E334" i="1"/>
  <c r="C336" i="1" l="1"/>
  <c r="E335" i="1"/>
  <c r="D335" i="1"/>
  <c r="C337" i="1" l="1"/>
  <c r="E336" i="1"/>
  <c r="D336" i="1"/>
  <c r="C338" i="1" l="1"/>
  <c r="E337" i="1"/>
  <c r="D337" i="1"/>
  <c r="C339" i="1" l="1"/>
  <c r="E338" i="1"/>
  <c r="D338" i="1"/>
  <c r="C340" i="1" l="1"/>
  <c r="E339" i="1"/>
  <c r="D339" i="1"/>
  <c r="C341" i="1" l="1"/>
  <c r="E340" i="1"/>
  <c r="D340" i="1"/>
  <c r="C342" i="1" l="1"/>
  <c r="E341" i="1"/>
  <c r="D341" i="1"/>
  <c r="C343" i="1" l="1"/>
  <c r="D342" i="1"/>
  <c r="E342" i="1"/>
  <c r="C344" i="1" l="1"/>
  <c r="E343" i="1"/>
  <c r="D343" i="1"/>
  <c r="C345" i="1" l="1"/>
  <c r="E344" i="1"/>
  <c r="D344" i="1"/>
  <c r="C346" i="1" l="1"/>
  <c r="E345" i="1"/>
  <c r="D345" i="1"/>
  <c r="C347" i="1" l="1"/>
  <c r="D346" i="1"/>
  <c r="E346" i="1"/>
  <c r="C348" i="1" l="1"/>
  <c r="E347" i="1"/>
  <c r="D347" i="1"/>
  <c r="C349" i="1" l="1"/>
  <c r="E348" i="1"/>
  <c r="D348" i="1"/>
  <c r="C350" i="1" l="1"/>
  <c r="E349" i="1"/>
  <c r="D349" i="1"/>
  <c r="C351" i="1" l="1"/>
  <c r="D350" i="1"/>
  <c r="E350" i="1"/>
  <c r="C352" i="1" l="1"/>
  <c r="E351" i="1"/>
  <c r="D351" i="1"/>
  <c r="C353" i="1" l="1"/>
  <c r="E352" i="1"/>
  <c r="D352" i="1"/>
  <c r="C354" i="1" l="1"/>
  <c r="E353" i="1"/>
  <c r="D353" i="1"/>
  <c r="C355" i="1" l="1"/>
  <c r="E354" i="1"/>
  <c r="D354" i="1"/>
  <c r="C356" i="1" l="1"/>
  <c r="E355" i="1"/>
  <c r="D355" i="1"/>
  <c r="C357" i="1" l="1"/>
  <c r="E356" i="1"/>
  <c r="D356" i="1"/>
  <c r="C358" i="1" l="1"/>
  <c r="D357" i="1"/>
  <c r="E357" i="1"/>
  <c r="C359" i="1" l="1"/>
  <c r="D358" i="1"/>
  <c r="E358" i="1"/>
  <c r="C360" i="1" l="1"/>
  <c r="E359" i="1"/>
  <c r="D359" i="1"/>
  <c r="C361" i="1" l="1"/>
  <c r="E360" i="1"/>
  <c r="D360" i="1"/>
  <c r="C362" i="1" l="1"/>
  <c r="E361" i="1"/>
  <c r="D361" i="1"/>
  <c r="C363" i="1" l="1"/>
  <c r="D362" i="1"/>
  <c r="E362" i="1"/>
  <c r="C364" i="1" l="1"/>
  <c r="D363" i="1"/>
  <c r="E363" i="1"/>
  <c r="C365" i="1" l="1"/>
  <c r="E364" i="1"/>
  <c r="D364" i="1"/>
  <c r="C366" i="1" l="1"/>
  <c r="E365" i="1"/>
  <c r="D365" i="1"/>
  <c r="C367" i="1" l="1"/>
  <c r="D366" i="1"/>
  <c r="E366" i="1"/>
  <c r="C368" i="1" l="1"/>
  <c r="E367" i="1"/>
  <c r="D367" i="1"/>
  <c r="C369" i="1" l="1"/>
  <c r="E368" i="1"/>
  <c r="D368" i="1"/>
  <c r="C370" i="1" l="1"/>
  <c r="E369" i="1"/>
  <c r="D369" i="1"/>
  <c r="C371" i="1" l="1"/>
  <c r="E370" i="1"/>
  <c r="D370" i="1"/>
  <c r="C372" i="1" l="1"/>
  <c r="E371" i="1"/>
  <c r="D371" i="1"/>
  <c r="C373" i="1" l="1"/>
  <c r="E372" i="1"/>
  <c r="D372" i="1"/>
  <c r="C374" i="1" l="1"/>
  <c r="D373" i="1"/>
  <c r="E373" i="1"/>
  <c r="C375" i="1" l="1"/>
  <c r="D374" i="1"/>
  <c r="E374" i="1"/>
  <c r="C376" i="1" l="1"/>
  <c r="E375" i="1"/>
  <c r="D375" i="1"/>
  <c r="C377" i="1" l="1"/>
  <c r="E376" i="1"/>
  <c r="D376" i="1"/>
  <c r="C378" i="1" l="1"/>
  <c r="E377" i="1"/>
  <c r="D377" i="1"/>
  <c r="C379" i="1" l="1"/>
  <c r="D378" i="1"/>
  <c r="E378" i="1"/>
  <c r="C380" i="1" l="1"/>
  <c r="D379" i="1"/>
  <c r="E379" i="1"/>
  <c r="C381" i="1" l="1"/>
  <c r="E380" i="1"/>
  <c r="D380" i="1"/>
  <c r="C382" i="1" l="1"/>
  <c r="E381" i="1"/>
  <c r="D381" i="1"/>
  <c r="C383" i="1" l="1"/>
  <c r="D382" i="1"/>
  <c r="E382" i="1"/>
  <c r="C384" i="1" l="1"/>
  <c r="E383" i="1"/>
  <c r="D383" i="1"/>
  <c r="C385" i="1" l="1"/>
  <c r="E384" i="1"/>
  <c r="D384" i="1"/>
  <c r="C386" i="1" l="1"/>
  <c r="E385" i="1"/>
  <c r="D385" i="1"/>
  <c r="C387" i="1" l="1"/>
  <c r="E386" i="1"/>
  <c r="D386" i="1"/>
  <c r="C388" i="1" l="1"/>
  <c r="D387" i="1"/>
  <c r="E387" i="1"/>
  <c r="C389" i="1" l="1"/>
  <c r="E388" i="1"/>
  <c r="D388" i="1"/>
  <c r="C390" i="1" l="1"/>
  <c r="D389" i="1"/>
  <c r="E389" i="1"/>
  <c r="C391" i="1" l="1"/>
  <c r="D390" i="1"/>
  <c r="E390" i="1"/>
  <c r="C392" i="1" l="1"/>
  <c r="E391" i="1"/>
  <c r="D391" i="1"/>
  <c r="C393" i="1" l="1"/>
  <c r="E392" i="1"/>
  <c r="D392" i="1"/>
  <c r="C394" i="1" l="1"/>
  <c r="D393" i="1"/>
  <c r="E393" i="1"/>
  <c r="C395" i="1" l="1"/>
  <c r="D394" i="1"/>
  <c r="E394" i="1"/>
  <c r="C396" i="1" l="1"/>
  <c r="D395" i="1"/>
  <c r="E395" i="1"/>
  <c r="C397" i="1" l="1"/>
  <c r="E396" i="1"/>
  <c r="D396" i="1"/>
  <c r="C398" i="1" l="1"/>
  <c r="E397" i="1"/>
  <c r="D397" i="1"/>
  <c r="C399" i="1" l="1"/>
  <c r="D398" i="1"/>
  <c r="E398" i="1"/>
  <c r="C400" i="1" l="1"/>
  <c r="E399" i="1"/>
  <c r="D399" i="1"/>
  <c r="C401" i="1" l="1"/>
  <c r="E400" i="1"/>
  <c r="D400" i="1"/>
  <c r="C402" i="1" l="1"/>
  <c r="D401" i="1"/>
  <c r="E401" i="1"/>
  <c r="C403" i="1" l="1"/>
  <c r="E402" i="1"/>
  <c r="D402" i="1"/>
  <c r="C404" i="1" l="1"/>
  <c r="E403" i="1"/>
  <c r="D403" i="1"/>
  <c r="C405" i="1" l="1"/>
  <c r="E404" i="1"/>
  <c r="D404" i="1"/>
  <c r="C406" i="1" l="1"/>
  <c r="E405" i="1"/>
  <c r="D405" i="1"/>
  <c r="C407" i="1" l="1"/>
  <c r="D406" i="1"/>
  <c r="E406" i="1"/>
  <c r="C408" i="1" l="1"/>
  <c r="E407" i="1"/>
  <c r="D407" i="1"/>
  <c r="C409" i="1" l="1"/>
  <c r="E408" i="1"/>
  <c r="D408" i="1"/>
  <c r="C410" i="1" l="1"/>
  <c r="E409" i="1"/>
  <c r="D409" i="1"/>
  <c r="C411" i="1" l="1"/>
  <c r="D410" i="1"/>
  <c r="E410" i="1"/>
  <c r="C412" i="1" l="1"/>
  <c r="E411" i="1"/>
  <c r="D411" i="1"/>
  <c r="C413" i="1" l="1"/>
  <c r="E412" i="1"/>
  <c r="D412" i="1"/>
  <c r="C414" i="1" l="1"/>
  <c r="E413" i="1"/>
  <c r="D413" i="1"/>
  <c r="C415" i="1" l="1"/>
  <c r="D414" i="1"/>
  <c r="E414" i="1"/>
  <c r="C416" i="1" l="1"/>
  <c r="D415" i="1"/>
  <c r="E415" i="1"/>
  <c r="C417" i="1" l="1"/>
  <c r="E416" i="1"/>
  <c r="D416" i="1"/>
  <c r="C418" i="1" l="1"/>
  <c r="E417" i="1"/>
  <c r="D417" i="1"/>
  <c r="C419" i="1" l="1"/>
  <c r="E418" i="1"/>
  <c r="D418" i="1"/>
  <c r="C420" i="1" l="1"/>
  <c r="E419" i="1"/>
  <c r="D419" i="1"/>
  <c r="C421" i="1" l="1"/>
  <c r="E420" i="1"/>
  <c r="D420" i="1"/>
  <c r="C422" i="1" l="1"/>
  <c r="D421" i="1"/>
  <c r="E421" i="1"/>
  <c r="C423" i="1" l="1"/>
  <c r="D422" i="1"/>
  <c r="E422" i="1"/>
  <c r="C424" i="1" l="1"/>
  <c r="E423" i="1"/>
  <c r="D423" i="1"/>
  <c r="C425" i="1" l="1"/>
  <c r="E424" i="1"/>
  <c r="D424" i="1"/>
  <c r="C426" i="1" l="1"/>
  <c r="E425" i="1"/>
  <c r="D425" i="1"/>
  <c r="C427" i="1" l="1"/>
  <c r="D426" i="1"/>
  <c r="E426" i="1"/>
  <c r="C428" i="1" l="1"/>
  <c r="D427" i="1"/>
  <c r="E427" i="1"/>
  <c r="C429" i="1" l="1"/>
  <c r="E428" i="1"/>
  <c r="D428" i="1"/>
  <c r="C430" i="1" l="1"/>
  <c r="E429" i="1"/>
  <c r="D429" i="1"/>
  <c r="C431" i="1" l="1"/>
  <c r="D430" i="1"/>
  <c r="E430" i="1"/>
  <c r="C432" i="1" l="1"/>
  <c r="E431" i="1"/>
  <c r="D431" i="1"/>
  <c r="C433" i="1" l="1"/>
  <c r="E432" i="1"/>
  <c r="D432" i="1"/>
  <c r="C434" i="1" l="1"/>
  <c r="E433" i="1"/>
  <c r="D433" i="1"/>
  <c r="C435" i="1" l="1"/>
  <c r="E434" i="1"/>
  <c r="D434" i="1"/>
  <c r="C436" i="1" l="1"/>
  <c r="E435" i="1"/>
  <c r="D435" i="1"/>
  <c r="C437" i="1" l="1"/>
  <c r="E436" i="1"/>
  <c r="D436" i="1"/>
  <c r="C438" i="1" l="1"/>
  <c r="D437" i="1"/>
  <c r="E437" i="1"/>
  <c r="C439" i="1" l="1"/>
  <c r="D438" i="1"/>
  <c r="E438" i="1"/>
  <c r="C440" i="1" l="1"/>
  <c r="E439" i="1"/>
  <c r="D439" i="1"/>
  <c r="C441" i="1" l="1"/>
  <c r="E440" i="1"/>
  <c r="D440" i="1"/>
  <c r="C442" i="1" l="1"/>
  <c r="E441" i="1"/>
  <c r="D441" i="1"/>
  <c r="C443" i="1" l="1"/>
  <c r="D442" i="1"/>
  <c r="E442" i="1"/>
  <c r="C444" i="1" l="1"/>
  <c r="D443" i="1"/>
  <c r="E443" i="1"/>
  <c r="C445" i="1" l="1"/>
  <c r="E444" i="1"/>
  <c r="D444" i="1"/>
  <c r="C446" i="1" l="1"/>
  <c r="E445" i="1"/>
  <c r="D445" i="1"/>
  <c r="C447" i="1" l="1"/>
  <c r="E446" i="1"/>
  <c r="D446" i="1"/>
  <c r="C448" i="1" l="1"/>
  <c r="E447" i="1"/>
  <c r="D447" i="1"/>
  <c r="C449" i="1" l="1"/>
  <c r="E448" i="1"/>
  <c r="D448" i="1"/>
  <c r="C450" i="1" l="1"/>
  <c r="E449" i="1"/>
  <c r="D449" i="1"/>
  <c r="C451" i="1" l="1"/>
  <c r="E450" i="1"/>
  <c r="D450" i="1"/>
  <c r="C452" i="1" l="1"/>
  <c r="D451" i="1"/>
  <c r="E451" i="1"/>
  <c r="C453" i="1" l="1"/>
  <c r="E452" i="1"/>
  <c r="D452" i="1"/>
  <c r="C454" i="1" l="1"/>
  <c r="D453" i="1"/>
  <c r="E453" i="1"/>
  <c r="C455" i="1" l="1"/>
  <c r="E454" i="1"/>
  <c r="D454" i="1"/>
  <c r="C456" i="1" l="1"/>
  <c r="E455" i="1"/>
  <c r="D455" i="1"/>
  <c r="C457" i="1" l="1"/>
  <c r="E456" i="1"/>
  <c r="D456" i="1"/>
  <c r="C458" i="1" l="1"/>
  <c r="E457" i="1"/>
  <c r="D457" i="1"/>
  <c r="C459" i="1" l="1"/>
  <c r="E458" i="1"/>
  <c r="D458" i="1"/>
  <c r="C460" i="1" l="1"/>
  <c r="E459" i="1"/>
  <c r="D459" i="1"/>
  <c r="C461" i="1" l="1"/>
  <c r="E460" i="1"/>
  <c r="D460" i="1"/>
  <c r="C462" i="1" l="1"/>
  <c r="D461" i="1"/>
  <c r="E461" i="1"/>
  <c r="C463" i="1" l="1"/>
  <c r="E462" i="1"/>
  <c r="D462" i="1"/>
  <c r="C464" i="1" l="1"/>
  <c r="E463" i="1"/>
  <c r="D463" i="1"/>
  <c r="C465" i="1" l="1"/>
  <c r="D464" i="1"/>
  <c r="E464" i="1"/>
  <c r="C466" i="1" l="1"/>
  <c r="E465" i="1"/>
  <c r="D465" i="1"/>
  <c r="C467" i="1" l="1"/>
  <c r="E466" i="1"/>
  <c r="D466" i="1"/>
  <c r="C468" i="1" l="1"/>
  <c r="E467" i="1"/>
  <c r="D467" i="1"/>
  <c r="C469" i="1" l="1"/>
  <c r="E468" i="1"/>
  <c r="D468" i="1"/>
  <c r="C470" i="1" l="1"/>
  <c r="D469" i="1"/>
  <c r="E469" i="1"/>
  <c r="C471" i="1" l="1"/>
  <c r="E470" i="1"/>
  <c r="D470" i="1"/>
  <c r="C472" i="1" l="1"/>
  <c r="E471" i="1"/>
  <c r="D471" i="1"/>
  <c r="C473" i="1" l="1"/>
  <c r="E472" i="1"/>
  <c r="D472" i="1"/>
  <c r="C474" i="1" l="1"/>
  <c r="E473" i="1"/>
  <c r="D473" i="1"/>
  <c r="C475" i="1" l="1"/>
  <c r="E474" i="1"/>
  <c r="D474" i="1"/>
  <c r="C476" i="1" l="1"/>
  <c r="D475" i="1"/>
  <c r="E475" i="1"/>
  <c r="C477" i="1" l="1"/>
  <c r="E476" i="1"/>
  <c r="D476" i="1"/>
  <c r="C478" i="1" l="1"/>
  <c r="E477" i="1"/>
  <c r="D477" i="1"/>
  <c r="C479" i="1" l="1"/>
  <c r="E478" i="1"/>
  <c r="D478" i="1"/>
  <c r="C480" i="1" l="1"/>
  <c r="D479" i="1"/>
  <c r="E479" i="1"/>
  <c r="C481" i="1" l="1"/>
  <c r="E480" i="1"/>
  <c r="D480" i="1"/>
  <c r="C482" i="1" l="1"/>
  <c r="E481" i="1"/>
  <c r="D481" i="1"/>
  <c r="C483" i="1" l="1"/>
  <c r="E482" i="1"/>
  <c r="D482" i="1"/>
  <c r="C484" i="1" l="1"/>
  <c r="E483" i="1"/>
  <c r="D483" i="1"/>
  <c r="C485" i="1" l="1"/>
  <c r="E484" i="1"/>
  <c r="D484" i="1"/>
  <c r="C486" i="1" l="1"/>
  <c r="E485" i="1"/>
  <c r="D485" i="1"/>
  <c r="C487" i="1" l="1"/>
  <c r="E486" i="1"/>
  <c r="D486" i="1"/>
  <c r="C488" i="1" l="1"/>
  <c r="E487" i="1"/>
  <c r="D487" i="1"/>
  <c r="C489" i="1" l="1"/>
  <c r="E488" i="1"/>
  <c r="D488" i="1"/>
  <c r="C490" i="1" l="1"/>
  <c r="D489" i="1"/>
  <c r="E489" i="1"/>
  <c r="C491" i="1" l="1"/>
  <c r="E490" i="1"/>
  <c r="D490" i="1"/>
  <c r="C492" i="1" l="1"/>
  <c r="D491" i="1"/>
  <c r="E491" i="1"/>
  <c r="C493" i="1" l="1"/>
  <c r="E492" i="1"/>
  <c r="D492" i="1"/>
  <c r="C494" i="1" l="1"/>
  <c r="E493" i="1"/>
  <c r="D493" i="1"/>
  <c r="C495" i="1" l="1"/>
  <c r="E494" i="1"/>
  <c r="D494" i="1"/>
  <c r="C496" i="1" l="1"/>
  <c r="E495" i="1"/>
  <c r="D495" i="1"/>
  <c r="C497" i="1" l="1"/>
  <c r="E496" i="1"/>
  <c r="D496" i="1"/>
  <c r="C498" i="1" l="1"/>
  <c r="E497" i="1"/>
  <c r="D497" i="1"/>
  <c r="C499" i="1" l="1"/>
  <c r="E498" i="1"/>
  <c r="D498" i="1"/>
  <c r="C500" i="1" l="1"/>
  <c r="E499" i="1"/>
  <c r="D499" i="1"/>
  <c r="C501" i="1" l="1"/>
  <c r="D500" i="1"/>
  <c r="E500" i="1"/>
  <c r="C502" i="1" l="1"/>
  <c r="E501" i="1"/>
  <c r="D501" i="1"/>
  <c r="C503" i="1" l="1"/>
  <c r="E502" i="1"/>
  <c r="D502" i="1"/>
  <c r="C504" i="1" l="1"/>
  <c r="E503" i="1"/>
  <c r="D503" i="1"/>
  <c r="C505" i="1" l="1"/>
  <c r="E504" i="1"/>
  <c r="D504" i="1"/>
  <c r="C506" i="1" l="1"/>
  <c r="E505" i="1"/>
  <c r="D505" i="1"/>
  <c r="C507" i="1" l="1"/>
  <c r="E506" i="1"/>
  <c r="D506" i="1"/>
  <c r="C508" i="1" l="1"/>
  <c r="D507" i="1"/>
  <c r="E507" i="1"/>
  <c r="C509" i="1" l="1"/>
  <c r="E508" i="1"/>
  <c r="D508" i="1"/>
  <c r="C510" i="1" l="1"/>
  <c r="E509" i="1"/>
  <c r="D509" i="1"/>
  <c r="C511" i="1" l="1"/>
  <c r="E510" i="1"/>
  <c r="D510" i="1"/>
  <c r="C512" i="1" l="1"/>
  <c r="E511" i="1"/>
  <c r="D511" i="1"/>
  <c r="C513" i="1" l="1"/>
  <c r="D512" i="1"/>
  <c r="E512" i="1"/>
  <c r="C514" i="1" l="1"/>
  <c r="E513" i="1"/>
  <c r="D513" i="1"/>
  <c r="C515" i="1" l="1"/>
  <c r="E514" i="1"/>
  <c r="D514" i="1"/>
  <c r="C516" i="1" l="1"/>
  <c r="E515" i="1"/>
  <c r="D515" i="1"/>
  <c r="C517" i="1" l="1"/>
  <c r="E516" i="1"/>
  <c r="D516" i="1"/>
  <c r="C518" i="1" l="1"/>
  <c r="D517" i="1"/>
  <c r="E517" i="1"/>
  <c r="C519" i="1" l="1"/>
  <c r="E518" i="1"/>
  <c r="D518" i="1"/>
  <c r="C520" i="1" l="1"/>
  <c r="E519" i="1"/>
  <c r="D519" i="1"/>
  <c r="C521" i="1" l="1"/>
  <c r="E520" i="1"/>
  <c r="D520" i="1"/>
  <c r="C522" i="1" l="1"/>
  <c r="E521" i="1"/>
  <c r="D521" i="1"/>
  <c r="C523" i="1" l="1"/>
  <c r="E522" i="1"/>
  <c r="D522" i="1"/>
  <c r="C524" i="1" l="1"/>
  <c r="E523" i="1"/>
  <c r="D523" i="1"/>
  <c r="C525" i="1" l="1"/>
  <c r="E524" i="1"/>
  <c r="D524" i="1"/>
  <c r="C526" i="1" l="1"/>
  <c r="E525" i="1"/>
  <c r="D525" i="1"/>
  <c r="C527" i="1" l="1"/>
  <c r="E526" i="1"/>
  <c r="D526" i="1"/>
  <c r="C528" i="1" l="1"/>
  <c r="E527" i="1"/>
  <c r="D527" i="1"/>
  <c r="C529" i="1" l="1"/>
  <c r="D528" i="1"/>
  <c r="E528" i="1"/>
  <c r="C530" i="1" l="1"/>
  <c r="E529" i="1"/>
  <c r="D529" i="1"/>
  <c r="C531" i="1" l="1"/>
  <c r="E530" i="1"/>
  <c r="D530" i="1"/>
  <c r="C532" i="1" l="1"/>
  <c r="E531" i="1"/>
  <c r="D531" i="1"/>
  <c r="C533" i="1" l="1"/>
  <c r="E532" i="1"/>
  <c r="D532" i="1"/>
  <c r="C534" i="1" l="1"/>
  <c r="E533" i="1"/>
  <c r="D533" i="1"/>
  <c r="C535" i="1" l="1"/>
  <c r="E534" i="1"/>
  <c r="D534" i="1"/>
  <c r="C536" i="1" l="1"/>
  <c r="E535" i="1"/>
  <c r="D535" i="1"/>
  <c r="C537" i="1" l="1"/>
  <c r="D536" i="1"/>
  <c r="E536" i="1"/>
  <c r="C538" i="1" l="1"/>
  <c r="E537" i="1"/>
  <c r="D537" i="1"/>
  <c r="C539" i="1" l="1"/>
  <c r="E538" i="1"/>
  <c r="D538" i="1"/>
  <c r="C540" i="1" l="1"/>
  <c r="D539" i="1"/>
  <c r="E539" i="1"/>
  <c r="C541" i="1" l="1"/>
  <c r="E540" i="1"/>
  <c r="D540" i="1"/>
  <c r="C542" i="1" l="1"/>
  <c r="E541" i="1"/>
  <c r="D541" i="1"/>
  <c r="C543" i="1" l="1"/>
  <c r="E542" i="1"/>
  <c r="D542" i="1"/>
  <c r="C544" i="1" l="1"/>
  <c r="E543" i="1"/>
  <c r="D543" i="1"/>
  <c r="C545" i="1" l="1"/>
  <c r="E544" i="1"/>
  <c r="D544" i="1"/>
  <c r="C546" i="1" l="1"/>
  <c r="E545" i="1"/>
  <c r="D545" i="1"/>
  <c r="C547" i="1" l="1"/>
  <c r="E546" i="1"/>
  <c r="D546" i="1"/>
  <c r="C548" i="1" l="1"/>
  <c r="D547" i="1"/>
  <c r="E547" i="1"/>
  <c r="C549" i="1" l="1"/>
  <c r="E548" i="1"/>
  <c r="D548" i="1"/>
  <c r="C550" i="1" l="1"/>
  <c r="D549" i="1"/>
  <c r="E549" i="1"/>
  <c r="C551" i="1" l="1"/>
  <c r="E550" i="1"/>
  <c r="D550" i="1"/>
  <c r="C552" i="1" l="1"/>
  <c r="E551" i="1"/>
  <c r="D551" i="1"/>
  <c r="C553" i="1" l="1"/>
  <c r="E552" i="1"/>
  <c r="D552" i="1"/>
  <c r="C554" i="1" l="1"/>
  <c r="E553" i="1"/>
  <c r="D553" i="1"/>
  <c r="C555" i="1" l="1"/>
  <c r="E554" i="1"/>
  <c r="D554" i="1"/>
  <c r="C556" i="1" l="1"/>
  <c r="D555" i="1"/>
  <c r="E555" i="1"/>
  <c r="C557" i="1" l="1"/>
  <c r="E556" i="1"/>
  <c r="D556" i="1"/>
  <c r="C558" i="1" l="1"/>
  <c r="D557" i="1"/>
  <c r="E557" i="1"/>
  <c r="C559" i="1" l="1"/>
  <c r="E558" i="1"/>
  <c r="D558" i="1"/>
  <c r="C560" i="1" l="1"/>
  <c r="E559" i="1"/>
  <c r="D559" i="1"/>
  <c r="C561" i="1" l="1"/>
  <c r="D560" i="1"/>
  <c r="E560" i="1"/>
  <c r="C562" i="1" l="1"/>
  <c r="E561" i="1"/>
  <c r="D561" i="1"/>
  <c r="C563" i="1" l="1"/>
  <c r="E562" i="1"/>
  <c r="D562" i="1"/>
  <c r="C564" i="1" l="1"/>
  <c r="E563" i="1"/>
  <c r="D563" i="1"/>
  <c r="C565" i="1" l="1"/>
  <c r="D564" i="1"/>
  <c r="E564" i="1"/>
  <c r="C566" i="1" l="1"/>
  <c r="E565" i="1"/>
  <c r="D565" i="1"/>
  <c r="C567" i="1" l="1"/>
  <c r="E566" i="1"/>
  <c r="D566" i="1"/>
  <c r="C568" i="1" l="1"/>
  <c r="E567" i="1"/>
  <c r="D567" i="1"/>
  <c r="C569" i="1" l="1"/>
  <c r="E568" i="1"/>
  <c r="D568" i="1"/>
  <c r="C570" i="1" l="1"/>
  <c r="E569" i="1"/>
  <c r="D569" i="1"/>
  <c r="C571" i="1" l="1"/>
  <c r="E570" i="1"/>
  <c r="D570" i="1"/>
  <c r="C572" i="1" l="1"/>
  <c r="E571" i="1"/>
  <c r="D571" i="1"/>
  <c r="C573" i="1" l="1"/>
  <c r="E572" i="1"/>
  <c r="D572" i="1"/>
  <c r="C574" i="1" l="1"/>
  <c r="E573" i="1"/>
  <c r="D573" i="1"/>
  <c r="C575" i="1" l="1"/>
  <c r="E574" i="1"/>
  <c r="D574" i="1"/>
  <c r="C576" i="1" l="1"/>
  <c r="D575" i="1"/>
  <c r="E575" i="1"/>
  <c r="C577" i="1" l="1"/>
  <c r="D576" i="1"/>
  <c r="E576" i="1"/>
  <c r="C578" i="1" l="1"/>
  <c r="E577" i="1"/>
  <c r="D577" i="1"/>
  <c r="C579" i="1" l="1"/>
  <c r="E578" i="1"/>
  <c r="D578" i="1"/>
  <c r="C580" i="1" l="1"/>
  <c r="E579" i="1"/>
  <c r="D579" i="1"/>
  <c r="C581" i="1" l="1"/>
  <c r="E580" i="1"/>
  <c r="D580" i="1"/>
  <c r="C582" i="1" l="1"/>
  <c r="E581" i="1"/>
  <c r="D581" i="1"/>
  <c r="C583" i="1" l="1"/>
  <c r="E582" i="1"/>
  <c r="D582" i="1"/>
  <c r="C584" i="1" l="1"/>
  <c r="E583" i="1"/>
  <c r="D583" i="1"/>
  <c r="C585" i="1" l="1"/>
  <c r="E584" i="1"/>
  <c r="D584" i="1"/>
  <c r="C586" i="1" l="1"/>
  <c r="E585" i="1"/>
  <c r="D585" i="1"/>
  <c r="C587" i="1" l="1"/>
  <c r="E586" i="1"/>
  <c r="D586" i="1"/>
  <c r="C588" i="1" l="1"/>
  <c r="E587" i="1"/>
  <c r="D587" i="1"/>
  <c r="C589" i="1" l="1"/>
  <c r="E588" i="1"/>
  <c r="D588" i="1"/>
  <c r="C590" i="1" l="1"/>
  <c r="E589" i="1"/>
  <c r="D589" i="1"/>
  <c r="C591" i="1" l="1"/>
  <c r="E590" i="1"/>
  <c r="D590" i="1"/>
  <c r="C592" i="1" l="1"/>
  <c r="E591" i="1"/>
  <c r="D591" i="1"/>
  <c r="C593" i="1" l="1"/>
  <c r="D592" i="1"/>
  <c r="E592" i="1"/>
  <c r="C594" i="1" l="1"/>
  <c r="E593" i="1"/>
  <c r="D593" i="1"/>
  <c r="C595" i="1" l="1"/>
  <c r="E594" i="1"/>
  <c r="D594" i="1"/>
  <c r="C596" i="1" l="1"/>
  <c r="E595" i="1"/>
  <c r="D595" i="1"/>
  <c r="C597" i="1" l="1"/>
  <c r="E596" i="1"/>
  <c r="D596" i="1"/>
  <c r="C598" i="1" l="1"/>
  <c r="D597" i="1"/>
  <c r="E597" i="1"/>
  <c r="C599" i="1" l="1"/>
  <c r="E598" i="1"/>
  <c r="D598" i="1"/>
  <c r="C600" i="1" l="1"/>
  <c r="E599" i="1"/>
  <c r="D599" i="1"/>
  <c r="C601" i="1" l="1"/>
  <c r="E600" i="1"/>
  <c r="D600" i="1"/>
  <c r="C602" i="1" l="1"/>
  <c r="E601" i="1"/>
  <c r="D601" i="1"/>
  <c r="C603" i="1" l="1"/>
  <c r="E602" i="1"/>
  <c r="D602" i="1"/>
  <c r="C604" i="1" l="1"/>
  <c r="D603" i="1"/>
  <c r="E603" i="1"/>
  <c r="C605" i="1" l="1"/>
  <c r="E604" i="1"/>
  <c r="D604" i="1"/>
  <c r="C606" i="1" l="1"/>
  <c r="E605" i="1"/>
  <c r="D605" i="1"/>
  <c r="C607" i="1" l="1"/>
  <c r="E606" i="1"/>
  <c r="D606" i="1"/>
  <c r="C608" i="1" l="1"/>
  <c r="E607" i="1"/>
  <c r="D607" i="1"/>
  <c r="C609" i="1" l="1"/>
  <c r="E608" i="1"/>
  <c r="D608" i="1"/>
  <c r="C610" i="1" l="1"/>
  <c r="E609" i="1"/>
  <c r="D609" i="1"/>
  <c r="C611" i="1" l="1"/>
  <c r="E610" i="1"/>
  <c r="D610" i="1"/>
  <c r="C612" i="1" l="1"/>
  <c r="E611" i="1"/>
  <c r="D611" i="1"/>
  <c r="C613" i="1" l="1"/>
  <c r="E612" i="1"/>
  <c r="D612" i="1"/>
  <c r="C614" i="1" l="1"/>
  <c r="D613" i="1"/>
  <c r="E613" i="1"/>
  <c r="C615" i="1" l="1"/>
  <c r="E614" i="1"/>
  <c r="D614" i="1"/>
  <c r="C616" i="1" l="1"/>
  <c r="E615" i="1"/>
  <c r="D615" i="1"/>
  <c r="C617" i="1" l="1"/>
  <c r="E616" i="1"/>
  <c r="D616" i="1"/>
  <c r="C618" i="1" l="1"/>
  <c r="E617" i="1"/>
  <c r="D617" i="1"/>
  <c r="C619" i="1" l="1"/>
  <c r="E618" i="1"/>
  <c r="D618" i="1"/>
  <c r="C620" i="1" l="1"/>
  <c r="E619" i="1"/>
  <c r="D619" i="1"/>
  <c r="C621" i="1" l="1"/>
  <c r="E620" i="1"/>
  <c r="D620" i="1"/>
  <c r="C622" i="1" l="1"/>
  <c r="D621" i="1"/>
  <c r="E621" i="1"/>
  <c r="C623" i="1" l="1"/>
  <c r="E622" i="1"/>
  <c r="D622" i="1"/>
  <c r="C624" i="1" l="1"/>
  <c r="E623" i="1"/>
  <c r="D623" i="1"/>
  <c r="C625" i="1" l="1"/>
  <c r="D624" i="1"/>
  <c r="E624" i="1"/>
  <c r="C626" i="1" l="1"/>
  <c r="E625" i="1"/>
  <c r="D625" i="1"/>
  <c r="C627" i="1" l="1"/>
  <c r="E626" i="1"/>
  <c r="D626" i="1"/>
  <c r="C628" i="1" l="1"/>
  <c r="E627" i="1"/>
  <c r="D627" i="1"/>
  <c r="C629" i="1" l="1"/>
  <c r="E628" i="1"/>
  <c r="D628" i="1"/>
  <c r="C630" i="1" l="1"/>
  <c r="E629" i="1"/>
  <c r="D629" i="1"/>
  <c r="C631" i="1" l="1"/>
  <c r="E630" i="1"/>
  <c r="D630" i="1"/>
  <c r="C632" i="1" l="1"/>
  <c r="E631" i="1"/>
  <c r="D631" i="1"/>
  <c r="C633" i="1" l="1"/>
  <c r="D632" i="1"/>
  <c r="E632" i="1"/>
  <c r="C634" i="1" l="1"/>
  <c r="E633" i="1"/>
  <c r="D633" i="1"/>
  <c r="C635" i="1" l="1"/>
  <c r="E634" i="1"/>
  <c r="D634" i="1"/>
  <c r="C636" i="1" l="1"/>
  <c r="D635" i="1"/>
  <c r="E635" i="1"/>
  <c r="C637" i="1" l="1"/>
  <c r="E636" i="1"/>
  <c r="D636" i="1"/>
  <c r="C638" i="1" l="1"/>
  <c r="E637" i="1"/>
  <c r="D637" i="1"/>
  <c r="C639" i="1" l="1"/>
  <c r="E638" i="1"/>
  <c r="D638" i="1"/>
  <c r="C640" i="1" l="1"/>
  <c r="E639" i="1"/>
  <c r="D639" i="1"/>
  <c r="C641" i="1" l="1"/>
  <c r="D640" i="1"/>
  <c r="E640" i="1"/>
  <c r="C642" i="1" l="1"/>
  <c r="E641" i="1"/>
  <c r="D641" i="1"/>
  <c r="C643" i="1" l="1"/>
  <c r="E642" i="1"/>
  <c r="D642" i="1"/>
  <c r="C644" i="1" l="1"/>
  <c r="E643" i="1"/>
  <c r="D643" i="1"/>
  <c r="C645" i="1" l="1"/>
  <c r="E644" i="1"/>
  <c r="D644" i="1"/>
  <c r="C646" i="1" l="1"/>
  <c r="D645" i="1"/>
  <c r="E645" i="1"/>
  <c r="C647" i="1" l="1"/>
  <c r="E646" i="1"/>
  <c r="D646" i="1"/>
  <c r="C648" i="1" l="1"/>
  <c r="E647" i="1"/>
  <c r="D647" i="1"/>
  <c r="C649" i="1" l="1"/>
  <c r="E648" i="1"/>
  <c r="D648" i="1"/>
  <c r="C650" i="1" l="1"/>
  <c r="E649" i="1"/>
  <c r="D649" i="1"/>
  <c r="C651" i="1" l="1"/>
  <c r="E650" i="1"/>
  <c r="D650" i="1"/>
  <c r="C652" i="1" l="1"/>
  <c r="E651" i="1"/>
  <c r="D651" i="1"/>
  <c r="C653" i="1" l="1"/>
  <c r="E652" i="1"/>
  <c r="D652" i="1"/>
  <c r="C654" i="1" l="1"/>
  <c r="E653" i="1"/>
  <c r="D653" i="1"/>
  <c r="C655" i="1" l="1"/>
  <c r="E654" i="1"/>
  <c r="D654" i="1"/>
  <c r="C656" i="1" l="1"/>
  <c r="E655" i="1"/>
  <c r="D655" i="1"/>
  <c r="C657" i="1" l="1"/>
  <c r="E656" i="1"/>
  <c r="D656" i="1"/>
  <c r="C658" i="1" l="1"/>
  <c r="E657" i="1"/>
  <c r="D657" i="1"/>
  <c r="C659" i="1" l="1"/>
  <c r="E658" i="1"/>
  <c r="D658" i="1"/>
  <c r="C660" i="1" l="1"/>
  <c r="E659" i="1"/>
  <c r="D659" i="1"/>
  <c r="C661" i="1" l="1"/>
  <c r="E660" i="1"/>
  <c r="D660" i="1"/>
  <c r="C662" i="1" l="1"/>
  <c r="D661" i="1"/>
  <c r="E661" i="1"/>
  <c r="C663" i="1" l="1"/>
  <c r="E662" i="1"/>
  <c r="D662" i="1"/>
  <c r="C664" i="1" l="1"/>
  <c r="E663" i="1"/>
  <c r="D663" i="1"/>
  <c r="C665" i="1" l="1"/>
  <c r="E664" i="1"/>
  <c r="D664" i="1"/>
  <c r="C666" i="1" l="1"/>
  <c r="E665" i="1"/>
  <c r="D665" i="1"/>
  <c r="C667" i="1" l="1"/>
  <c r="E666" i="1"/>
  <c r="D666" i="1"/>
  <c r="C668" i="1" l="1"/>
  <c r="E667" i="1"/>
  <c r="D667" i="1"/>
  <c r="C669" i="1" l="1"/>
  <c r="E668" i="1"/>
  <c r="D668" i="1"/>
  <c r="C670" i="1" l="1"/>
  <c r="E669" i="1"/>
  <c r="D669" i="1"/>
  <c r="C671" i="1" l="1"/>
  <c r="E670" i="1"/>
  <c r="D670" i="1"/>
  <c r="C672" i="1" l="1"/>
  <c r="E671" i="1"/>
  <c r="D671" i="1"/>
  <c r="C673" i="1" l="1"/>
  <c r="E672" i="1"/>
  <c r="D672" i="1"/>
  <c r="C674" i="1" l="1"/>
  <c r="E673" i="1"/>
  <c r="D673" i="1"/>
  <c r="C675" i="1" l="1"/>
  <c r="E674" i="1"/>
  <c r="D674" i="1"/>
  <c r="C676" i="1" l="1"/>
  <c r="E675" i="1"/>
  <c r="D675" i="1"/>
  <c r="C677" i="1" l="1"/>
  <c r="E676" i="1"/>
  <c r="D676" i="1"/>
  <c r="C678" i="1" l="1"/>
  <c r="E677" i="1"/>
  <c r="D677" i="1"/>
  <c r="C679" i="1" l="1"/>
  <c r="E678" i="1"/>
  <c r="D678" i="1"/>
  <c r="C680" i="1" l="1"/>
  <c r="E679" i="1"/>
  <c r="D679" i="1"/>
  <c r="C681" i="1" l="1"/>
  <c r="E680" i="1"/>
  <c r="D680" i="1"/>
  <c r="C682" i="1" l="1"/>
  <c r="E681" i="1"/>
  <c r="D681" i="1"/>
  <c r="C683" i="1" l="1"/>
  <c r="E682" i="1"/>
  <c r="D682" i="1"/>
  <c r="C684" i="1" l="1"/>
  <c r="D683" i="1"/>
  <c r="E683" i="1"/>
  <c r="C685" i="1" l="1"/>
  <c r="E684" i="1"/>
  <c r="D684" i="1"/>
  <c r="C686" i="1" l="1"/>
  <c r="E685" i="1"/>
  <c r="D685" i="1"/>
  <c r="C687" i="1" l="1"/>
  <c r="E686" i="1"/>
  <c r="D686" i="1"/>
  <c r="C688" i="1" l="1"/>
  <c r="E687" i="1"/>
  <c r="D687" i="1"/>
  <c r="C689" i="1" l="1"/>
  <c r="D688" i="1"/>
  <c r="E688" i="1"/>
  <c r="C690" i="1" l="1"/>
  <c r="E689" i="1"/>
  <c r="D689" i="1"/>
  <c r="C691" i="1" l="1"/>
  <c r="E690" i="1"/>
  <c r="D690" i="1"/>
  <c r="C692" i="1" l="1"/>
  <c r="E691" i="1"/>
  <c r="D691" i="1"/>
  <c r="C693" i="1" l="1"/>
  <c r="E692" i="1"/>
  <c r="D692" i="1"/>
  <c r="C694" i="1" l="1"/>
  <c r="E693" i="1"/>
  <c r="D693" i="1"/>
  <c r="C695" i="1" l="1"/>
  <c r="E694" i="1"/>
  <c r="D694" i="1"/>
  <c r="C696" i="1" l="1"/>
  <c r="E695" i="1"/>
  <c r="D695" i="1"/>
  <c r="C697" i="1" l="1"/>
  <c r="E696" i="1"/>
  <c r="D696" i="1"/>
  <c r="C698" i="1" l="1"/>
  <c r="E697" i="1"/>
  <c r="D697" i="1"/>
  <c r="C699" i="1" l="1"/>
  <c r="E698" i="1"/>
  <c r="D698" i="1"/>
  <c r="C700" i="1" l="1"/>
  <c r="E699" i="1"/>
  <c r="D699" i="1"/>
  <c r="C701" i="1" l="1"/>
  <c r="E700" i="1"/>
  <c r="D700" i="1"/>
  <c r="C702" i="1" l="1"/>
  <c r="E701" i="1"/>
  <c r="D701" i="1"/>
  <c r="C703" i="1" l="1"/>
  <c r="E702" i="1"/>
  <c r="D702" i="1"/>
  <c r="C704" i="1" l="1"/>
  <c r="E703" i="1"/>
  <c r="D703" i="1"/>
  <c r="C705" i="1" l="1"/>
  <c r="D704" i="1"/>
  <c r="E704" i="1"/>
  <c r="C706" i="1" l="1"/>
  <c r="E705" i="1"/>
  <c r="D705" i="1"/>
  <c r="C707" i="1" l="1"/>
  <c r="E706" i="1"/>
  <c r="D706" i="1"/>
  <c r="C708" i="1" l="1"/>
  <c r="E707" i="1"/>
  <c r="D707" i="1"/>
  <c r="C709" i="1" l="1"/>
  <c r="E708" i="1"/>
  <c r="D708" i="1"/>
  <c r="C710" i="1" l="1"/>
  <c r="E709" i="1"/>
  <c r="D709" i="1"/>
  <c r="C711" i="1" l="1"/>
  <c r="E710" i="1"/>
  <c r="D710" i="1"/>
  <c r="C712" i="1" l="1"/>
  <c r="E711" i="1"/>
  <c r="D711" i="1"/>
  <c r="C713" i="1" l="1"/>
  <c r="E712" i="1"/>
  <c r="D712" i="1"/>
  <c r="C714" i="1" l="1"/>
  <c r="E713" i="1"/>
  <c r="D713" i="1"/>
  <c r="C715" i="1" l="1"/>
  <c r="E714" i="1"/>
  <c r="D714" i="1"/>
  <c r="C716" i="1" l="1"/>
  <c r="E715" i="1"/>
  <c r="D715" i="1"/>
  <c r="C717" i="1" l="1"/>
  <c r="E716" i="1"/>
  <c r="D716" i="1"/>
  <c r="C718" i="1" l="1"/>
  <c r="E717" i="1"/>
  <c r="D717" i="1"/>
  <c r="C719" i="1" l="1"/>
  <c r="E718" i="1"/>
  <c r="D718" i="1"/>
  <c r="C720" i="1" l="1"/>
  <c r="E719" i="1"/>
  <c r="D719" i="1"/>
  <c r="C721" i="1" l="1"/>
  <c r="E720" i="1"/>
  <c r="D720" i="1"/>
  <c r="C722" i="1" l="1"/>
  <c r="E721" i="1"/>
  <c r="D721" i="1"/>
  <c r="C723" i="1" l="1"/>
  <c r="E722" i="1"/>
  <c r="D722" i="1"/>
  <c r="C724" i="1" l="1"/>
  <c r="E723" i="1"/>
  <c r="D723" i="1"/>
  <c r="C725" i="1" l="1"/>
  <c r="E724" i="1"/>
  <c r="D724" i="1"/>
  <c r="C726" i="1" l="1"/>
  <c r="D725" i="1"/>
  <c r="E725" i="1"/>
  <c r="C727" i="1" l="1"/>
  <c r="E726" i="1"/>
  <c r="D726" i="1"/>
  <c r="C728" i="1" l="1"/>
  <c r="E727" i="1"/>
  <c r="D727" i="1"/>
  <c r="C729" i="1" l="1"/>
  <c r="E728" i="1"/>
  <c r="D728" i="1"/>
  <c r="C730" i="1" l="1"/>
  <c r="E729" i="1"/>
  <c r="D729" i="1"/>
  <c r="C731" i="1" l="1"/>
  <c r="E730" i="1"/>
  <c r="D730" i="1"/>
  <c r="C732" i="1" l="1"/>
  <c r="D731" i="1"/>
  <c r="E731" i="1"/>
  <c r="C733" i="1" l="1"/>
  <c r="E732" i="1"/>
  <c r="D732" i="1"/>
  <c r="C734" i="1" l="1"/>
  <c r="E733" i="1"/>
  <c r="D733" i="1"/>
  <c r="C735" i="1" l="1"/>
  <c r="E734" i="1"/>
  <c r="D734" i="1"/>
  <c r="C736" i="1" l="1"/>
  <c r="E735" i="1"/>
  <c r="D735" i="1"/>
  <c r="C737" i="1" l="1"/>
  <c r="E736" i="1"/>
  <c r="D736" i="1"/>
  <c r="C738" i="1" l="1"/>
  <c r="E737" i="1"/>
  <c r="D737" i="1"/>
  <c r="C739" i="1" l="1"/>
  <c r="E738" i="1"/>
  <c r="D738" i="1"/>
  <c r="C740" i="1" l="1"/>
  <c r="E739" i="1"/>
  <c r="D739" i="1"/>
  <c r="C741" i="1" l="1"/>
  <c r="E740" i="1"/>
  <c r="D740" i="1"/>
  <c r="C742" i="1" l="1"/>
  <c r="E741" i="1"/>
  <c r="D741" i="1"/>
  <c r="C743" i="1" l="1"/>
  <c r="E742" i="1"/>
  <c r="D742" i="1"/>
  <c r="C744" i="1" l="1"/>
  <c r="E743" i="1"/>
  <c r="D743" i="1"/>
  <c r="C745" i="1" l="1"/>
  <c r="E744" i="1"/>
  <c r="D744" i="1"/>
  <c r="C746" i="1" l="1"/>
  <c r="E745" i="1"/>
  <c r="D745" i="1"/>
  <c r="C747" i="1" l="1"/>
  <c r="E746" i="1"/>
  <c r="D746" i="1"/>
  <c r="C748" i="1" l="1"/>
  <c r="D747" i="1"/>
  <c r="E747" i="1"/>
  <c r="C749" i="1" l="1"/>
  <c r="E748" i="1"/>
  <c r="D748" i="1"/>
  <c r="C750" i="1" l="1"/>
  <c r="E749" i="1"/>
  <c r="D749" i="1"/>
  <c r="C751" i="1" l="1"/>
  <c r="E750" i="1"/>
  <c r="D750" i="1"/>
  <c r="C752" i="1" l="1"/>
  <c r="E751" i="1"/>
  <c r="D751" i="1"/>
  <c r="C753" i="1" l="1"/>
  <c r="E752" i="1"/>
  <c r="D752" i="1"/>
  <c r="C754" i="1" l="1"/>
  <c r="E753" i="1"/>
  <c r="D753" i="1"/>
  <c r="C755" i="1" l="1"/>
  <c r="E754" i="1"/>
  <c r="D754" i="1"/>
  <c r="C756" i="1" l="1"/>
  <c r="E755" i="1"/>
  <c r="D755" i="1"/>
  <c r="C757" i="1" l="1"/>
  <c r="E756" i="1"/>
  <c r="D756" i="1"/>
  <c r="C758" i="1" l="1"/>
  <c r="E757" i="1"/>
  <c r="D757" i="1"/>
  <c r="C759" i="1" l="1"/>
  <c r="E758" i="1"/>
  <c r="D758" i="1"/>
  <c r="C760" i="1" l="1"/>
  <c r="E759" i="1"/>
  <c r="D759" i="1"/>
  <c r="C761" i="1" l="1"/>
  <c r="E760" i="1"/>
  <c r="D760" i="1"/>
  <c r="C762" i="1" l="1"/>
  <c r="E761" i="1"/>
  <c r="D761" i="1"/>
  <c r="C763" i="1" l="1"/>
  <c r="E762" i="1"/>
  <c r="D762" i="1"/>
  <c r="C764" i="1" l="1"/>
  <c r="E763" i="1"/>
  <c r="D763" i="1"/>
  <c r="C765" i="1" l="1"/>
  <c r="E764" i="1"/>
  <c r="D764" i="1"/>
  <c r="C766" i="1" l="1"/>
  <c r="E765" i="1"/>
  <c r="D765" i="1"/>
  <c r="C767" i="1" l="1"/>
  <c r="E766" i="1"/>
  <c r="D766" i="1"/>
  <c r="C768" i="1" l="1"/>
  <c r="E767" i="1"/>
  <c r="D767" i="1"/>
  <c r="C769" i="1" l="1"/>
  <c r="D768" i="1"/>
  <c r="E768" i="1"/>
  <c r="C770" i="1" l="1"/>
  <c r="E769" i="1"/>
  <c r="D769" i="1"/>
  <c r="C771" i="1" l="1"/>
  <c r="E770" i="1"/>
  <c r="D770" i="1"/>
  <c r="C772" i="1" l="1"/>
  <c r="E771" i="1"/>
  <c r="D771" i="1"/>
  <c r="C773" i="1" l="1"/>
  <c r="E772" i="1"/>
  <c r="D772" i="1"/>
  <c r="C774" i="1" l="1"/>
  <c r="D773" i="1"/>
  <c r="E773" i="1"/>
  <c r="C775" i="1" l="1"/>
  <c r="E774" i="1"/>
  <c r="D774" i="1"/>
  <c r="E775" i="1" l="1"/>
  <c r="D775" i="1"/>
  <c r="N3" i="1" l="1"/>
  <c r="N6" i="1" s="1"/>
  <c r="N4" i="1"/>
  <c r="N5" i="1" s="1"/>
  <c r="N1" i="1"/>
  <c r="N2" i="1"/>
</calcChain>
</file>

<file path=xl/sharedStrings.xml><?xml version="1.0" encoding="utf-8"?>
<sst xmlns="http://schemas.openxmlformats.org/spreadsheetml/2006/main" count="19" uniqueCount="14">
  <si>
    <t>DJIA (Sorted)</t>
  </si>
  <si>
    <t>Avg</t>
  </si>
  <si>
    <t>St. Dev</t>
  </si>
  <si>
    <t>Count</t>
  </si>
  <si>
    <t>Skew</t>
  </si>
  <si>
    <t>Significant?</t>
  </si>
  <si>
    <t>CDF</t>
  </si>
  <si>
    <t>expected</t>
  </si>
  <si>
    <t>Z-value</t>
  </si>
  <si>
    <t>DJIA(15s)</t>
  </si>
  <si>
    <t>logDJIA</t>
  </si>
  <si>
    <t>Technique in this video https://www.youtube.com/watch?v=8EXZrb9TrZg</t>
  </si>
  <si>
    <t>Can use CHI and F tests.</t>
  </si>
  <si>
    <t>F-Tests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</si>
</sst>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/>
    <cx:plotArea>
      <cx:plotAreaRegion>
        <cx:series layoutId="clusteredColumn" uniqueId="{19B2356D-8F4B-4E78-804C-DBB30AF584A6}">
          <cx:tx>
            <cx:txData>
              <cx:f>_xlchart.v2.0</cx:f>
              <cx:v>DJIA (Sorted)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</cx:f>
      </cx:numDim>
    </cx:data>
  </cx:chartData>
  <cx:chart>
    <cx:title pos="t" align="ctr" overlay="0"/>
    <cx:plotArea>
      <cx:plotAreaRegion>
        <cx:series layoutId="clusteredColumn" uniqueId="{FA6A3789-BBA8-42AD-A8DC-56F6D3852E37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679" cy="628442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CA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679" cy="628442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CA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5"/>
  <sheetViews>
    <sheetView tabSelected="1" workbookViewId="0">
      <selection activeCell="L15" sqref="L15"/>
    </sheetView>
  </sheetViews>
  <sheetFormatPr defaultRowHeight="15" x14ac:dyDescent="0.25"/>
  <cols>
    <col min="12" max="12" width="21.42578125" customWidth="1"/>
  </cols>
  <sheetData>
    <row r="1" spans="1:15" x14ac:dyDescent="0.25">
      <c r="A1" t="s">
        <v>0</v>
      </c>
      <c r="C1" t="s">
        <v>6</v>
      </c>
      <c r="D1" t="s">
        <v>7</v>
      </c>
      <c r="E1" t="s">
        <v>8</v>
      </c>
      <c r="G1" t="s">
        <v>10</v>
      </c>
      <c r="I1" t="s">
        <v>9</v>
      </c>
      <c r="K1">
        <f>AVERAGE(A2:A775)</f>
        <v>0.83587633148578844</v>
      </c>
      <c r="L1" t="s">
        <v>1</v>
      </c>
      <c r="N1">
        <f>AVERAGE(D698:D775)</f>
        <v>1.0322559540540415</v>
      </c>
      <c r="O1" t="s">
        <v>1</v>
      </c>
    </row>
    <row r="2" spans="1:15" x14ac:dyDescent="0.25">
      <c r="A2">
        <v>0.54321082099999995</v>
      </c>
      <c r="C2">
        <f>1/(2*$K$3)</f>
        <v>6.459948320413437E-4</v>
      </c>
      <c r="D2">
        <f>_xlfn.NORM.INV(C2, $K$1, $K$2)</f>
        <v>0.47482637393226579</v>
      </c>
      <c r="E2">
        <f>_xlfn.NORM.S.INV(C2)</f>
        <v>-3.2177531320686126</v>
      </c>
      <c r="G2">
        <f>LN(A2)</f>
        <v>-0.6102577820965982</v>
      </c>
      <c r="I2">
        <f>IF(MOD(ROW(A2)-2, 15) = 0, A2, 0)</f>
        <v>0.54321082099999995</v>
      </c>
      <c r="K2">
        <f>_xlfn.STDEV.P(A2:A775)</f>
        <v>0.11220561141103223</v>
      </c>
      <c r="L2" t="s">
        <v>2</v>
      </c>
      <c r="N2">
        <f>_xlfn.STDEV.P(D698:D775)</f>
        <v>4.561541740551385E-2</v>
      </c>
      <c r="O2" t="s">
        <v>2</v>
      </c>
    </row>
    <row r="3" spans="1:15" x14ac:dyDescent="0.25">
      <c r="A3">
        <v>0.55140267899999995</v>
      </c>
      <c r="C3">
        <f>C2+1/($K$3)</f>
        <v>1.937984496124031E-3</v>
      </c>
      <c r="D3">
        <f t="shared" ref="D3:D66" si="0">_xlfn.NORM.INV(C3, $K$1, $K$2)</f>
        <v>0.51181715059795518</v>
      </c>
      <c r="E3">
        <f t="shared" ref="E3:E66" si="1">_xlfn.NORM.S.INV(C3)</f>
        <v>-2.8880835531543774</v>
      </c>
      <c r="G3">
        <f>LN(A3)</f>
        <v>-0.59528992186235008</v>
      </c>
      <c r="I3">
        <f t="shared" ref="I3:I66" si="2">IF(MOD(ROW(A3)-2, 15) = 0, A3, 0)</f>
        <v>0</v>
      </c>
      <c r="K3">
        <f>COUNT(A2:A775)</f>
        <v>774</v>
      </c>
      <c r="L3" t="s">
        <v>3</v>
      </c>
      <c r="N3">
        <f>COUNT(D98:D775)</f>
        <v>678</v>
      </c>
      <c r="O3" t="s">
        <v>3</v>
      </c>
    </row>
    <row r="4" spans="1:15" x14ac:dyDescent="0.25">
      <c r="A4">
        <v>0.55476424800000002</v>
      </c>
      <c r="C4">
        <f t="shared" ref="C4:C67" si="3">C3+1/($K$3)</f>
        <v>3.2299741602067186E-3</v>
      </c>
      <c r="D4">
        <f t="shared" si="0"/>
        <v>0.53028737119626679</v>
      </c>
      <c r="E4">
        <f t="shared" si="1"/>
        <v>-2.7234730638389064</v>
      </c>
      <c r="G4">
        <f t="shared" ref="G4:G67" si="4">LN(A4)</f>
        <v>-0.58921203385797294</v>
      </c>
      <c r="I4">
        <f t="shared" si="2"/>
        <v>0</v>
      </c>
      <c r="K4">
        <f>SKEW(A2:A775)</f>
        <v>-0.58119440942211087</v>
      </c>
      <c r="L4" t="s">
        <v>4</v>
      </c>
      <c r="N4">
        <f>SKEW(D98:D775)</f>
        <v>0.52224299094098392</v>
      </c>
      <c r="O4" t="s">
        <v>4</v>
      </c>
    </row>
    <row r="5" spans="1:15" x14ac:dyDescent="0.25">
      <c r="A5">
        <v>0.55665709600000002</v>
      </c>
      <c r="C5">
        <f t="shared" si="3"/>
        <v>4.5219638242894062E-3</v>
      </c>
      <c r="D5">
        <f t="shared" si="0"/>
        <v>0.54297602065016759</v>
      </c>
      <c r="E5">
        <f t="shared" si="1"/>
        <v>-2.6103891521313205</v>
      </c>
      <c r="G5">
        <f t="shared" si="4"/>
        <v>-0.58580585520161532</v>
      </c>
      <c r="I5">
        <f t="shared" si="2"/>
        <v>0</v>
      </c>
      <c r="K5" t="str">
        <f>IF(K4&gt;(2*SQRT(6/K3)), "Yes", "No")</f>
        <v>No</v>
      </c>
      <c r="L5" t="s">
        <v>5</v>
      </c>
      <c r="N5" t="str">
        <f>IF(N4&gt;(2*SQRT(6/N3)), "Yes", "No")</f>
        <v>Yes</v>
      </c>
      <c r="O5" t="s">
        <v>5</v>
      </c>
    </row>
    <row r="6" spans="1:15" x14ac:dyDescent="0.25">
      <c r="A6">
        <v>0.55732261000000005</v>
      </c>
      <c r="C6">
        <f t="shared" si="3"/>
        <v>5.8139534883720938E-3</v>
      </c>
      <c r="D6">
        <f t="shared" si="0"/>
        <v>0.55275466429461551</v>
      </c>
      <c r="E6">
        <f t="shared" si="1"/>
        <v>-2.5232398240230602</v>
      </c>
      <c r="G6">
        <f t="shared" si="4"/>
        <v>-0.58461101462132115</v>
      </c>
      <c r="I6">
        <f t="shared" si="2"/>
        <v>0</v>
      </c>
      <c r="K6">
        <f>2*SQRT(6/K3)</f>
        <v>0.17609018126512477</v>
      </c>
      <c r="N6">
        <f>2*SQRT(6/N3)</f>
        <v>0.18814417367671946</v>
      </c>
    </row>
    <row r="7" spans="1:15" x14ac:dyDescent="0.25">
      <c r="A7">
        <v>0.558210812</v>
      </c>
      <c r="C7">
        <f t="shared" si="3"/>
        <v>7.1059431524547814E-3</v>
      </c>
      <c r="D7">
        <f t="shared" si="0"/>
        <v>0.56076357386833264</v>
      </c>
      <c r="E7">
        <f t="shared" si="1"/>
        <v>-2.4518627380377724</v>
      </c>
      <c r="G7">
        <f t="shared" si="4"/>
        <v>-0.58301858866585154</v>
      </c>
      <c r="I7">
        <f t="shared" si="2"/>
        <v>0</v>
      </c>
    </row>
    <row r="8" spans="1:15" x14ac:dyDescent="0.25">
      <c r="A8">
        <v>0.55994641899999997</v>
      </c>
      <c r="C8">
        <f t="shared" si="3"/>
        <v>8.3979328165374682E-3</v>
      </c>
      <c r="D8">
        <f t="shared" si="0"/>
        <v>0.56757631616690007</v>
      </c>
      <c r="E8">
        <f t="shared" si="1"/>
        <v>-2.3911461463014563</v>
      </c>
      <c r="G8">
        <f t="shared" si="4"/>
        <v>-0.57991418018774243</v>
      </c>
      <c r="I8">
        <f t="shared" si="2"/>
        <v>0</v>
      </c>
    </row>
    <row r="9" spans="1:15" x14ac:dyDescent="0.25">
      <c r="A9">
        <v>0.56029234999999999</v>
      </c>
      <c r="C9">
        <f t="shared" si="3"/>
        <v>9.6899224806201549E-3</v>
      </c>
      <c r="D9">
        <f t="shared" si="0"/>
        <v>0.57352359633141803</v>
      </c>
      <c r="E9">
        <f t="shared" si="1"/>
        <v>-2.3381427350662385</v>
      </c>
      <c r="G9">
        <f t="shared" si="4"/>
        <v>-0.57929657790407107</v>
      </c>
      <c r="I9">
        <f t="shared" si="2"/>
        <v>0</v>
      </c>
    </row>
    <row r="10" spans="1:15" x14ac:dyDescent="0.25">
      <c r="A10">
        <v>0.56165652700000002</v>
      </c>
      <c r="C10">
        <f t="shared" si="3"/>
        <v>1.0981912144702842E-2</v>
      </c>
      <c r="D10">
        <f t="shared" si="0"/>
        <v>0.57881407237203919</v>
      </c>
      <c r="E10">
        <f t="shared" si="1"/>
        <v>-2.290992900275524</v>
      </c>
      <c r="G10">
        <f t="shared" si="4"/>
        <v>-0.57686477784572976</v>
      </c>
      <c r="I10">
        <f t="shared" si="2"/>
        <v>0</v>
      </c>
      <c r="L10" t="s">
        <v>11</v>
      </c>
    </row>
    <row r="11" spans="1:15" x14ac:dyDescent="0.25">
      <c r="A11">
        <v>0.56291020899999999</v>
      </c>
      <c r="C11">
        <f t="shared" si="3"/>
        <v>1.2273901808785528E-2</v>
      </c>
      <c r="D11">
        <f t="shared" si="0"/>
        <v>0.58358814176047213</v>
      </c>
      <c r="E11">
        <f t="shared" si="1"/>
        <v>-2.2484453901430363</v>
      </c>
      <c r="G11">
        <f t="shared" si="4"/>
        <v>-0.57463515024030742</v>
      </c>
      <c r="I11">
        <f t="shared" si="2"/>
        <v>0</v>
      </c>
    </row>
    <row r="12" spans="1:15" x14ac:dyDescent="0.25">
      <c r="A12">
        <v>0.56298160500000005</v>
      </c>
      <c r="C12">
        <f t="shared" si="3"/>
        <v>1.3565891472868215E-2</v>
      </c>
      <c r="D12">
        <f t="shared" si="0"/>
        <v>0.58794495102542355</v>
      </c>
      <c r="E12">
        <f t="shared" si="1"/>
        <v>-2.2096165899594915</v>
      </c>
      <c r="G12">
        <f t="shared" si="4"/>
        <v>-0.57450832455562262</v>
      </c>
      <c r="I12">
        <f t="shared" si="2"/>
        <v>0</v>
      </c>
      <c r="L12" t="s">
        <v>12</v>
      </c>
    </row>
    <row r="13" spans="1:15" x14ac:dyDescent="0.25">
      <c r="A13">
        <v>0.56469171299999998</v>
      </c>
      <c r="C13">
        <f t="shared" si="3"/>
        <v>1.4857881136950902E-2</v>
      </c>
      <c r="D13">
        <f t="shared" si="0"/>
        <v>0.59195720747744129</v>
      </c>
      <c r="E13">
        <f t="shared" si="1"/>
        <v>-2.173858516886658</v>
      </c>
      <c r="G13">
        <f t="shared" si="4"/>
        <v>-0.57147533745972412</v>
      </c>
      <c r="I13">
        <f t="shared" si="2"/>
        <v>0</v>
      </c>
    </row>
    <row r="14" spans="1:15" x14ac:dyDescent="0.25">
      <c r="A14">
        <v>0.56847825900000004</v>
      </c>
      <c r="C14">
        <f t="shared" si="3"/>
        <v>1.614987080103359E-2</v>
      </c>
      <c r="D14">
        <f t="shared" si="0"/>
        <v>0.59567986913524995</v>
      </c>
      <c r="E14">
        <f t="shared" si="1"/>
        <v>-2.1406813735067978</v>
      </c>
      <c r="G14">
        <f t="shared" si="4"/>
        <v>-0.56479220926688201</v>
      </c>
      <c r="I14">
        <f t="shared" si="2"/>
        <v>0</v>
      </c>
      <c r="L14" t="s">
        <v>13</v>
      </c>
    </row>
    <row r="15" spans="1:15" x14ac:dyDescent="0.25">
      <c r="A15">
        <v>0.56933331300000001</v>
      </c>
      <c r="C15">
        <f t="shared" si="3"/>
        <v>1.7441860465116279E-2</v>
      </c>
      <c r="D15">
        <f t="shared" si="0"/>
        <v>0.59915552354537027</v>
      </c>
      <c r="E15">
        <f t="shared" si="1"/>
        <v>-2.1097056106513357</v>
      </c>
      <c r="G15">
        <f t="shared" si="4"/>
        <v>-0.56328922901601786</v>
      </c>
      <c r="I15">
        <f t="shared" si="2"/>
        <v>0</v>
      </c>
      <c r="L15">
        <f>_xlfn.F.TEST(A2:A775,G2:G775)</f>
        <v>4.8226305409504742E-11</v>
      </c>
    </row>
    <row r="16" spans="1:15" x14ac:dyDescent="0.25">
      <c r="A16">
        <v>0.56958744900000002</v>
      </c>
      <c r="C16">
        <f t="shared" si="3"/>
        <v>1.8733850129198967E-2</v>
      </c>
      <c r="D16">
        <f t="shared" si="0"/>
        <v>0.60241786548033427</v>
      </c>
      <c r="E16">
        <f t="shared" si="1"/>
        <v>-2.0806309334231763</v>
      </c>
      <c r="G16">
        <f t="shared" si="4"/>
        <v>-0.56284295388837591</v>
      </c>
      <c r="I16">
        <f t="shared" si="2"/>
        <v>0</v>
      </c>
      <c r="L16">
        <f>_xlfn.F.TEST(A2:A775,A698:A775)</f>
        <v>1.7963790625887943E-72</v>
      </c>
    </row>
    <row r="17" spans="1:9" x14ac:dyDescent="0.25">
      <c r="A17">
        <v>0.56988748300000003</v>
      </c>
      <c r="C17">
        <f t="shared" si="3"/>
        <v>2.0025839793281656E-2</v>
      </c>
      <c r="D17">
        <f t="shared" si="0"/>
        <v>0.60549402839032729</v>
      </c>
      <c r="E17">
        <f t="shared" si="1"/>
        <v>-2.0532155228094915</v>
      </c>
      <c r="G17">
        <f t="shared" si="4"/>
        <v>-0.56231633588475316</v>
      </c>
      <c r="I17">
        <f t="shared" si="2"/>
        <v>0.56988748300000003</v>
      </c>
    </row>
    <row r="18" spans="1:9" x14ac:dyDescent="0.25">
      <c r="A18">
        <v>0.57496595900000003</v>
      </c>
      <c r="C18">
        <f t="shared" si="3"/>
        <v>2.1317829457364344E-2</v>
      </c>
      <c r="D18">
        <f t="shared" si="0"/>
        <v>0.60840619596282841</v>
      </c>
      <c r="E18">
        <f t="shared" si="1"/>
        <v>-2.0272616731233706</v>
      </c>
      <c r="G18">
        <f t="shared" si="4"/>
        <v>-0.55344444167640916</v>
      </c>
      <c r="I18">
        <f t="shared" si="2"/>
        <v>0</v>
      </c>
    </row>
    <row r="19" spans="1:9" x14ac:dyDescent="0.25">
      <c r="A19">
        <v>0.57642193100000005</v>
      </c>
      <c r="C19">
        <f t="shared" si="3"/>
        <v>2.2609819121447033E-2</v>
      </c>
      <c r="D19">
        <f t="shared" si="0"/>
        <v>0.6111727456392938</v>
      </c>
      <c r="E19">
        <f t="shared" si="1"/>
        <v>-2.0026056007427222</v>
      </c>
      <c r="G19">
        <f t="shared" si="4"/>
        <v>-0.55091536735018998</v>
      </c>
      <c r="I19">
        <f t="shared" si="2"/>
        <v>0</v>
      </c>
    </row>
    <row r="20" spans="1:9" x14ac:dyDescent="0.25">
      <c r="A20">
        <v>0.57830117999999997</v>
      </c>
      <c r="C20">
        <f t="shared" si="3"/>
        <v>2.3901808785529721E-2</v>
      </c>
      <c r="D20">
        <f t="shared" si="0"/>
        <v>0.61380907864447365</v>
      </c>
      <c r="E20">
        <f t="shared" si="1"/>
        <v>-1.97911004671448</v>
      </c>
      <c r="G20">
        <f t="shared" si="4"/>
        <v>-0.54766047335661894</v>
      </c>
      <c r="I20">
        <f t="shared" si="2"/>
        <v>0</v>
      </c>
    </row>
    <row r="21" spans="1:9" x14ac:dyDescent="0.25">
      <c r="A21">
        <v>0.58113407699999997</v>
      </c>
      <c r="C21">
        <f t="shared" si="3"/>
        <v>2.519379844961241E-2</v>
      </c>
      <c r="D21">
        <f t="shared" si="0"/>
        <v>0.61632823454947816</v>
      </c>
      <c r="E21">
        <f t="shared" si="1"/>
        <v>-1.956658799639355</v>
      </c>
      <c r="G21">
        <f t="shared" si="4"/>
        <v>-0.54277377939021265</v>
      </c>
      <c r="I21">
        <f t="shared" si="2"/>
        <v>0</v>
      </c>
    </row>
    <row r="22" spans="1:9" x14ac:dyDescent="0.25">
      <c r="A22">
        <v>0.58166274799999995</v>
      </c>
      <c r="C22">
        <f t="shared" si="3"/>
        <v>2.6485788113695098E-2</v>
      </c>
      <c r="D22">
        <f t="shared" si="0"/>
        <v>0.61874135434352651</v>
      </c>
      <c r="E22">
        <f t="shared" si="1"/>
        <v>-1.9351525686790467</v>
      </c>
      <c r="G22">
        <f t="shared" si="4"/>
        <v>-0.54186446999916349</v>
      </c>
      <c r="I22">
        <f t="shared" si="2"/>
        <v>0</v>
      </c>
    </row>
    <row r="23" spans="1:9" x14ac:dyDescent="0.25">
      <c r="A23">
        <v>0.58173499399999995</v>
      </c>
      <c r="C23">
        <f t="shared" si="3"/>
        <v>2.7777777777777787E-2</v>
      </c>
      <c r="D23">
        <f t="shared" si="0"/>
        <v>0.62105803483544697</v>
      </c>
      <c r="E23">
        <f t="shared" si="1"/>
        <v>-1.9145058250555569</v>
      </c>
      <c r="G23">
        <f t="shared" si="4"/>
        <v>-0.54174027171772499</v>
      </c>
      <c r="I23">
        <f t="shared" si="2"/>
        <v>0</v>
      </c>
    </row>
    <row r="24" spans="1:9" x14ac:dyDescent="0.25">
      <c r="A24">
        <v>0.58353604699999995</v>
      </c>
      <c r="C24">
        <f t="shared" si="3"/>
        <v>2.9069767441860475E-2</v>
      </c>
      <c r="D24">
        <f t="shared" si="0"/>
        <v>0.62328660369540034</v>
      </c>
      <c r="E24">
        <f t="shared" si="1"/>
        <v>-1.8946443508215307</v>
      </c>
      <c r="G24">
        <f t="shared" si="4"/>
        <v>-0.53864905195714707</v>
      </c>
      <c r="I24">
        <f t="shared" si="2"/>
        <v>0</v>
      </c>
    </row>
    <row r="25" spans="1:9" x14ac:dyDescent="0.25">
      <c r="A25">
        <v>0.58546204400000001</v>
      </c>
      <c r="C25">
        <f t="shared" si="3"/>
        <v>3.0361757105943164E-2</v>
      </c>
      <c r="D25">
        <f t="shared" si="0"/>
        <v>0.62543433560446271</v>
      </c>
      <c r="E25">
        <f t="shared" si="1"/>
        <v>-1.875503312489724</v>
      </c>
      <c r="G25">
        <f t="shared" si="4"/>
        <v>-0.53535392468959675</v>
      </c>
      <c r="I25">
        <f t="shared" si="2"/>
        <v>0</v>
      </c>
    </row>
    <row r="26" spans="1:9" x14ac:dyDescent="0.25">
      <c r="A26">
        <v>0.58852272900000002</v>
      </c>
      <c r="C26">
        <f t="shared" si="3"/>
        <v>3.1653746770025852E-2</v>
      </c>
      <c r="D26">
        <f t="shared" si="0"/>
        <v>0.62750762406377381</v>
      </c>
      <c r="E26">
        <f t="shared" si="1"/>
        <v>-1.8570257298337536</v>
      </c>
      <c r="G26">
        <f t="shared" si="4"/>
        <v>-0.53013973110747681</v>
      </c>
      <c r="I26">
        <f t="shared" si="2"/>
        <v>0</v>
      </c>
    </row>
    <row r="27" spans="1:9" x14ac:dyDescent="0.25">
      <c r="A27">
        <v>0.58998550000000005</v>
      </c>
      <c r="C27">
        <f t="shared" si="3"/>
        <v>3.2945736434108537E-2</v>
      </c>
      <c r="D27">
        <f t="shared" si="0"/>
        <v>0.62951211937828599</v>
      </c>
      <c r="E27">
        <f t="shared" si="1"/>
        <v>-1.8391612461479128</v>
      </c>
      <c r="G27">
        <f t="shared" si="4"/>
        <v>-0.52765731865555976</v>
      </c>
      <c r="I27">
        <f t="shared" si="2"/>
        <v>0</v>
      </c>
    </row>
    <row r="28" spans="1:9" x14ac:dyDescent="0.25">
      <c r="A28">
        <v>0.59159106299999997</v>
      </c>
      <c r="C28">
        <f t="shared" si="3"/>
        <v>3.4237726098191222E-2</v>
      </c>
      <c r="D28">
        <f t="shared" si="0"/>
        <v>0.63145284052614781</v>
      </c>
      <c r="E28">
        <f t="shared" si="1"/>
        <v>-1.8218651312437071</v>
      </c>
      <c r="G28">
        <f t="shared" si="4"/>
        <v>-0.52493965475046878</v>
      </c>
      <c r="I28">
        <f t="shared" si="2"/>
        <v>0</v>
      </c>
    </row>
    <row r="29" spans="1:9" x14ac:dyDescent="0.25">
      <c r="A29">
        <v>0.59192339500000002</v>
      </c>
      <c r="C29">
        <f t="shared" si="3"/>
        <v>3.5529715762273907E-2</v>
      </c>
      <c r="D29">
        <f t="shared" si="0"/>
        <v>0.63333426664509451</v>
      </c>
      <c r="E29">
        <f t="shared" si="1"/>
        <v>-1.8050974661039076</v>
      </c>
      <c r="G29">
        <f t="shared" si="4"/>
        <v>-0.52437805280891525</v>
      </c>
      <c r="I29">
        <f t="shared" si="2"/>
        <v>0</v>
      </c>
    </row>
    <row r="30" spans="1:9" x14ac:dyDescent="0.25">
      <c r="A30">
        <v>0.59393438700000001</v>
      </c>
      <c r="C30">
        <f t="shared" si="3"/>
        <v>3.6821705426356592E-2</v>
      </c>
      <c r="D30">
        <f t="shared" si="0"/>
        <v>0.63516041244865029</v>
      </c>
      <c r="E30">
        <f t="shared" si="1"/>
        <v>-1.7888224707574953</v>
      </c>
      <c r="G30">
        <f t="shared" si="4"/>
        <v>-0.52098642531656214</v>
      </c>
      <c r="I30">
        <f t="shared" si="2"/>
        <v>0</v>
      </c>
    </row>
    <row r="31" spans="1:9" x14ac:dyDescent="0.25">
      <c r="A31">
        <v>0.59913015700000005</v>
      </c>
      <c r="C31">
        <f t="shared" si="3"/>
        <v>3.8113695090439277E-2</v>
      </c>
      <c r="D31">
        <f t="shared" si="0"/>
        <v>0.63693489085449839</v>
      </c>
      <c r="E31">
        <f t="shared" si="1"/>
        <v>-1.7730079461224681</v>
      </c>
      <c r="G31">
        <f t="shared" si="4"/>
        <v>-0.51227641398670543</v>
      </c>
      <c r="I31">
        <f t="shared" si="2"/>
        <v>0</v>
      </c>
    </row>
    <row r="32" spans="1:9" x14ac:dyDescent="0.25">
      <c r="A32">
        <v>0.60369271099999999</v>
      </c>
      <c r="C32">
        <f t="shared" si="3"/>
        <v>3.9405684754521962E-2</v>
      </c>
      <c r="D32">
        <f t="shared" si="0"/>
        <v>0.6386609653494083</v>
      </c>
      <c r="E32">
        <f t="shared" si="1"/>
        <v>-1.7576248073185905</v>
      </c>
      <c r="G32">
        <f t="shared" si="4"/>
        <v>-0.50468996713040026</v>
      </c>
      <c r="I32">
        <f t="shared" si="2"/>
        <v>0.60369271099999999</v>
      </c>
    </row>
    <row r="33" spans="1:9" x14ac:dyDescent="0.25">
      <c r="A33">
        <v>0.60900577499999997</v>
      </c>
      <c r="C33">
        <f t="shared" si="3"/>
        <v>4.0697674418604647E-2</v>
      </c>
      <c r="D33">
        <f t="shared" si="0"/>
        <v>0.64034159405107993</v>
      </c>
      <c r="E33">
        <f t="shared" si="1"/>
        <v>-1.7426466909789793</v>
      </c>
      <c r="G33">
        <f t="shared" si="4"/>
        <v>-0.49592752855858047</v>
      </c>
      <c r="I33">
        <f t="shared" si="2"/>
        <v>0</v>
      </c>
    </row>
    <row r="34" spans="1:9" x14ac:dyDescent="0.25">
      <c r="A34">
        <v>0.61471066699999999</v>
      </c>
      <c r="C34">
        <f t="shared" si="3"/>
        <v>4.1989664082687332E-2</v>
      </c>
      <c r="D34">
        <f t="shared" si="0"/>
        <v>0.64197946700300634</v>
      </c>
      <c r="E34">
        <f t="shared" si="1"/>
        <v>-1.7280496228704467</v>
      </c>
      <c r="G34">
        <f t="shared" si="4"/>
        <v>-0.4866035820393248</v>
      </c>
      <c r="I34">
        <f t="shared" si="2"/>
        <v>0</v>
      </c>
    </row>
    <row r="35" spans="1:9" x14ac:dyDescent="0.25">
      <c r="A35">
        <v>0.61512204500000001</v>
      </c>
      <c r="C35">
        <f t="shared" si="3"/>
        <v>4.3281653746770017E-2</v>
      </c>
      <c r="D35">
        <f t="shared" si="0"/>
        <v>0.64357703791614562</v>
      </c>
      <c r="E35">
        <f t="shared" si="1"/>
        <v>-1.7138117350050432</v>
      </c>
      <c r="G35">
        <f t="shared" si="4"/>
        <v>-0.48593458370917952</v>
      </c>
      <c r="I35">
        <f t="shared" si="2"/>
        <v>0</v>
      </c>
    </row>
    <row r="36" spans="1:9" x14ac:dyDescent="0.25">
      <c r="A36">
        <v>0.61862045600000004</v>
      </c>
      <c r="C36">
        <f t="shared" si="3"/>
        <v>4.4573643410852702E-2</v>
      </c>
      <c r="D36">
        <f t="shared" si="0"/>
        <v>0.64513655132403191</v>
      </c>
      <c r="E36">
        <f t="shared" si="1"/>
        <v>-1.6999130236280025</v>
      </c>
      <c r="G36">
        <f t="shared" si="4"/>
        <v>-0.4802633510593512</v>
      </c>
      <c r="I36">
        <f t="shared" si="2"/>
        <v>0</v>
      </c>
    </row>
    <row r="37" spans="1:9" x14ac:dyDescent="0.25">
      <c r="A37">
        <v>0.62161654499999996</v>
      </c>
      <c r="C37">
        <f t="shared" si="3"/>
        <v>4.5865633074935387E-2</v>
      </c>
      <c r="D37">
        <f t="shared" si="0"/>
        <v>0.64666006592677427</v>
      </c>
      <c r="E37">
        <f t="shared" si="1"/>
        <v>-1.6863351411711138</v>
      </c>
      <c r="G37">
        <f t="shared" si="4"/>
        <v>-0.47543186348755323</v>
      </c>
      <c r="I37">
        <f t="shared" si="2"/>
        <v>0</v>
      </c>
    </row>
    <row r="38" spans="1:9" x14ac:dyDescent="0.25">
      <c r="A38">
        <v>0.62327395600000002</v>
      </c>
      <c r="C38">
        <f t="shared" si="3"/>
        <v>4.7157622739018072E-2</v>
      </c>
      <c r="D38">
        <f t="shared" si="0"/>
        <v>0.64814947475030471</v>
      </c>
      <c r="E38">
        <f t="shared" si="1"/>
        <v>-1.6730612165892631</v>
      </c>
      <c r="G38">
        <f t="shared" si="4"/>
        <v>-0.47276912009293309</v>
      </c>
      <c r="I38">
        <f t="shared" si="2"/>
        <v>0</v>
      </c>
    </row>
    <row r="39" spans="1:9" x14ac:dyDescent="0.25">
      <c r="A39">
        <v>0.62331985300000003</v>
      </c>
      <c r="C39">
        <f t="shared" si="3"/>
        <v>4.8449612403100757E-2</v>
      </c>
      <c r="D39">
        <f t="shared" si="0"/>
        <v>0.64960652263007945</v>
      </c>
      <c r="E39">
        <f t="shared" si="1"/>
        <v>-1.6600756995420165</v>
      </c>
      <c r="G39">
        <f t="shared" si="4"/>
        <v>-0.47269548423867264</v>
      </c>
      <c r="I39">
        <f t="shared" si="2"/>
        <v>0</v>
      </c>
    </row>
    <row r="40" spans="1:9" x14ac:dyDescent="0.25">
      <c r="A40">
        <v>0.62343119700000005</v>
      </c>
      <c r="C40">
        <f t="shared" si="3"/>
        <v>4.9741602067183442E-2</v>
      </c>
      <c r="D40">
        <f t="shared" si="0"/>
        <v>0.65103282143570995</v>
      </c>
      <c r="E40">
        <f t="shared" si="1"/>
        <v>-1.6473642247085019</v>
      </c>
      <c r="G40">
        <f t="shared" si="4"/>
        <v>-0.47251686959014916</v>
      </c>
      <c r="I40">
        <f t="shared" si="2"/>
        <v>0</v>
      </c>
    </row>
    <row r="41" spans="1:9" x14ac:dyDescent="0.25">
      <c r="A41">
        <v>0.62462538300000003</v>
      </c>
      <c r="C41">
        <f t="shared" si="3"/>
        <v>5.1033591731266127E-2</v>
      </c>
      <c r="D41">
        <f t="shared" si="0"/>
        <v>0.65242986337911801</v>
      </c>
      <c r="E41">
        <f t="shared" si="1"/>
        <v>-1.6349134931823355</v>
      </c>
      <c r="G41">
        <f t="shared" si="4"/>
        <v>-0.47060319615005514</v>
      </c>
      <c r="I41">
        <f t="shared" si="2"/>
        <v>0</v>
      </c>
    </row>
    <row r="42" spans="1:9" x14ac:dyDescent="0.25">
      <c r="A42">
        <v>0.62497811400000003</v>
      </c>
      <c r="C42">
        <f t="shared" si="3"/>
        <v>5.2325581395348812E-2</v>
      </c>
      <c r="D42">
        <f t="shared" si="0"/>
        <v>0.6537990326895502</v>
      </c>
      <c r="E42">
        <f t="shared" si="1"/>
        <v>-1.622711168421441</v>
      </c>
      <c r="G42">
        <f t="shared" si="4"/>
        <v>-0.47003864745886598</v>
      </c>
      <c r="I42">
        <f t="shared" si="2"/>
        <v>0</v>
      </c>
    </row>
    <row r="43" spans="1:9" x14ac:dyDescent="0.25">
      <c r="A43">
        <v>0.625852717</v>
      </c>
      <c r="C43">
        <f t="shared" si="3"/>
        <v>5.3617571059431497E-2</v>
      </c>
      <c r="D43">
        <f t="shared" si="0"/>
        <v>0.65514161589098574</v>
      </c>
      <c r="E43">
        <f t="shared" si="1"/>
        <v>-1.6107457846536233</v>
      </c>
      <c r="G43">
        <f t="shared" si="4"/>
        <v>-0.46864021192169025</v>
      </c>
      <c r="I43">
        <f t="shared" si="2"/>
        <v>0</v>
      </c>
    </row>
    <row r="44" spans="1:9" x14ac:dyDescent="0.25">
      <c r="A44">
        <v>0.62730783800000001</v>
      </c>
      <c r="C44">
        <f t="shared" si="3"/>
        <v>5.4909560723514182E-2</v>
      </c>
      <c r="D44">
        <f t="shared" si="0"/>
        <v>0.6564588108786833</v>
      </c>
      <c r="E44">
        <f t="shared" si="1"/>
        <v>-1.5990066659844835</v>
      </c>
      <c r="G44">
        <f t="shared" si="4"/>
        <v>-0.46631788913843325</v>
      </c>
      <c r="I44">
        <f t="shared" si="2"/>
        <v>0</v>
      </c>
    </row>
    <row r="45" spans="1:9" x14ac:dyDescent="0.25">
      <c r="A45">
        <v>0.62871111199999996</v>
      </c>
      <c r="C45">
        <f t="shared" si="3"/>
        <v>5.6201550387596867E-2</v>
      </c>
      <c r="D45">
        <f t="shared" si="0"/>
        <v>0.65775173495996242</v>
      </c>
      <c r="E45">
        <f t="shared" si="1"/>
        <v>-1.5874838547362748</v>
      </c>
      <c r="G45">
        <f t="shared" si="4"/>
        <v>-0.4640834091827491</v>
      </c>
      <c r="I45">
        <f t="shared" si="2"/>
        <v>0</v>
      </c>
    </row>
    <row r="46" spans="1:9" x14ac:dyDescent="0.25">
      <c r="A46">
        <v>0.62959251500000002</v>
      </c>
      <c r="C46">
        <f t="shared" si="3"/>
        <v>5.7493540051679552E-2</v>
      </c>
      <c r="D46">
        <f t="shared" si="0"/>
        <v>0.6590214319983756</v>
      </c>
      <c r="E46">
        <f t="shared" si="1"/>
        <v>-1.5761680477775479</v>
      </c>
      <c r="G46">
        <f t="shared" si="4"/>
        <v>-0.46268247045024768</v>
      </c>
      <c r="I46">
        <f t="shared" si="2"/>
        <v>0</v>
      </c>
    </row>
    <row r="47" spans="1:9" x14ac:dyDescent="0.25">
      <c r="A47">
        <v>0.63102213799999995</v>
      </c>
      <c r="C47">
        <f t="shared" si="3"/>
        <v>5.8785529715762237E-2</v>
      </c>
      <c r="D47">
        <f t="shared" si="0"/>
        <v>0.66026887877903373</v>
      </c>
      <c r="E47">
        <f t="shared" si="1"/>
        <v>-1.5650505397940262</v>
      </c>
      <c r="G47">
        <f t="shared" si="4"/>
        <v>-0.46041433306269203</v>
      </c>
      <c r="I47">
        <f t="shared" si="2"/>
        <v>0.63102213799999995</v>
      </c>
    </row>
    <row r="48" spans="1:9" x14ac:dyDescent="0.25">
      <c r="A48">
        <v>0.63120487800000002</v>
      </c>
      <c r="C48">
        <f t="shared" si="3"/>
        <v>6.0077519379844922E-2</v>
      </c>
      <c r="D48">
        <f t="shared" si="0"/>
        <v>0.66149499069515483</v>
      </c>
      <c r="E48">
        <f t="shared" si="1"/>
        <v>-1.5541231726088889</v>
      </c>
      <c r="G48">
        <f t="shared" si="4"/>
        <v>-0.4601247813434523</v>
      </c>
      <c r="I48">
        <f t="shared" si="2"/>
        <v>0</v>
      </c>
    </row>
    <row r="49" spans="1:9" x14ac:dyDescent="0.25">
      <c r="A49">
        <v>0.631707201</v>
      </c>
      <c r="C49">
        <f t="shared" si="3"/>
        <v>6.1369509043927607E-2</v>
      </c>
      <c r="D49">
        <f t="shared" si="0"/>
        <v>0.66270062684118092</v>
      </c>
      <c r="E49">
        <f t="shared" si="1"/>
        <v>-1.5433782897918473</v>
      </c>
      <c r="G49">
        <f t="shared" si="4"/>
        <v>-0.45932928174400639</v>
      </c>
      <c r="I49">
        <f t="shared" si="2"/>
        <v>0</v>
      </c>
    </row>
    <row r="50" spans="1:9" x14ac:dyDescent="0.25">
      <c r="A50">
        <v>0.63191629000000005</v>
      </c>
      <c r="C50">
        <f t="shared" si="3"/>
        <v>6.2661498708010299E-2</v>
      </c>
      <c r="D50">
        <f t="shared" si="0"/>
        <v>0.66388659458551647</v>
      </c>
      <c r="E50">
        <f t="shared" si="1"/>
        <v>-1.5328086959059308</v>
      </c>
      <c r="G50">
        <f t="shared" si="4"/>
        <v>-0.45899834613953633</v>
      </c>
      <c r="I50">
        <f t="shared" si="2"/>
        <v>0</v>
      </c>
    </row>
    <row r="51" spans="1:9" x14ac:dyDescent="0.25">
      <c r="A51">
        <v>0.632014034</v>
      </c>
      <c r="C51">
        <f t="shared" si="3"/>
        <v>6.3953488372092984E-2</v>
      </c>
      <c r="D51">
        <f t="shared" si="0"/>
        <v>0.66505365368563951</v>
      </c>
      <c r="E51">
        <f t="shared" si="1"/>
        <v>-1.5224076198327583</v>
      </c>
      <c r="G51">
        <f t="shared" si="4"/>
        <v>-0.45884367938561993</v>
      </c>
      <c r="I51">
        <f t="shared" si="2"/>
        <v>0</v>
      </c>
    </row>
    <row r="52" spans="1:9" x14ac:dyDescent="0.25">
      <c r="A52">
        <v>0.63232086799999998</v>
      </c>
      <c r="C52">
        <f t="shared" si="3"/>
        <v>6.5245478036175669E-2</v>
      </c>
      <c r="D52">
        <f t="shared" si="0"/>
        <v>0.66620251999965552</v>
      </c>
      <c r="E52">
        <f t="shared" si="1"/>
        <v>-1.5121686816943838</v>
      </c>
      <c r="G52">
        <f t="shared" si="4"/>
        <v>-0.45835831114095887</v>
      </c>
      <c r="I52">
        <f t="shared" si="2"/>
        <v>0</v>
      </c>
    </row>
    <row r="53" spans="1:9" x14ac:dyDescent="0.25">
      <c r="A53">
        <v>0.63286908799999997</v>
      </c>
      <c r="C53">
        <f t="shared" si="3"/>
        <v>6.6537467700258354E-2</v>
      </c>
      <c r="D53">
        <f t="shared" si="0"/>
        <v>0.66733386884104318</v>
      </c>
      <c r="E53">
        <f t="shared" si="1"/>
        <v>-1.5020858629551028</v>
      </c>
      <c r="G53">
        <f t="shared" si="4"/>
        <v>-0.45749169023283198</v>
      </c>
      <c r="I53">
        <f t="shared" si="2"/>
        <v>0</v>
      </c>
    </row>
    <row r="54" spans="1:9" x14ac:dyDescent="0.25">
      <c r="A54">
        <v>0.63351505399999997</v>
      </c>
      <c r="C54">
        <f t="shared" si="3"/>
        <v>6.7829457364341039E-2</v>
      </c>
      <c r="D54">
        <f t="shared" si="0"/>
        <v>0.66844833801712189</v>
      </c>
      <c r="E54">
        <f t="shared" si="1"/>
        <v>-1.4921534793419859</v>
      </c>
      <c r="G54">
        <f t="shared" si="4"/>
        <v>-0.45647151628307897</v>
      </c>
      <c r="I54">
        <f t="shared" si="2"/>
        <v>0</v>
      </c>
    </row>
    <row r="55" spans="1:9" x14ac:dyDescent="0.25">
      <c r="A55">
        <v>0.63429871100000002</v>
      </c>
      <c r="C55">
        <f t="shared" si="3"/>
        <v>6.9121447028423724E-2</v>
      </c>
      <c r="D55">
        <f t="shared" si="0"/>
        <v>0.66954653058649061</v>
      </c>
      <c r="E55">
        <f t="shared" si="1"/>
        <v>-1.4823661562700063</v>
      </c>
      <c r="G55">
        <f t="shared" si="4"/>
        <v>-0.45523528250578821</v>
      </c>
      <c r="I55">
        <f t="shared" si="2"/>
        <v>0</v>
      </c>
    </row>
    <row r="56" spans="1:9" x14ac:dyDescent="0.25">
      <c r="A56">
        <v>0.63505602000000005</v>
      </c>
      <c r="C56">
        <f t="shared" si="3"/>
        <v>7.0413436692506409E-2</v>
      </c>
      <c r="D56">
        <f t="shared" si="0"/>
        <v>0.67062901736617508</v>
      </c>
      <c r="E56">
        <f t="shared" si="1"/>
        <v>-1.4727188064978187</v>
      </c>
      <c r="G56">
        <f t="shared" si="4"/>
        <v>-0.45404206350820142</v>
      </c>
      <c r="I56">
        <f t="shared" si="2"/>
        <v>0</v>
      </c>
    </row>
    <row r="57" spans="1:9" x14ac:dyDescent="0.25">
      <c r="A57">
        <v>0.636498393</v>
      </c>
      <c r="C57">
        <f t="shared" si="3"/>
        <v>7.1705426356589094E-2</v>
      </c>
      <c r="D57">
        <f t="shared" si="0"/>
        <v>0.67169633921535743</v>
      </c>
      <c r="E57">
        <f t="shared" si="1"/>
        <v>-1.4632066097746741</v>
      </c>
      <c r="G57">
        <f t="shared" si="4"/>
        <v>-0.4517733857325606</v>
      </c>
      <c r="I57">
        <f t="shared" si="2"/>
        <v>0</v>
      </c>
    </row>
    <row r="58" spans="1:9" x14ac:dyDescent="0.25">
      <c r="A58">
        <v>0.63809800699999997</v>
      </c>
      <c r="C58">
        <f t="shared" si="3"/>
        <v>7.2997416020671779E-2</v>
      </c>
      <c r="D58">
        <f t="shared" si="0"/>
        <v>0.67274900911925117</v>
      </c>
      <c r="E58">
        <f t="shared" si="1"/>
        <v>-1.4538249942684975</v>
      </c>
      <c r="G58">
        <f t="shared" si="4"/>
        <v>-0.44926339144761401</v>
      </c>
      <c r="I58">
        <f t="shared" si="2"/>
        <v>0</v>
      </c>
    </row>
    <row r="59" spans="1:9" x14ac:dyDescent="0.25">
      <c r="A59">
        <v>0.63987271099999998</v>
      </c>
      <c r="C59">
        <f t="shared" si="3"/>
        <v>7.4289405684754464E-2</v>
      </c>
      <c r="D59">
        <f t="shared" si="0"/>
        <v>0.67378751409382187</v>
      </c>
      <c r="E59">
        <f t="shared" si="1"/>
        <v>-1.4445696195906093</v>
      </c>
      <c r="G59">
        <f t="shared" si="4"/>
        <v>-0.44648601147197198</v>
      </c>
      <c r="I59">
        <f t="shared" si="2"/>
        <v>0</v>
      </c>
    </row>
    <row r="60" spans="1:9" x14ac:dyDescent="0.25">
      <c r="A60">
        <v>0.64108729499999995</v>
      </c>
      <c r="C60">
        <f t="shared" si="3"/>
        <v>7.5581395348837149E-2</v>
      </c>
      <c r="D60">
        <f t="shared" si="0"/>
        <v>0.67481231692959398</v>
      </c>
      <c r="E60">
        <f t="shared" si="1"/>
        <v>-1.4354363612545529</v>
      </c>
      <c r="G60">
        <f t="shared" si="4"/>
        <v>-0.44458964568646464</v>
      </c>
      <c r="I60">
        <f t="shared" si="2"/>
        <v>0</v>
      </c>
    </row>
    <row r="61" spans="1:9" x14ac:dyDescent="0.25">
      <c r="A61">
        <v>0.644330721</v>
      </c>
      <c r="C61">
        <f t="shared" si="3"/>
        <v>7.6873385012919834E-2</v>
      </c>
      <c r="D61">
        <f t="shared" si="0"/>
        <v>0.67582385779064769</v>
      </c>
      <c r="E61">
        <f t="shared" si="1"/>
        <v>-1.4264212964255021</v>
      </c>
      <c r="G61">
        <f t="shared" si="4"/>
        <v>-0.43954314276984491</v>
      </c>
      <c r="I61">
        <f t="shared" si="2"/>
        <v>0</v>
      </c>
    </row>
    <row r="62" spans="1:9" x14ac:dyDescent="0.25">
      <c r="A62">
        <v>0.65503589399999995</v>
      </c>
      <c r="C62">
        <f t="shared" si="3"/>
        <v>7.8165374677002519E-2</v>
      </c>
      <c r="D62">
        <f t="shared" si="0"/>
        <v>0.67682255568304961</v>
      </c>
      <c r="E62">
        <f t="shared" si="1"/>
        <v>-1.417520690833296</v>
      </c>
      <c r="G62">
        <f t="shared" si="4"/>
        <v>-0.42306524484835034</v>
      </c>
      <c r="I62">
        <f t="shared" si="2"/>
        <v>0.65503589399999995</v>
      </c>
    </row>
    <row r="63" spans="1:9" x14ac:dyDescent="0.25">
      <c r="A63">
        <v>0.658645649</v>
      </c>
      <c r="C63">
        <f t="shared" si="3"/>
        <v>7.9457364341085204E-2</v>
      </c>
      <c r="D63">
        <f t="shared" si="0"/>
        <v>0.67780880980535807</v>
      </c>
      <c r="E63">
        <f t="shared" si="1"/>
        <v>-1.4087309867364517</v>
      </c>
      <c r="G63">
        <f t="shared" si="4"/>
        <v>-0.41756959926450521</v>
      </c>
      <c r="I63">
        <f t="shared" si="2"/>
        <v>0</v>
      </c>
    </row>
    <row r="64" spans="1:9" x14ac:dyDescent="0.25">
      <c r="A64">
        <v>0.661471747</v>
      </c>
      <c r="C64">
        <f t="shared" si="3"/>
        <v>8.0749354005167889E-2</v>
      </c>
      <c r="D64">
        <f t="shared" si="0"/>
        <v>0.6787830007924287</v>
      </c>
      <c r="E64">
        <f t="shared" si="1"/>
        <v>-1.4000487918371081</v>
      </c>
      <c r="G64">
        <f t="shared" si="4"/>
        <v>-0.41328800684567113</v>
      </c>
      <c r="I64">
        <f t="shared" si="2"/>
        <v>0</v>
      </c>
    </row>
    <row r="65" spans="1:9" x14ac:dyDescent="0.25">
      <c r="A65">
        <v>0.66721573700000003</v>
      </c>
      <c r="C65">
        <f t="shared" si="3"/>
        <v>8.2041343669250574E-2</v>
      </c>
      <c r="D65">
        <f t="shared" si="0"/>
        <v>0.67974549186251676</v>
      </c>
      <c r="E65">
        <f t="shared" si="1"/>
        <v>-1.3914708690578073</v>
      </c>
      <c r="G65">
        <f t="shared" si="4"/>
        <v>-0.40464184158506478</v>
      </c>
      <c r="I65">
        <f t="shared" si="2"/>
        <v>0</v>
      </c>
    </row>
    <row r="66" spans="1:9" x14ac:dyDescent="0.25">
      <c r="A66">
        <v>0.66929132499999999</v>
      </c>
      <c r="C66">
        <f t="shared" si="3"/>
        <v>8.3333333333333259E-2</v>
      </c>
      <c r="D66">
        <f t="shared" si="0"/>
        <v>0.68069662987659418</v>
      </c>
      <c r="E66">
        <f t="shared" si="1"/>
        <v>-1.3829941271006405</v>
      </c>
      <c r="G66">
        <f t="shared" si="4"/>
        <v>-0.40153585026239269</v>
      </c>
      <c r="I66">
        <f t="shared" si="2"/>
        <v>0</v>
      </c>
    </row>
    <row r="67" spans="1:9" x14ac:dyDescent="0.25">
      <c r="A67">
        <v>0.671484207</v>
      </c>
      <c r="C67">
        <f t="shared" si="3"/>
        <v>8.4625322997415944E-2</v>
      </c>
      <c r="D67">
        <f t="shared" ref="D67:D130" si="5">_xlfn.NORM.INV(C67, $K$1, $K$2)</f>
        <v>0.68163674631785365</v>
      </c>
      <c r="E67">
        <f t="shared" ref="E67:E130" si="6">_xlfn.NORM.S.INV(C67)</f>
        <v>-1.3746156117177022</v>
      </c>
      <c r="G67">
        <f t="shared" si="4"/>
        <v>-0.3982647822827623</v>
      </c>
      <c r="I67">
        <f t="shared" ref="I67:I130" si="7">IF(MOD(ROW(A67)-2, 15) = 0, A67, 0)</f>
        <v>0</v>
      </c>
    </row>
    <row r="68" spans="1:9" x14ac:dyDescent="0.25">
      <c r="A68">
        <v>0.67152330500000001</v>
      </c>
      <c r="C68">
        <f t="shared" ref="C68:C131" si="8">C67+1/($K$3)</f>
        <v>8.5917312661498629E-2</v>
      </c>
      <c r="D68">
        <f t="shared" si="5"/>
        <v>0.68256615819853395</v>
      </c>
      <c r="E68">
        <f t="shared" si="6"/>
        <v>-1.3663324976292655</v>
      </c>
      <c r="G68">
        <f t="shared" ref="G68:G131" si="9">LN(A68)</f>
        <v>-0.39820655773872704</v>
      </c>
      <c r="I68">
        <f t="shared" si="7"/>
        <v>0</v>
      </c>
    </row>
    <row r="69" spans="1:9" x14ac:dyDescent="0.25">
      <c r="A69">
        <v>0.67171964399999995</v>
      </c>
      <c r="C69">
        <f t="shared" si="8"/>
        <v>8.7209302325581314E-2</v>
      </c>
      <c r="D69">
        <f t="shared" si="5"/>
        <v>0.68348516890047262</v>
      </c>
      <c r="E69">
        <f t="shared" si="6"/>
        <v>-1.3581420810326108</v>
      </c>
      <c r="G69">
        <f t="shared" si="9"/>
        <v>-0.39791422193820136</v>
      </c>
      <c r="I69">
        <f t="shared" si="7"/>
        <v>0</v>
      </c>
    </row>
    <row r="70" spans="1:9" x14ac:dyDescent="0.25">
      <c r="A70">
        <v>0.67188963499999999</v>
      </c>
      <c r="C70">
        <f t="shared" si="8"/>
        <v>8.8501291989663999E-2</v>
      </c>
      <c r="D70">
        <f t="shared" si="5"/>
        <v>0.68439406895513055</v>
      </c>
      <c r="E70">
        <f t="shared" si="6"/>
        <v>-1.3500417726502754</v>
      </c>
      <c r="G70">
        <f t="shared" si="9"/>
        <v>-0.39766118557775948</v>
      </c>
      <c r="I70">
        <f t="shared" si="7"/>
        <v>0</v>
      </c>
    </row>
    <row r="71" spans="1:9" x14ac:dyDescent="0.25">
      <c r="A71">
        <v>0.67216332000000001</v>
      </c>
      <c r="C71">
        <f t="shared" si="8"/>
        <v>8.9793281653746684E-2</v>
      </c>
      <c r="D71">
        <f t="shared" si="5"/>
        <v>0.68529313676826886</v>
      </c>
      <c r="E71">
        <f t="shared" si="6"/>
        <v>-1.3420290912715793</v>
      </c>
      <c r="G71">
        <f t="shared" si="9"/>
        <v>-0.3972539322730968</v>
      </c>
      <c r="I71">
        <f t="shared" si="7"/>
        <v>0</v>
      </c>
    </row>
    <row r="72" spans="1:9" x14ac:dyDescent="0.25">
      <c r="A72">
        <v>0.672209218</v>
      </c>
      <c r="C72">
        <f t="shared" si="8"/>
        <v>9.1085271317829369E-2</v>
      </c>
      <c r="D72">
        <f t="shared" si="5"/>
        <v>0.68618263929394352</v>
      </c>
      <c r="E72">
        <f t="shared" si="6"/>
        <v>-1.3341016577458515</v>
      </c>
      <c r="G72">
        <f t="shared" si="9"/>
        <v>-0.39718565060455557</v>
      </c>
      <c r="I72">
        <f t="shared" si="7"/>
        <v>0</v>
      </c>
    </row>
    <row r="73" spans="1:9" x14ac:dyDescent="0.25">
      <c r="A73">
        <v>0.67696131199999998</v>
      </c>
      <c r="C73">
        <f t="shared" si="8"/>
        <v>9.2377260981912054E-2</v>
      </c>
      <c r="D73">
        <f t="shared" si="5"/>
        <v>0.68706283266202517</v>
      </c>
      <c r="E73">
        <f t="shared" si="6"/>
        <v>-1.3262571893898316</v>
      </c>
      <c r="G73">
        <f t="shared" si="9"/>
        <v>-0.39014115393615284</v>
      </c>
      <c r="I73">
        <f t="shared" si="7"/>
        <v>0</v>
      </c>
    </row>
    <row r="74" spans="1:9" x14ac:dyDescent="0.25">
      <c r="A74">
        <v>0.67698681000000005</v>
      </c>
      <c r="C74">
        <f t="shared" si="8"/>
        <v>9.3669250645994739E-2</v>
      </c>
      <c r="D74">
        <f t="shared" si="5"/>
        <v>0.68793396276305885</v>
      </c>
      <c r="E74">
        <f t="shared" si="6"/>
        <v>-1.3184934947752858</v>
      </c>
      <c r="G74">
        <f t="shared" si="9"/>
        <v>-0.3901034892729523</v>
      </c>
      <c r="I74">
        <f t="shared" si="7"/>
        <v>0</v>
      </c>
    </row>
    <row r="75" spans="1:9" x14ac:dyDescent="0.25">
      <c r="A75">
        <v>0.67716360099999995</v>
      </c>
      <c r="C75">
        <f t="shared" si="8"/>
        <v>9.4961240310077424E-2</v>
      </c>
      <c r="D75">
        <f t="shared" si="5"/>
        <v>0.68879626579390407</v>
      </c>
      <c r="E75">
        <f t="shared" si="6"/>
        <v>-1.310808468866141</v>
      </c>
      <c r="G75">
        <f t="shared" si="9"/>
        <v>-0.38984237942936589</v>
      </c>
      <c r="I75">
        <f t="shared" si="7"/>
        <v>0</v>
      </c>
    </row>
    <row r="76" spans="1:9" x14ac:dyDescent="0.25">
      <c r="A76">
        <v>0.67818779600000001</v>
      </c>
      <c r="C76">
        <f t="shared" si="8"/>
        <v>9.6253229974160109E-2</v>
      </c>
      <c r="D76">
        <f t="shared" si="5"/>
        <v>0.68964996876728624</v>
      </c>
      <c r="E76">
        <f t="shared" si="6"/>
        <v>-1.3032000884772597</v>
      </c>
      <c r="G76">
        <f t="shared" si="9"/>
        <v>-0.3883310441443365</v>
      </c>
      <c r="I76">
        <f t="shared" si="7"/>
        <v>0</v>
      </c>
    </row>
    <row r="77" spans="1:9" x14ac:dyDescent="0.25">
      <c r="A77">
        <v>0.67912104500000003</v>
      </c>
      <c r="C77">
        <f t="shared" si="8"/>
        <v>9.7545219638242794E-2</v>
      </c>
      <c r="D77">
        <f t="shared" si="5"/>
        <v>0.69049528998809673</v>
      </c>
      <c r="E77">
        <f t="shared" si="6"/>
        <v>-1.2956664080295512</v>
      </c>
      <c r="G77">
        <f t="shared" si="9"/>
        <v>-0.38695589779757128</v>
      </c>
      <c r="I77">
        <f t="shared" si="7"/>
        <v>0.67912104500000003</v>
      </c>
    </row>
    <row r="78" spans="1:9" x14ac:dyDescent="0.25">
      <c r="A78">
        <v>0.67929103599999996</v>
      </c>
      <c r="C78">
        <f t="shared" si="8"/>
        <v>9.8837209302325479E-2</v>
      </c>
      <c r="D78">
        <f t="shared" si="5"/>
        <v>0.69133243949902123</v>
      </c>
      <c r="E78">
        <f t="shared" si="6"/>
        <v>-1.2882055555784384</v>
      </c>
      <c r="G78">
        <f t="shared" si="9"/>
        <v>-0.386705618808942</v>
      </c>
      <c r="I78">
        <f t="shared" si="7"/>
        <v>0</v>
      </c>
    </row>
    <row r="79" spans="1:9" x14ac:dyDescent="0.25">
      <c r="A79">
        <v>0.68000244799999998</v>
      </c>
      <c r="C79">
        <f t="shared" si="8"/>
        <v>0.10012919896640816</v>
      </c>
      <c r="D79">
        <f t="shared" si="5"/>
        <v>0.69216161949784771</v>
      </c>
      <c r="E79">
        <f t="shared" si="6"/>
        <v>-1.2808157290947253</v>
      </c>
      <c r="G79">
        <f t="shared" si="9"/>
        <v>-0.38565888081846467</v>
      </c>
      <c r="I79">
        <f t="shared" si="7"/>
        <v>0</v>
      </c>
    </row>
    <row r="80" spans="1:9" x14ac:dyDescent="0.25">
      <c r="A80">
        <v>0.68024383499999996</v>
      </c>
      <c r="C80">
        <f t="shared" si="8"/>
        <v>0.10142118863049085</v>
      </c>
      <c r="D80">
        <f t="shared" si="5"/>
        <v>0.69298302472859341</v>
      </c>
      <c r="E80">
        <f t="shared" si="6"/>
        <v>-1.2734951929787846</v>
      </c>
      <c r="G80">
        <f t="shared" si="9"/>
        <v>-0.38530396420439172</v>
      </c>
      <c r="I80">
        <f t="shared" si="7"/>
        <v>0</v>
      </c>
    </row>
    <row r="81" spans="1:9" x14ac:dyDescent="0.25">
      <c r="A81">
        <v>0.68103429199999999</v>
      </c>
      <c r="C81">
        <f t="shared" si="8"/>
        <v>0.10271317829457353</v>
      </c>
      <c r="D81">
        <f t="shared" si="5"/>
        <v>0.69379684284840559</v>
      </c>
      <c r="E81">
        <f t="shared" si="6"/>
        <v>-1.2662422747906648</v>
      </c>
      <c r="G81">
        <f t="shared" si="9"/>
        <v>-0.3841426187406482</v>
      </c>
      <c r="I81">
        <f t="shared" si="7"/>
        <v>0</v>
      </c>
    </row>
    <row r="82" spans="1:9" x14ac:dyDescent="0.25">
      <c r="A82">
        <v>0.68151026699999995</v>
      </c>
      <c r="C82">
        <f t="shared" si="8"/>
        <v>0.10400516795865622</v>
      </c>
      <c r="D82">
        <f t="shared" si="5"/>
        <v>0.694603254772025</v>
      </c>
      <c r="E82">
        <f t="shared" si="6"/>
        <v>-1.2590553621801599</v>
      </c>
      <c r="G82">
        <f t="shared" si="9"/>
        <v>-0.38344396266189162</v>
      </c>
      <c r="I82">
        <f t="shared" si="7"/>
        <v>0</v>
      </c>
    </row>
    <row r="83" spans="1:9" x14ac:dyDescent="0.25">
      <c r="A83">
        <v>0.68167345800000001</v>
      </c>
      <c r="C83">
        <f t="shared" si="8"/>
        <v>0.1052971576227389</v>
      </c>
      <c r="D83">
        <f t="shared" si="5"/>
        <v>0.69540243499543952</v>
      </c>
      <c r="E83">
        <f t="shared" si="6"/>
        <v>-1.2519329000023369</v>
      </c>
      <c r="G83">
        <f t="shared" si="9"/>
        <v>-0.38320453638678753</v>
      </c>
      <c r="I83">
        <f t="shared" si="7"/>
        <v>0</v>
      </c>
    </row>
    <row r="84" spans="1:9" x14ac:dyDescent="0.25">
      <c r="A84">
        <v>0.68215623199999997</v>
      </c>
      <c r="C84">
        <f t="shared" si="8"/>
        <v>0.10658914728682159</v>
      </c>
      <c r="D84">
        <f t="shared" si="5"/>
        <v>0.69619455190023216</v>
      </c>
      <c r="E84">
        <f t="shared" si="6"/>
        <v>-1.2448733876051281</v>
      </c>
      <c r="G84">
        <f t="shared" si="9"/>
        <v>-0.38249656819441802</v>
      </c>
      <c r="I84">
        <f t="shared" si="7"/>
        <v>0</v>
      </c>
    </row>
    <row r="85" spans="1:9" x14ac:dyDescent="0.25">
      <c r="A85">
        <v>0.68263985599999999</v>
      </c>
      <c r="C85">
        <f t="shared" si="8"/>
        <v>0.10788113695090427</v>
      </c>
      <c r="D85">
        <f t="shared" si="5"/>
        <v>0.69697976803998662</v>
      </c>
      <c r="E85">
        <f t="shared" si="6"/>
        <v>-1.2378753762768167</v>
      </c>
      <c r="G85">
        <f t="shared" si="9"/>
        <v>-0.38178785569956997</v>
      </c>
      <c r="I85">
        <f t="shared" si="7"/>
        <v>0</v>
      </c>
    </row>
    <row r="86" spans="1:9" x14ac:dyDescent="0.25">
      <c r="A86">
        <v>0.68439586100000005</v>
      </c>
      <c r="C86">
        <f t="shared" si="8"/>
        <v>0.10917312661498696</v>
      </c>
      <c r="D86">
        <f t="shared" si="5"/>
        <v>0.69775824041001744</v>
      </c>
      <c r="E86">
        <f t="shared" si="6"/>
        <v>-1.2309374668421531</v>
      </c>
      <c r="G86">
        <f t="shared" si="9"/>
        <v>-0.37921878461534875</v>
      </c>
      <c r="I86">
        <f t="shared" si="7"/>
        <v>0</v>
      </c>
    </row>
    <row r="87" spans="1:9" x14ac:dyDescent="0.25">
      <c r="A87">
        <v>0.68498317900000005</v>
      </c>
      <c r="C87">
        <f t="shared" si="8"/>
        <v>0.11046511627906964</v>
      </c>
      <c r="D87">
        <f t="shared" si="5"/>
        <v>0.69853012070157594</v>
      </c>
      <c r="E87">
        <f t="shared" si="6"/>
        <v>-1.2240583073968114</v>
      </c>
      <c r="G87">
        <f t="shared" si="9"/>
        <v>-0.37836099722579974</v>
      </c>
      <c r="I87">
        <f t="shared" si="7"/>
        <v>0</v>
      </c>
    </row>
    <row r="88" spans="1:9" x14ac:dyDescent="0.25">
      <c r="A88">
        <v>0.68560959600000004</v>
      </c>
      <c r="C88">
        <f t="shared" si="8"/>
        <v>0.11175710594315233</v>
      </c>
      <c r="D88">
        <f t="shared" si="5"/>
        <v>0.69929555554159961</v>
      </c>
      <c r="E88">
        <f t="shared" si="6"/>
        <v>-1.2172365911706977</v>
      </c>
      <c r="G88">
        <f t="shared" si="9"/>
        <v>-0.37744691529710045</v>
      </c>
      <c r="I88">
        <f t="shared" si="7"/>
        <v>0</v>
      </c>
    </row>
    <row r="89" spans="1:9" x14ac:dyDescent="0.25">
      <c r="A89">
        <v>0.68604392199999997</v>
      </c>
      <c r="C89">
        <f t="shared" si="8"/>
        <v>0.11304909560723501</v>
      </c>
      <c r="D89">
        <f t="shared" si="5"/>
        <v>0.70005468671898174</v>
      </c>
      <c r="E89">
        <f t="shared" si="6"/>
        <v>-1.2104710545113835</v>
      </c>
      <c r="G89">
        <f t="shared" si="9"/>
        <v>-0.37681362706677696</v>
      </c>
      <c r="I89">
        <f t="shared" si="7"/>
        <v>0</v>
      </c>
    </row>
    <row r="90" spans="1:9" x14ac:dyDescent="0.25">
      <c r="A90">
        <v>0.68952618499999996</v>
      </c>
      <c r="C90">
        <f t="shared" si="8"/>
        <v>0.1143410852713177</v>
      </c>
      <c r="D90">
        <f t="shared" si="5"/>
        <v>0.70080765139826751</v>
      </c>
      <c r="E90">
        <f t="shared" si="6"/>
        <v>-1.2037604749796031</v>
      </c>
      <c r="G90">
        <f t="shared" si="9"/>
        <v>-0.37175060567510199</v>
      </c>
      <c r="I90">
        <f t="shared" si="7"/>
        <v>0</v>
      </c>
    </row>
    <row r="91" spans="1:9" x14ac:dyDescent="0.25">
      <c r="A91">
        <v>0.68973442299999999</v>
      </c>
      <c r="C91">
        <f t="shared" si="8"/>
        <v>0.11563307493540038</v>
      </c>
      <c r="D91">
        <f t="shared" si="5"/>
        <v>0.70155458232160717</v>
      </c>
      <c r="E91">
        <f t="shared" si="6"/>
        <v>-1.1971036695494055</v>
      </c>
      <c r="G91">
        <f t="shared" si="9"/>
        <v>-0.3714486496845163</v>
      </c>
      <c r="I91">
        <f t="shared" si="7"/>
        <v>0</v>
      </c>
    </row>
    <row r="92" spans="1:9" x14ac:dyDescent="0.25">
      <c r="A92">
        <v>0.69070762100000005</v>
      </c>
      <c r="C92">
        <f t="shared" si="8"/>
        <v>0.11692506459948307</v>
      </c>
      <c r="D92">
        <f t="shared" si="5"/>
        <v>0.70229560799973489</v>
      </c>
      <c r="E92">
        <f t="shared" si="6"/>
        <v>-1.190499492906107</v>
      </c>
      <c r="G92">
        <f t="shared" si="9"/>
        <v>-0.37003866921418782</v>
      </c>
      <c r="I92">
        <f t="shared" si="7"/>
        <v>0.69070762100000005</v>
      </c>
    </row>
    <row r="93" spans="1:9" x14ac:dyDescent="0.25">
      <c r="A93">
        <v>0.69094900800000003</v>
      </c>
      <c r="C93">
        <f t="shared" si="8"/>
        <v>0.11821705426356575</v>
      </c>
      <c r="D93">
        <f t="shared" si="5"/>
        <v>0.70303085289268719</v>
      </c>
      <c r="E93">
        <f t="shared" si="6"/>
        <v>-1.1839468358356959</v>
      </c>
      <c r="G93">
        <f t="shared" si="9"/>
        <v>-0.36968925243813883</v>
      </c>
      <c r="I93">
        <f t="shared" si="7"/>
        <v>0</v>
      </c>
    </row>
    <row r="94" spans="1:9" x14ac:dyDescent="0.25">
      <c r="A94">
        <v>0.69303139599999997</v>
      </c>
      <c r="C94">
        <f t="shared" si="8"/>
        <v>0.11950904392764844</v>
      </c>
      <c r="D94">
        <f t="shared" si="5"/>
        <v>0.70376043758091456</v>
      </c>
      <c r="E94">
        <f t="shared" si="6"/>
        <v>-1.1774446236998448</v>
      </c>
      <c r="G94">
        <f t="shared" si="9"/>
        <v>-0.36667997634514604</v>
      </c>
      <c r="I94">
        <f t="shared" si="7"/>
        <v>0</v>
      </c>
    </row>
    <row r="95" spans="1:9" x14ac:dyDescent="0.25">
      <c r="A95">
        <v>0.693044145</v>
      </c>
      <c r="C95">
        <f t="shared" si="8"/>
        <v>0.12080103359173112</v>
      </c>
      <c r="D95">
        <f t="shared" si="5"/>
        <v>0.70448447892739807</v>
      </c>
      <c r="E95">
        <f t="shared" si="6"/>
        <v>-1.1709918149910972</v>
      </c>
      <c r="G95">
        <f t="shared" si="9"/>
        <v>-0.36666158052237408</v>
      </c>
      <c r="I95">
        <f t="shared" si="7"/>
        <v>0</v>
      </c>
    </row>
    <row r="96" spans="1:9" x14ac:dyDescent="0.25">
      <c r="A96">
        <v>0.69403009199999999</v>
      </c>
      <c r="C96">
        <f t="shared" si="8"/>
        <v>0.12209302325581381</v>
      </c>
      <c r="D96">
        <f t="shared" si="5"/>
        <v>0.70520309023133354</v>
      </c>
      <c r="E96">
        <f t="shared" si="6"/>
        <v>-1.1645873999631975</v>
      </c>
      <c r="G96">
        <f t="shared" si="9"/>
        <v>-0.36523995918481267</v>
      </c>
      <c r="I96">
        <f t="shared" si="7"/>
        <v>0</v>
      </c>
    </row>
    <row r="97" spans="1:9" x14ac:dyDescent="0.25">
      <c r="A97">
        <v>0.69461740999999999</v>
      </c>
      <c r="C97">
        <f t="shared" si="8"/>
        <v>0.12338501291989649</v>
      </c>
      <c r="D97">
        <f t="shared" si="5"/>
        <v>0.705916381373906</v>
      </c>
      <c r="E97">
        <f t="shared" si="6"/>
        <v>-1.158230399331923</v>
      </c>
      <c r="G97">
        <f t="shared" si="9"/>
        <v>-0.36439407420079184</v>
      </c>
      <c r="I97">
        <f t="shared" si="7"/>
        <v>0</v>
      </c>
    </row>
    <row r="98" spans="1:9" x14ac:dyDescent="0.25">
      <c r="A98">
        <v>0.69778943900000001</v>
      </c>
      <c r="C98">
        <f t="shared" si="8"/>
        <v>0.12467700258397918</v>
      </c>
      <c r="D98">
        <f t="shared" si="5"/>
        <v>0.70662445895664228</v>
      </c>
      <c r="E98">
        <f t="shared" si="6"/>
        <v>-1.1519198630420535</v>
      </c>
      <c r="G98">
        <f t="shared" si="9"/>
        <v>-0.35983788505307984</v>
      </c>
      <c r="I98">
        <f t="shared" si="7"/>
        <v>0</v>
      </c>
    </row>
    <row r="99" spans="1:9" x14ac:dyDescent="0.25">
      <c r="A99">
        <v>0.69792033200000003</v>
      </c>
      <c r="C99">
        <f t="shared" si="8"/>
        <v>0.12596899224806188</v>
      </c>
      <c r="D99">
        <f t="shared" si="5"/>
        <v>0.70732742643278912</v>
      </c>
      <c r="E99">
        <f t="shared" si="6"/>
        <v>-1.1456548690965034</v>
      </c>
      <c r="G99">
        <f t="shared" si="9"/>
        <v>-0.3596503202697654</v>
      </c>
      <c r="I99">
        <f t="shared" si="7"/>
        <v>0</v>
      </c>
    </row>
    <row r="100" spans="1:9" x14ac:dyDescent="0.25">
      <c r="A100">
        <v>0.69808947300000002</v>
      </c>
      <c r="C100">
        <f t="shared" si="8"/>
        <v>0.12726098191214458</v>
      </c>
      <c r="D100">
        <f t="shared" si="5"/>
        <v>0.7080253842321399</v>
      </c>
      <c r="E100">
        <f t="shared" si="6"/>
        <v>-1.1394345224438398</v>
      </c>
      <c r="G100">
        <f t="shared" si="9"/>
        <v>-0.35940799962098219</v>
      </c>
      <c r="I100">
        <f t="shared" si="7"/>
        <v>0</v>
      </c>
    </row>
    <row r="101" spans="1:9" x14ac:dyDescent="0.25">
      <c r="A101">
        <v>0.69943410100000003</v>
      </c>
      <c r="C101">
        <f t="shared" si="8"/>
        <v>0.12855297157622728</v>
      </c>
      <c r="D101">
        <f t="shared" si="5"/>
        <v>0.70871842987969669</v>
      </c>
      <c r="E101">
        <f t="shared" si="6"/>
        <v>-1.1332579539207377</v>
      </c>
      <c r="G101">
        <f t="shared" si="9"/>
        <v>-0.35748369803503605</v>
      </c>
      <c r="I101">
        <f t="shared" si="7"/>
        <v>0</v>
      </c>
    </row>
    <row r="102" spans="1:9" x14ac:dyDescent="0.25">
      <c r="A102">
        <v>0.69946809899999995</v>
      </c>
      <c r="C102">
        <f t="shared" si="8"/>
        <v>0.12984496124030998</v>
      </c>
      <c r="D102">
        <f t="shared" si="5"/>
        <v>0.70940665810853354</v>
      </c>
      <c r="E102">
        <f t="shared" si="6"/>
        <v>-1.1271243192461247</v>
      </c>
      <c r="G102">
        <f t="shared" si="9"/>
        <v>-0.35743509134901236</v>
      </c>
      <c r="I102">
        <f t="shared" si="7"/>
        <v>0</v>
      </c>
    </row>
    <row r="103" spans="1:9" x14ac:dyDescent="0.25">
      <c r="A103">
        <v>0.70141194399999995</v>
      </c>
      <c r="C103">
        <f t="shared" si="8"/>
        <v>0.13113695090439267</v>
      </c>
      <c r="D103">
        <f t="shared" si="5"/>
        <v>0.71009016096719779</v>
      </c>
      <c r="E103">
        <f t="shared" si="6"/>
        <v>-1.121032798063994</v>
      </c>
      <c r="G103">
        <f t="shared" si="9"/>
        <v>-0.35465991262150398</v>
      </c>
      <c r="I103">
        <f t="shared" si="7"/>
        <v>0</v>
      </c>
    </row>
    <row r="104" spans="1:9" x14ac:dyDescent="0.25">
      <c r="A104">
        <v>0.70165333100000005</v>
      </c>
      <c r="C104">
        <f t="shared" si="8"/>
        <v>0.13242894056847537</v>
      </c>
      <c r="D104">
        <f t="shared" si="5"/>
        <v>0.7107690279219645</v>
      </c>
      <c r="E104">
        <f t="shared" si="6"/>
        <v>-1.1149825930320911</v>
      </c>
      <c r="G104">
        <f t="shared" si="9"/>
        <v>-0.3543158274150881</v>
      </c>
      <c r="I104">
        <f t="shared" si="7"/>
        <v>0</v>
      </c>
    </row>
    <row r="105" spans="1:9" x14ac:dyDescent="0.25">
      <c r="A105">
        <v>0.70171622700000003</v>
      </c>
      <c r="C105">
        <f t="shared" si="8"/>
        <v>0.13372093023255807</v>
      </c>
      <c r="D105">
        <f t="shared" si="5"/>
        <v>0.71144334595424086</v>
      </c>
      <c r="E105">
        <f t="shared" si="6"/>
        <v>-1.1089729289538286</v>
      </c>
      <c r="G105">
        <f t="shared" si="9"/>
        <v>-0.35422619172407066</v>
      </c>
      <c r="I105">
        <f t="shared" si="7"/>
        <v>0</v>
      </c>
    </row>
    <row r="106" spans="1:9" x14ac:dyDescent="0.25">
      <c r="A106">
        <v>0.70233924400000003</v>
      </c>
      <c r="C106">
        <f t="shared" si="8"/>
        <v>0.13501291989664077</v>
      </c>
      <c r="D106">
        <f t="shared" si="5"/>
        <v>0.71211319965339182</v>
      </c>
      <c r="E106">
        <f t="shared" si="6"/>
        <v>-1.1030030519510006</v>
      </c>
      <c r="G106">
        <f t="shared" si="9"/>
        <v>-0.35333873812446948</v>
      </c>
      <c r="I106">
        <f t="shared" si="7"/>
        <v>0</v>
      </c>
    </row>
    <row r="107" spans="1:9" x14ac:dyDescent="0.25">
      <c r="A107">
        <v>0.703056605</v>
      </c>
      <c r="C107">
        <f t="shared" si="8"/>
        <v>0.13630490956072347</v>
      </c>
      <c r="D107">
        <f t="shared" si="5"/>
        <v>0.71277867130524686</v>
      </c>
      <c r="E107">
        <f t="shared" si="6"/>
        <v>-1.0970722286749952</v>
      </c>
      <c r="G107">
        <f t="shared" si="9"/>
        <v>-0.35231787120955527</v>
      </c>
      <c r="I107">
        <f t="shared" si="7"/>
        <v>0.703056605</v>
      </c>
    </row>
    <row r="108" spans="1:9" x14ac:dyDescent="0.25">
      <c r="A108">
        <v>0.70354617900000005</v>
      </c>
      <c r="C108">
        <f t="shared" si="8"/>
        <v>0.13759689922480617</v>
      </c>
      <c r="D108">
        <f t="shared" si="5"/>
        <v>0.71343984097652635</v>
      </c>
      <c r="E108">
        <f t="shared" si="6"/>
        <v>-1.0911797455543648</v>
      </c>
      <c r="G108">
        <f t="shared" si="9"/>
        <v>-0.35162176279097657</v>
      </c>
      <c r="I108">
        <f t="shared" si="7"/>
        <v>0</v>
      </c>
    </row>
    <row r="109" spans="1:9" x14ac:dyDescent="0.25">
      <c r="A109">
        <v>0.70414709600000003</v>
      </c>
      <c r="C109">
        <f t="shared" si="8"/>
        <v>0.13888888888888887</v>
      </c>
      <c r="D109">
        <f t="shared" si="5"/>
        <v>0.71409678659541331</v>
      </c>
      <c r="E109">
        <f t="shared" si="6"/>
        <v>-1.0853249080767591</v>
      </c>
      <c r="G109">
        <f t="shared" si="9"/>
        <v>-0.35076800146786291</v>
      </c>
      <c r="I109">
        <f t="shared" si="7"/>
        <v>0</v>
      </c>
    </row>
    <row r="110" spans="1:9" x14ac:dyDescent="0.25">
      <c r="A110">
        <v>0.70434938599999997</v>
      </c>
      <c r="C110">
        <f t="shared" si="8"/>
        <v>0.14018087855297157</v>
      </c>
      <c r="D110">
        <f t="shared" si="5"/>
        <v>0.71474958402847888</v>
      </c>
      <c r="E110">
        <f t="shared" si="6"/>
        <v>-1.0795070401033457</v>
      </c>
      <c r="G110">
        <f t="shared" si="9"/>
        <v>-0.35048075900190573</v>
      </c>
      <c r="I110">
        <f t="shared" si="7"/>
        <v>0</v>
      </c>
    </row>
    <row r="111" spans="1:9" x14ac:dyDescent="0.25">
      <c r="A111">
        <v>0.70484575900000002</v>
      </c>
      <c r="C111">
        <f t="shared" si="8"/>
        <v>0.14147286821705427</v>
      </c>
      <c r="D111">
        <f t="shared" si="5"/>
        <v>0.71539830715416053</v>
      </c>
      <c r="E111">
        <f t="shared" si="6"/>
        <v>-1.073725483213956</v>
      </c>
      <c r="G111">
        <f t="shared" si="9"/>
        <v>-0.3497762816663289</v>
      </c>
      <c r="I111">
        <f t="shared" si="7"/>
        <v>0</v>
      </c>
    </row>
    <row r="112" spans="1:9" x14ac:dyDescent="0.25">
      <c r="A112">
        <v>0.70494350400000005</v>
      </c>
      <c r="C112">
        <f t="shared" si="8"/>
        <v>0.14276485788113696</v>
      </c>
      <c r="D112">
        <f t="shared" si="5"/>
        <v>0.71604302793297703</v>
      </c>
      <c r="E112">
        <f t="shared" si="6"/>
        <v>-1.0679795960813174</v>
      </c>
      <c r="G112">
        <f t="shared" si="9"/>
        <v>-0.34963761555115552</v>
      </c>
      <c r="I112">
        <f t="shared" si="7"/>
        <v>0</v>
      </c>
    </row>
    <row r="113" spans="1:9" x14ac:dyDescent="0.25">
      <c r="A113">
        <v>0.70699274300000003</v>
      </c>
      <c r="C113">
        <f t="shared" si="8"/>
        <v>0.14405684754521966</v>
      </c>
      <c r="D113">
        <f t="shared" si="5"/>
        <v>0.71668381647465285</v>
      </c>
      <c r="E113">
        <f t="shared" si="6"/>
        <v>-1.0622687538728246</v>
      </c>
      <c r="G113">
        <f t="shared" si="9"/>
        <v>-0.34673487763612293</v>
      </c>
      <c r="I113">
        <f t="shared" si="7"/>
        <v>0</v>
      </c>
    </row>
    <row r="114" spans="1:9" x14ac:dyDescent="0.25">
      <c r="A114">
        <v>0.70699954300000001</v>
      </c>
      <c r="C114">
        <f t="shared" si="8"/>
        <v>0.14534883720930236</v>
      </c>
      <c r="D114">
        <f t="shared" si="5"/>
        <v>0.71732074110231503</v>
      </c>
      <c r="E114">
        <f t="shared" si="6"/>
        <v>-1.0565923476784058</v>
      </c>
      <c r="G114">
        <f t="shared" si="9"/>
        <v>-0.34672525947898397</v>
      </c>
      <c r="I114">
        <f t="shared" si="7"/>
        <v>0</v>
      </c>
    </row>
    <row r="115" spans="1:9" x14ac:dyDescent="0.25">
      <c r="A115">
        <v>0.70975424399999998</v>
      </c>
      <c r="C115">
        <f t="shared" si="8"/>
        <v>0.14664082687338506</v>
      </c>
      <c r="D115">
        <f t="shared" si="5"/>
        <v>0.71795386841391462</v>
      </c>
      <c r="E115">
        <f t="shared" si="6"/>
        <v>-1.0509497839631172</v>
      </c>
      <c r="G115">
        <f t="shared" si="9"/>
        <v>-0.34283650407666283</v>
      </c>
      <c r="I115">
        <f t="shared" si="7"/>
        <v>0</v>
      </c>
    </row>
    <row r="116" spans="1:9" x14ac:dyDescent="0.25">
      <c r="A116">
        <v>0.71077843900000004</v>
      </c>
      <c r="C116">
        <f t="shared" si="8"/>
        <v>0.14793281653746776</v>
      </c>
      <c r="D116">
        <f t="shared" si="5"/>
        <v>0.7185832633410173</v>
      </c>
      <c r="E116">
        <f t="shared" si="6"/>
        <v>-1.0453404840431957</v>
      </c>
      <c r="G116">
        <f t="shared" si="9"/>
        <v>-0.3413945165888328</v>
      </c>
      <c r="I116">
        <f t="shared" si="7"/>
        <v>0</v>
      </c>
    </row>
    <row r="117" spans="1:9" x14ac:dyDescent="0.25">
      <c r="A117">
        <v>0.71082433700000003</v>
      </c>
      <c r="C117">
        <f t="shared" si="8"/>
        <v>0.14922480620155046</v>
      </c>
      <c r="D117">
        <f t="shared" si="5"/>
        <v>0.7192089892050948</v>
      </c>
      <c r="E117">
        <f t="shared" si="6"/>
        <v>-1.0397638835843703</v>
      </c>
      <c r="G117">
        <f t="shared" si="9"/>
        <v>-0.34132994440201547</v>
      </c>
      <c r="I117">
        <f t="shared" si="7"/>
        <v>0</v>
      </c>
    </row>
    <row r="118" spans="1:9" x14ac:dyDescent="0.25">
      <c r="A118">
        <v>0.71187487999999999</v>
      </c>
      <c r="C118">
        <f t="shared" si="8"/>
        <v>0.15051679586563316</v>
      </c>
      <c r="D118">
        <f t="shared" si="5"/>
        <v>0.71983110777145065</v>
      </c>
      <c r="E118">
        <f t="shared" si="6"/>
        <v>-1.034219432121271</v>
      </c>
      <c r="G118">
        <f t="shared" si="9"/>
        <v>-0.33985311334962481</v>
      </c>
      <c r="I118">
        <f t="shared" si="7"/>
        <v>0</v>
      </c>
    </row>
    <row r="119" spans="1:9" x14ac:dyDescent="0.25">
      <c r="A119">
        <v>0.71258629200000001</v>
      </c>
      <c r="C119">
        <f t="shared" si="8"/>
        <v>0.15180878552971586</v>
      </c>
      <c r="D119">
        <f t="shared" si="5"/>
        <v>0.72044967930089043</v>
      </c>
      <c r="E119">
        <f t="shared" si="6"/>
        <v>-1.0287065925969288</v>
      </c>
      <c r="G119">
        <f t="shared" si="9"/>
        <v>-0.33885426259379925</v>
      </c>
      <c r="I119">
        <f t="shared" si="7"/>
        <v>0</v>
      </c>
    </row>
    <row r="120" spans="1:9" x14ac:dyDescent="0.25">
      <c r="A120">
        <v>0.71271718500000003</v>
      </c>
      <c r="C120">
        <f t="shared" si="8"/>
        <v>0.15310077519379856</v>
      </c>
      <c r="D120">
        <f t="shared" si="5"/>
        <v>0.72106476259925434</v>
      </c>
      <c r="E120">
        <f t="shared" si="6"/>
        <v>-1.0232248409213309</v>
      </c>
      <c r="G120">
        <f t="shared" si="9"/>
        <v>-0.33867059223519813</v>
      </c>
      <c r="I120">
        <f t="shared" si="7"/>
        <v>0</v>
      </c>
    </row>
    <row r="121" spans="1:9" x14ac:dyDescent="0.25">
      <c r="A121">
        <v>0.71304271699999999</v>
      </c>
      <c r="C121">
        <f t="shared" si="8"/>
        <v>0.15439276485788125</v>
      </c>
      <c r="D121">
        <f t="shared" si="5"/>
        <v>0.7216764150649202</v>
      </c>
      <c r="E121">
        <f t="shared" si="6"/>
        <v>-1.0177736655480669</v>
      </c>
      <c r="G121">
        <f t="shared" si="9"/>
        <v>-0.33821394872151811</v>
      </c>
      <c r="I121">
        <f t="shared" si="7"/>
        <v>0</v>
      </c>
    </row>
    <row r="122" spans="1:9" x14ac:dyDescent="0.25">
      <c r="A122">
        <v>0.71314811099999997</v>
      </c>
      <c r="C122">
        <f t="shared" si="8"/>
        <v>0.15568475452196395</v>
      </c>
      <c r="D122">
        <f t="shared" si="5"/>
        <v>0.7222846927343709</v>
      </c>
      <c r="E122">
        <f t="shared" si="6"/>
        <v>-1.012352567068219</v>
      </c>
      <c r="G122">
        <f t="shared" si="9"/>
        <v>-0.33806615082782437</v>
      </c>
      <c r="I122">
        <f t="shared" si="7"/>
        <v>0.71314811099999997</v>
      </c>
    </row>
    <row r="123" spans="1:9" x14ac:dyDescent="0.25">
      <c r="A123">
        <v>0.71391137000000005</v>
      </c>
      <c r="C123">
        <f t="shared" si="8"/>
        <v>0.15697674418604665</v>
      </c>
      <c r="D123">
        <f t="shared" si="5"/>
        <v>0.72288965032592223</v>
      </c>
      <c r="E123">
        <f t="shared" si="6"/>
        <v>-1.0069610578206536</v>
      </c>
      <c r="G123">
        <f t="shared" si="9"/>
        <v>-0.33699645600018491</v>
      </c>
      <c r="I123">
        <f t="shared" si="7"/>
        <v>0</v>
      </c>
    </row>
    <row r="124" spans="1:9" x14ac:dyDescent="0.25">
      <c r="A124">
        <v>0.71511235500000003</v>
      </c>
      <c r="C124">
        <f t="shared" si="8"/>
        <v>0.15826873385012935</v>
      </c>
      <c r="D124">
        <f t="shared" si="5"/>
        <v>0.72349134128170312</v>
      </c>
      <c r="E124">
        <f t="shared" si="6"/>
        <v>-1.0015986615178807</v>
      </c>
      <c r="G124">
        <f t="shared" si="9"/>
        <v>-0.33531560877316408</v>
      </c>
      <c r="I124">
        <f t="shared" si="7"/>
        <v>0</v>
      </c>
    </row>
    <row r="125" spans="1:9" x14ac:dyDescent="0.25">
      <c r="A125">
        <v>0.715380091</v>
      </c>
      <c r="C125">
        <f t="shared" si="8"/>
        <v>0.15956072351421205</v>
      </c>
      <c r="D125">
        <f t="shared" si="5"/>
        <v>0.72408981780796777</v>
      </c>
      <c r="E125">
        <f t="shared" si="6"/>
        <v>-0.99626491288678631</v>
      </c>
      <c r="G125">
        <f t="shared" si="9"/>
        <v>-0.3349412817309278</v>
      </c>
      <c r="I125">
        <f t="shared" si="7"/>
        <v>0</v>
      </c>
    </row>
    <row r="126" spans="1:9" x14ac:dyDescent="0.25">
      <c r="A126">
        <v>0.71581781700000002</v>
      </c>
      <c r="C126">
        <f t="shared" si="8"/>
        <v>0.16085271317829475</v>
      </c>
      <c r="D126">
        <f t="shared" si="5"/>
        <v>0.72468513091382225</v>
      </c>
      <c r="E126">
        <f t="shared" si="6"/>
        <v>-0.99095935732349405</v>
      </c>
      <c r="G126">
        <f t="shared" si="9"/>
        <v>-0.33432958992897394</v>
      </c>
      <c r="I126">
        <f t="shared" si="7"/>
        <v>0</v>
      </c>
    </row>
    <row r="127" spans="1:9" x14ac:dyDescent="0.25">
      <c r="A127">
        <v>0.71624874400000005</v>
      </c>
      <c r="C127">
        <f t="shared" si="8"/>
        <v>0.16214470284237745</v>
      </c>
      <c r="D127">
        <f t="shared" si="5"/>
        <v>0.72527733044843512</v>
      </c>
      <c r="E127">
        <f t="shared" si="6"/>
        <v>-0.98568155056173112</v>
      </c>
      <c r="G127">
        <f t="shared" si="9"/>
        <v>-0.33372776453238662</v>
      </c>
      <c r="I127">
        <f t="shared" si="7"/>
        <v>0</v>
      </c>
    </row>
    <row r="128" spans="1:9" x14ac:dyDescent="0.25">
      <c r="A128">
        <v>0.71633374000000005</v>
      </c>
      <c r="C128">
        <f t="shared" si="8"/>
        <v>0.16343669250646015</v>
      </c>
      <c r="D128">
        <f t="shared" si="5"/>
        <v>0.72586646513681086</v>
      </c>
      <c r="E128">
        <f t="shared" si="6"/>
        <v>-0.98043105835401456</v>
      </c>
      <c r="G128">
        <f t="shared" si="9"/>
        <v>-0.33360910330198762</v>
      </c>
      <c r="I128">
        <f t="shared" si="7"/>
        <v>0</v>
      </c>
    </row>
    <row r="129" spans="1:9" x14ac:dyDescent="0.25">
      <c r="A129">
        <v>0.71748882700000005</v>
      </c>
      <c r="C129">
        <f t="shared" si="8"/>
        <v>0.16472868217054285</v>
      </c>
      <c r="D129">
        <f t="shared" si="5"/>
        <v>0.72645258261418633</v>
      </c>
      <c r="E129">
        <f t="shared" si="6"/>
        <v>-0.97520745616509674</v>
      </c>
      <c r="G129">
        <f t="shared" si="9"/>
        <v>-0.33199790359504316</v>
      </c>
      <c r="I129">
        <f t="shared" si="7"/>
        <v>0</v>
      </c>
    </row>
    <row r="130" spans="1:9" x14ac:dyDescent="0.25">
      <c r="A130">
        <v>0.71805659700000002</v>
      </c>
      <c r="C130">
        <f t="shared" si="8"/>
        <v>0.16602067183462554</v>
      </c>
      <c r="D130">
        <f t="shared" si="5"/>
        <v>0.72703572945911377</v>
      </c>
      <c r="E130">
        <f t="shared" si="6"/>
        <v>-0.97001032887712868</v>
      </c>
      <c r="G130">
        <f t="shared" si="9"/>
        <v>-0.33120688713521879</v>
      </c>
      <c r="I130">
        <f t="shared" si="7"/>
        <v>0</v>
      </c>
    </row>
    <row r="131" spans="1:9" x14ac:dyDescent="0.25">
      <c r="A131">
        <v>0.71816284100000005</v>
      </c>
      <c r="C131">
        <f t="shared" si="8"/>
        <v>0.16731266149870824</v>
      </c>
      <c r="D131">
        <f t="shared" ref="D131:D194" si="10">_xlfn.NORM.INV(C131, $K$1, $K$2)</f>
        <v>0.7276159512252951</v>
      </c>
      <c r="E131">
        <f t="shared" ref="E131:E194" si="11">_xlfn.NORM.S.INV(C131)</f>
        <v>-0.96483927050593998</v>
      </c>
      <c r="G131">
        <f t="shared" si="9"/>
        <v>-0.33105893759856331</v>
      </c>
      <c r="I131">
        <f t="shared" ref="I131:I194" si="12">IF(MOD(ROW(A131)-2, 15) = 0, A131, 0)</f>
        <v>0</v>
      </c>
    </row>
    <row r="132" spans="1:9" x14ac:dyDescent="0.25">
      <c r="A132">
        <v>0.71871616100000002</v>
      </c>
      <c r="C132">
        <f t="shared" ref="C132:C195" si="13">C131+1/($K$3)</f>
        <v>0.16860465116279094</v>
      </c>
      <c r="D132">
        <f t="shared" si="10"/>
        <v>0.72819329247221987</v>
      </c>
      <c r="E132">
        <f t="shared" si="11"/>
        <v>-0.95969388392799193</v>
      </c>
      <c r="G132">
        <f t="shared" ref="G132:G195" si="14">LN(A132)</f>
        <v>-0.33028876832671727</v>
      </c>
      <c r="I132">
        <f t="shared" si="12"/>
        <v>0</v>
      </c>
    </row>
    <row r="133" spans="1:9" x14ac:dyDescent="0.25">
      <c r="A133">
        <v>0.71935532700000004</v>
      </c>
      <c r="C133">
        <f t="shared" si="13"/>
        <v>0.16989664082687364</v>
      </c>
      <c r="D133">
        <f t="shared" si="10"/>
        <v>0.72876779679466097</v>
      </c>
      <c r="E133">
        <f t="shared" si="11"/>
        <v>-0.9545737806175032</v>
      </c>
      <c r="G133">
        <f t="shared" si="14"/>
        <v>-0.32939984723006582</v>
      </c>
      <c r="I133">
        <f t="shared" si="12"/>
        <v>0</v>
      </c>
    </row>
    <row r="134" spans="1:9" x14ac:dyDescent="0.25">
      <c r="A134">
        <v>0.71937487600000005</v>
      </c>
      <c r="C134">
        <f t="shared" si="13"/>
        <v>0.17118863049095634</v>
      </c>
      <c r="D134">
        <f t="shared" si="10"/>
        <v>0.7293395068510804</v>
      </c>
      <c r="E134">
        <f t="shared" si="11"/>
        <v>-0.94947858039329036</v>
      </c>
      <c r="G134">
        <f t="shared" si="14"/>
        <v>-0.32937267187785529</v>
      </c>
      <c r="I134">
        <f t="shared" si="12"/>
        <v>0</v>
      </c>
    </row>
    <row r="135" spans="1:9" x14ac:dyDescent="0.25">
      <c r="A135">
        <v>0.720543563</v>
      </c>
      <c r="C135">
        <f t="shared" si="13"/>
        <v>0.17248062015503904</v>
      </c>
      <c r="D135">
        <f t="shared" si="10"/>
        <v>0.72990846439099355</v>
      </c>
      <c r="E135">
        <f t="shared" si="11"/>
        <v>-0.94440791117489487</v>
      </c>
      <c r="G135">
        <f t="shared" si="14"/>
        <v>-0.32774940319128182</v>
      </c>
      <c r="I135">
        <f t="shared" si="12"/>
        <v>0</v>
      </c>
    </row>
    <row r="136" spans="1:9" x14ac:dyDescent="0.25">
      <c r="A136">
        <v>0.72191453900000002</v>
      </c>
      <c r="C136">
        <f t="shared" si="13"/>
        <v>0.17377260981912174</v>
      </c>
      <c r="D136">
        <f t="shared" si="10"/>
        <v>0.73047471028133704</v>
      </c>
      <c r="E136">
        <f t="shared" si="11"/>
        <v>-0.93936140874758522</v>
      </c>
      <c r="G136">
        <f t="shared" si="14"/>
        <v>-0.32584851413125232</v>
      </c>
      <c r="I136">
        <f t="shared" si="12"/>
        <v>0</v>
      </c>
    </row>
    <row r="137" spans="1:9" x14ac:dyDescent="0.25">
      <c r="A137">
        <v>0.723238767</v>
      </c>
      <c r="C137">
        <f t="shared" si="13"/>
        <v>0.17506459948320444</v>
      </c>
      <c r="D137">
        <f t="shared" si="10"/>
        <v>0.73103828453188113</v>
      </c>
      <c r="E137">
        <f t="shared" si="11"/>
        <v>-0.93433871653587819</v>
      </c>
      <c r="G137">
        <f t="shared" si="14"/>
        <v>-0.32401586652891001</v>
      </c>
      <c r="I137">
        <f t="shared" si="12"/>
        <v>0.723238767</v>
      </c>
    </row>
    <row r="138" spans="1:9" x14ac:dyDescent="0.25">
      <c r="A138">
        <v>0.72382693600000003</v>
      </c>
      <c r="C138">
        <f t="shared" si="13"/>
        <v>0.17635658914728713</v>
      </c>
      <c r="D138">
        <f t="shared" si="10"/>
        <v>0.73159922631973462</v>
      </c>
      <c r="E138">
        <f t="shared" si="11"/>
        <v>-0.92933948538514155</v>
      </c>
      <c r="G138">
        <f t="shared" si="14"/>
        <v>-0.32320295384475128</v>
      </c>
      <c r="I138">
        <f t="shared" si="12"/>
        <v>0</v>
      </c>
    </row>
    <row r="139" spans="1:9" x14ac:dyDescent="0.25">
      <c r="A139">
        <v>0.72442700299999996</v>
      </c>
      <c r="C139">
        <f t="shared" si="13"/>
        <v>0.17764857881136983</v>
      </c>
      <c r="D139">
        <f t="shared" si="10"/>
        <v>0.73215757401297232</v>
      </c>
      <c r="E139">
        <f t="shared" si="11"/>
        <v>-0.92436337335102603</v>
      </c>
      <c r="G139">
        <f t="shared" si="14"/>
        <v>-0.32237427730097701</v>
      </c>
      <c r="I139">
        <f t="shared" si="12"/>
        <v>0</v>
      </c>
    </row>
    <row r="140" spans="1:9" x14ac:dyDescent="0.25">
      <c r="A140">
        <v>0.72463099200000003</v>
      </c>
      <c r="C140">
        <f t="shared" si="13"/>
        <v>0.17894056847545253</v>
      </c>
      <c r="D140">
        <f t="shared" si="10"/>
        <v>0.73271336519343189</v>
      </c>
      <c r="E140">
        <f t="shared" si="11"/>
        <v>-0.91941004549629346</v>
      </c>
      <c r="G140">
        <f t="shared" si="14"/>
        <v>-0.32209273025171958</v>
      </c>
      <c r="I140">
        <f t="shared" si="12"/>
        <v>0</v>
      </c>
    </row>
    <row r="141" spans="1:9" x14ac:dyDescent="0.25">
      <c r="A141">
        <v>0.72538660200000005</v>
      </c>
      <c r="C141">
        <f t="shared" si="13"/>
        <v>0.18023255813953523</v>
      </c>
      <c r="D141">
        <f t="shared" si="10"/>
        <v>0.7332666366787074</v>
      </c>
      <c r="E141">
        <f t="shared" si="11"/>
        <v>-0.9144791736948038</v>
      </c>
      <c r="G141">
        <f t="shared" si="14"/>
        <v>-0.32105052211366414</v>
      </c>
      <c r="I141">
        <f t="shared" si="12"/>
        <v>0</v>
      </c>
    </row>
    <row r="142" spans="1:9" x14ac:dyDescent="0.25">
      <c r="A142">
        <v>0.725484346</v>
      </c>
      <c r="C142">
        <f t="shared" si="13"/>
        <v>0.18152454780361793</v>
      </c>
      <c r="D142">
        <f t="shared" si="10"/>
        <v>0.73381742454337795</v>
      </c>
      <c r="E142">
        <f t="shared" si="11"/>
        <v>-0.90957043644232505</v>
      </c>
      <c r="G142">
        <f t="shared" si="14"/>
        <v>-0.32091578373423413</v>
      </c>
      <c r="I142">
        <f t="shared" si="12"/>
        <v>0</v>
      </c>
    </row>
    <row r="143" spans="1:9" x14ac:dyDescent="0.25">
      <c r="A143">
        <v>0.72625440500000005</v>
      </c>
      <c r="C143">
        <f t="shared" si="13"/>
        <v>0.18281653746770063</v>
      </c>
      <c r="D143">
        <f t="shared" si="10"/>
        <v>0.73436576413950139</v>
      </c>
      <c r="E143">
        <f t="shared" si="11"/>
        <v>-0.90468351867388341</v>
      </c>
      <c r="G143">
        <f t="shared" si="14"/>
        <v>-0.31985490542993544</v>
      </c>
      <c r="I143">
        <f t="shared" si="12"/>
        <v>0</v>
      </c>
    </row>
    <row r="144" spans="1:9" x14ac:dyDescent="0.25">
      <c r="A144">
        <v>0.72739674300000001</v>
      </c>
      <c r="C144">
        <f t="shared" si="13"/>
        <v>0.18410852713178333</v>
      </c>
      <c r="D144">
        <f t="shared" si="10"/>
        <v>0.73491169011640489</v>
      </c>
      <c r="E144">
        <f t="shared" si="11"/>
        <v>-0.89981811158739045</v>
      </c>
      <c r="G144">
        <f t="shared" si="14"/>
        <v>-0.31828322403069431</v>
      </c>
      <c r="I144">
        <f t="shared" si="12"/>
        <v>0</v>
      </c>
    </row>
    <row r="145" spans="1:9" x14ac:dyDescent="0.25">
      <c r="A145">
        <v>0.72799766099999996</v>
      </c>
      <c r="C145">
        <f t="shared" si="13"/>
        <v>0.18540051679586603</v>
      </c>
      <c r="D145">
        <f t="shared" si="10"/>
        <v>0.73545523643979971</v>
      </c>
      <c r="E145">
        <f t="shared" si="11"/>
        <v>-0.89497391247328595</v>
      </c>
      <c r="G145">
        <f t="shared" si="14"/>
        <v>-0.31745744370270046</v>
      </c>
      <c r="I145">
        <f t="shared" si="12"/>
        <v>0</v>
      </c>
    </row>
    <row r="146" spans="1:9" x14ac:dyDescent="0.25">
      <c r="A146">
        <v>0.72799766099999996</v>
      </c>
      <c r="C146">
        <f t="shared" si="13"/>
        <v>0.18669250645994873</v>
      </c>
      <c r="D146">
        <f t="shared" si="10"/>
        <v>0.73599643641024914</v>
      </c>
      <c r="E146">
        <f t="shared" si="11"/>
        <v>-0.89015062454994953</v>
      </c>
      <c r="G146">
        <f t="shared" si="14"/>
        <v>-0.31745744370270046</v>
      </c>
      <c r="I146">
        <f t="shared" si="12"/>
        <v>0</v>
      </c>
    </row>
    <row r="147" spans="1:9" x14ac:dyDescent="0.25">
      <c r="A147">
        <v>0.72828494499999996</v>
      </c>
      <c r="C147">
        <f t="shared" si="13"/>
        <v>0.18798449612403142</v>
      </c>
      <c r="D147">
        <f t="shared" si="10"/>
        <v>0.73653532268101563</v>
      </c>
      <c r="E147">
        <f t="shared" si="11"/>
        <v>-0.88534795680463974</v>
      </c>
      <c r="G147">
        <f t="shared" si="14"/>
        <v>-0.31706289939853444</v>
      </c>
      <c r="I147">
        <f t="shared" si="12"/>
        <v>0</v>
      </c>
    </row>
    <row r="148" spans="1:9" x14ac:dyDescent="0.25">
      <c r="A148">
        <v>0.72853313200000003</v>
      </c>
      <c r="C148">
        <f t="shared" si="13"/>
        <v>0.18927648578811412</v>
      </c>
      <c r="D148">
        <f t="shared" si="10"/>
        <v>0.73707192727531068</v>
      </c>
      <c r="E148">
        <f t="shared" si="11"/>
        <v>-0.88056562383976389</v>
      </c>
      <c r="G148">
        <f t="shared" si="14"/>
        <v>-0.31672217462813312</v>
      </c>
      <c r="I148">
        <f t="shared" si="12"/>
        <v>0</v>
      </c>
    </row>
    <row r="149" spans="1:9" x14ac:dyDescent="0.25">
      <c r="A149">
        <v>0.72883316600000003</v>
      </c>
      <c r="C149">
        <f t="shared" si="13"/>
        <v>0.19056847545219682</v>
      </c>
      <c r="D149">
        <f t="shared" si="10"/>
        <v>0.73760628160297437</v>
      </c>
      <c r="E149">
        <f t="shared" si="11"/>
        <v>-0.87580334572422291</v>
      </c>
      <c r="G149">
        <f t="shared" si="14"/>
        <v>-0.3163104263879678</v>
      </c>
      <c r="I149">
        <f t="shared" si="12"/>
        <v>0</v>
      </c>
    </row>
    <row r="150" spans="1:9" x14ac:dyDescent="0.25">
      <c r="A150">
        <v>0.72917739699999995</v>
      </c>
      <c r="C150">
        <f t="shared" si="13"/>
        <v>0.19186046511627952</v>
      </c>
      <c r="D150">
        <f t="shared" si="10"/>
        <v>0.73813841647660405</v>
      </c>
      <c r="E150">
        <f t="shared" si="11"/>
        <v>-0.87106084784967019</v>
      </c>
      <c r="G150">
        <f t="shared" si="14"/>
        <v>-0.31583823364104063</v>
      </c>
      <c r="I150">
        <f t="shared" si="12"/>
        <v>0</v>
      </c>
    </row>
    <row r="151" spans="1:9" x14ac:dyDescent="0.25">
      <c r="A151">
        <v>0.72948338099999999</v>
      </c>
      <c r="C151">
        <f t="shared" si="13"/>
        <v>0.19315245478036222</v>
      </c>
      <c r="D151">
        <f t="shared" si="10"/>
        <v>0.73866836212715592</v>
      </c>
      <c r="E151">
        <f t="shared" si="11"/>
        <v>-0.86633786079146957</v>
      </c>
      <c r="G151">
        <f t="shared" si="14"/>
        <v>-0.31541869263588967</v>
      </c>
      <c r="I151">
        <f t="shared" si="12"/>
        <v>0</v>
      </c>
    </row>
    <row r="152" spans="1:9" x14ac:dyDescent="0.25">
      <c r="A152">
        <v>0.72977831500000001</v>
      </c>
      <c r="C152">
        <f t="shared" si="13"/>
        <v>0.19444444444444492</v>
      </c>
      <c r="D152">
        <f t="shared" si="10"/>
        <v>0.7391961482190389</v>
      </c>
      <c r="E152">
        <f t="shared" si="11"/>
        <v>-0.86163412017416974</v>
      </c>
      <c r="G152">
        <f t="shared" si="14"/>
        <v>-0.31501446904141805</v>
      </c>
      <c r="I152">
        <f t="shared" si="12"/>
        <v>0.72977831500000001</v>
      </c>
    </row>
    <row r="153" spans="1:9" x14ac:dyDescent="0.25">
      <c r="A153">
        <v>0.73000780300000001</v>
      </c>
      <c r="C153">
        <f t="shared" si="13"/>
        <v>0.19573643410852762</v>
      </c>
      <c r="D153">
        <f t="shared" si="10"/>
        <v>0.73972180386472286</v>
      </c>
      <c r="E153">
        <f t="shared" si="11"/>
        <v>-0.85694936654132003</v>
      </c>
      <c r="G153">
        <f t="shared" si="14"/>
        <v>-0.31470005585573174</v>
      </c>
      <c r="I153">
        <f t="shared" si="12"/>
        <v>0</v>
      </c>
    </row>
    <row r="154" spans="1:9" x14ac:dyDescent="0.25">
      <c r="A154">
        <v>0.73274210500000003</v>
      </c>
      <c r="C154">
        <f t="shared" si="13"/>
        <v>0.19702842377261032</v>
      </c>
      <c r="D154">
        <f t="shared" si="10"/>
        <v>0.74024535763887678</v>
      </c>
      <c r="E154">
        <f t="shared" si="11"/>
        <v>-0.85228334522946236</v>
      </c>
      <c r="G154">
        <f t="shared" si="14"/>
        <v>-0.31096147392888007</v>
      </c>
      <c r="I154">
        <f t="shared" si="12"/>
        <v>0</v>
      </c>
    </row>
    <row r="155" spans="1:9" x14ac:dyDescent="0.25">
      <c r="A155">
        <v>0.73342801800000001</v>
      </c>
      <c r="C155">
        <f t="shared" si="13"/>
        <v>0.19832041343669302</v>
      </c>
      <c r="D155">
        <f t="shared" si="10"/>
        <v>0.74076683759205753</v>
      </c>
      <c r="E155">
        <f t="shared" si="11"/>
        <v>-0.84763580624613621</v>
      </c>
      <c r="G155">
        <f t="shared" si="14"/>
        <v>-0.31002582118397692</v>
      </c>
      <c r="I155">
        <f t="shared" si="12"/>
        <v>0</v>
      </c>
    </row>
    <row r="156" spans="1:9" x14ac:dyDescent="0.25">
      <c r="A156">
        <v>0.73355211200000003</v>
      </c>
      <c r="C156">
        <f t="shared" si="13"/>
        <v>0.19961240310077571</v>
      </c>
      <c r="D156">
        <f t="shared" si="10"/>
        <v>0.74128627126396485</v>
      </c>
      <c r="E156">
        <f t="shared" si="11"/>
        <v>-0.84300650415174672</v>
      </c>
      <c r="G156">
        <f t="shared" si="14"/>
        <v>-0.30985663825128645</v>
      </c>
      <c r="I156">
        <f t="shared" si="12"/>
        <v>0</v>
      </c>
    </row>
    <row r="157" spans="1:9" x14ac:dyDescent="0.25">
      <c r="A157">
        <v>0.73374845099999997</v>
      </c>
      <c r="C157">
        <f t="shared" si="13"/>
        <v>0.20090439276485841</v>
      </c>
      <c r="D157">
        <f t="shared" si="10"/>
        <v>0.74180368569627986</v>
      </c>
      <c r="E157">
        <f t="shared" si="11"/>
        <v>-0.83839519794514628</v>
      </c>
      <c r="G157">
        <f t="shared" si="14"/>
        <v>-0.30958901891531304</v>
      </c>
      <c r="I157">
        <f t="shared" si="12"/>
        <v>0</v>
      </c>
    </row>
    <row r="158" spans="1:9" x14ac:dyDescent="0.25">
      <c r="A158">
        <v>0.73470124999999997</v>
      </c>
      <c r="C158">
        <f t="shared" si="13"/>
        <v>0.20219638242894111</v>
      </c>
      <c r="D158">
        <f t="shared" si="10"/>
        <v>0.74231910744510365</v>
      </c>
      <c r="E158">
        <f t="shared" si="11"/>
        <v>-0.83380165095278025</v>
      </c>
      <c r="G158">
        <f t="shared" si="14"/>
        <v>-0.30829132498264189</v>
      </c>
      <c r="I158">
        <f t="shared" si="12"/>
        <v>0</v>
      </c>
    </row>
    <row r="159" spans="1:9" x14ac:dyDescent="0.25">
      <c r="A159">
        <v>0.73475564699999996</v>
      </c>
      <c r="C159">
        <f t="shared" si="13"/>
        <v>0.20348837209302381</v>
      </c>
      <c r="D159">
        <f t="shared" si="10"/>
        <v>0.74283256259300801</v>
      </c>
      <c r="E159">
        <f t="shared" si="11"/>
        <v>-0.82922563072128364</v>
      </c>
      <c r="G159">
        <f t="shared" si="14"/>
        <v>-0.30821728810529508</v>
      </c>
      <c r="I159">
        <f t="shared" si="12"/>
        <v>0</v>
      </c>
    </row>
    <row r="160" spans="1:9" x14ac:dyDescent="0.25">
      <c r="A160">
        <v>0.73675728900000004</v>
      </c>
      <c r="C160">
        <f t="shared" si="13"/>
        <v>0.20478036175710651</v>
      </c>
      <c r="D160">
        <f t="shared" si="10"/>
        <v>0.74334407676071546</v>
      </c>
      <c r="E160">
        <f t="shared" si="11"/>
        <v>-0.82466690891339034</v>
      </c>
      <c r="G160">
        <f t="shared" si="14"/>
        <v>-0.30549676396230568</v>
      </c>
      <c r="I160">
        <f t="shared" si="12"/>
        <v>0</v>
      </c>
    </row>
    <row r="161" spans="1:9" x14ac:dyDescent="0.25">
      <c r="A161">
        <v>0.73755964600000001</v>
      </c>
      <c r="C161">
        <f t="shared" si="13"/>
        <v>0.20607235142118921</v>
      </c>
      <c r="D161">
        <f t="shared" si="10"/>
        <v>0.7438536751184226</v>
      </c>
      <c r="E161">
        <f t="shared" si="11"/>
        <v>-0.8201252612070169</v>
      </c>
      <c r="G161">
        <f t="shared" si="14"/>
        <v>-0.30440831810624064</v>
      </c>
      <c r="I161">
        <f t="shared" si="12"/>
        <v>0</v>
      </c>
    </row>
    <row r="162" spans="1:9" x14ac:dyDescent="0.25">
      <c r="A162">
        <v>0.73828465600000004</v>
      </c>
      <c r="C162">
        <f t="shared" si="13"/>
        <v>0.20736434108527191</v>
      </c>
      <c r="D162">
        <f t="shared" si="10"/>
        <v>0.74436138239677641</v>
      </c>
      <c r="E162">
        <f t="shared" si="11"/>
        <v>-0.81560046719743806</v>
      </c>
      <c r="G162">
        <f t="shared" si="14"/>
        <v>-0.3034258160125724</v>
      </c>
      <c r="I162">
        <f t="shared" si="12"/>
        <v>0</v>
      </c>
    </row>
    <row r="163" spans="1:9" x14ac:dyDescent="0.25">
      <c r="A163">
        <v>0.73861528899999995</v>
      </c>
      <c r="C163">
        <f t="shared" si="13"/>
        <v>0.20865633074935461</v>
      </c>
      <c r="D163">
        <f t="shared" si="10"/>
        <v>0.7448672228975205</v>
      </c>
      <c r="E163">
        <f t="shared" si="11"/>
        <v>-0.81109231030240447</v>
      </c>
      <c r="G163">
        <f t="shared" si="14"/>
        <v>-0.302978076804994</v>
      </c>
      <c r="I163">
        <f t="shared" si="12"/>
        <v>0</v>
      </c>
    </row>
    <row r="164" spans="1:9" x14ac:dyDescent="0.25">
      <c r="A164">
        <v>0.73874108199999999</v>
      </c>
      <c r="C164">
        <f t="shared" si="13"/>
        <v>0.20994832041343731</v>
      </c>
      <c r="D164">
        <f t="shared" si="10"/>
        <v>0.74537122050382099</v>
      </c>
      <c r="E164">
        <f t="shared" si="11"/>
        <v>-0.80660057767011895</v>
      </c>
      <c r="G164">
        <f t="shared" si="14"/>
        <v>-0.30280778207750197</v>
      </c>
      <c r="I164">
        <f t="shared" si="12"/>
        <v>0</v>
      </c>
    </row>
    <row r="165" spans="1:9" x14ac:dyDescent="0.25">
      <c r="A165">
        <v>0.73955108800000002</v>
      </c>
      <c r="C165">
        <f t="shared" si="13"/>
        <v>0.21124031007752</v>
      </c>
      <c r="D165">
        <f t="shared" si="10"/>
        <v>0.74587339869028257</v>
      </c>
      <c r="E165">
        <f t="shared" si="11"/>
        <v>-0.80212506008996831</v>
      </c>
      <c r="G165">
        <f t="shared" si="14"/>
        <v>-0.30171191470094261</v>
      </c>
      <c r="I165">
        <f t="shared" si="12"/>
        <v>0</v>
      </c>
    </row>
    <row r="166" spans="1:9" x14ac:dyDescent="0.25">
      <c r="A166">
        <v>0.74005341099999999</v>
      </c>
      <c r="C166">
        <f t="shared" si="13"/>
        <v>0.2125322997416027</v>
      </c>
      <c r="D166">
        <f t="shared" si="10"/>
        <v>0.74637378053266956</v>
      </c>
      <c r="E166">
        <f t="shared" si="11"/>
        <v>-0.7976655519058905</v>
      </c>
      <c r="G166">
        <f t="shared" si="14"/>
        <v>-0.3010329183615309</v>
      </c>
      <c r="I166">
        <f t="shared" si="12"/>
        <v>0</v>
      </c>
    </row>
    <row r="167" spans="1:9" x14ac:dyDescent="0.25">
      <c r="A167">
        <v>0.74041124199999997</v>
      </c>
      <c r="C167">
        <f t="shared" si="13"/>
        <v>0.2138242894056854</v>
      </c>
      <c r="D167">
        <f t="shared" si="10"/>
        <v>0.7468723887173373</v>
      </c>
      <c r="E167">
        <f t="shared" si="11"/>
        <v>-0.79322185093231601</v>
      </c>
      <c r="G167">
        <f t="shared" si="14"/>
        <v>-0.30054951471357078</v>
      </c>
      <c r="I167">
        <f t="shared" si="12"/>
        <v>0.74041124199999997</v>
      </c>
    </row>
    <row r="168" spans="1:9" x14ac:dyDescent="0.25">
      <c r="A168">
        <v>0.74168787300000005</v>
      </c>
      <c r="C168">
        <f t="shared" si="13"/>
        <v>0.2151162790697681</v>
      </c>
      <c r="D168">
        <f t="shared" si="10"/>
        <v>0.74736924555038975</v>
      </c>
      <c r="E168">
        <f t="shared" si="11"/>
        <v>-0.78879375837255572</v>
      </c>
      <c r="G168">
        <f t="shared" si="14"/>
        <v>-0.29882678064968388</v>
      </c>
      <c r="I168">
        <f t="shared" si="12"/>
        <v>0</v>
      </c>
    </row>
    <row r="169" spans="1:9" x14ac:dyDescent="0.25">
      <c r="A169">
        <v>0.74189441199999995</v>
      </c>
      <c r="C169">
        <f t="shared" si="13"/>
        <v>0.2164082687338508</v>
      </c>
      <c r="D169">
        <f t="shared" si="10"/>
        <v>0.74786437296656905</v>
      </c>
      <c r="E169">
        <f t="shared" si="11"/>
        <v>-0.78438107873957819</v>
      </c>
      <c r="G169">
        <f t="shared" si="14"/>
        <v>-0.29854834782742323</v>
      </c>
      <c r="I169">
        <f t="shared" si="12"/>
        <v>0</v>
      </c>
    </row>
    <row r="170" spans="1:9" x14ac:dyDescent="0.25">
      <c r="A170">
        <v>0.743251789</v>
      </c>
      <c r="C170">
        <f t="shared" si="13"/>
        <v>0.2177002583979335</v>
      </c>
      <c r="D170">
        <f t="shared" si="10"/>
        <v>0.74835779253788592</v>
      </c>
      <c r="E170">
        <f t="shared" si="11"/>
        <v>-0.7799836197790867</v>
      </c>
      <c r="G170">
        <f t="shared" si="14"/>
        <v>-0.2967204101105268</v>
      </c>
      <c r="I170">
        <f t="shared" si="12"/>
        <v>0</v>
      </c>
    </row>
    <row r="171" spans="1:9" x14ac:dyDescent="0.25">
      <c r="A171">
        <v>0.74349317599999998</v>
      </c>
      <c r="C171">
        <f t="shared" si="13"/>
        <v>0.2189922480620162</v>
      </c>
      <c r="D171">
        <f t="shared" si="10"/>
        <v>0.74884952548200512</v>
      </c>
      <c r="E171">
        <f t="shared" si="11"/>
        <v>-0.77560119239479275</v>
      </c>
      <c r="G171">
        <f t="shared" si="14"/>
        <v>-0.29639569133521076</v>
      </c>
      <c r="I171">
        <f t="shared" si="12"/>
        <v>0</v>
      </c>
    </row>
    <row r="172" spans="1:9" x14ac:dyDescent="0.25">
      <c r="A172">
        <v>0.74398954900000003</v>
      </c>
      <c r="C172">
        <f t="shared" si="13"/>
        <v>0.2202842377260989</v>
      </c>
      <c r="D172">
        <f t="shared" si="10"/>
        <v>0.74933959267038719</v>
      </c>
      <c r="E172">
        <f t="shared" si="11"/>
        <v>-0.77123361057585083</v>
      </c>
      <c r="G172">
        <f t="shared" si="14"/>
        <v>-0.29572829129071654</v>
      </c>
      <c r="I172">
        <f t="shared" si="12"/>
        <v>0</v>
      </c>
    </row>
    <row r="173" spans="1:9" x14ac:dyDescent="0.25">
      <c r="A173">
        <v>0.74401504799999996</v>
      </c>
      <c r="C173">
        <f t="shared" si="13"/>
        <v>0.2215762273901816</v>
      </c>
      <c r="D173">
        <f t="shared" si="10"/>
        <v>0.74982801463620152</v>
      </c>
      <c r="E173">
        <f t="shared" si="11"/>
        <v>-0.76688069132633851</v>
      </c>
      <c r="G173">
        <f t="shared" si="14"/>
        <v>-0.29569401854713251</v>
      </c>
      <c r="I173">
        <f t="shared" si="12"/>
        <v>0</v>
      </c>
    </row>
    <row r="174" spans="1:9" x14ac:dyDescent="0.25">
      <c r="A174">
        <v>0.74406774499999995</v>
      </c>
      <c r="C174">
        <f t="shared" si="13"/>
        <v>0.22286821705426429</v>
      </c>
      <c r="D174">
        <f t="shared" si="10"/>
        <v>0.75031481158201396</v>
      </c>
      <c r="E174">
        <f t="shared" si="11"/>
        <v>-0.76254225459674219</v>
      </c>
      <c r="G174">
        <f t="shared" si="14"/>
        <v>-0.29562319318678304</v>
      </c>
      <c r="I174">
        <f t="shared" si="12"/>
        <v>0</v>
      </c>
    </row>
    <row r="175" spans="1:9" x14ac:dyDescent="0.25">
      <c r="A175">
        <v>0.74419863799999997</v>
      </c>
      <c r="C175">
        <f t="shared" si="13"/>
        <v>0.22416020671834699</v>
      </c>
      <c r="D175">
        <f t="shared" si="10"/>
        <v>0.7508000033872585</v>
      </c>
      <c r="E175">
        <f t="shared" si="11"/>
        <v>-0.75821812321736604</v>
      </c>
      <c r="G175">
        <f t="shared" si="14"/>
        <v>-0.29544729322447433</v>
      </c>
      <c r="I175">
        <f t="shared" si="12"/>
        <v>0</v>
      </c>
    </row>
    <row r="176" spans="1:9" x14ac:dyDescent="0.25">
      <c r="A176">
        <v>0.74422413600000004</v>
      </c>
      <c r="C176">
        <f t="shared" si="13"/>
        <v>0.22545219638242969</v>
      </c>
      <c r="D176">
        <f t="shared" si="10"/>
        <v>0.75128360961550045</v>
      </c>
      <c r="E176">
        <f t="shared" si="11"/>
        <v>-0.75390812283360309</v>
      </c>
      <c r="G176">
        <f t="shared" si="14"/>
        <v>-0.29541303145362807</v>
      </c>
      <c r="I176">
        <f t="shared" si="12"/>
        <v>0</v>
      </c>
    </row>
    <row r="177" spans="1:9" x14ac:dyDescent="0.25">
      <c r="A177">
        <v>0.74457006800000003</v>
      </c>
      <c r="C177">
        <f t="shared" si="13"/>
        <v>0.22674418604651239</v>
      </c>
      <c r="D177">
        <f t="shared" si="10"/>
        <v>0.75176564952149783</v>
      </c>
      <c r="E177">
        <f t="shared" si="11"/>
        <v>-0.74961208184300032</v>
      </c>
      <c r="G177">
        <f t="shared" si="14"/>
        <v>-0.29494831711594977</v>
      </c>
      <c r="I177">
        <f t="shared" si="12"/>
        <v>0</v>
      </c>
    </row>
    <row r="178" spans="1:9" x14ac:dyDescent="0.25">
      <c r="A178">
        <v>0.74551011700000003</v>
      </c>
      <c r="C178">
        <f t="shared" si="13"/>
        <v>0.22803617571059509</v>
      </c>
      <c r="D178">
        <f t="shared" si="10"/>
        <v>0.75224614205806783</v>
      </c>
      <c r="E178">
        <f t="shared" si="11"/>
        <v>-0.74532983133406783</v>
      </c>
      <c r="G178">
        <f t="shared" si="14"/>
        <v>-0.2936865741115452</v>
      </c>
      <c r="I178">
        <f t="shared" si="12"/>
        <v>0</v>
      </c>
    </row>
    <row r="179" spans="1:9" x14ac:dyDescent="0.25">
      <c r="A179">
        <v>0.74604558799999998</v>
      </c>
      <c r="C179">
        <f t="shared" si="13"/>
        <v>0.22932816537467779</v>
      </c>
      <c r="D179">
        <f t="shared" si="10"/>
        <v>0.75272510588276376</v>
      </c>
      <c r="E179">
        <f t="shared" si="11"/>
        <v>-0.74106120502676631</v>
      </c>
      <c r="G179">
        <f t="shared" si="14"/>
        <v>-0.29296857072594024</v>
      </c>
      <c r="I179">
        <f t="shared" si="12"/>
        <v>0</v>
      </c>
    </row>
    <row r="180" spans="1:9" x14ac:dyDescent="0.25">
      <c r="A180">
        <v>0.74622152900000005</v>
      </c>
      <c r="C180">
        <f t="shared" si="13"/>
        <v>0.23062015503876049</v>
      </c>
      <c r="D180">
        <f t="shared" si="10"/>
        <v>0.75320255936437119</v>
      </c>
      <c r="E180">
        <f t="shared" si="11"/>
        <v>-0.73680603921461807</v>
      </c>
      <c r="G180">
        <f t="shared" si="14"/>
        <v>-0.29273276709693713</v>
      </c>
      <c r="I180">
        <f t="shared" si="12"/>
        <v>0</v>
      </c>
    </row>
    <row r="181" spans="1:9" x14ac:dyDescent="0.25">
      <c r="A181">
        <v>0.74636602100000005</v>
      </c>
      <c r="C181">
        <f t="shared" si="13"/>
        <v>0.23191214470284319</v>
      </c>
      <c r="D181">
        <f t="shared" si="10"/>
        <v>0.75367852058922602</v>
      </c>
      <c r="E181">
        <f t="shared" si="11"/>
        <v>-0.73256417270839413</v>
      </c>
      <c r="G181">
        <f t="shared" si="14"/>
        <v>-0.2925391543330475</v>
      </c>
      <c r="I181">
        <f t="shared" si="12"/>
        <v>0</v>
      </c>
    </row>
    <row r="182" spans="1:9" x14ac:dyDescent="0.25">
      <c r="A182">
        <v>0.74690064199999995</v>
      </c>
      <c r="C182">
        <f t="shared" si="13"/>
        <v>0.23320413436692589</v>
      </c>
      <c r="D182">
        <f t="shared" si="10"/>
        <v>0.75415300736736368</v>
      </c>
      <c r="E182">
        <f t="shared" si="11"/>
        <v>-0.72833544678131457</v>
      </c>
      <c r="G182">
        <f t="shared" si="14"/>
        <v>-0.29182311206666722</v>
      </c>
      <c r="I182">
        <f t="shared" si="12"/>
        <v>0.74690064199999995</v>
      </c>
    </row>
    <row r="183" spans="1:9" x14ac:dyDescent="0.25">
      <c r="A183">
        <v>0.74695928899999997</v>
      </c>
      <c r="C183">
        <f t="shared" si="13"/>
        <v>0.23449612403100858</v>
      </c>
      <c r="D183">
        <f t="shared" si="10"/>
        <v>0.75462603723850197</v>
      </c>
      <c r="E183">
        <f t="shared" si="11"/>
        <v>-0.72411970511572643</v>
      </c>
      <c r="G183">
        <f t="shared" si="14"/>
        <v>-0.29174459466511821</v>
      </c>
      <c r="I183">
        <f t="shared" si="12"/>
        <v>0</v>
      </c>
    </row>
    <row r="184" spans="1:9" x14ac:dyDescent="0.25">
      <c r="A184">
        <v>0.74716157800000005</v>
      </c>
      <c r="C184">
        <f t="shared" si="13"/>
        <v>0.23578811369509128</v>
      </c>
      <c r="D184">
        <f t="shared" si="10"/>
        <v>0.75509762747786502</v>
      </c>
      <c r="E184">
        <f t="shared" si="11"/>
        <v>-0.71991679375120032</v>
      </c>
      <c r="G184">
        <f t="shared" si="14"/>
        <v>-0.29147381469583467</v>
      </c>
      <c r="I184">
        <f t="shared" si="12"/>
        <v>0</v>
      </c>
    </row>
    <row r="185" spans="1:9" x14ac:dyDescent="0.25">
      <c r="A185">
        <v>0.74858440100000001</v>
      </c>
      <c r="C185">
        <f t="shared" si="13"/>
        <v>0.23708010335917398</v>
      </c>
      <c r="D185">
        <f t="shared" si="10"/>
        <v>0.75556779510185179</v>
      </c>
      <c r="E185">
        <f t="shared" si="11"/>
        <v>-0.71572656103401022</v>
      </c>
      <c r="G185">
        <f t="shared" si="14"/>
        <v>-0.28957132129236529</v>
      </c>
      <c r="I185">
        <f t="shared" si="12"/>
        <v>0</v>
      </c>
    </row>
    <row r="186" spans="1:9" x14ac:dyDescent="0.25">
      <c r="A186">
        <v>0.75005057200000003</v>
      </c>
      <c r="C186">
        <f t="shared" si="13"/>
        <v>0.23837209302325668</v>
      </c>
      <c r="D186">
        <f t="shared" si="10"/>
        <v>0.75603655687355698</v>
      </c>
      <c r="E186">
        <f t="shared" si="11"/>
        <v>-0.71154885756793362</v>
      </c>
      <c r="G186">
        <f t="shared" si="14"/>
        <v>-0.28761464539170289</v>
      </c>
      <c r="I186">
        <f t="shared" si="12"/>
        <v>0</v>
      </c>
    </row>
    <row r="187" spans="1:9" x14ac:dyDescent="0.25">
      <c r="A187">
        <v>0.75014831699999995</v>
      </c>
      <c r="C187">
        <f t="shared" si="13"/>
        <v>0.23966408268733938</v>
      </c>
      <c r="D187">
        <f t="shared" si="10"/>
        <v>0.75650392930814381</v>
      </c>
      <c r="E187">
        <f t="shared" si="11"/>
        <v>-0.7073835361663614</v>
      </c>
      <c r="G187">
        <f t="shared" si="14"/>
        <v>-0.28748433600292123</v>
      </c>
      <c r="I187">
        <f t="shared" si="12"/>
        <v>0</v>
      </c>
    </row>
    <row r="188" spans="1:9" x14ac:dyDescent="0.25">
      <c r="A188">
        <v>0.75023586200000003</v>
      </c>
      <c r="C188">
        <f t="shared" si="13"/>
        <v>0.24095607235142208</v>
      </c>
      <c r="D188">
        <f t="shared" si="10"/>
        <v>0.75696992867808</v>
      </c>
      <c r="E188">
        <f t="shared" si="11"/>
        <v>-0.70323045180564103</v>
      </c>
      <c r="G188">
        <f t="shared" si="14"/>
        <v>-0.2873676392244231</v>
      </c>
      <c r="I188">
        <f t="shared" si="12"/>
        <v>0</v>
      </c>
    </row>
    <row r="189" spans="1:9" x14ac:dyDescent="0.25">
      <c r="A189">
        <v>0.75042540199999996</v>
      </c>
      <c r="C189">
        <f t="shared" si="13"/>
        <v>0.24224806201550478</v>
      </c>
      <c r="D189">
        <f t="shared" si="10"/>
        <v>0.75743457101823553</v>
      </c>
      <c r="E189">
        <f t="shared" si="11"/>
        <v>-0.69908946157964102</v>
      </c>
      <c r="G189">
        <f t="shared" si="14"/>
        <v>-0.2871150305837461</v>
      </c>
      <c r="I189">
        <f t="shared" si="12"/>
        <v>0</v>
      </c>
    </row>
    <row r="190" spans="1:9" x14ac:dyDescent="0.25">
      <c r="A190">
        <v>0.75140454899999998</v>
      </c>
      <c r="C190">
        <f t="shared" si="13"/>
        <v>0.24354005167958748</v>
      </c>
      <c r="D190">
        <f t="shared" si="10"/>
        <v>0.75789787213084947</v>
      </c>
      <c r="E190">
        <f t="shared" si="11"/>
        <v>-0.69496042465548202</v>
      </c>
      <c r="G190">
        <f t="shared" si="14"/>
        <v>-0.28581109182812142</v>
      </c>
      <c r="I190">
        <f t="shared" si="12"/>
        <v>0</v>
      </c>
    </row>
    <row r="191" spans="1:9" x14ac:dyDescent="0.25">
      <c r="A191">
        <v>0.75179722800000004</v>
      </c>
      <c r="C191">
        <f t="shared" si="13"/>
        <v>0.24483204134367018</v>
      </c>
      <c r="D191">
        <f t="shared" si="10"/>
        <v>0.75835984759037034</v>
      </c>
      <c r="E191">
        <f t="shared" si="11"/>
        <v>-0.69084320223040607</v>
      </c>
      <c r="G191">
        <f t="shared" si="14"/>
        <v>-0.28528863500969492</v>
      </c>
      <c r="I191">
        <f t="shared" si="12"/>
        <v>0</v>
      </c>
    </row>
    <row r="192" spans="1:9" x14ac:dyDescent="0.25">
      <c r="A192">
        <v>0.75243044400000003</v>
      </c>
      <c r="C192">
        <f t="shared" si="13"/>
        <v>0.24612403100775287</v>
      </c>
      <c r="D192">
        <f t="shared" si="10"/>
        <v>0.75882051274817086</v>
      </c>
      <c r="E192">
        <f t="shared" si="11"/>
        <v>-0.68673765748975146</v>
      </c>
      <c r="G192">
        <f t="shared" si="14"/>
        <v>-0.28444671985391118</v>
      </c>
      <c r="I192">
        <f t="shared" si="12"/>
        <v>0</v>
      </c>
    </row>
    <row r="193" spans="1:9" x14ac:dyDescent="0.25">
      <c r="A193">
        <v>0.75257748599999996</v>
      </c>
      <c r="C193">
        <f t="shared" si="13"/>
        <v>0.24741602067183557</v>
      </c>
      <c r="D193">
        <f t="shared" si="10"/>
        <v>0.75927988273714497</v>
      </c>
      <c r="E193">
        <f t="shared" si="11"/>
        <v>-0.68264365556598505</v>
      </c>
      <c r="G193">
        <f t="shared" si="14"/>
        <v>-0.2842513162317285</v>
      </c>
      <c r="I193">
        <f t="shared" si="12"/>
        <v>0</v>
      </c>
    </row>
    <row r="194" spans="1:9" x14ac:dyDescent="0.25">
      <c r="A194">
        <v>0.75325829899999996</v>
      </c>
      <c r="C194">
        <f t="shared" si="13"/>
        <v>0.24870801033591827</v>
      </c>
      <c r="D194">
        <f t="shared" si="10"/>
        <v>0.7597379724761878</v>
      </c>
      <c r="E194">
        <f t="shared" si="11"/>
        <v>-0.67856106349877754</v>
      </c>
      <c r="G194">
        <f t="shared" si="14"/>
        <v>-0.28334708344197829</v>
      </c>
      <c r="I194">
        <f t="shared" si="12"/>
        <v>0</v>
      </c>
    </row>
    <row r="195" spans="1:9" x14ac:dyDescent="0.25">
      <c r="A195">
        <v>0.75359318099999995</v>
      </c>
      <c r="C195">
        <f t="shared" si="13"/>
        <v>0.25000000000000094</v>
      </c>
      <c r="D195">
        <f t="shared" ref="D195:D258" si="15">_xlfn.NORM.INV(C195, $K$1, $K$2)</f>
        <v>0.76019479667456302</v>
      </c>
      <c r="E195">
        <f t="shared" ref="E195:E258" si="16">_xlfn.NORM.S.INV(C195)</f>
        <v>-0.67448975019607893</v>
      </c>
      <c r="G195">
        <f t="shared" si="14"/>
        <v>-0.28290260432780134</v>
      </c>
      <c r="I195">
        <f t="shared" ref="I195:I258" si="17">IF(MOD(ROW(A195)-2, 15) = 0, A195, 0)</f>
        <v>0</v>
      </c>
    </row>
    <row r="196" spans="1:9" x14ac:dyDescent="0.25">
      <c r="A196">
        <v>0.75413290200000005</v>
      </c>
      <c r="C196">
        <f t="shared" ref="C196:C259" si="18">C195+1/($K$3)</f>
        <v>0.25129198966408361</v>
      </c>
      <c r="D196">
        <f t="shared" si="15"/>
        <v>0.76065036983616152</v>
      </c>
      <c r="E196">
        <f t="shared" si="16"/>
        <v>-0.67042958639616279</v>
      </c>
      <c r="G196">
        <f t="shared" ref="G196:G259" si="19">LN(A196)</f>
        <v>-0.28218666390713826</v>
      </c>
      <c r="I196">
        <f t="shared" si="17"/>
        <v>0</v>
      </c>
    </row>
    <row r="197" spans="1:9" x14ac:dyDescent="0.25">
      <c r="A197">
        <v>0.75462842600000002</v>
      </c>
      <c r="C197">
        <f t="shared" si="18"/>
        <v>0.25258397932816629</v>
      </c>
      <c r="D197">
        <f t="shared" si="15"/>
        <v>0.76110470626365423</v>
      </c>
      <c r="E197">
        <f t="shared" si="16"/>
        <v>-0.66638044463061996</v>
      </c>
      <c r="G197">
        <f t="shared" si="19"/>
        <v>-0.28152980187253968</v>
      </c>
      <c r="I197">
        <f t="shared" si="17"/>
        <v>0.75462842600000002</v>
      </c>
    </row>
    <row r="198" spans="1:9" x14ac:dyDescent="0.25">
      <c r="A198">
        <v>0.75587955799999995</v>
      </c>
      <c r="C198">
        <f t="shared" si="18"/>
        <v>0.25387596899224896</v>
      </c>
      <c r="D198">
        <f t="shared" si="15"/>
        <v>0.76155782006254191</v>
      </c>
      <c r="E198">
        <f t="shared" si="16"/>
        <v>-0.66234219918826054</v>
      </c>
      <c r="G198">
        <f t="shared" si="19"/>
        <v>-0.27987323030937206</v>
      </c>
      <c r="I198">
        <f t="shared" si="17"/>
        <v>0</v>
      </c>
    </row>
    <row r="199" spans="1:9" x14ac:dyDescent="0.25">
      <c r="A199">
        <v>0.756305385</v>
      </c>
      <c r="C199">
        <f t="shared" si="18"/>
        <v>0.25516795865633163</v>
      </c>
      <c r="D199">
        <f t="shared" si="15"/>
        <v>0.76200972514510623</v>
      </c>
      <c r="E199">
        <f t="shared" si="16"/>
        <v>-0.65831472607990749</v>
      </c>
      <c r="G199">
        <f t="shared" si="19"/>
        <v>-0.27931003595510101</v>
      </c>
      <c r="I199">
        <f t="shared" si="17"/>
        <v>0</v>
      </c>
    </row>
    <row r="200" spans="1:9" x14ac:dyDescent="0.25">
      <c r="A200">
        <v>0.75679580899999999</v>
      </c>
      <c r="C200">
        <f t="shared" si="18"/>
        <v>0.2564599483204143</v>
      </c>
      <c r="D200">
        <f t="shared" si="15"/>
        <v>0.76246043523426277</v>
      </c>
      <c r="E200">
        <f t="shared" si="16"/>
        <v>-0.65429790300405033</v>
      </c>
      <c r="G200">
        <f t="shared" si="19"/>
        <v>-0.27866179905049987</v>
      </c>
      <c r="I200">
        <f t="shared" si="17"/>
        <v>0</v>
      </c>
    </row>
    <row r="201" spans="1:9" x14ac:dyDescent="0.25">
      <c r="A201">
        <v>0.75680260799999999</v>
      </c>
      <c r="C201">
        <f t="shared" si="18"/>
        <v>0.25775193798449697</v>
      </c>
      <c r="D201">
        <f t="shared" si="15"/>
        <v>0.76290996386732202</v>
      </c>
      <c r="E201">
        <f t="shared" si="16"/>
        <v>-0.65029160931333141</v>
      </c>
      <c r="G201">
        <f t="shared" si="19"/>
        <v>-0.27865281516161139</v>
      </c>
      <c r="I201">
        <f t="shared" si="17"/>
        <v>0</v>
      </c>
    </row>
    <row r="202" spans="1:9" x14ac:dyDescent="0.25">
      <c r="A202">
        <v>0.75686720500000004</v>
      </c>
      <c r="C202">
        <f t="shared" si="18"/>
        <v>0.25904392764857964</v>
      </c>
      <c r="D202">
        <f t="shared" si="15"/>
        <v>0.76335832439965834</v>
      </c>
      <c r="E202">
        <f t="shared" si="16"/>
        <v>-0.64629572598184692</v>
      </c>
      <c r="G202">
        <f t="shared" si="19"/>
        <v>-0.27856746365432161</v>
      </c>
      <c r="I202">
        <f t="shared" si="17"/>
        <v>0</v>
      </c>
    </row>
    <row r="203" spans="1:9" x14ac:dyDescent="0.25">
      <c r="A203">
        <v>0.75763811299999995</v>
      </c>
      <c r="C203">
        <f t="shared" si="18"/>
        <v>0.26033591731266231</v>
      </c>
      <c r="D203">
        <f t="shared" si="15"/>
        <v>0.76380553000829088</v>
      </c>
      <c r="E203">
        <f t="shared" si="16"/>
        <v>-0.64231013557323302</v>
      </c>
      <c r="G203">
        <f t="shared" si="19"/>
        <v>-0.2775494308254926</v>
      </c>
      <c r="I203">
        <f t="shared" si="17"/>
        <v>0</v>
      </c>
    </row>
    <row r="204" spans="1:9" x14ac:dyDescent="0.25">
      <c r="A204">
        <v>0.75792539800000003</v>
      </c>
      <c r="C204">
        <f t="shared" si="18"/>
        <v>0.26162790697674498</v>
      </c>
      <c r="D204">
        <f t="shared" si="15"/>
        <v>0.76425159369537843</v>
      </c>
      <c r="E204">
        <f t="shared" si="16"/>
        <v>-0.63833472220951493</v>
      </c>
      <c r="G204">
        <f t="shared" si="19"/>
        <v>-0.2771703177083506</v>
      </c>
      <c r="I204">
        <f t="shared" si="17"/>
        <v>0</v>
      </c>
    </row>
    <row r="205" spans="1:9" x14ac:dyDescent="0.25">
      <c r="A205">
        <v>0.75821098200000003</v>
      </c>
      <c r="C205">
        <f t="shared" si="18"/>
        <v>0.26291989664082765</v>
      </c>
      <c r="D205">
        <f t="shared" si="15"/>
        <v>0.76469652829163193</v>
      </c>
      <c r="E205">
        <f t="shared" si="16"/>
        <v>-0.63436937154070017</v>
      </c>
      <c r="G205">
        <f t="shared" si="19"/>
        <v>-0.27679359169986634</v>
      </c>
      <c r="I205">
        <f t="shared" si="17"/>
        <v>0</v>
      </c>
    </row>
    <row r="206" spans="1:9" x14ac:dyDescent="0.25">
      <c r="A206">
        <v>0.75845406900000001</v>
      </c>
      <c r="C206">
        <f t="shared" si="18"/>
        <v>0.26421188630491033</v>
      </c>
      <c r="D206">
        <f t="shared" si="15"/>
        <v>0.76514034645964513</v>
      </c>
      <c r="E206">
        <f t="shared" si="16"/>
        <v>-0.63041397071509031</v>
      </c>
      <c r="G206">
        <f t="shared" si="19"/>
        <v>-0.27647303706992843</v>
      </c>
      <c r="I206">
        <f t="shared" si="17"/>
        <v>0</v>
      </c>
    </row>
    <row r="207" spans="1:9" x14ac:dyDescent="0.25">
      <c r="A207">
        <v>0.75846681900000001</v>
      </c>
      <c r="C207">
        <f t="shared" si="18"/>
        <v>0.265503875968993</v>
      </c>
      <c r="D207">
        <f t="shared" si="15"/>
        <v>0.76558306069714743</v>
      </c>
      <c r="E207">
        <f t="shared" si="16"/>
        <v>-0.62646840835029416</v>
      </c>
      <c r="G207">
        <f t="shared" si="19"/>
        <v>-0.27645622670084308</v>
      </c>
      <c r="I207">
        <f t="shared" si="17"/>
        <v>0</v>
      </c>
    </row>
    <row r="208" spans="1:9" x14ac:dyDescent="0.25">
      <c r="A208">
        <v>0.75962190600000001</v>
      </c>
      <c r="C208">
        <f t="shared" si="18"/>
        <v>0.26679586563307567</v>
      </c>
      <c r="D208">
        <f t="shared" si="15"/>
        <v>0.76602468334018003</v>
      </c>
      <c r="E208">
        <f t="shared" si="16"/>
        <v>-0.62253257450491939</v>
      </c>
      <c r="G208">
        <f t="shared" si="19"/>
        <v>-0.27493446159727897</v>
      </c>
      <c r="I208">
        <f t="shared" si="17"/>
        <v>0</v>
      </c>
    </row>
    <row r="209" spans="1:9" x14ac:dyDescent="0.25">
      <c r="A209">
        <v>0.76051605799999999</v>
      </c>
      <c r="C209">
        <f t="shared" si="18"/>
        <v>0.26808785529715834</v>
      </c>
      <c r="D209">
        <f t="shared" si="15"/>
        <v>0.76646522656619798</v>
      </c>
      <c r="E209">
        <f t="shared" si="16"/>
        <v>-0.61860636065092456</v>
      </c>
      <c r="G209">
        <f t="shared" si="19"/>
        <v>-0.27375805244982487</v>
      </c>
      <c r="I209">
        <f t="shared" si="17"/>
        <v>0</v>
      </c>
    </row>
    <row r="210" spans="1:9" x14ac:dyDescent="0.25">
      <c r="A210">
        <v>0.76081694200000005</v>
      </c>
      <c r="C210">
        <f t="shared" si="18"/>
        <v>0.26937984496124101</v>
      </c>
      <c r="D210">
        <f t="shared" si="15"/>
        <v>0.76690470239710096</v>
      </c>
      <c r="E210">
        <f t="shared" si="16"/>
        <v>-0.61468965964661304</v>
      </c>
      <c r="G210">
        <f t="shared" si="19"/>
        <v>-0.27336249933433587</v>
      </c>
      <c r="I210">
        <f t="shared" si="17"/>
        <v>0</v>
      </c>
    </row>
    <row r="211" spans="1:9" x14ac:dyDescent="0.25">
      <c r="A211">
        <v>0.76092063600000004</v>
      </c>
      <c r="C211">
        <f t="shared" si="18"/>
        <v>0.27067183462532368</v>
      </c>
      <c r="D211">
        <f t="shared" si="15"/>
        <v>0.76734312270219307</v>
      </c>
      <c r="E211">
        <f t="shared" si="16"/>
        <v>-0.61078236571025102</v>
      </c>
      <c r="G211">
        <f t="shared" si="19"/>
        <v>-0.27322621565223509</v>
      </c>
      <c r="I211">
        <f t="shared" si="17"/>
        <v>0</v>
      </c>
    </row>
    <row r="212" spans="1:9" x14ac:dyDescent="0.25">
      <c r="A212">
        <v>0.76174254200000002</v>
      </c>
      <c r="C212">
        <f t="shared" si="18"/>
        <v>0.27196382428940635</v>
      </c>
      <c r="D212">
        <f t="shared" si="15"/>
        <v>0.76778049920107527</v>
      </c>
      <c r="E212">
        <f t="shared" si="16"/>
        <v>-0.60688437439429033</v>
      </c>
      <c r="G212">
        <f t="shared" si="19"/>
        <v>-0.27214665177796538</v>
      </c>
      <c r="I212">
        <f t="shared" si="17"/>
        <v>0.76174254200000002</v>
      </c>
    </row>
    <row r="213" spans="1:9" x14ac:dyDescent="0.25">
      <c r="A213">
        <v>0.76255254800000005</v>
      </c>
      <c r="C213">
        <f t="shared" si="18"/>
        <v>0.27325581395348902</v>
      </c>
      <c r="D213">
        <f t="shared" si="15"/>
        <v>0.76821684346647179</v>
      </c>
      <c r="E213">
        <f t="shared" si="16"/>
        <v>-0.60299558256018104</v>
      </c>
      <c r="G213">
        <f t="shared" si="19"/>
        <v>-0.27108385746529201</v>
      </c>
      <c r="I213">
        <f t="shared" si="17"/>
        <v>0</v>
      </c>
    </row>
    <row r="214" spans="1:9" x14ac:dyDescent="0.25">
      <c r="A214">
        <v>0.76270979000000005</v>
      </c>
      <c r="C214">
        <f t="shared" si="18"/>
        <v>0.2745478036175717</v>
      </c>
      <c r="D214">
        <f t="shared" si="15"/>
        <v>0.76865216692699145</v>
      </c>
      <c r="E214">
        <f t="shared" si="16"/>
        <v>-0.59911588835375673</v>
      </c>
      <c r="G214">
        <f t="shared" si="19"/>
        <v>-0.27087767391687601</v>
      </c>
      <c r="I214">
        <f t="shared" si="17"/>
        <v>0</v>
      </c>
    </row>
    <row r="215" spans="1:9" x14ac:dyDescent="0.25">
      <c r="A215">
        <v>0.76282708399999999</v>
      </c>
      <c r="C215">
        <f t="shared" si="18"/>
        <v>0.27583979328165437</v>
      </c>
      <c r="D215">
        <f t="shared" si="15"/>
        <v>0.76908648086982778</v>
      </c>
      <c r="E215">
        <f t="shared" si="16"/>
        <v>-0.59524519118117658</v>
      </c>
      <c r="G215">
        <f t="shared" si="19"/>
        <v>-0.27072389985578299</v>
      </c>
      <c r="I215">
        <f t="shared" si="17"/>
        <v>0</v>
      </c>
    </row>
    <row r="216" spans="1:9" x14ac:dyDescent="0.25">
      <c r="A216">
        <v>0.76348664799999999</v>
      </c>
      <c r="C216">
        <f t="shared" si="18"/>
        <v>0.27713178294573704</v>
      </c>
      <c r="D216">
        <f t="shared" si="15"/>
        <v>0.7695197964433973</v>
      </c>
      <c r="E216">
        <f t="shared" si="16"/>
        <v>-0.59138339168540777</v>
      </c>
      <c r="G216">
        <f t="shared" si="19"/>
        <v>-0.2698596423611061</v>
      </c>
      <c r="I216">
        <f t="shared" si="17"/>
        <v>0</v>
      </c>
    </row>
    <row r="217" spans="1:9" x14ac:dyDescent="0.25">
      <c r="A217">
        <v>0.76454994099999996</v>
      </c>
      <c r="C217">
        <f t="shared" si="18"/>
        <v>0.27842377260981971</v>
      </c>
      <c r="D217">
        <f t="shared" si="15"/>
        <v>0.76995212465991936</v>
      </c>
      <c r="E217">
        <f t="shared" si="16"/>
        <v>-0.58753039172323662</v>
      </c>
      <c r="G217">
        <f t="shared" si="19"/>
        <v>-0.26846793069755653</v>
      </c>
      <c r="I217">
        <f t="shared" si="17"/>
        <v>0</v>
      </c>
    </row>
    <row r="218" spans="1:9" x14ac:dyDescent="0.25">
      <c r="A218">
        <v>0.76467743399999999</v>
      </c>
      <c r="C218">
        <f t="shared" si="18"/>
        <v>0.27971576227390238</v>
      </c>
      <c r="D218">
        <f t="shared" si="15"/>
        <v>0.77038347639793825</v>
      </c>
      <c r="E218">
        <f t="shared" si="16"/>
        <v>-0.58368609434279028</v>
      </c>
      <c r="G218">
        <f t="shared" si="19"/>
        <v>-0.26830118897898719</v>
      </c>
      <c r="I218">
        <f t="shared" si="17"/>
        <v>0</v>
      </c>
    </row>
    <row r="219" spans="1:9" x14ac:dyDescent="0.25">
      <c r="A219">
        <v>0.764831276</v>
      </c>
      <c r="C219">
        <f t="shared" si="18"/>
        <v>0.28100775193798505</v>
      </c>
      <c r="D219">
        <f t="shared" si="15"/>
        <v>0.77081386240478922</v>
      </c>
      <c r="E219">
        <f t="shared" si="16"/>
        <v>-0.57985040376155561</v>
      </c>
      <c r="G219">
        <f t="shared" si="19"/>
        <v>-0.26810002372963226</v>
      </c>
      <c r="I219">
        <f t="shared" si="17"/>
        <v>0</v>
      </c>
    </row>
    <row r="220" spans="1:9" x14ac:dyDescent="0.25">
      <c r="A220">
        <v>0.76484827499999997</v>
      </c>
      <c r="C220">
        <f t="shared" si="18"/>
        <v>0.28229974160206772</v>
      </c>
      <c r="D220">
        <f t="shared" si="15"/>
        <v>0.77124329329901053</v>
      </c>
      <c r="E220">
        <f t="shared" si="16"/>
        <v>-0.57602322534488748</v>
      </c>
      <c r="G220">
        <f t="shared" si="19"/>
        <v>-0.2680777981595911</v>
      </c>
      <c r="I220">
        <f t="shared" si="17"/>
        <v>0</v>
      </c>
    </row>
    <row r="221" spans="1:9" x14ac:dyDescent="0.25">
      <c r="A221">
        <v>0.76508541200000002</v>
      </c>
      <c r="C221">
        <f t="shared" si="18"/>
        <v>0.28359173126615039</v>
      </c>
      <c r="D221">
        <f t="shared" si="15"/>
        <v>0.77167177957270261</v>
      </c>
      <c r="E221">
        <f t="shared" si="16"/>
        <v>-0.57220446558498173</v>
      </c>
      <c r="G221">
        <f t="shared" si="19"/>
        <v>-0.26776780171475945</v>
      </c>
      <c r="I221">
        <f t="shared" si="17"/>
        <v>0</v>
      </c>
    </row>
    <row r="222" spans="1:9" x14ac:dyDescent="0.25">
      <c r="A222">
        <v>0.76568632999999997</v>
      </c>
      <c r="C222">
        <f t="shared" si="18"/>
        <v>0.28488372093023306</v>
      </c>
      <c r="D222">
        <f t="shared" si="15"/>
        <v>0.77209933159383493</v>
      </c>
      <c r="E222">
        <f t="shared" si="16"/>
        <v>-0.56839403208031369</v>
      </c>
      <c r="G222">
        <f t="shared" si="19"/>
        <v>-0.26698268396744268</v>
      </c>
      <c r="I222">
        <f t="shared" si="17"/>
        <v>0</v>
      </c>
    </row>
    <row r="223" spans="1:9" x14ac:dyDescent="0.25">
      <c r="A223">
        <v>0.76596001499999999</v>
      </c>
      <c r="C223">
        <f t="shared" si="18"/>
        <v>0.28617571059431574</v>
      </c>
      <c r="D223">
        <f t="shared" si="15"/>
        <v>0.7725259596085039</v>
      </c>
      <c r="E223">
        <f t="shared" si="16"/>
        <v>-0.56459183351551923</v>
      </c>
      <c r="G223">
        <f t="shared" si="19"/>
        <v>-0.26662531034290293</v>
      </c>
      <c r="I223">
        <f t="shared" si="17"/>
        <v>0</v>
      </c>
    </row>
    <row r="224" spans="1:9" x14ac:dyDescent="0.25">
      <c r="A224">
        <v>0.76671732400000003</v>
      </c>
      <c r="C224">
        <f t="shared" si="18"/>
        <v>0.28746770025839841</v>
      </c>
      <c r="D224">
        <f t="shared" si="15"/>
        <v>0.77295167374314078</v>
      </c>
      <c r="E224">
        <f t="shared" si="16"/>
        <v>-0.56079777964171229</v>
      </c>
      <c r="G224">
        <f t="shared" si="19"/>
        <v>-0.26563709313323924</v>
      </c>
      <c r="I224">
        <f t="shared" si="17"/>
        <v>0</v>
      </c>
    </row>
    <row r="225" spans="1:9" x14ac:dyDescent="0.25">
      <c r="A225">
        <v>0.76681846799999998</v>
      </c>
      <c r="C225">
        <f t="shared" si="18"/>
        <v>0.28875968992248108</v>
      </c>
      <c r="D225">
        <f t="shared" si="15"/>
        <v>0.77337648400667325</v>
      </c>
      <c r="E225">
        <f t="shared" si="16"/>
        <v>-0.55701178125722606</v>
      </c>
      <c r="G225">
        <f t="shared" si="19"/>
        <v>-0.26550518359363251</v>
      </c>
      <c r="I225">
        <f t="shared" si="17"/>
        <v>0</v>
      </c>
    </row>
    <row r="226" spans="1:9" x14ac:dyDescent="0.25">
      <c r="A226">
        <v>0.76693321199999998</v>
      </c>
      <c r="C226">
        <f t="shared" si="18"/>
        <v>0.29005167958656375</v>
      </c>
      <c r="D226">
        <f t="shared" si="15"/>
        <v>0.77380040029263986</v>
      </c>
      <c r="E226">
        <f t="shared" si="16"/>
        <v>-0.55323375018876486</v>
      </c>
      <c r="G226">
        <f t="shared" si="19"/>
        <v>-0.26535555832937319</v>
      </c>
      <c r="I226">
        <f t="shared" si="17"/>
        <v>0</v>
      </c>
    </row>
    <row r="227" spans="1:9" x14ac:dyDescent="0.25">
      <c r="A227">
        <v>0.76894760399999995</v>
      </c>
      <c r="C227">
        <f t="shared" si="18"/>
        <v>0.29134366925064642</v>
      </c>
      <c r="D227">
        <f t="shared" si="15"/>
        <v>0.77422343238125968</v>
      </c>
      <c r="E227">
        <f t="shared" si="16"/>
        <v>-0.54946359927295862</v>
      </c>
      <c r="G227">
        <f t="shared" si="19"/>
        <v>-0.26273244703837628</v>
      </c>
      <c r="I227">
        <f t="shared" si="17"/>
        <v>0.76894760399999995</v>
      </c>
    </row>
    <row r="228" spans="1:9" x14ac:dyDescent="0.25">
      <c r="A228">
        <v>0.770490271</v>
      </c>
      <c r="C228">
        <f t="shared" si="18"/>
        <v>0.29263565891472909</v>
      </c>
      <c r="D228">
        <f t="shared" si="15"/>
        <v>0.77464558994145871</v>
      </c>
      <c r="E228">
        <f t="shared" si="16"/>
        <v>-0.54570124233830775</v>
      </c>
      <c r="G228">
        <f t="shared" si="19"/>
        <v>-0.26072825116735776</v>
      </c>
      <c r="I228">
        <f t="shared" si="17"/>
        <v>0</v>
      </c>
    </row>
    <row r="229" spans="1:9" x14ac:dyDescent="0.25">
      <c r="A229">
        <v>0.77078095499999999</v>
      </c>
      <c r="C229">
        <f t="shared" si="18"/>
        <v>0.29392764857881176</v>
      </c>
      <c r="D229">
        <f t="shared" si="15"/>
        <v>0.7750668825328525</v>
      </c>
      <c r="E229">
        <f t="shared" si="16"/>
        <v>-0.54194659418750823</v>
      </c>
      <c r="G229">
        <f t="shared" si="19"/>
        <v>-0.26035105084266097</v>
      </c>
      <c r="I229">
        <f t="shared" si="17"/>
        <v>0</v>
      </c>
    </row>
    <row r="230" spans="1:9" x14ac:dyDescent="0.25">
      <c r="A230">
        <v>0.77100789300000006</v>
      </c>
      <c r="C230">
        <f t="shared" si="18"/>
        <v>0.29521963824289443</v>
      </c>
      <c r="D230">
        <f t="shared" si="15"/>
        <v>0.77548731960768802</v>
      </c>
      <c r="E230">
        <f t="shared" si="16"/>
        <v>-0.53819957058014767</v>
      </c>
      <c r="G230">
        <f t="shared" si="19"/>
        <v>-0.26005666811712325</v>
      </c>
      <c r="I230">
        <f t="shared" si="17"/>
        <v>0</v>
      </c>
    </row>
    <row r="231" spans="1:9" x14ac:dyDescent="0.25">
      <c r="A231">
        <v>0.77105378999999996</v>
      </c>
      <c r="C231">
        <f t="shared" si="18"/>
        <v>0.2965116279069771</v>
      </c>
      <c r="D231">
        <f t="shared" si="15"/>
        <v>0.77590691051274452</v>
      </c>
      <c r="E231">
        <f t="shared" si="16"/>
        <v>-0.53446008821576296</v>
      </c>
      <c r="G231">
        <f t="shared" si="19"/>
        <v>-0.25999714131541429</v>
      </c>
      <c r="I231">
        <f t="shared" si="17"/>
        <v>0</v>
      </c>
    </row>
    <row r="232" spans="1:9" x14ac:dyDescent="0.25">
      <c r="A232">
        <v>0.77184084799999997</v>
      </c>
      <c r="C232">
        <f t="shared" si="18"/>
        <v>0.29780361757105978</v>
      </c>
      <c r="D232">
        <f t="shared" si="15"/>
        <v>0.77632566449119556</v>
      </c>
      <c r="E232">
        <f t="shared" si="16"/>
        <v>-0.53072806471724976</v>
      </c>
      <c r="G232">
        <f t="shared" si="19"/>
        <v>-0.25897690565072923</v>
      </c>
      <c r="I232">
        <f t="shared" si="17"/>
        <v>0</v>
      </c>
    </row>
    <row r="233" spans="1:9" x14ac:dyDescent="0.25">
      <c r="A233">
        <v>0.77188419500000005</v>
      </c>
      <c r="C233">
        <f t="shared" si="18"/>
        <v>0.29909560723514245</v>
      </c>
      <c r="D233">
        <f t="shared" si="15"/>
        <v>0.77674359068443155</v>
      </c>
      <c r="E233">
        <f t="shared" si="16"/>
        <v>-0.52700341861461319</v>
      </c>
      <c r="G233">
        <f t="shared" si="19"/>
        <v>-0.25892074668614157</v>
      </c>
      <c r="I233">
        <f t="shared" si="17"/>
        <v>0</v>
      </c>
    </row>
    <row r="234" spans="1:9" x14ac:dyDescent="0.25">
      <c r="A234">
        <v>0.77256585899999997</v>
      </c>
      <c r="C234">
        <f t="shared" si="18"/>
        <v>0.30038759689922512</v>
      </c>
      <c r="D234">
        <f t="shared" si="15"/>
        <v>0.77716069813384614</v>
      </c>
      <c r="E234">
        <f t="shared" si="16"/>
        <v>-0.5232860693290543</v>
      </c>
      <c r="G234">
        <f t="shared" si="19"/>
        <v>-0.25803801947525168</v>
      </c>
      <c r="I234">
        <f t="shared" si="17"/>
        <v>0</v>
      </c>
    </row>
    <row r="235" spans="1:9" x14ac:dyDescent="0.25">
      <c r="A235">
        <v>0.77278429699999995</v>
      </c>
      <c r="C235">
        <f t="shared" si="18"/>
        <v>0.30167958656330779</v>
      </c>
      <c r="D235">
        <f t="shared" si="15"/>
        <v>0.77757699578258432</v>
      </c>
      <c r="E235">
        <f t="shared" si="16"/>
        <v>-0.51957593715738237</v>
      </c>
      <c r="G235">
        <f t="shared" si="19"/>
        <v>-0.25775531590725231</v>
      </c>
      <c r="I235">
        <f t="shared" si="17"/>
        <v>0</v>
      </c>
    </row>
    <row r="236" spans="1:9" x14ac:dyDescent="0.25">
      <c r="A236">
        <v>0.77441960899999995</v>
      </c>
      <c r="C236">
        <f t="shared" si="18"/>
        <v>0.30297157622739046</v>
      </c>
      <c r="D236">
        <f t="shared" si="15"/>
        <v>0.77799249247725688</v>
      </c>
      <c r="E236">
        <f t="shared" si="16"/>
        <v>-0.51587294325674293</v>
      </c>
      <c r="G236">
        <f t="shared" si="19"/>
        <v>-0.25564142180109839</v>
      </c>
      <c r="I236">
        <f t="shared" si="17"/>
        <v>0</v>
      </c>
    </row>
    <row r="237" spans="1:9" x14ac:dyDescent="0.25">
      <c r="A237">
        <v>0.77510637199999999</v>
      </c>
      <c r="C237">
        <f t="shared" si="18"/>
        <v>0.30426356589147313</v>
      </c>
      <c r="D237">
        <f t="shared" si="15"/>
        <v>0.7784071969696188</v>
      </c>
      <c r="E237">
        <f t="shared" si="16"/>
        <v>-0.51217700962965595</v>
      </c>
      <c r="G237">
        <f t="shared" si="19"/>
        <v>-0.2547550048537367</v>
      </c>
      <c r="I237">
        <f t="shared" si="17"/>
        <v>0</v>
      </c>
    </row>
    <row r="238" spans="1:9" x14ac:dyDescent="0.25">
      <c r="A238">
        <v>0.77599882399999998</v>
      </c>
      <c r="C238">
        <f t="shared" si="18"/>
        <v>0.3055555555555558</v>
      </c>
      <c r="D238">
        <f t="shared" si="15"/>
        <v>0.77882111791821407</v>
      </c>
      <c r="E238">
        <f t="shared" si="16"/>
        <v>-0.50848805910935591</v>
      </c>
      <c r="G238">
        <f t="shared" si="19"/>
        <v>-0.25360427426398419</v>
      </c>
      <c r="I238">
        <f t="shared" si="17"/>
        <v>0</v>
      </c>
    </row>
    <row r="239" spans="1:9" x14ac:dyDescent="0.25">
      <c r="A239">
        <v>0.77628865800000002</v>
      </c>
      <c r="C239">
        <f t="shared" si="18"/>
        <v>0.30684754521963847</v>
      </c>
      <c r="D239">
        <f t="shared" si="15"/>
        <v>0.77923426388998807</v>
      </c>
      <c r="E239">
        <f t="shared" si="16"/>
        <v>-0.50480601534542502</v>
      </c>
      <c r="G239">
        <f t="shared" si="19"/>
        <v>-0.25323084600829188</v>
      </c>
      <c r="I239">
        <f t="shared" si="17"/>
        <v>0</v>
      </c>
    </row>
    <row r="240" spans="1:9" x14ac:dyDescent="0.25">
      <c r="A240">
        <v>0.77786107299999996</v>
      </c>
      <c r="C240">
        <f t="shared" si="18"/>
        <v>0.30813953488372114</v>
      </c>
      <c r="D240">
        <f t="shared" si="15"/>
        <v>0.77964664336186718</v>
      </c>
      <c r="E240">
        <f t="shared" si="16"/>
        <v>-0.50113080278971389</v>
      </c>
      <c r="G240">
        <f t="shared" si="19"/>
        <v>-0.25120734015790103</v>
      </c>
      <c r="I240">
        <f t="shared" si="17"/>
        <v>0</v>
      </c>
    </row>
    <row r="241" spans="1:9" x14ac:dyDescent="0.25">
      <c r="A241">
        <v>0.78125579000000001</v>
      </c>
      <c r="C241">
        <f t="shared" si="18"/>
        <v>0.30943152454780382</v>
      </c>
      <c r="D241">
        <f t="shared" si="15"/>
        <v>0.7800582647223071</v>
      </c>
      <c r="E241">
        <f t="shared" si="16"/>
        <v>-0.49746234668254036</v>
      </c>
      <c r="G241">
        <f t="shared" si="19"/>
        <v>-0.24685266675898859</v>
      </c>
      <c r="I241">
        <f t="shared" si="17"/>
        <v>0</v>
      </c>
    </row>
    <row r="242" spans="1:9" x14ac:dyDescent="0.25">
      <c r="A242">
        <v>0.78131018699999999</v>
      </c>
      <c r="C242">
        <f t="shared" si="18"/>
        <v>0.31072351421188649</v>
      </c>
      <c r="D242">
        <f t="shared" si="15"/>
        <v>0.780469136272811</v>
      </c>
      <c r="E242">
        <f t="shared" si="16"/>
        <v>-0.49380057303916325</v>
      </c>
      <c r="G242">
        <f t="shared" si="19"/>
        <v>-0.2467830415389049</v>
      </c>
      <c r="I242">
        <f t="shared" si="17"/>
        <v>0.78131018699999999</v>
      </c>
    </row>
    <row r="243" spans="1:9" x14ac:dyDescent="0.25">
      <c r="A243">
        <v>0.78194340299999998</v>
      </c>
      <c r="C243">
        <f t="shared" si="18"/>
        <v>0.31201550387596916</v>
      </c>
      <c r="D243">
        <f t="shared" si="15"/>
        <v>0.7808792662294175</v>
      </c>
      <c r="E243">
        <f t="shared" si="16"/>
        <v>-0.49014540863651956</v>
      </c>
      <c r="G243">
        <f t="shared" si="19"/>
        <v>-0.24597291573630645</v>
      </c>
      <c r="I243">
        <f t="shared" si="17"/>
        <v>0</v>
      </c>
    </row>
    <row r="244" spans="1:9" x14ac:dyDescent="0.25">
      <c r="A244">
        <v>0.78226553600000004</v>
      </c>
      <c r="C244">
        <f t="shared" si="18"/>
        <v>0.31330749354005183</v>
      </c>
      <c r="D244">
        <f t="shared" si="15"/>
        <v>0.78128866272415942</v>
      </c>
      <c r="E244">
        <f t="shared" si="16"/>
        <v>-0.48649678100022214</v>
      </c>
      <c r="G244">
        <f t="shared" si="19"/>
        <v>-0.24556103597200846</v>
      </c>
      <c r="I244">
        <f t="shared" si="17"/>
        <v>0</v>
      </c>
    </row>
    <row r="245" spans="1:9" x14ac:dyDescent="0.25">
      <c r="A245">
        <v>0.78266416400000005</v>
      </c>
      <c r="C245">
        <f t="shared" si="18"/>
        <v>0.3145994832041345</v>
      </c>
      <c r="D245">
        <f t="shared" si="15"/>
        <v>0.78169733380649464</v>
      </c>
      <c r="E245">
        <f t="shared" si="16"/>
        <v>-0.48285461839181054</v>
      </c>
      <c r="G245">
        <f t="shared" si="19"/>
        <v>-0.24505158432236349</v>
      </c>
      <c r="I245">
        <f t="shared" si="17"/>
        <v>0</v>
      </c>
    </row>
    <row r="246" spans="1:9" x14ac:dyDescent="0.25">
      <c r="A246">
        <v>0.78320983499999997</v>
      </c>
      <c r="C246">
        <f t="shared" si="18"/>
        <v>0.31589147286821717</v>
      </c>
      <c r="D246">
        <f t="shared" si="15"/>
        <v>0.78210528744470886</v>
      </c>
      <c r="E246">
        <f t="shared" si="16"/>
        <v>-0.47921884979624785</v>
      </c>
      <c r="G246">
        <f t="shared" si="19"/>
        <v>-0.24435463038809233</v>
      </c>
      <c r="I246">
        <f t="shared" si="17"/>
        <v>0</v>
      </c>
    </row>
    <row r="247" spans="1:9" x14ac:dyDescent="0.25">
      <c r="A247">
        <v>0.785021937</v>
      </c>
      <c r="C247">
        <f t="shared" si="18"/>
        <v>0.31718346253229984</v>
      </c>
      <c r="D247">
        <f t="shared" si="15"/>
        <v>0.78251253152729117</v>
      </c>
      <c r="E247">
        <f t="shared" si="16"/>
        <v>-0.47558940490965912</v>
      </c>
      <c r="G247">
        <f t="shared" si="19"/>
        <v>-0.24204361636725916</v>
      </c>
      <c r="I247">
        <f t="shared" si="17"/>
        <v>0</v>
      </c>
    </row>
    <row r="248" spans="1:9" x14ac:dyDescent="0.25">
      <c r="A248">
        <v>0.785955187</v>
      </c>
      <c r="C248">
        <f t="shared" si="18"/>
        <v>0.31847545219638251</v>
      </c>
      <c r="D248">
        <f t="shared" si="15"/>
        <v>0.78291907386428405</v>
      </c>
      <c r="E248">
        <f t="shared" si="16"/>
        <v>-0.47196621412730433</v>
      </c>
      <c r="G248">
        <f t="shared" si="19"/>
        <v>-0.24085550217320104</v>
      </c>
      <c r="I248">
        <f t="shared" si="17"/>
        <v>0</v>
      </c>
    </row>
    <row r="249" spans="1:9" x14ac:dyDescent="0.25">
      <c r="A249">
        <v>0.78661050200000004</v>
      </c>
      <c r="C249">
        <f t="shared" si="18"/>
        <v>0.31976744186046518</v>
      </c>
      <c r="D249">
        <f t="shared" si="15"/>
        <v>0.78332492218860694</v>
      </c>
      <c r="E249">
        <f t="shared" si="16"/>
        <v>-0.46834920853178053</v>
      </c>
      <c r="G249">
        <f t="shared" si="19"/>
        <v>-0.24002206794210157</v>
      </c>
      <c r="I249">
        <f t="shared" si="17"/>
        <v>0</v>
      </c>
    </row>
    <row r="250" spans="1:9" x14ac:dyDescent="0.25">
      <c r="A250">
        <v>0.78828661099999997</v>
      </c>
      <c r="C250">
        <f t="shared" si="18"/>
        <v>0.32105943152454786</v>
      </c>
      <c r="D250">
        <f t="shared" si="15"/>
        <v>0.78373008415735468</v>
      </c>
      <c r="E250">
        <f t="shared" si="16"/>
        <v>-0.46473831988144837</v>
      </c>
      <c r="G250">
        <f t="shared" si="19"/>
        <v>-0.23789353571102911</v>
      </c>
      <c r="I250">
        <f t="shared" si="17"/>
        <v>0</v>
      </c>
    </row>
    <row r="251" spans="1:9" x14ac:dyDescent="0.25">
      <c r="A251">
        <v>0.78829681100000004</v>
      </c>
      <c r="C251">
        <f t="shared" si="18"/>
        <v>0.32235142118863053</v>
      </c>
      <c r="D251">
        <f t="shared" si="15"/>
        <v>0.78413456735307174</v>
      </c>
      <c r="E251">
        <f t="shared" si="16"/>
        <v>-0.46113348059907638</v>
      </c>
      <c r="G251">
        <f t="shared" si="19"/>
        <v>-0.23788059633863959</v>
      </c>
      <c r="I251">
        <f t="shared" si="17"/>
        <v>0</v>
      </c>
    </row>
    <row r="252" spans="1:9" x14ac:dyDescent="0.25">
      <c r="A252">
        <v>0.78967798600000005</v>
      </c>
      <c r="C252">
        <f t="shared" si="18"/>
        <v>0.3236434108527132</v>
      </c>
      <c r="D252">
        <f t="shared" si="15"/>
        <v>0.7845383792850027</v>
      </c>
      <c r="E252">
        <f t="shared" si="16"/>
        <v>-0.45753462376069814</v>
      </c>
      <c r="G252">
        <f t="shared" si="19"/>
        <v>-0.23613002927591881</v>
      </c>
      <c r="I252">
        <f t="shared" si="17"/>
        <v>0</v>
      </c>
    </row>
    <row r="253" spans="1:9" x14ac:dyDescent="0.25">
      <c r="A253">
        <v>0.79015820999999997</v>
      </c>
      <c r="C253">
        <f t="shared" si="18"/>
        <v>0.32493540051679587</v>
      </c>
      <c r="D253">
        <f t="shared" si="15"/>
        <v>0.78494152739031897</v>
      </c>
      <c r="E253">
        <f t="shared" si="16"/>
        <v>-0.45394168308467914</v>
      </c>
      <c r="G253">
        <f t="shared" si="19"/>
        <v>-0.23552208774880806</v>
      </c>
      <c r="I253">
        <f t="shared" si="17"/>
        <v>0</v>
      </c>
    </row>
    <row r="254" spans="1:9" x14ac:dyDescent="0.25">
      <c r="A254">
        <v>0.79058998700000005</v>
      </c>
      <c r="C254">
        <f t="shared" si="18"/>
        <v>0.32622739018087854</v>
      </c>
      <c r="D254">
        <f t="shared" si="15"/>
        <v>0.7853440190353228</v>
      </c>
      <c r="E254">
        <f t="shared" si="16"/>
        <v>-0.45035459292098495</v>
      </c>
      <c r="G254">
        <f t="shared" si="19"/>
        <v>-0.23497579326426243</v>
      </c>
      <c r="I254">
        <f t="shared" si="17"/>
        <v>0</v>
      </c>
    </row>
    <row r="255" spans="1:9" x14ac:dyDescent="0.25">
      <c r="A255">
        <v>0.79252278300000001</v>
      </c>
      <c r="C255">
        <f t="shared" si="18"/>
        <v>0.32751937984496121</v>
      </c>
      <c r="D255">
        <f t="shared" si="15"/>
        <v>0.78574586151662906</v>
      </c>
      <c r="E255">
        <f t="shared" si="16"/>
        <v>-0.44677328824064899</v>
      </c>
      <c r="G255">
        <f t="shared" si="19"/>
        <v>-0.23253402537894058</v>
      </c>
      <c r="I255">
        <f t="shared" si="17"/>
        <v>0</v>
      </c>
    </row>
    <row r="256" spans="1:9" x14ac:dyDescent="0.25">
      <c r="A256">
        <v>0.79285511500000005</v>
      </c>
      <c r="C256">
        <f t="shared" si="18"/>
        <v>0.32881136950904388</v>
      </c>
      <c r="D256">
        <f t="shared" si="15"/>
        <v>0.78614706206232565</v>
      </c>
      <c r="E256">
        <f t="shared" si="16"/>
        <v>-0.44319770462543306</v>
      </c>
      <c r="G256">
        <f t="shared" si="19"/>
        <v>-0.23211477895789856</v>
      </c>
      <c r="I256">
        <f t="shared" si="17"/>
        <v>0</v>
      </c>
    </row>
    <row r="257" spans="1:9" x14ac:dyDescent="0.25">
      <c r="A257">
        <v>0.79293671099999996</v>
      </c>
      <c r="C257">
        <f t="shared" si="18"/>
        <v>0.33010335917312655</v>
      </c>
      <c r="D257">
        <f t="shared" si="15"/>
        <v>0.78654762783311205</v>
      </c>
      <c r="E257">
        <f t="shared" si="16"/>
        <v>-0.43962777825767763</v>
      </c>
      <c r="G257">
        <f t="shared" si="19"/>
        <v>-0.23201187011610219</v>
      </c>
      <c r="I257">
        <f t="shared" si="17"/>
        <v>0.79293671099999996</v>
      </c>
    </row>
    <row r="258" spans="1:9" x14ac:dyDescent="0.25">
      <c r="A258">
        <v>0.79318234700000001</v>
      </c>
      <c r="C258">
        <f t="shared" si="18"/>
        <v>0.33139534883720922</v>
      </c>
      <c r="D258">
        <f t="shared" si="15"/>
        <v>0.78694756592341741</v>
      </c>
      <c r="E258">
        <f t="shared" si="16"/>
        <v>-0.43606344591033724</v>
      </c>
      <c r="G258">
        <f t="shared" si="19"/>
        <v>-0.23170213800523085</v>
      </c>
      <c r="I258">
        <f t="shared" si="17"/>
        <v>0</v>
      </c>
    </row>
    <row r="259" spans="1:9" x14ac:dyDescent="0.25">
      <c r="A259">
        <v>0.79364642200000002</v>
      </c>
      <c r="C259">
        <f t="shared" si="18"/>
        <v>0.3326873385012919</v>
      </c>
      <c r="D259">
        <f t="shared" ref="D259:D322" si="20">_xlfn.NORM.INV(C259, $K$1, $K$2)</f>
        <v>0.78734688336249903</v>
      </c>
      <c r="E259">
        <f t="shared" ref="E259:E322" si="21">_xlfn.NORM.S.INV(C259)</f>
        <v>-0.43250464493719515</v>
      </c>
      <c r="G259">
        <f t="shared" si="19"/>
        <v>-0.23111722925855724</v>
      </c>
      <c r="I259">
        <f t="shared" ref="I259:I322" si="22">IF(MOD(ROW(A259)-2, 15) = 0, A259, 0)</f>
        <v>0</v>
      </c>
    </row>
    <row r="260" spans="1:9" x14ac:dyDescent="0.25">
      <c r="A260">
        <v>0.79408839899999994</v>
      </c>
      <c r="C260">
        <f t="shared" ref="C260:C323" si="23">C259+1/($K$3)</f>
        <v>0.33397932816537457</v>
      </c>
      <c r="D260">
        <f t="shared" si="20"/>
        <v>0.78774558711551979</v>
      </c>
      <c r="E260">
        <f t="shared" si="21"/>
        <v>-0.42895131326325447</v>
      </c>
      <c r="G260">
        <f t="shared" ref="G260:G323" si="24">LN(A260)</f>
        <v>-0.2305604901789951</v>
      </c>
      <c r="I260">
        <f t="shared" si="22"/>
        <v>0</v>
      </c>
    </row>
    <row r="261" spans="1:9" x14ac:dyDescent="0.25">
      <c r="A261">
        <v>0.795027598</v>
      </c>
      <c r="C261">
        <f t="shared" si="23"/>
        <v>0.33527131782945724</v>
      </c>
      <c r="D261">
        <f t="shared" si="20"/>
        <v>0.78814368408460722</v>
      </c>
      <c r="E261">
        <f t="shared" si="21"/>
        <v>-0.42540338937530253</v>
      </c>
      <c r="G261">
        <f t="shared" si="24"/>
        <v>-0.22937845046492947</v>
      </c>
      <c r="I261">
        <f t="shared" si="22"/>
        <v>0</v>
      </c>
    </row>
    <row r="262" spans="1:9" x14ac:dyDescent="0.25">
      <c r="A262">
        <v>0.79620053499999999</v>
      </c>
      <c r="C262">
        <f t="shared" si="23"/>
        <v>0.33656330749353991</v>
      </c>
      <c r="D262">
        <f t="shared" si="20"/>
        <v>0.7885411811098938</v>
      </c>
      <c r="E262">
        <f t="shared" si="21"/>
        <v>-0.4218608123126415</v>
      </c>
      <c r="G262">
        <f t="shared" si="24"/>
        <v>-0.22790419647442281</v>
      </c>
      <c r="I262">
        <f t="shared" si="22"/>
        <v>0</v>
      </c>
    </row>
    <row r="263" spans="1:9" x14ac:dyDescent="0.25">
      <c r="A263">
        <v>0.79738537099999995</v>
      </c>
      <c r="C263">
        <f t="shared" si="23"/>
        <v>0.33785529715762258</v>
      </c>
      <c r="D263">
        <f t="shared" si="20"/>
        <v>0.78893808497053808</v>
      </c>
      <c r="E263">
        <f t="shared" si="21"/>
        <v>-0.41832352165798486</v>
      </c>
      <c r="G263">
        <f t="shared" si="24"/>
        <v>-0.22641719007726085</v>
      </c>
      <c r="I263">
        <f t="shared" si="22"/>
        <v>0</v>
      </c>
    </row>
    <row r="264" spans="1:9" x14ac:dyDescent="0.25">
      <c r="A264">
        <v>0.80020211900000005</v>
      </c>
      <c r="C264">
        <f t="shared" si="23"/>
        <v>0.33914728682170525</v>
      </c>
      <c r="D264">
        <f t="shared" si="20"/>
        <v>0.78933440238572838</v>
      </c>
      <c r="E264">
        <f t="shared" si="21"/>
        <v>-0.41479145752851337</v>
      </c>
      <c r="G264">
        <f t="shared" si="24"/>
        <v>-0.22289093447453051</v>
      </c>
      <c r="I264">
        <f t="shared" si="22"/>
        <v>0</v>
      </c>
    </row>
    <row r="265" spans="1:9" x14ac:dyDescent="0.25">
      <c r="A265">
        <v>0.80039250900000003</v>
      </c>
      <c r="C265">
        <f t="shared" si="23"/>
        <v>0.34043927648578792</v>
      </c>
      <c r="D265">
        <f t="shared" si="20"/>
        <v>0.78973014001566877</v>
      </c>
      <c r="E265">
        <f t="shared" si="21"/>
        <v>-0.41126456056708821</v>
      </c>
      <c r="G265">
        <f t="shared" si="24"/>
        <v>-0.22265303538681983</v>
      </c>
      <c r="I265">
        <f t="shared" si="22"/>
        <v>0</v>
      </c>
    </row>
    <row r="266" spans="1:9" x14ac:dyDescent="0.25">
      <c r="A266">
        <v>0.80065514500000001</v>
      </c>
      <c r="C266">
        <f t="shared" si="23"/>
        <v>0.34173126614987059</v>
      </c>
      <c r="D266">
        <f t="shared" si="20"/>
        <v>0.79012530446254792</v>
      </c>
      <c r="E266">
        <f t="shared" si="21"/>
        <v>-0.40774277193361697</v>
      </c>
      <c r="G266">
        <f t="shared" si="24"/>
        <v>-0.22232495520544657</v>
      </c>
      <c r="I266">
        <f t="shared" si="22"/>
        <v>0</v>
      </c>
    </row>
    <row r="267" spans="1:9" x14ac:dyDescent="0.25">
      <c r="A267">
        <v>0.801173617</v>
      </c>
      <c r="C267">
        <f t="shared" si="23"/>
        <v>0.34302325581395327</v>
      </c>
      <c r="D267">
        <f t="shared" si="20"/>
        <v>0.7905199022714906</v>
      </c>
      <c r="E267">
        <f t="shared" si="21"/>
        <v>-0.40422603329656959</v>
      </c>
      <c r="G267">
        <f t="shared" si="24"/>
        <v>-0.22167760508862305</v>
      </c>
      <c r="I267">
        <f t="shared" si="22"/>
        <v>0</v>
      </c>
    </row>
    <row r="268" spans="1:9" x14ac:dyDescent="0.25">
      <c r="A268">
        <v>0.80141925400000003</v>
      </c>
      <c r="C268">
        <f t="shared" si="23"/>
        <v>0.34431524547803594</v>
      </c>
      <c r="D268">
        <f t="shared" si="20"/>
        <v>0.79091393993149384</v>
      </c>
      <c r="E268">
        <f t="shared" si="21"/>
        <v>-0.40071428682464094</v>
      </c>
      <c r="G268">
        <f t="shared" si="24"/>
        <v>-0.22137105561324652</v>
      </c>
      <c r="I268">
        <f t="shared" si="22"/>
        <v>0</v>
      </c>
    </row>
    <row r="269" spans="1:9" x14ac:dyDescent="0.25">
      <c r="A269">
        <v>0.80301291799999996</v>
      </c>
      <c r="C269">
        <f t="shared" si="23"/>
        <v>0.34560723514211861</v>
      </c>
      <c r="D269">
        <f t="shared" si="20"/>
        <v>0.79130742387634623</v>
      </c>
      <c r="E269">
        <f t="shared" si="21"/>
        <v>-0.39720747517855493</v>
      </c>
      <c r="G269">
        <f t="shared" si="24"/>
        <v>-0.21938447799167174</v>
      </c>
      <c r="I269">
        <f t="shared" si="22"/>
        <v>0</v>
      </c>
    </row>
    <row r="270" spans="1:9" x14ac:dyDescent="0.25">
      <c r="A270">
        <v>0.80361808499999998</v>
      </c>
      <c r="C270">
        <f t="shared" si="23"/>
        <v>0.34689922480620128</v>
      </c>
      <c r="D270">
        <f t="shared" si="20"/>
        <v>0.79170036048553161</v>
      </c>
      <c r="E270">
        <f t="shared" si="21"/>
        <v>-0.39370554150301051</v>
      </c>
      <c r="G270">
        <f t="shared" si="24"/>
        <v>-0.21863114131699013</v>
      </c>
      <c r="I270">
        <f t="shared" si="22"/>
        <v>0</v>
      </c>
    </row>
    <row r="271" spans="1:9" x14ac:dyDescent="0.25">
      <c r="A271">
        <v>0.80420285300000005</v>
      </c>
      <c r="C271">
        <f t="shared" si="23"/>
        <v>0.34819121447028395</v>
      </c>
      <c r="D271">
        <f t="shared" si="20"/>
        <v>0.79209275608511764</v>
      </c>
      <c r="E271">
        <f t="shared" si="21"/>
        <v>-0.39020842941876194</v>
      </c>
      <c r="G271">
        <f t="shared" si="24"/>
        <v>-0.21790373690028725</v>
      </c>
      <c r="I271">
        <f t="shared" si="22"/>
        <v>0</v>
      </c>
    </row>
    <row r="272" spans="1:9" x14ac:dyDescent="0.25">
      <c r="A272">
        <v>0.80430654800000001</v>
      </c>
      <c r="C272">
        <f t="shared" si="23"/>
        <v>0.34948320413436662</v>
      </c>
      <c r="D272">
        <f t="shared" si="20"/>
        <v>0.79248461694862948</v>
      </c>
      <c r="E272">
        <f t="shared" si="21"/>
        <v>-0.38671608301483418</v>
      </c>
      <c r="G272">
        <f t="shared" si="24"/>
        <v>-0.21777480386442291</v>
      </c>
      <c r="I272">
        <f t="shared" si="22"/>
        <v>0.80430654800000001</v>
      </c>
    </row>
    <row r="273" spans="1:9" x14ac:dyDescent="0.25">
      <c r="A273">
        <v>0.80517435100000001</v>
      </c>
      <c r="C273">
        <f t="shared" si="23"/>
        <v>0.35077519379844929</v>
      </c>
      <c r="D273">
        <f t="shared" si="20"/>
        <v>0.7928759492979085</v>
      </c>
      <c r="E273">
        <f t="shared" si="21"/>
        <v>-0.38322844684086826</v>
      </c>
      <c r="G273">
        <f t="shared" si="24"/>
        <v>-0.2166964399215712</v>
      </c>
      <c r="I273">
        <f t="shared" si="22"/>
        <v>0</v>
      </c>
    </row>
    <row r="274" spans="1:9" x14ac:dyDescent="0.25">
      <c r="A274">
        <v>0.80562737699999998</v>
      </c>
      <c r="C274">
        <f t="shared" si="23"/>
        <v>0.35206718346253196</v>
      </c>
      <c r="D274">
        <f t="shared" si="20"/>
        <v>0.79326675930395718</v>
      </c>
      <c r="E274">
        <f t="shared" si="21"/>
        <v>-0.37974546589959418</v>
      </c>
      <c r="G274">
        <f t="shared" si="24"/>
        <v>-0.21613395478877109</v>
      </c>
      <c r="I274">
        <f t="shared" si="22"/>
        <v>0</v>
      </c>
    </row>
    <row r="275" spans="1:9" x14ac:dyDescent="0.25">
      <c r="A275">
        <v>0.80580246700000002</v>
      </c>
      <c r="C275">
        <f t="shared" si="23"/>
        <v>0.35335917312661463</v>
      </c>
      <c r="D275">
        <f t="shared" si="20"/>
        <v>0.79365705308776913</v>
      </c>
      <c r="E275">
        <f t="shared" si="21"/>
        <v>-0.37626708563942812</v>
      </c>
      <c r="G275">
        <f t="shared" si="24"/>
        <v>-0.21591664467584126</v>
      </c>
      <c r="I275">
        <f t="shared" si="22"/>
        <v>0</v>
      </c>
    </row>
    <row r="276" spans="1:9" x14ac:dyDescent="0.25">
      <c r="A276">
        <v>0.806904858</v>
      </c>
      <c r="C276">
        <f t="shared" si="23"/>
        <v>0.35465116279069731</v>
      </c>
      <c r="D276">
        <f t="shared" si="20"/>
        <v>0.79404683672114673</v>
      </c>
      <c r="E276">
        <f t="shared" si="21"/>
        <v>-0.37279325194719226</v>
      </c>
      <c r="G276">
        <f t="shared" si="24"/>
        <v>-0.21454951357323809</v>
      </c>
      <c r="I276">
        <f t="shared" si="22"/>
        <v>0</v>
      </c>
    </row>
    <row r="277" spans="1:9" x14ac:dyDescent="0.25">
      <c r="A277">
        <v>0.80763326899999999</v>
      </c>
      <c r="C277">
        <f t="shared" si="23"/>
        <v>0.35594315245477998</v>
      </c>
      <c r="D277">
        <f t="shared" si="20"/>
        <v>0.79443611622750399</v>
      </c>
      <c r="E277">
        <f t="shared" si="21"/>
        <v>-0.36932391114095342</v>
      </c>
      <c r="G277">
        <f t="shared" si="24"/>
        <v>-0.21364719849347658</v>
      </c>
      <c r="I277">
        <f t="shared" si="22"/>
        <v>0</v>
      </c>
    </row>
    <row r="278" spans="1:9" x14ac:dyDescent="0.25">
      <c r="A278">
        <v>0.807887405</v>
      </c>
      <c r="C278">
        <f t="shared" si="23"/>
        <v>0.35723514211886265</v>
      </c>
      <c r="D278">
        <f t="shared" si="20"/>
        <v>0.79482489758265751</v>
      </c>
      <c r="E278">
        <f t="shared" si="21"/>
        <v>-0.36585900996297821</v>
      </c>
      <c r="G278">
        <f t="shared" si="24"/>
        <v>-0.21333258041871425</v>
      </c>
      <c r="I278">
        <f t="shared" si="22"/>
        <v>0</v>
      </c>
    </row>
    <row r="279" spans="1:9" x14ac:dyDescent="0.25">
      <c r="A279">
        <v>0.80841692600000004</v>
      </c>
      <c r="C279">
        <f t="shared" si="23"/>
        <v>0.35852713178294532</v>
      </c>
      <c r="D279">
        <f t="shared" si="20"/>
        <v>0.79521318671560381</v>
      </c>
      <c r="E279">
        <f t="shared" si="21"/>
        <v>-0.36239849557280268</v>
      </c>
      <c r="G279">
        <f t="shared" si="24"/>
        <v>-0.21267735601723428</v>
      </c>
      <c r="I279">
        <f t="shared" si="22"/>
        <v>0</v>
      </c>
    </row>
    <row r="280" spans="1:9" x14ac:dyDescent="0.25">
      <c r="A280">
        <v>0.80896259699999995</v>
      </c>
      <c r="C280">
        <f t="shared" si="23"/>
        <v>0.35981912144702799</v>
      </c>
      <c r="D280">
        <f t="shared" si="20"/>
        <v>0.79560098950928482</v>
      </c>
      <c r="E280">
        <f t="shared" si="21"/>
        <v>-0.35894231554041223</v>
      </c>
      <c r="G280">
        <f t="shared" si="24"/>
        <v>-0.21200259661420751</v>
      </c>
      <c r="I280">
        <f t="shared" si="22"/>
        <v>0</v>
      </c>
    </row>
    <row r="281" spans="1:9" x14ac:dyDescent="0.25">
      <c r="A281">
        <v>0.80903909299999999</v>
      </c>
      <c r="C281">
        <f t="shared" si="23"/>
        <v>0.36111111111111066</v>
      </c>
      <c r="D281">
        <f t="shared" si="20"/>
        <v>0.79598831180134044</v>
      </c>
      <c r="E281">
        <f t="shared" si="21"/>
        <v>-0.35549041783953217</v>
      </c>
      <c r="G281">
        <f t="shared" si="24"/>
        <v>-0.21190804047062645</v>
      </c>
      <c r="I281">
        <f t="shared" si="22"/>
        <v>0</v>
      </c>
    </row>
    <row r="282" spans="1:9" x14ac:dyDescent="0.25">
      <c r="A282">
        <v>0.809623011</v>
      </c>
      <c r="C282">
        <f t="shared" si="23"/>
        <v>0.36240310077519333</v>
      </c>
      <c r="D282">
        <f t="shared" si="20"/>
        <v>0.79637515938484971</v>
      </c>
      <c r="E282">
        <f t="shared" si="21"/>
        <v>-0.35204275084102316</v>
      </c>
      <c r="G282">
        <f t="shared" si="24"/>
        <v>-0.21118655817498699</v>
      </c>
      <c r="I282">
        <f t="shared" si="22"/>
        <v>0</v>
      </c>
    </row>
    <row r="283" spans="1:9" x14ac:dyDescent="0.25">
      <c r="A283">
        <v>0.80964510999999995</v>
      </c>
      <c r="C283">
        <f t="shared" si="23"/>
        <v>0.363695090439276</v>
      </c>
      <c r="D283">
        <f t="shared" si="20"/>
        <v>0.79676153800906035</v>
      </c>
      <c r="E283">
        <f t="shared" si="21"/>
        <v>-0.34859926330638241</v>
      </c>
      <c r="G283">
        <f t="shared" si="24"/>
        <v>-0.21115926312765701</v>
      </c>
      <c r="I283">
        <f t="shared" si="22"/>
        <v>0</v>
      </c>
    </row>
    <row r="284" spans="1:9" x14ac:dyDescent="0.25">
      <c r="A284">
        <v>0.81080189800000002</v>
      </c>
      <c r="C284">
        <f t="shared" si="23"/>
        <v>0.36498708010335867</v>
      </c>
      <c r="D284">
        <f t="shared" si="20"/>
        <v>0.79714745338010617</v>
      </c>
      <c r="E284">
        <f t="shared" si="21"/>
        <v>-0.34515990438134558</v>
      </c>
      <c r="G284">
        <f t="shared" si="24"/>
        <v>-0.20973152350915331</v>
      </c>
      <c r="I284">
        <f t="shared" si="22"/>
        <v>0</v>
      </c>
    </row>
    <row r="285" spans="1:9" x14ac:dyDescent="0.25">
      <c r="A285">
        <v>0.81173004800000004</v>
      </c>
      <c r="C285">
        <f t="shared" si="23"/>
        <v>0.36627906976744135</v>
      </c>
      <c r="D285">
        <f t="shared" si="20"/>
        <v>0.79753291116171376</v>
      </c>
      <c r="E285">
        <f t="shared" si="21"/>
        <v>-0.3417246235895891</v>
      </c>
      <c r="G285">
        <f t="shared" si="24"/>
        <v>-0.20858744729724646</v>
      </c>
      <c r="I285">
        <f t="shared" si="22"/>
        <v>0</v>
      </c>
    </row>
    <row r="286" spans="1:9" x14ac:dyDescent="0.25">
      <c r="A286">
        <v>0.81215927499999996</v>
      </c>
      <c r="C286">
        <f t="shared" si="23"/>
        <v>0.36757105943152402</v>
      </c>
      <c r="D286">
        <f t="shared" si="20"/>
        <v>0.79791791697589853</v>
      </c>
      <c r="E286">
        <f t="shared" si="21"/>
        <v>-0.33829337082652999</v>
      </c>
      <c r="G286">
        <f t="shared" si="24"/>
        <v>-0.20805880657781248</v>
      </c>
      <c r="I286">
        <f t="shared" si="22"/>
        <v>0</v>
      </c>
    </row>
    <row r="287" spans="1:9" x14ac:dyDescent="0.25">
      <c r="A287">
        <v>0.81223747000000002</v>
      </c>
      <c r="C287">
        <f t="shared" si="23"/>
        <v>0.36886304909560669</v>
      </c>
      <c r="D287">
        <f t="shared" si="20"/>
        <v>0.79830247640364971</v>
      </c>
      <c r="E287">
        <f t="shared" si="21"/>
        <v>-0.33486609635322057</v>
      </c>
      <c r="G287">
        <f t="shared" si="24"/>
        <v>-0.20796253083692448</v>
      </c>
      <c r="I287">
        <f t="shared" si="22"/>
        <v>0.81223747000000002</v>
      </c>
    </row>
    <row r="288" spans="1:9" x14ac:dyDescent="0.25">
      <c r="A288">
        <v>0.81271259500000004</v>
      </c>
      <c r="C288">
        <f t="shared" si="23"/>
        <v>0.37015503875968936</v>
      </c>
      <c r="D288">
        <f t="shared" si="20"/>
        <v>0.79868659498560424</v>
      </c>
      <c r="E288">
        <f t="shared" si="21"/>
        <v>-0.33144275079033725</v>
      </c>
      <c r="G288">
        <f t="shared" si="24"/>
        <v>-0.20737774361942909</v>
      </c>
      <c r="I288">
        <f t="shared" si="22"/>
        <v>0</v>
      </c>
    </row>
    <row r="289" spans="1:9" x14ac:dyDescent="0.25">
      <c r="A289">
        <v>0.81342230699999996</v>
      </c>
      <c r="C289">
        <f t="shared" si="23"/>
        <v>0.37144702842377203</v>
      </c>
      <c r="D289">
        <f t="shared" si="20"/>
        <v>0.79907027822271193</v>
      </c>
      <c r="E289">
        <f t="shared" si="21"/>
        <v>-0.32802328511225981</v>
      </c>
      <c r="G289">
        <f t="shared" si="24"/>
        <v>-0.20650486149361136</v>
      </c>
      <c r="I289">
        <f t="shared" si="22"/>
        <v>0</v>
      </c>
    </row>
    <row r="290" spans="1:9" x14ac:dyDescent="0.25">
      <c r="A290">
        <v>0.81454084599999999</v>
      </c>
      <c r="C290">
        <f t="shared" si="23"/>
        <v>0.3727390180878547</v>
      </c>
      <c r="D290">
        <f t="shared" si="20"/>
        <v>0.79945353157688925</v>
      </c>
      <c r="E290">
        <f t="shared" si="21"/>
        <v>-0.32460765064124059</v>
      </c>
      <c r="G290">
        <f t="shared" si="24"/>
        <v>-0.20513070364003694</v>
      </c>
      <c r="I290">
        <f t="shared" si="22"/>
        <v>0</v>
      </c>
    </row>
    <row r="291" spans="1:9" x14ac:dyDescent="0.25">
      <c r="A291">
        <v>0.81478138300000003</v>
      </c>
      <c r="C291">
        <f t="shared" si="23"/>
        <v>0.37403100775193737</v>
      </c>
      <c r="D291">
        <f t="shared" si="20"/>
        <v>0.79983636047166384</v>
      </c>
      <c r="E291">
        <f t="shared" si="21"/>
        <v>-0.32119579904166062</v>
      </c>
      <c r="G291">
        <f t="shared" si="24"/>
        <v>-0.20483544344231025</v>
      </c>
      <c r="I291">
        <f t="shared" si="22"/>
        <v>0</v>
      </c>
    </row>
    <row r="292" spans="1:9" x14ac:dyDescent="0.25">
      <c r="A292">
        <v>0.81550469400000003</v>
      </c>
      <c r="C292">
        <f t="shared" si="23"/>
        <v>0.37532299741602004</v>
      </c>
      <c r="D292">
        <f t="shared" si="20"/>
        <v>0.80021877029280952</v>
      </c>
      <c r="E292">
        <f t="shared" si="21"/>
        <v>-0.31778768231437104</v>
      </c>
      <c r="G292">
        <f t="shared" si="24"/>
        <v>-0.20394810095970639</v>
      </c>
      <c r="I292">
        <f t="shared" si="22"/>
        <v>0</v>
      </c>
    </row>
    <row r="293" spans="1:9" x14ac:dyDescent="0.25">
      <c r="A293">
        <v>0.81657988599999998</v>
      </c>
      <c r="C293">
        <f t="shared" si="23"/>
        <v>0.37661498708010271</v>
      </c>
      <c r="D293">
        <f t="shared" si="20"/>
        <v>0.80060076638897182</v>
      </c>
      <c r="E293">
        <f t="shared" si="21"/>
        <v>-0.31438325279111928</v>
      </c>
      <c r="G293">
        <f t="shared" si="24"/>
        <v>-0.20263053179850107</v>
      </c>
      <c r="I293">
        <f t="shared" si="22"/>
        <v>0</v>
      </c>
    </row>
    <row r="294" spans="1:9" x14ac:dyDescent="0.25">
      <c r="A294">
        <v>0.81773412400000001</v>
      </c>
      <c r="C294">
        <f t="shared" si="23"/>
        <v>0.37790697674418539</v>
      </c>
      <c r="D294">
        <f t="shared" si="20"/>
        <v>0.80098235407228402</v>
      </c>
      <c r="E294">
        <f t="shared" si="21"/>
        <v>-0.31098246312905492</v>
      </c>
      <c r="G294">
        <f t="shared" si="24"/>
        <v>-0.20121802699851049</v>
      </c>
      <c r="I294">
        <f t="shared" si="22"/>
        <v>0</v>
      </c>
    </row>
    <row r="295" spans="1:9" x14ac:dyDescent="0.25">
      <c r="A295">
        <v>0.81773922399999999</v>
      </c>
      <c r="C295">
        <f t="shared" si="23"/>
        <v>0.37919896640826806</v>
      </c>
      <c r="D295">
        <f t="shared" si="20"/>
        <v>0.80136353861897502</v>
      </c>
      <c r="E295">
        <f t="shared" si="21"/>
        <v>-0.30758526630531779</v>
      </c>
      <c r="G295">
        <f t="shared" si="24"/>
        <v>-0.20121179027199187</v>
      </c>
      <c r="I295">
        <f t="shared" si="22"/>
        <v>0</v>
      </c>
    </row>
    <row r="296" spans="1:9" x14ac:dyDescent="0.25">
      <c r="A296">
        <v>0.81792536400000004</v>
      </c>
      <c r="C296">
        <f t="shared" si="23"/>
        <v>0.38049095607235073</v>
      </c>
      <c r="D296">
        <f t="shared" si="20"/>
        <v>0.80174432526996764</v>
      </c>
      <c r="E296">
        <f t="shared" si="21"/>
        <v>-0.30419161561170266</v>
      </c>
      <c r="G296">
        <f t="shared" si="24"/>
        <v>-0.20098418859598907</v>
      </c>
      <c r="I296">
        <f t="shared" si="22"/>
        <v>0</v>
      </c>
    </row>
    <row r="297" spans="1:9" x14ac:dyDescent="0.25">
      <c r="A297">
        <v>0.81818204999999999</v>
      </c>
      <c r="C297">
        <f t="shared" si="23"/>
        <v>0.3817829457364334</v>
      </c>
      <c r="D297">
        <f t="shared" si="20"/>
        <v>0.80212471923146833</v>
      </c>
      <c r="E297">
        <f t="shared" si="21"/>
        <v>-0.30080146464940166</v>
      </c>
      <c r="G297">
        <f t="shared" si="24"/>
        <v>-0.20067041212885797</v>
      </c>
      <c r="I297">
        <f t="shared" si="22"/>
        <v>0</v>
      </c>
    </row>
    <row r="298" spans="1:9" x14ac:dyDescent="0.25">
      <c r="A298">
        <v>0.81867842300000004</v>
      </c>
      <c r="C298">
        <f t="shared" si="23"/>
        <v>0.38307493540051607</v>
      </c>
      <c r="D298">
        <f t="shared" si="20"/>
        <v>0.80250472567554931</v>
      </c>
      <c r="E298">
        <f t="shared" si="21"/>
        <v>-0.29741476732382027</v>
      </c>
      <c r="G298">
        <f t="shared" si="24"/>
        <v>-0.2000639181443028</v>
      </c>
      <c r="I298">
        <f t="shared" si="22"/>
        <v>0</v>
      </c>
    </row>
    <row r="299" spans="1:9" x14ac:dyDescent="0.25">
      <c r="A299">
        <v>0.81872772100000002</v>
      </c>
      <c r="C299">
        <f t="shared" si="23"/>
        <v>0.38436692506459874</v>
      </c>
      <c r="D299">
        <f t="shared" si="20"/>
        <v>0.80288434974072154</v>
      </c>
      <c r="E299">
        <f t="shared" si="21"/>
        <v>-0.29403147783946837</v>
      </c>
      <c r="G299">
        <f t="shared" si="24"/>
        <v>-0.20000370339526755</v>
      </c>
      <c r="I299">
        <f t="shared" si="22"/>
        <v>0</v>
      </c>
    </row>
    <row r="300" spans="1:9" x14ac:dyDescent="0.25">
      <c r="A300">
        <v>0.82023128999999995</v>
      </c>
      <c r="C300">
        <f t="shared" si="23"/>
        <v>0.38565891472868141</v>
      </c>
      <c r="D300">
        <f t="shared" si="20"/>
        <v>0.80326359653250012</v>
      </c>
      <c r="E300">
        <f t="shared" si="21"/>
        <v>-0.29065155069492149</v>
      </c>
      <c r="G300">
        <f t="shared" si="24"/>
        <v>-0.19816891751994703</v>
      </c>
      <c r="I300">
        <f t="shared" si="22"/>
        <v>0</v>
      </c>
    </row>
    <row r="301" spans="1:9" x14ac:dyDescent="0.25">
      <c r="A301">
        <v>0.82032138499999996</v>
      </c>
      <c r="C301">
        <f t="shared" si="23"/>
        <v>0.38695090439276408</v>
      </c>
      <c r="D301">
        <f t="shared" si="20"/>
        <v>0.80364247112396192</v>
      </c>
      <c r="E301">
        <f t="shared" si="21"/>
        <v>-0.28727494067785281</v>
      </c>
      <c r="G301">
        <f t="shared" si="24"/>
        <v>-0.19805908258265603</v>
      </c>
      <c r="I301">
        <f t="shared" si="22"/>
        <v>0</v>
      </c>
    </row>
    <row r="302" spans="1:9" x14ac:dyDescent="0.25">
      <c r="A302">
        <v>0.820568721</v>
      </c>
      <c r="C302">
        <f t="shared" si="23"/>
        <v>0.38824289405684675</v>
      </c>
      <c r="D302">
        <f t="shared" si="20"/>
        <v>0.80402097855629506</v>
      </c>
      <c r="E302">
        <f t="shared" si="21"/>
        <v>-0.28390160286013383</v>
      </c>
      <c r="G302">
        <f t="shared" si="24"/>
        <v>-0.19775761693182564</v>
      </c>
      <c r="I302">
        <f t="shared" si="22"/>
        <v>0.820568721</v>
      </c>
    </row>
    <row r="303" spans="1:9" x14ac:dyDescent="0.25">
      <c r="A303">
        <v>0.82106339500000003</v>
      </c>
      <c r="C303">
        <f t="shared" si="23"/>
        <v>0.38953488372092943</v>
      </c>
      <c r="D303">
        <f t="shared" si="20"/>
        <v>0.8043991238393412</v>
      </c>
      <c r="E303">
        <f t="shared" si="21"/>
        <v>-0.28053149259300209</v>
      </c>
      <c r="G303">
        <f t="shared" si="24"/>
        <v>-0.19715495570200331</v>
      </c>
      <c r="I303">
        <f t="shared" si="22"/>
        <v>0</v>
      </c>
    </row>
    <row r="304" spans="1:9" x14ac:dyDescent="0.25">
      <c r="A304">
        <v>0.82225333099999998</v>
      </c>
      <c r="C304">
        <f t="shared" si="23"/>
        <v>0.3908268733850121</v>
      </c>
      <c r="D304">
        <f t="shared" si="20"/>
        <v>0.80477691195213041</v>
      </c>
      <c r="E304">
        <f t="shared" si="21"/>
        <v>-0.27716456550229457</v>
      </c>
      <c r="G304">
        <f t="shared" si="24"/>
        <v>-0.19570674284182091</v>
      </c>
      <c r="I304">
        <f t="shared" si="22"/>
        <v>0</v>
      </c>
    </row>
    <row r="305" spans="1:9" x14ac:dyDescent="0.25">
      <c r="A305">
        <v>0.82234087600000005</v>
      </c>
      <c r="C305">
        <f t="shared" si="23"/>
        <v>0.39211886304909477</v>
      </c>
      <c r="D305">
        <f t="shared" si="20"/>
        <v>0.80515434784340878</v>
      </c>
      <c r="E305">
        <f t="shared" si="21"/>
        <v>-0.27380077748374543</v>
      </c>
      <c r="G305">
        <f t="shared" si="24"/>
        <v>-0.195600278888938</v>
      </c>
      <c r="I305">
        <f t="shared" si="22"/>
        <v>0</v>
      </c>
    </row>
    <row r="306" spans="1:9" x14ac:dyDescent="0.25">
      <c r="A306">
        <v>0.82435526699999995</v>
      </c>
      <c r="C306">
        <f t="shared" si="23"/>
        <v>0.39341085271317744</v>
      </c>
      <c r="D306">
        <f t="shared" si="20"/>
        <v>0.80553143643215908</v>
      </c>
      <c r="E306">
        <f t="shared" si="21"/>
        <v>-0.27044008469834646</v>
      </c>
      <c r="G306">
        <f t="shared" si="24"/>
        <v>-0.1931536927189613</v>
      </c>
      <c r="I306">
        <f t="shared" si="22"/>
        <v>0</v>
      </c>
    </row>
    <row r="307" spans="1:9" x14ac:dyDescent="0.25">
      <c r="A307">
        <v>0.82447001099999995</v>
      </c>
      <c r="C307">
        <f t="shared" si="23"/>
        <v>0.39470284237726011</v>
      </c>
      <c r="D307">
        <f t="shared" si="20"/>
        <v>0.80590818260811437</v>
      </c>
      <c r="E307">
        <f t="shared" si="21"/>
        <v>-0.26708244356776928</v>
      </c>
      <c r="G307">
        <f t="shared" si="24"/>
        <v>-0.19301450999085026</v>
      </c>
      <c r="I307">
        <f t="shared" si="22"/>
        <v>0</v>
      </c>
    </row>
    <row r="308" spans="1:9" x14ac:dyDescent="0.25">
      <c r="A308">
        <v>0.82500973200000005</v>
      </c>
      <c r="C308">
        <f t="shared" si="23"/>
        <v>0.39599483204134278</v>
      </c>
      <c r="D308">
        <f t="shared" si="20"/>
        <v>0.8062845912322647</v>
      </c>
      <c r="E308">
        <f t="shared" si="21"/>
        <v>-0.26372781076984758</v>
      </c>
      <c r="G308">
        <f t="shared" si="24"/>
        <v>-0.19236009635339618</v>
      </c>
      <c r="I308">
        <f t="shared" si="22"/>
        <v>0</v>
      </c>
    </row>
    <row r="309" spans="1:9" x14ac:dyDescent="0.25">
      <c r="A309">
        <v>0.82522817000000004</v>
      </c>
      <c r="C309">
        <f t="shared" si="23"/>
        <v>0.39728682170542545</v>
      </c>
      <c r="D309">
        <f t="shared" si="20"/>
        <v>0.80666066713735773</v>
      </c>
      <c r="E309">
        <f t="shared" si="21"/>
        <v>-0.26037614323411817</v>
      </c>
      <c r="G309">
        <f t="shared" si="24"/>
        <v>-0.19209536118883475</v>
      </c>
      <c r="I309">
        <f t="shared" si="22"/>
        <v>0</v>
      </c>
    </row>
    <row r="310" spans="1:9" x14ac:dyDescent="0.25">
      <c r="A310">
        <v>0.825381162</v>
      </c>
      <c r="C310">
        <f t="shared" si="23"/>
        <v>0.39857881136950812</v>
      </c>
      <c r="D310">
        <f t="shared" si="20"/>
        <v>0.80703641512839241</v>
      </c>
      <c r="E310">
        <f t="shared" si="21"/>
        <v>-0.25702739813741965</v>
      </c>
      <c r="G310">
        <f t="shared" si="24"/>
        <v>-0.19190998479785953</v>
      </c>
      <c r="I310">
        <f t="shared" si="22"/>
        <v>0</v>
      </c>
    </row>
    <row r="311" spans="1:9" x14ac:dyDescent="0.25">
      <c r="A311">
        <v>0.82577384099999995</v>
      </c>
      <c r="C311">
        <f t="shared" si="23"/>
        <v>0.39987080103359079</v>
      </c>
      <c r="D311">
        <f t="shared" si="20"/>
        <v>0.80741183998310684</v>
      </c>
      <c r="E311">
        <f t="shared" si="21"/>
        <v>-0.25368153289954776</v>
      </c>
      <c r="G311">
        <f t="shared" si="24"/>
        <v>-0.19143434319341945</v>
      </c>
      <c r="I311">
        <f t="shared" si="22"/>
        <v>0</v>
      </c>
    </row>
    <row r="312" spans="1:9" x14ac:dyDescent="0.25">
      <c r="A312">
        <v>0.82591578300000001</v>
      </c>
      <c r="C312">
        <f t="shared" si="23"/>
        <v>0.40116279069767347</v>
      </c>
      <c r="D312">
        <f t="shared" si="20"/>
        <v>0.80778694645245874</v>
      </c>
      <c r="E312">
        <f t="shared" si="21"/>
        <v>-0.25033850517896511</v>
      </c>
      <c r="G312">
        <f t="shared" si="24"/>
        <v>-0.1912624682863098</v>
      </c>
      <c r="I312">
        <f t="shared" si="22"/>
        <v>0</v>
      </c>
    </row>
    <row r="313" spans="1:9" x14ac:dyDescent="0.25">
      <c r="A313">
        <v>0.82632036099999995</v>
      </c>
      <c r="C313">
        <f t="shared" si="23"/>
        <v>0.40245478036175614</v>
      </c>
      <c r="D313">
        <f t="shared" si="20"/>
        <v>0.80816173926110213</v>
      </c>
      <c r="E313">
        <f t="shared" si="21"/>
        <v>-0.24699827286856516</v>
      </c>
      <c r="G313">
        <f t="shared" si="24"/>
        <v>-0.19077273440709977</v>
      </c>
      <c r="I313">
        <f t="shared" si="22"/>
        <v>0</v>
      </c>
    </row>
    <row r="314" spans="1:9" x14ac:dyDescent="0.25">
      <c r="A314">
        <v>0.82657704700000001</v>
      </c>
      <c r="C314">
        <f t="shared" si="23"/>
        <v>0.40374677002583881</v>
      </c>
      <c r="D314">
        <f t="shared" si="20"/>
        <v>0.80853622310785522</v>
      </c>
      <c r="E314">
        <f t="shared" si="21"/>
        <v>-0.24366079409148977</v>
      </c>
      <c r="G314">
        <f t="shared" si="24"/>
        <v>-0.19046214525520061</v>
      </c>
      <c r="I314">
        <f t="shared" si="22"/>
        <v>0</v>
      </c>
    </row>
    <row r="315" spans="1:9" x14ac:dyDescent="0.25">
      <c r="A315">
        <v>0.82663144499999996</v>
      </c>
      <c r="C315">
        <f t="shared" si="23"/>
        <v>0.40503875968992148</v>
      </c>
      <c r="D315">
        <f t="shared" si="20"/>
        <v>0.8089104026661651</v>
      </c>
      <c r="E315">
        <f t="shared" si="21"/>
        <v>-0.24032602719699639</v>
      </c>
      <c r="G315">
        <f t="shared" si="24"/>
        <v>-0.19039633625375546</v>
      </c>
      <c r="I315">
        <f t="shared" si="22"/>
        <v>0</v>
      </c>
    </row>
    <row r="316" spans="1:9" x14ac:dyDescent="0.25">
      <c r="A316">
        <v>0.82697482600000005</v>
      </c>
      <c r="C316">
        <f t="shared" si="23"/>
        <v>0.40633074935400415</v>
      </c>
      <c r="D316">
        <f t="shared" si="20"/>
        <v>0.8092842825845652</v>
      </c>
      <c r="E316">
        <f t="shared" si="21"/>
        <v>-0.23699393075637765</v>
      </c>
      <c r="G316">
        <f t="shared" si="24"/>
        <v>-0.18998102456685909</v>
      </c>
      <c r="I316">
        <f t="shared" si="22"/>
        <v>0</v>
      </c>
    </row>
    <row r="317" spans="1:9" x14ac:dyDescent="0.25">
      <c r="A317">
        <v>0.82724681099999997</v>
      </c>
      <c r="C317">
        <f t="shared" si="23"/>
        <v>0.40762273901808682</v>
      </c>
      <c r="D317">
        <f t="shared" si="20"/>
        <v>0.80965786748712798</v>
      </c>
      <c r="E317">
        <f t="shared" si="21"/>
        <v>-0.23366446355892895</v>
      </c>
      <c r="G317">
        <f t="shared" si="24"/>
        <v>-0.18965218712891566</v>
      </c>
      <c r="I317">
        <f t="shared" si="22"/>
        <v>0.82724681099999997</v>
      </c>
    </row>
    <row r="318" spans="1:9" x14ac:dyDescent="0.25">
      <c r="A318">
        <v>0.82765563900000005</v>
      </c>
      <c r="C318">
        <f t="shared" si="23"/>
        <v>0.40891472868216949</v>
      </c>
      <c r="D318">
        <f t="shared" si="20"/>
        <v>0.81003116197391134</v>
      </c>
      <c r="E318">
        <f t="shared" si="21"/>
        <v>-0.23033758460796483</v>
      </c>
      <c r="G318">
        <f t="shared" si="24"/>
        <v>-0.18915810603269531</v>
      </c>
      <c r="I318">
        <f t="shared" si="22"/>
        <v>0</v>
      </c>
    </row>
    <row r="319" spans="1:9" x14ac:dyDescent="0.25">
      <c r="A319">
        <v>0.82772448600000004</v>
      </c>
      <c r="C319">
        <f t="shared" si="23"/>
        <v>0.41020671834625216</v>
      </c>
      <c r="D319">
        <f t="shared" si="20"/>
        <v>0.81040417062140124</v>
      </c>
      <c r="E319">
        <f t="shared" si="21"/>
        <v>-0.22701325311688256</v>
      </c>
      <c r="G319">
        <f t="shared" si="24"/>
        <v>-0.18907492634604819</v>
      </c>
      <c r="I319">
        <f t="shared" si="22"/>
        <v>0</v>
      </c>
    </row>
    <row r="320" spans="1:9" x14ac:dyDescent="0.25">
      <c r="A320">
        <v>0.82849794399999999</v>
      </c>
      <c r="C320">
        <f t="shared" si="23"/>
        <v>0.41149870801033483</v>
      </c>
      <c r="D320">
        <f t="shared" si="20"/>
        <v>0.81077689798294728</v>
      </c>
      <c r="E320">
        <f t="shared" si="21"/>
        <v>-0.22369142850527129</v>
      </c>
      <c r="G320">
        <f t="shared" si="24"/>
        <v>-0.18814092371183941</v>
      </c>
      <c r="I320">
        <f t="shared" si="22"/>
        <v>0</v>
      </c>
    </row>
    <row r="321" spans="1:9" x14ac:dyDescent="0.25">
      <c r="A321">
        <v>0.82919150699999999</v>
      </c>
      <c r="C321">
        <f t="shared" si="23"/>
        <v>0.41279069767441751</v>
      </c>
      <c r="D321">
        <f t="shared" si="20"/>
        <v>0.81114934858919485</v>
      </c>
      <c r="E321">
        <f t="shared" si="21"/>
        <v>-0.22037207039506709</v>
      </c>
      <c r="G321">
        <f t="shared" si="24"/>
        <v>-0.18730414087528177</v>
      </c>
      <c r="I321">
        <f t="shared" si="22"/>
        <v>0</v>
      </c>
    </row>
    <row r="322" spans="1:9" x14ac:dyDescent="0.25">
      <c r="A322">
        <v>0.83020295200000005</v>
      </c>
      <c r="C322">
        <f t="shared" si="23"/>
        <v>0.41408268733850018</v>
      </c>
      <c r="D322">
        <f t="shared" si="20"/>
        <v>0.81152152694851154</v>
      </c>
      <c r="E322">
        <f t="shared" si="21"/>
        <v>-0.21705513860675107</v>
      </c>
      <c r="G322">
        <f t="shared" si="24"/>
        <v>-0.18608508759982628</v>
      </c>
      <c r="I322">
        <f t="shared" si="22"/>
        <v>0</v>
      </c>
    </row>
    <row r="323" spans="1:9" x14ac:dyDescent="0.25">
      <c r="A323">
        <v>0.83024715000000004</v>
      </c>
      <c r="C323">
        <f t="shared" si="23"/>
        <v>0.41537467700258285</v>
      </c>
      <c r="D323">
        <f t="shared" ref="D323:D386" si="25">_xlfn.NORM.INV(C323, $K$1, $K$2)</f>
        <v>0.81189343754740861</v>
      </c>
      <c r="E323">
        <f t="shared" ref="E323:E386" si="26">_xlfn.NORM.S.INV(C323)</f>
        <v>-0.21374059315559155</v>
      </c>
      <c r="G323">
        <f t="shared" si="24"/>
        <v>-0.18603185143216647</v>
      </c>
      <c r="I323">
        <f t="shared" ref="I323:I386" si="27">IF(MOD(ROW(A323)-2, 15) = 0, A323, 0)</f>
        <v>0</v>
      </c>
    </row>
    <row r="324" spans="1:9" x14ac:dyDescent="0.25">
      <c r="A324">
        <v>0.83074692299999997</v>
      </c>
      <c r="C324">
        <f t="shared" ref="C324:C387" si="28">C323+1/($K$3)</f>
        <v>0.41666666666666552</v>
      </c>
      <c r="D324">
        <f t="shared" si="25"/>
        <v>0.81226508485095794</v>
      </c>
      <c r="E324">
        <f t="shared" si="26"/>
        <v>-0.2104283942479277</v>
      </c>
      <c r="G324">
        <f t="shared" ref="G324:G387" si="29">LN(A324)</f>
        <v>-0.18543007563632713</v>
      </c>
      <c r="I324">
        <f t="shared" si="27"/>
        <v>0</v>
      </c>
    </row>
    <row r="325" spans="1:9" x14ac:dyDescent="0.25">
      <c r="A325">
        <v>0.83080131999999995</v>
      </c>
      <c r="C325">
        <f t="shared" si="28"/>
        <v>0.41795865633074819</v>
      </c>
      <c r="D325">
        <f t="shared" si="25"/>
        <v>0.81263647330320488</v>
      </c>
      <c r="E325">
        <f t="shared" si="26"/>
        <v>-0.20711850227749429</v>
      </c>
      <c r="G325">
        <f t="shared" si="29"/>
        <v>-0.18536459815139872</v>
      </c>
      <c r="I325">
        <f t="shared" si="27"/>
        <v>0</v>
      </c>
    </row>
    <row r="326" spans="1:9" x14ac:dyDescent="0.25">
      <c r="A326">
        <v>0.83091606399999995</v>
      </c>
      <c r="C326">
        <f t="shared" si="28"/>
        <v>0.41925064599483086</v>
      </c>
      <c r="D326">
        <f t="shared" si="25"/>
        <v>0.8130076073275756</v>
      </c>
      <c r="E326">
        <f t="shared" si="26"/>
        <v>-0.20381087782178722</v>
      </c>
      <c r="G326">
        <f t="shared" si="29"/>
        <v>-0.18522649524498733</v>
      </c>
      <c r="I326">
        <f t="shared" si="27"/>
        <v>0</v>
      </c>
    </row>
    <row r="327" spans="1:9" x14ac:dyDescent="0.25">
      <c r="A327">
        <v>0.83153993000000004</v>
      </c>
      <c r="C327">
        <f t="shared" si="28"/>
        <v>0.42054263565891353</v>
      </c>
      <c r="D327">
        <f t="shared" si="25"/>
        <v>0.81337849132728068</v>
      </c>
      <c r="E327">
        <f t="shared" si="26"/>
        <v>-0.20050548163846779</v>
      </c>
      <c r="G327">
        <f t="shared" si="29"/>
        <v>-0.18447595985453227</v>
      </c>
      <c r="I327">
        <f t="shared" si="27"/>
        <v>0</v>
      </c>
    </row>
    <row r="328" spans="1:9" x14ac:dyDescent="0.25">
      <c r="A328">
        <v>0.83154587999999996</v>
      </c>
      <c r="C328">
        <f t="shared" si="28"/>
        <v>0.4218346253229962</v>
      </c>
      <c r="D328">
        <f t="shared" si="25"/>
        <v>0.81374912968571422</v>
      </c>
      <c r="E328">
        <f t="shared" si="26"/>
        <v>-0.19720227466180534</v>
      </c>
      <c r="G328">
        <f t="shared" si="29"/>
        <v>-0.18446880448111236</v>
      </c>
      <c r="I328">
        <f t="shared" si="27"/>
        <v>0</v>
      </c>
    </row>
    <row r="329" spans="1:9" x14ac:dyDescent="0.25">
      <c r="A329">
        <v>0.83159517699999996</v>
      </c>
      <c r="C329">
        <f t="shared" si="28"/>
        <v>0.42312661498707888</v>
      </c>
      <c r="D329">
        <f t="shared" si="25"/>
        <v>0.81411952676684907</v>
      </c>
      <c r="E329">
        <f t="shared" si="26"/>
        <v>-0.19390121799915794</v>
      </c>
      <c r="G329">
        <f t="shared" si="29"/>
        <v>-0.18440952267839703</v>
      </c>
      <c r="I329">
        <f t="shared" si="27"/>
        <v>0</v>
      </c>
    </row>
    <row r="330" spans="1:9" x14ac:dyDescent="0.25">
      <c r="A330">
        <v>0.83203205300000005</v>
      </c>
      <c r="C330">
        <f t="shared" si="28"/>
        <v>0.42441860465116155</v>
      </c>
      <c r="D330">
        <f t="shared" si="25"/>
        <v>0.81448968691562706</v>
      </c>
      <c r="E330">
        <f t="shared" si="26"/>
        <v>-0.19060227292748905</v>
      </c>
      <c r="G330">
        <f t="shared" si="29"/>
        <v>-0.18388431366262181</v>
      </c>
      <c r="I330">
        <f t="shared" si="27"/>
        <v>0</v>
      </c>
    </row>
    <row r="331" spans="1:9" x14ac:dyDescent="0.25">
      <c r="A331">
        <v>0.83236268599999996</v>
      </c>
      <c r="C331">
        <f t="shared" si="28"/>
        <v>0.42571059431524422</v>
      </c>
      <c r="D331">
        <f t="shared" si="25"/>
        <v>0.81485961445834643</v>
      </c>
      <c r="E331">
        <f t="shared" si="26"/>
        <v>-0.18730540088992015</v>
      </c>
      <c r="G331">
        <f t="shared" si="29"/>
        <v>-0.183487012473665</v>
      </c>
      <c r="I331">
        <f t="shared" si="27"/>
        <v>0</v>
      </c>
    </row>
    <row r="332" spans="1:9" x14ac:dyDescent="0.25">
      <c r="A332">
        <v>0.83331208400000001</v>
      </c>
      <c r="C332">
        <f t="shared" si="28"/>
        <v>0.42700258397932689</v>
      </c>
      <c r="D332">
        <f t="shared" si="25"/>
        <v>0.8152293137030443</v>
      </c>
      <c r="E332">
        <f t="shared" si="26"/>
        <v>-0.1840105634923187</v>
      </c>
      <c r="G332">
        <f t="shared" si="29"/>
        <v>-0.18234705631906475</v>
      </c>
      <c r="I332">
        <f t="shared" si="27"/>
        <v>0.83331208400000001</v>
      </c>
    </row>
    <row r="333" spans="1:9" x14ac:dyDescent="0.25">
      <c r="A333">
        <v>0.83332313400000002</v>
      </c>
      <c r="C333">
        <f t="shared" si="28"/>
        <v>0.42829457364340956</v>
      </c>
      <c r="D333">
        <f t="shared" si="25"/>
        <v>0.8155987889398757</v>
      </c>
      <c r="E333">
        <f t="shared" si="26"/>
        <v>-0.18071772249991944</v>
      </c>
      <c r="G333">
        <f t="shared" si="29"/>
        <v>-0.18233379606885422</v>
      </c>
      <c r="I333">
        <f t="shared" si="27"/>
        <v>0</v>
      </c>
    </row>
    <row r="334" spans="1:9" x14ac:dyDescent="0.25">
      <c r="A334">
        <v>0.83384755600000005</v>
      </c>
      <c r="C334">
        <f t="shared" si="28"/>
        <v>0.42958656330749223</v>
      </c>
      <c r="D334">
        <f t="shared" si="25"/>
        <v>0.8159680444414894</v>
      </c>
      <c r="E334">
        <f t="shared" si="26"/>
        <v>-0.17742683983397972</v>
      </c>
      <c r="G334">
        <f t="shared" si="29"/>
        <v>-0.18170467990163483</v>
      </c>
      <c r="I334">
        <f t="shared" si="27"/>
        <v>0</v>
      </c>
    </row>
    <row r="335" spans="1:9" x14ac:dyDescent="0.25">
      <c r="A335">
        <v>0.83407109400000001</v>
      </c>
      <c r="C335">
        <f t="shared" si="28"/>
        <v>0.4308785529715749</v>
      </c>
      <c r="D335">
        <f t="shared" si="25"/>
        <v>0.81633708446339914</v>
      </c>
      <c r="E335">
        <f t="shared" si="26"/>
        <v>-0.1741378775684666</v>
      </c>
      <c r="G335">
        <f t="shared" si="29"/>
        <v>-0.18143663565218854</v>
      </c>
      <c r="I335">
        <f t="shared" si="27"/>
        <v>0</v>
      </c>
    </row>
    <row r="336" spans="1:9" x14ac:dyDescent="0.25">
      <c r="A336">
        <v>0.83472555800000003</v>
      </c>
      <c r="C336">
        <f t="shared" si="28"/>
        <v>0.43217054263565757</v>
      </c>
      <c r="D336">
        <f t="shared" si="25"/>
        <v>0.81670591324435182</v>
      </c>
      <c r="E336">
        <f t="shared" si="26"/>
        <v>-0.17085079792677627</v>
      </c>
      <c r="G336">
        <f t="shared" si="29"/>
        <v>-0.1806522812099999</v>
      </c>
      <c r="I336">
        <f t="shared" si="27"/>
        <v>0</v>
      </c>
    </row>
    <row r="337" spans="1:9" x14ac:dyDescent="0.25">
      <c r="A337">
        <v>0.83475870699999999</v>
      </c>
      <c r="C337">
        <f t="shared" si="28"/>
        <v>0.43346253229974024</v>
      </c>
      <c r="D337">
        <f t="shared" si="25"/>
        <v>0.81707453500669214</v>
      </c>
      <c r="E337">
        <f t="shared" si="26"/>
        <v>-0.16756556327848393</v>
      </c>
      <c r="G337">
        <f t="shared" si="29"/>
        <v>-0.18061256954490756</v>
      </c>
      <c r="I337">
        <f t="shared" si="27"/>
        <v>0</v>
      </c>
    </row>
    <row r="338" spans="1:9" x14ac:dyDescent="0.25">
      <c r="A338">
        <v>0.83498734399999996</v>
      </c>
      <c r="C338">
        <f t="shared" si="28"/>
        <v>0.43475452196382292</v>
      </c>
      <c r="D338">
        <f t="shared" si="25"/>
        <v>0.81744295395672417</v>
      </c>
      <c r="E338">
        <f t="shared" si="26"/>
        <v>-0.16428213613612411</v>
      </c>
      <c r="G338">
        <f t="shared" si="29"/>
        <v>-0.18033871113237593</v>
      </c>
      <c r="I338">
        <f t="shared" si="27"/>
        <v>0</v>
      </c>
    </row>
    <row r="339" spans="1:9" x14ac:dyDescent="0.25">
      <c r="A339">
        <v>0.83506723999999999</v>
      </c>
      <c r="C339">
        <f t="shared" si="28"/>
        <v>0.43604651162790559</v>
      </c>
      <c r="D339">
        <f t="shared" si="25"/>
        <v>0.81781117428506911</v>
      </c>
      <c r="E339">
        <f t="shared" si="26"/>
        <v>-0.16100047915200014</v>
      </c>
      <c r="G339">
        <f t="shared" si="29"/>
        <v>-0.18024303042729428</v>
      </c>
      <c r="I339">
        <f t="shared" si="27"/>
        <v>0</v>
      </c>
    </row>
    <row r="340" spans="1:9" x14ac:dyDescent="0.25">
      <c r="A340">
        <v>0.83518963300000004</v>
      </c>
      <c r="C340">
        <f t="shared" si="28"/>
        <v>0.43733850129198826</v>
      </c>
      <c r="D340">
        <f t="shared" si="25"/>
        <v>0.81817920016701995</v>
      </c>
      <c r="E340">
        <f t="shared" si="26"/>
        <v>-0.15772055511502231</v>
      </c>
      <c r="G340">
        <f t="shared" si="29"/>
        <v>-0.18009647452658506</v>
      </c>
      <c r="I340">
        <f t="shared" si="27"/>
        <v>0</v>
      </c>
    </row>
    <row r="341" spans="1:9" x14ac:dyDescent="0.25">
      <c r="A341">
        <v>0.83523383100000004</v>
      </c>
      <c r="C341">
        <f t="shared" si="28"/>
        <v>0.43863049095607093</v>
      </c>
      <c r="D341">
        <f t="shared" si="25"/>
        <v>0.81854703576289334</v>
      </c>
      <c r="E341">
        <f t="shared" si="26"/>
        <v>-0.15444232694757443</v>
      </c>
      <c r="G341">
        <f t="shared" si="29"/>
        <v>-0.18004355620861021</v>
      </c>
      <c r="I341">
        <f t="shared" si="27"/>
        <v>0</v>
      </c>
    </row>
    <row r="342" spans="1:9" x14ac:dyDescent="0.25">
      <c r="A342">
        <v>0.835272079</v>
      </c>
      <c r="C342">
        <f t="shared" si="28"/>
        <v>0.4399224806201536</v>
      </c>
      <c r="D342">
        <f t="shared" si="25"/>
        <v>0.81891468521837796</v>
      </c>
      <c r="E342">
        <f t="shared" si="26"/>
        <v>-0.15116575770240676</v>
      </c>
      <c r="G342">
        <f t="shared" si="29"/>
        <v>-0.17999776409284735</v>
      </c>
      <c r="I342">
        <f t="shared" si="27"/>
        <v>0</v>
      </c>
    </row>
    <row r="343" spans="1:9" x14ac:dyDescent="0.25">
      <c r="A343">
        <v>0.83531032699999996</v>
      </c>
      <c r="C343">
        <f t="shared" si="28"/>
        <v>0.44121447028423627</v>
      </c>
      <c r="D343">
        <f t="shared" si="25"/>
        <v>0.81928215266488036</v>
      </c>
      <c r="E343">
        <f t="shared" si="26"/>
        <v>-0.14789081055955611</v>
      </c>
      <c r="G343">
        <f t="shared" si="29"/>
        <v>-0.17995197407390631</v>
      </c>
      <c r="I343">
        <f t="shared" si="27"/>
        <v>0</v>
      </c>
    </row>
    <row r="344" spans="1:9" x14ac:dyDescent="0.25">
      <c r="A344">
        <v>0.83579055099999999</v>
      </c>
      <c r="C344">
        <f t="shared" si="28"/>
        <v>0.44250645994831894</v>
      </c>
      <c r="D344">
        <f t="shared" si="25"/>
        <v>0.81964944221986735</v>
      </c>
      <c r="E344">
        <f t="shared" si="26"/>
        <v>-0.14461744882329161</v>
      </c>
      <c r="G344">
        <f t="shared" si="29"/>
        <v>-0.17937723436843267</v>
      </c>
      <c r="I344">
        <f t="shared" si="27"/>
        <v>0</v>
      </c>
    </row>
    <row r="345" spans="1:9" x14ac:dyDescent="0.25">
      <c r="A345">
        <v>0.83614498199999998</v>
      </c>
      <c r="C345">
        <f t="shared" si="28"/>
        <v>0.44379844961240161</v>
      </c>
      <c r="D345">
        <f t="shared" si="25"/>
        <v>0.8200165579872063</v>
      </c>
      <c r="E345">
        <f t="shared" si="26"/>
        <v>-0.14134563591908547</v>
      </c>
      <c r="G345">
        <f t="shared" si="29"/>
        <v>-0.17895325748856664</v>
      </c>
      <c r="I345">
        <f t="shared" si="27"/>
        <v>0</v>
      </c>
    </row>
    <row r="346" spans="1:9" x14ac:dyDescent="0.25">
      <c r="A346">
        <v>0.83710543000000004</v>
      </c>
      <c r="C346">
        <f t="shared" si="28"/>
        <v>0.44509043927648428</v>
      </c>
      <c r="D346">
        <f t="shared" si="25"/>
        <v>0.82038350405750193</v>
      </c>
      <c r="E346">
        <f t="shared" si="26"/>
        <v>-0.13807533539060818</v>
      </c>
      <c r="G346">
        <f t="shared" si="29"/>
        <v>-0.17780525465695926</v>
      </c>
      <c r="I346">
        <f t="shared" si="27"/>
        <v>0</v>
      </c>
    </row>
    <row r="347" spans="1:9" x14ac:dyDescent="0.25">
      <c r="A347">
        <v>0.83742756299999999</v>
      </c>
      <c r="C347">
        <f t="shared" si="28"/>
        <v>0.44638242894056696</v>
      </c>
      <c r="D347">
        <f t="shared" si="25"/>
        <v>0.82075028450843091</v>
      </c>
      <c r="E347">
        <f t="shared" si="26"/>
        <v>-0.13480651089674772</v>
      </c>
      <c r="G347">
        <f t="shared" si="29"/>
        <v>-0.17742051096385764</v>
      </c>
      <c r="I347">
        <f t="shared" si="27"/>
        <v>0.83742756299999999</v>
      </c>
    </row>
    <row r="348" spans="1:9" x14ac:dyDescent="0.25">
      <c r="A348">
        <v>0.83754230600000001</v>
      </c>
      <c r="C348">
        <f t="shared" si="28"/>
        <v>0.44767441860464963</v>
      </c>
      <c r="D348">
        <f t="shared" si="25"/>
        <v>0.82111690340507371</v>
      </c>
      <c r="E348">
        <f t="shared" si="26"/>
        <v>-0.13153912620865171</v>
      </c>
      <c r="G348">
        <f t="shared" si="29"/>
        <v>-0.17728350193187067</v>
      </c>
      <c r="I348">
        <f t="shared" si="27"/>
        <v>0</v>
      </c>
    </row>
    <row r="349" spans="1:9" x14ac:dyDescent="0.25">
      <c r="A349">
        <v>0.83818147200000004</v>
      </c>
      <c r="C349">
        <f t="shared" si="28"/>
        <v>0.4489664082687323</v>
      </c>
      <c r="D349">
        <f t="shared" si="25"/>
        <v>0.8214833648002442</v>
      </c>
      <c r="E349">
        <f t="shared" si="26"/>
        <v>-0.12827314520679195</v>
      </c>
      <c r="G349">
        <f t="shared" si="29"/>
        <v>-0.17652064824513772</v>
      </c>
      <c r="I349">
        <f t="shared" si="27"/>
        <v>0</v>
      </c>
    </row>
    <row r="350" spans="1:9" x14ac:dyDescent="0.25">
      <c r="A350">
        <v>0.83868294499999996</v>
      </c>
      <c r="C350">
        <f t="shared" si="28"/>
        <v>0.45025839793281497</v>
      </c>
      <c r="D350">
        <f t="shared" si="25"/>
        <v>0.82184967273481624</v>
      </c>
      <c r="E350">
        <f t="shared" si="26"/>
        <v>-0.12500853187805117</v>
      </c>
      <c r="G350">
        <f t="shared" si="29"/>
        <v>-0.17592254024085846</v>
      </c>
      <c r="I350">
        <f t="shared" si="27"/>
        <v>0</v>
      </c>
    </row>
    <row r="351" spans="1:9" x14ac:dyDescent="0.25">
      <c r="A351">
        <v>0.83890138299999994</v>
      </c>
      <c r="C351">
        <f t="shared" si="28"/>
        <v>0.45155038759689764</v>
      </c>
      <c r="D351">
        <f t="shared" si="25"/>
        <v>0.82221583123804809</v>
      </c>
      <c r="E351">
        <f t="shared" si="26"/>
        <v>-0.12174525031283055</v>
      </c>
      <c r="G351">
        <f t="shared" si="29"/>
        <v>-0.1756621205438112</v>
      </c>
      <c r="I351">
        <f t="shared" si="27"/>
        <v>0</v>
      </c>
    </row>
    <row r="352" spans="1:9" x14ac:dyDescent="0.25">
      <c r="A352">
        <v>0.83904332599999998</v>
      </c>
      <c r="C352">
        <f t="shared" si="28"/>
        <v>0.45284237726098031</v>
      </c>
      <c r="D352">
        <f t="shared" si="25"/>
        <v>0.82258184432790538</v>
      </c>
      <c r="E352">
        <f t="shared" si="26"/>
        <v>-0.11848326470217817</v>
      </c>
      <c r="G352">
        <f t="shared" si="29"/>
        <v>-0.17549293380055644</v>
      </c>
      <c r="I352">
        <f t="shared" si="27"/>
        <v>0</v>
      </c>
    </row>
    <row r="353" spans="1:9" x14ac:dyDescent="0.25">
      <c r="A353">
        <v>0.83922436600000005</v>
      </c>
      <c r="C353">
        <f t="shared" si="28"/>
        <v>0.45413436692506298</v>
      </c>
      <c r="D353">
        <f t="shared" si="25"/>
        <v>0.82294771601138006</v>
      </c>
      <c r="E353">
        <f t="shared" si="26"/>
        <v>-0.11522253933493715</v>
      </c>
      <c r="G353">
        <f t="shared" si="29"/>
        <v>-0.17527718752650817</v>
      </c>
      <c r="I353">
        <f t="shared" si="27"/>
        <v>0</v>
      </c>
    </row>
    <row r="354" spans="1:9" x14ac:dyDescent="0.25">
      <c r="A354">
        <v>0.83931616099999995</v>
      </c>
      <c r="C354">
        <f t="shared" si="28"/>
        <v>0.45542635658914565</v>
      </c>
      <c r="D354">
        <f t="shared" si="25"/>
        <v>0.82331345028480918</v>
      </c>
      <c r="E354">
        <f t="shared" si="26"/>
        <v>-0.11196303859491341</v>
      </c>
      <c r="G354">
        <f t="shared" si="29"/>
        <v>-0.17516781274691262</v>
      </c>
      <c r="I354">
        <f t="shared" si="27"/>
        <v>0</v>
      </c>
    </row>
    <row r="355" spans="1:9" x14ac:dyDescent="0.25">
      <c r="A355">
        <v>0.83956774700000003</v>
      </c>
      <c r="C355">
        <f t="shared" si="28"/>
        <v>0.45671834625322832</v>
      </c>
      <c r="D355">
        <f t="shared" si="25"/>
        <v>0.82367905113418971</v>
      </c>
      <c r="E355">
        <f t="shared" si="26"/>
        <v>-0.10870472695806208</v>
      </c>
      <c r="G355">
        <f t="shared" si="29"/>
        <v>-0.17486810649481924</v>
      </c>
      <c r="I355">
        <f t="shared" si="27"/>
        <v>0</v>
      </c>
    </row>
    <row r="356" spans="1:9" x14ac:dyDescent="0.25">
      <c r="A356">
        <v>0.83958899600000003</v>
      </c>
      <c r="C356">
        <f t="shared" si="28"/>
        <v>0.458010335917311</v>
      </c>
      <c r="D356">
        <f t="shared" si="25"/>
        <v>0.8240445225354931</v>
      </c>
      <c r="E356">
        <f t="shared" si="26"/>
        <v>-0.10544756898969194</v>
      </c>
      <c r="G356">
        <f t="shared" si="29"/>
        <v>-0.17484279736261379</v>
      </c>
      <c r="I356">
        <f t="shared" si="27"/>
        <v>0</v>
      </c>
    </row>
    <row r="357" spans="1:9" x14ac:dyDescent="0.25">
      <c r="A357">
        <v>0.83996042599999998</v>
      </c>
      <c r="C357">
        <f t="shared" si="28"/>
        <v>0.45930232558139367</v>
      </c>
      <c r="D357">
        <f t="shared" si="25"/>
        <v>0.82440986845497588</v>
      </c>
      <c r="E357">
        <f t="shared" si="26"/>
        <v>-0.10219152934168785</v>
      </c>
      <c r="G357">
        <f t="shared" si="29"/>
        <v>-0.17440050015934033</v>
      </c>
      <c r="I357">
        <f t="shared" si="27"/>
        <v>0</v>
      </c>
    </row>
    <row r="358" spans="1:9" x14ac:dyDescent="0.25">
      <c r="A358">
        <v>0.84026811000000001</v>
      </c>
      <c r="C358">
        <f t="shared" si="28"/>
        <v>0.46059431524547634</v>
      </c>
      <c r="D358">
        <f t="shared" si="25"/>
        <v>0.82477509284949069</v>
      </c>
      <c r="E358">
        <f t="shared" si="26"/>
        <v>-9.893657274974961E-2</v>
      </c>
      <c r="G358">
        <f t="shared" si="29"/>
        <v>-0.17403425949999321</v>
      </c>
      <c r="I358">
        <f t="shared" si="27"/>
        <v>0</v>
      </c>
    </row>
    <row r="359" spans="1:9" x14ac:dyDescent="0.25">
      <c r="A359">
        <v>0.84060469100000001</v>
      </c>
      <c r="C359">
        <f t="shared" si="28"/>
        <v>0.46188630490955901</v>
      </c>
      <c r="D359">
        <f t="shared" si="25"/>
        <v>0.82514019966679319</v>
      </c>
      <c r="E359">
        <f t="shared" si="26"/>
        <v>-9.5682664030647832E-2</v>
      </c>
      <c r="G359">
        <f t="shared" si="29"/>
        <v>-0.17363377588898068</v>
      </c>
      <c r="I359">
        <f t="shared" si="27"/>
        <v>0</v>
      </c>
    </row>
    <row r="360" spans="1:9" x14ac:dyDescent="0.25">
      <c r="A360">
        <v>0.84061574100000003</v>
      </c>
      <c r="C360">
        <f t="shared" si="28"/>
        <v>0.46317829457364168</v>
      </c>
      <c r="D360">
        <f t="shared" si="25"/>
        <v>0.82550519284584878</v>
      </c>
      <c r="E360">
        <f t="shared" si="26"/>
        <v>-9.2429768079495253E-2</v>
      </c>
      <c r="G360">
        <f t="shared" si="29"/>
        <v>-0.17362063067638411</v>
      </c>
      <c r="I360">
        <f t="shared" si="27"/>
        <v>0</v>
      </c>
    </row>
    <row r="361" spans="1:9" x14ac:dyDescent="0.25">
      <c r="A361">
        <v>0.84097017200000002</v>
      </c>
      <c r="C361">
        <f t="shared" si="28"/>
        <v>0.46447028423772435</v>
      </c>
      <c r="D361">
        <f t="shared" si="25"/>
        <v>0.82587007631713671</v>
      </c>
      <c r="E361">
        <f t="shared" si="26"/>
        <v>-8.9177849867033573E-2</v>
      </c>
      <c r="G361">
        <f t="shared" si="29"/>
        <v>-0.17319908693900091</v>
      </c>
      <c r="I361">
        <f t="shared" si="27"/>
        <v>0</v>
      </c>
    </row>
    <row r="362" spans="1:9" x14ac:dyDescent="0.25">
      <c r="A362">
        <v>0.841139313</v>
      </c>
      <c r="C362">
        <f t="shared" si="28"/>
        <v>0.46576227390180702</v>
      </c>
      <c r="D362">
        <f t="shared" si="25"/>
        <v>0.82623485400295316</v>
      </c>
      <c r="E362">
        <f t="shared" si="26"/>
        <v>-8.5926874436935016E-2</v>
      </c>
      <c r="G362">
        <f t="shared" si="29"/>
        <v>-0.17299798112266929</v>
      </c>
      <c r="I362">
        <f t="shared" si="27"/>
        <v>0.841139313</v>
      </c>
    </row>
    <row r="363" spans="1:9" x14ac:dyDescent="0.25">
      <c r="A363">
        <v>0.84126000599999995</v>
      </c>
      <c r="C363">
        <f t="shared" si="28"/>
        <v>0.46705426356588969</v>
      </c>
      <c r="D363">
        <f t="shared" si="25"/>
        <v>0.82659952981771223</v>
      </c>
      <c r="E363">
        <f t="shared" si="26"/>
        <v>-8.2676806903117975E-2</v>
      </c>
      <c r="G363">
        <f t="shared" si="29"/>
        <v>-0.17285450388888304</v>
      </c>
      <c r="I363">
        <f t="shared" si="27"/>
        <v>0</v>
      </c>
    </row>
    <row r="364" spans="1:9" x14ac:dyDescent="0.25">
      <c r="A364">
        <v>0.84143424700000002</v>
      </c>
      <c r="C364">
        <f t="shared" si="28"/>
        <v>0.46834625322997236</v>
      </c>
      <c r="D364">
        <f t="shared" si="25"/>
        <v>0.82696410766824568</v>
      </c>
      <c r="E364">
        <f t="shared" si="26"/>
        <v>-7.9427612447076495E-2</v>
      </c>
      <c r="G364">
        <f t="shared" si="29"/>
        <v>-0.17264740625327613</v>
      </c>
      <c r="I364">
        <f t="shared" si="27"/>
        <v>0</v>
      </c>
    </row>
    <row r="365" spans="1:9" x14ac:dyDescent="0.25">
      <c r="A365">
        <v>0.84159828800000003</v>
      </c>
      <c r="C365">
        <f t="shared" si="28"/>
        <v>0.46963824289405504</v>
      </c>
      <c r="D365">
        <f t="shared" si="25"/>
        <v>0.82732859145410109</v>
      </c>
      <c r="E365">
        <f t="shared" si="26"/>
        <v>-7.6179256315222738E-2</v>
      </c>
      <c r="G365">
        <f t="shared" si="29"/>
        <v>-0.17245247122129295</v>
      </c>
      <c r="I365">
        <f t="shared" si="27"/>
        <v>0</v>
      </c>
    </row>
    <row r="366" spans="1:9" x14ac:dyDescent="0.25">
      <c r="A366">
        <v>0.84164163599999997</v>
      </c>
      <c r="C366">
        <f t="shared" si="28"/>
        <v>0.47093023255813771</v>
      </c>
      <c r="D366">
        <f t="shared" si="25"/>
        <v>0.82769298506783873</v>
      </c>
      <c r="E366">
        <f t="shared" si="26"/>
        <v>-7.2931703816242088E-2</v>
      </c>
      <c r="G366">
        <f t="shared" si="29"/>
        <v>-0.17240096578895206</v>
      </c>
      <c r="I366">
        <f t="shared" si="27"/>
        <v>0</v>
      </c>
    </row>
    <row r="367" spans="1:9" x14ac:dyDescent="0.25">
      <c r="A367">
        <v>0.84193657</v>
      </c>
      <c r="C367">
        <f t="shared" si="28"/>
        <v>0.47222222222222038</v>
      </c>
      <c r="D367">
        <f t="shared" si="25"/>
        <v>0.82805729239532655</v>
      </c>
      <c r="E367">
        <f t="shared" si="26"/>
        <v>-6.9684920318460269E-2</v>
      </c>
      <c r="G367">
        <f t="shared" si="29"/>
        <v>-0.17205060011901646</v>
      </c>
      <c r="I367">
        <f t="shared" si="27"/>
        <v>0</v>
      </c>
    </row>
    <row r="368" spans="1:9" x14ac:dyDescent="0.25">
      <c r="A368">
        <v>0.84235644700000001</v>
      </c>
      <c r="C368">
        <f t="shared" si="28"/>
        <v>0.47351421188630305</v>
      </c>
      <c r="D368">
        <f t="shared" si="25"/>
        <v>0.82842151731603508</v>
      </c>
      <c r="E368">
        <f t="shared" si="26"/>
        <v>-6.6438871247222059E-2</v>
      </c>
      <c r="G368">
        <f t="shared" si="29"/>
        <v>-0.17155202059103658</v>
      </c>
      <c r="I368">
        <f t="shared" si="27"/>
        <v>0</v>
      </c>
    </row>
    <row r="369" spans="1:9" x14ac:dyDescent="0.25">
      <c r="A369">
        <v>0.84243294300000005</v>
      </c>
      <c r="C369">
        <f t="shared" si="28"/>
        <v>0.47480620155038572</v>
      </c>
      <c r="D369">
        <f t="shared" si="25"/>
        <v>0.82878566370332951</v>
      </c>
      <c r="E369">
        <f t="shared" si="26"/>
        <v>-6.319352208228092E-2</v>
      </c>
      <c r="G369">
        <f t="shared" si="29"/>
        <v>-0.1714612128016397</v>
      </c>
      <c r="I369">
        <f t="shared" si="27"/>
        <v>0</v>
      </c>
    </row>
    <row r="370" spans="1:9" x14ac:dyDescent="0.25">
      <c r="A370">
        <v>0.84253408699999999</v>
      </c>
      <c r="C370">
        <f t="shared" si="28"/>
        <v>0.47609819121446839</v>
      </c>
      <c r="D370">
        <f t="shared" si="25"/>
        <v>0.82914973542476211</v>
      </c>
      <c r="E370">
        <f t="shared" si="26"/>
        <v>-5.9948838355199222E-2</v>
      </c>
      <c r="G370">
        <f t="shared" si="29"/>
        <v>-0.17134115822689658</v>
      </c>
      <c r="I370">
        <f t="shared" si="27"/>
        <v>0</v>
      </c>
    </row>
    <row r="371" spans="1:9" x14ac:dyDescent="0.25">
      <c r="A371">
        <v>0.84266753000000005</v>
      </c>
      <c r="C371">
        <f t="shared" si="28"/>
        <v>0.47739018087855106</v>
      </c>
      <c r="D371">
        <f t="shared" si="25"/>
        <v>0.82951373634236236</v>
      </c>
      <c r="E371">
        <f t="shared" si="26"/>
        <v>-5.6704785646758363E-2</v>
      </c>
      <c r="G371">
        <f t="shared" si="29"/>
        <v>-0.171182787858707</v>
      </c>
      <c r="I371">
        <f t="shared" si="27"/>
        <v>0</v>
      </c>
    </row>
    <row r="372" spans="1:9" x14ac:dyDescent="0.25">
      <c r="A372">
        <v>0.84278822399999997</v>
      </c>
      <c r="C372">
        <f t="shared" si="28"/>
        <v>0.47868217054263373</v>
      </c>
      <c r="D372">
        <f t="shared" si="25"/>
        <v>0.82987767031292659</v>
      </c>
      <c r="E372">
        <f t="shared" si="26"/>
        <v>-5.3461329584378374E-2</v>
      </c>
      <c r="G372">
        <f t="shared" si="29"/>
        <v>-0.17103956962242903</v>
      </c>
      <c r="I372">
        <f t="shared" si="27"/>
        <v>0</v>
      </c>
    </row>
    <row r="373" spans="1:9" x14ac:dyDescent="0.25">
      <c r="A373">
        <v>0.843404441</v>
      </c>
      <c r="C373">
        <f t="shared" si="28"/>
        <v>0.4799741602067164</v>
      </c>
      <c r="D373">
        <f t="shared" si="25"/>
        <v>0.8302415411883064</v>
      </c>
      <c r="E373">
        <f t="shared" si="26"/>
        <v>-5.0218435839546549E-2</v>
      </c>
      <c r="G373">
        <f t="shared" si="29"/>
        <v>-0.17030867209188791</v>
      </c>
      <c r="I373">
        <f t="shared" si="27"/>
        <v>0</v>
      </c>
    </row>
    <row r="374" spans="1:9" x14ac:dyDescent="0.25">
      <c r="A374">
        <v>0.84360672999999997</v>
      </c>
      <c r="C374">
        <f t="shared" si="28"/>
        <v>0.48126614987079908</v>
      </c>
      <c r="D374">
        <f t="shared" si="25"/>
        <v>0.8306053528156967</v>
      </c>
      <c r="E374">
        <f t="shared" si="26"/>
        <v>-4.6976070125254434E-2</v>
      </c>
      <c r="G374">
        <f t="shared" si="29"/>
        <v>-0.1700688526947827</v>
      </c>
      <c r="I374">
        <f t="shared" si="27"/>
        <v>0</v>
      </c>
    </row>
    <row r="375" spans="1:9" x14ac:dyDescent="0.25">
      <c r="A375">
        <v>0.84412010199999998</v>
      </c>
      <c r="C375">
        <f t="shared" si="28"/>
        <v>0.48255813953488175</v>
      </c>
      <c r="D375">
        <f t="shared" si="25"/>
        <v>0.83096910903792187</v>
      </c>
      <c r="E375">
        <f t="shared" si="26"/>
        <v>-4.3734198193442805E-2</v>
      </c>
      <c r="G375">
        <f t="shared" si="29"/>
        <v>-0.16946049356213214</v>
      </c>
      <c r="I375">
        <f t="shared" si="27"/>
        <v>0</v>
      </c>
    </row>
    <row r="376" spans="1:9" x14ac:dyDescent="0.25">
      <c r="A376">
        <v>0.84424504499999997</v>
      </c>
      <c r="C376">
        <f t="shared" si="28"/>
        <v>0.48385012919896442</v>
      </c>
      <c r="D376">
        <f t="shared" si="25"/>
        <v>0.83133281369372192</v>
      </c>
      <c r="E376">
        <f t="shared" si="26"/>
        <v>-4.0492785832454213E-2</v>
      </c>
      <c r="G376">
        <f t="shared" si="29"/>
        <v>-0.16931248884828209</v>
      </c>
      <c r="I376">
        <f t="shared" si="27"/>
        <v>0</v>
      </c>
    </row>
    <row r="377" spans="1:9" x14ac:dyDescent="0.25">
      <c r="A377">
        <v>0.84442013599999999</v>
      </c>
      <c r="C377">
        <f t="shared" si="28"/>
        <v>0.48514211886304709</v>
      </c>
      <c r="D377">
        <f t="shared" si="25"/>
        <v>0.83169647061803731</v>
      </c>
      <c r="E377">
        <f t="shared" si="26"/>
        <v>-3.7251798864492321E-2</v>
      </c>
      <c r="G377">
        <f t="shared" si="29"/>
        <v>-0.16910511677405743</v>
      </c>
      <c r="I377">
        <f t="shared" si="27"/>
        <v>0.84442013599999999</v>
      </c>
    </row>
    <row r="378" spans="1:9" x14ac:dyDescent="0.25">
      <c r="A378">
        <v>0.84460287599999995</v>
      </c>
      <c r="C378">
        <f t="shared" si="28"/>
        <v>0.48643410852712976</v>
      </c>
      <c r="D378">
        <f t="shared" si="25"/>
        <v>0.83206008364229345</v>
      </c>
      <c r="E378">
        <f t="shared" si="26"/>
        <v>-3.4011203143087851E-2</v>
      </c>
      <c r="G378">
        <f t="shared" si="29"/>
        <v>-0.1688887313258845</v>
      </c>
      <c r="I378">
        <f t="shared" si="27"/>
        <v>0</v>
      </c>
    </row>
    <row r="379" spans="1:9" x14ac:dyDescent="0.25">
      <c r="A379">
        <v>0.84533298700000004</v>
      </c>
      <c r="C379">
        <f t="shared" si="28"/>
        <v>0.48772609819121243</v>
      </c>
      <c r="D379">
        <f t="shared" si="25"/>
        <v>0.83242365659468442</v>
      </c>
      <c r="E379">
        <f t="shared" si="26"/>
        <v>-3.0770964550570493E-2</v>
      </c>
      <c r="G379">
        <f t="shared" si="29"/>
        <v>-0.16802466179352954</v>
      </c>
      <c r="I379">
        <f t="shared" si="27"/>
        <v>0</v>
      </c>
    </row>
    <row r="380" spans="1:9" x14ac:dyDescent="0.25">
      <c r="A380">
        <v>0.84609539499999997</v>
      </c>
      <c r="C380">
        <f t="shared" si="28"/>
        <v>0.4890180878552951</v>
      </c>
      <c r="D380">
        <f t="shared" si="25"/>
        <v>0.83278719330045603</v>
      </c>
      <c r="E380">
        <f t="shared" si="26"/>
        <v>-2.7531048995546252E-2</v>
      </c>
      <c r="G380">
        <f t="shared" si="29"/>
        <v>-0.16712316568556876</v>
      </c>
      <c r="I380">
        <f t="shared" si="27"/>
        <v>0</v>
      </c>
    </row>
    <row r="381" spans="1:9" x14ac:dyDescent="0.25">
      <c r="A381">
        <v>0.84609539499999997</v>
      </c>
      <c r="C381">
        <f t="shared" si="28"/>
        <v>0.49031007751937777</v>
      </c>
      <c r="D381">
        <f t="shared" si="25"/>
        <v>0.83315069758218807</v>
      </c>
      <c r="E381">
        <f t="shared" si="26"/>
        <v>-2.4291422410379911E-2</v>
      </c>
      <c r="G381">
        <f t="shared" si="29"/>
        <v>-0.16712316568556876</v>
      </c>
      <c r="I381">
        <f t="shared" si="27"/>
        <v>0</v>
      </c>
    </row>
    <row r="382" spans="1:9" x14ac:dyDescent="0.25">
      <c r="A382">
        <v>0.84631978299999999</v>
      </c>
      <c r="C382">
        <f t="shared" si="28"/>
        <v>0.49160206718346044</v>
      </c>
      <c r="D382">
        <f t="shared" si="25"/>
        <v>0.83351417326007649</v>
      </c>
      <c r="E382">
        <f t="shared" si="26"/>
        <v>-2.1052050748681918E-2</v>
      </c>
      <c r="G382">
        <f t="shared" si="29"/>
        <v>-0.16685799670784782</v>
      </c>
      <c r="I382">
        <f t="shared" si="27"/>
        <v>0</v>
      </c>
    </row>
    <row r="383" spans="1:9" x14ac:dyDescent="0.25">
      <c r="A383">
        <v>0.84672861099999996</v>
      </c>
      <c r="C383">
        <f t="shared" si="28"/>
        <v>0.49289405684754312</v>
      </c>
      <c r="D383">
        <f t="shared" si="25"/>
        <v>0.83387762415221489</v>
      </c>
      <c r="E383">
        <f t="shared" si="26"/>
        <v>-1.7812899982799425E-2</v>
      </c>
      <c r="G383">
        <f t="shared" si="29"/>
        <v>-0.16637504771549169</v>
      </c>
      <c r="I383">
        <f t="shared" si="27"/>
        <v>0</v>
      </c>
    </row>
    <row r="384" spans="1:9" x14ac:dyDescent="0.25">
      <c r="A384">
        <v>0.84682125600000002</v>
      </c>
      <c r="C384">
        <f t="shared" si="28"/>
        <v>0.49418604651162579</v>
      </c>
      <c r="D384">
        <f t="shared" si="25"/>
        <v>0.83424105407487559</v>
      </c>
      <c r="E384">
        <f t="shared" si="26"/>
        <v>-1.4573936101310837E-2</v>
      </c>
      <c r="G384">
        <f t="shared" si="29"/>
        <v>-0.16626563847765616</v>
      </c>
      <c r="I384">
        <f t="shared" si="27"/>
        <v>0</v>
      </c>
    </row>
    <row r="385" spans="1:9" x14ac:dyDescent="0.25">
      <c r="A385">
        <v>0.84693940000000001</v>
      </c>
      <c r="C385">
        <f t="shared" si="28"/>
        <v>0.49547803617570846</v>
      </c>
      <c r="D385">
        <f t="shared" si="25"/>
        <v>0.83460446684279044</v>
      </c>
      <c r="E385">
        <f t="shared" si="26"/>
        <v>-1.1335125106523456E-2</v>
      </c>
      <c r="G385">
        <f t="shared" si="29"/>
        <v>-0.16612613352484823</v>
      </c>
      <c r="I385">
        <f t="shared" si="27"/>
        <v>0</v>
      </c>
    </row>
    <row r="386" spans="1:9" x14ac:dyDescent="0.25">
      <c r="A386">
        <v>0.84696319900000006</v>
      </c>
      <c r="C386">
        <f t="shared" si="28"/>
        <v>0.49677002583979113</v>
      </c>
      <c r="D386">
        <f t="shared" si="25"/>
        <v>0.83496786626943142</v>
      </c>
      <c r="E386">
        <f t="shared" si="26"/>
        <v>-8.0964330119737866E-3</v>
      </c>
      <c r="G386">
        <f t="shared" si="29"/>
        <v>-0.16609803391626901</v>
      </c>
      <c r="I386">
        <f t="shared" si="27"/>
        <v>0</v>
      </c>
    </row>
    <row r="387" spans="1:9" x14ac:dyDescent="0.25">
      <c r="A387">
        <v>0.84717653699999995</v>
      </c>
      <c r="C387">
        <f t="shared" si="28"/>
        <v>0.4980620155038738</v>
      </c>
      <c r="D387">
        <f t="shared" ref="D387:D450" si="30">_xlfn.NORM.INV(C387, $K$1, $K$2)</f>
        <v>0.83533125616729076</v>
      </c>
      <c r="E387">
        <f t="shared" ref="E387:E450" si="31">_xlfn.NORM.S.INV(C387)</f>
        <v>-4.8578258399299031E-3</v>
      </c>
      <c r="G387">
        <f t="shared" si="29"/>
        <v>-0.16584617983765412</v>
      </c>
      <c r="I387">
        <f t="shared" ref="I387:I450" si="32">IF(MOD(ROW(A387)-2, 15) = 0, A387, 0)</f>
        <v>0</v>
      </c>
    </row>
    <row r="388" spans="1:9" x14ac:dyDescent="0.25">
      <c r="A388">
        <v>0.84753096800000005</v>
      </c>
      <c r="C388">
        <f t="shared" ref="C388:C451" si="33">C387+1/($K$3)</f>
        <v>0.49935400516795647</v>
      </c>
      <c r="D388">
        <f t="shared" si="30"/>
        <v>0.83569464034816099</v>
      </c>
      <c r="E388">
        <f t="shared" si="31"/>
        <v>-1.61926961889556E-3</v>
      </c>
      <c r="G388">
        <f t="shared" ref="G388:G451" si="34">LN(A388)</f>
        <v>-0.16542789998213694</v>
      </c>
      <c r="I388">
        <f t="shared" si="32"/>
        <v>0</v>
      </c>
    </row>
    <row r="389" spans="1:9" x14ac:dyDescent="0.25">
      <c r="A389">
        <v>0.84833757499999995</v>
      </c>
      <c r="C389">
        <f t="shared" si="33"/>
        <v>0.5006459948320392</v>
      </c>
      <c r="D389">
        <f t="shared" si="30"/>
        <v>0.83605802262341467</v>
      </c>
      <c r="E389">
        <f t="shared" si="31"/>
        <v>1.6192696188847063E-3</v>
      </c>
      <c r="G389">
        <f t="shared" si="34"/>
        <v>-0.16447663867812365</v>
      </c>
      <c r="I389">
        <f t="shared" si="32"/>
        <v>0</v>
      </c>
    </row>
    <row r="390" spans="1:9" x14ac:dyDescent="0.25">
      <c r="A390">
        <v>0.84855176300000001</v>
      </c>
      <c r="C390">
        <f t="shared" si="33"/>
        <v>0.50193798449612193</v>
      </c>
      <c r="D390">
        <f t="shared" si="30"/>
        <v>0.83642140680428489</v>
      </c>
      <c r="E390">
        <f t="shared" si="31"/>
        <v>4.8578258399191885E-3</v>
      </c>
      <c r="G390">
        <f t="shared" si="34"/>
        <v>-0.16422419086512716</v>
      </c>
      <c r="I390">
        <f t="shared" si="32"/>
        <v>0</v>
      </c>
    </row>
    <row r="391" spans="1:9" x14ac:dyDescent="0.25">
      <c r="A391">
        <v>0.848584911</v>
      </c>
      <c r="C391">
        <f t="shared" si="33"/>
        <v>0.50322997416020465</v>
      </c>
      <c r="D391">
        <f t="shared" si="30"/>
        <v>0.83678479670214423</v>
      </c>
      <c r="E391">
        <f t="shared" si="31"/>
        <v>8.09643301196321E-3</v>
      </c>
      <c r="G391">
        <f t="shared" si="34"/>
        <v>-0.1641851274231404</v>
      </c>
      <c r="I391">
        <f t="shared" si="32"/>
        <v>0</v>
      </c>
    </row>
    <row r="392" spans="1:9" x14ac:dyDescent="0.25">
      <c r="A392">
        <v>0.84872685400000003</v>
      </c>
      <c r="C392">
        <f t="shared" si="33"/>
        <v>0.50452196382428738</v>
      </c>
      <c r="D392">
        <f t="shared" si="30"/>
        <v>0.83714819612878533</v>
      </c>
      <c r="E392">
        <f t="shared" si="31"/>
        <v>1.1335125106513024E-2</v>
      </c>
      <c r="G392">
        <f t="shared" si="34"/>
        <v>-0.16401787117327762</v>
      </c>
      <c r="I392">
        <f t="shared" si="32"/>
        <v>0.84872685400000003</v>
      </c>
    </row>
    <row r="393" spans="1:9" x14ac:dyDescent="0.25">
      <c r="A393">
        <v>0.84876510199999999</v>
      </c>
      <c r="C393">
        <f t="shared" si="33"/>
        <v>0.5058139534883701</v>
      </c>
      <c r="D393">
        <f t="shared" si="30"/>
        <v>0.83751160889670018</v>
      </c>
      <c r="E393">
        <f t="shared" si="31"/>
        <v>1.4573936101300538E-2</v>
      </c>
      <c r="G393">
        <f t="shared" si="34"/>
        <v>-0.16397280704219735</v>
      </c>
      <c r="I393">
        <f t="shared" si="32"/>
        <v>0</v>
      </c>
    </row>
    <row r="394" spans="1:9" x14ac:dyDescent="0.25">
      <c r="A394">
        <v>0.84896144100000004</v>
      </c>
      <c r="C394">
        <f t="shared" si="33"/>
        <v>0.50710594315245283</v>
      </c>
      <c r="D394">
        <f t="shared" si="30"/>
        <v>0.83787503881936087</v>
      </c>
      <c r="E394">
        <f t="shared" si="31"/>
        <v>1.7812899982789267E-2</v>
      </c>
      <c r="G394">
        <f t="shared" si="34"/>
        <v>-0.16374151066330184</v>
      </c>
      <c r="I394">
        <f t="shared" si="32"/>
        <v>0</v>
      </c>
    </row>
    <row r="395" spans="1:9" x14ac:dyDescent="0.25">
      <c r="A395">
        <v>0.84961675599999997</v>
      </c>
      <c r="C395">
        <f t="shared" si="33"/>
        <v>0.50839793281653556</v>
      </c>
      <c r="D395">
        <f t="shared" si="30"/>
        <v>0.83823848971149928</v>
      </c>
      <c r="E395">
        <f t="shared" si="31"/>
        <v>2.1052050748671895E-2</v>
      </c>
      <c r="G395">
        <f t="shared" si="34"/>
        <v>-0.16296990646672094</v>
      </c>
      <c r="I395">
        <f t="shared" si="32"/>
        <v>0</v>
      </c>
    </row>
    <row r="396" spans="1:9" x14ac:dyDescent="0.25">
      <c r="A396">
        <v>0.849703451</v>
      </c>
      <c r="C396">
        <f t="shared" si="33"/>
        <v>0.50968992248061828</v>
      </c>
      <c r="D396">
        <f t="shared" si="30"/>
        <v>0.83860196538938769</v>
      </c>
      <c r="E396">
        <f t="shared" si="31"/>
        <v>2.429142241037003E-2</v>
      </c>
      <c r="G396">
        <f t="shared" si="34"/>
        <v>-0.16286787154744189</v>
      </c>
      <c r="I396">
        <f t="shared" si="32"/>
        <v>0</v>
      </c>
    </row>
    <row r="397" spans="1:9" x14ac:dyDescent="0.25">
      <c r="A397">
        <v>0.85028736999999999</v>
      </c>
      <c r="C397">
        <f t="shared" si="33"/>
        <v>0.51098191214470101</v>
      </c>
      <c r="D397">
        <f t="shared" si="30"/>
        <v>0.83896546967111973</v>
      </c>
      <c r="E397">
        <f t="shared" si="31"/>
        <v>2.7531048995536513E-2</v>
      </c>
      <c r="G397">
        <f t="shared" si="34"/>
        <v>-0.1621809042817948</v>
      </c>
      <c r="I397">
        <f t="shared" si="32"/>
        <v>0</v>
      </c>
    </row>
    <row r="398" spans="1:9" x14ac:dyDescent="0.25">
      <c r="A398">
        <v>0.85053895599999996</v>
      </c>
      <c r="C398">
        <f t="shared" si="33"/>
        <v>0.51227390180878374</v>
      </c>
      <c r="D398">
        <f t="shared" si="30"/>
        <v>0.83932900637689134</v>
      </c>
      <c r="E398">
        <f t="shared" si="31"/>
        <v>3.0770964550560886E-2</v>
      </c>
      <c r="G398">
        <f t="shared" si="34"/>
        <v>-0.1618850645502608</v>
      </c>
      <c r="I398">
        <f t="shared" si="32"/>
        <v>0</v>
      </c>
    </row>
    <row r="399" spans="1:9" x14ac:dyDescent="0.25">
      <c r="A399">
        <v>0.85095883299999997</v>
      </c>
      <c r="C399">
        <f t="shared" si="33"/>
        <v>0.51356589147286646</v>
      </c>
      <c r="D399">
        <f t="shared" si="30"/>
        <v>0.83969257932928232</v>
      </c>
      <c r="E399">
        <f t="shared" si="31"/>
        <v>3.4011203143078386E-2</v>
      </c>
      <c r="G399">
        <f t="shared" si="34"/>
        <v>-0.16139152643197788</v>
      </c>
      <c r="I399">
        <f t="shared" si="32"/>
        <v>0</v>
      </c>
    </row>
    <row r="400" spans="1:9" x14ac:dyDescent="0.25">
      <c r="A400">
        <v>0.851100776</v>
      </c>
      <c r="C400">
        <f t="shared" si="33"/>
        <v>0.51485788113694919</v>
      </c>
      <c r="D400">
        <f t="shared" si="30"/>
        <v>0.84005619235353857</v>
      </c>
      <c r="E400">
        <f t="shared" si="31"/>
        <v>3.7251798864482981E-2</v>
      </c>
      <c r="G400">
        <f t="shared" si="34"/>
        <v>-0.16122473673838719</v>
      </c>
      <c r="I400">
        <f t="shared" si="32"/>
        <v>0</v>
      </c>
    </row>
    <row r="401" spans="1:9" x14ac:dyDescent="0.25">
      <c r="A401">
        <v>0.85133536300000001</v>
      </c>
      <c r="C401">
        <f t="shared" si="33"/>
        <v>0.51614987080103192</v>
      </c>
      <c r="D401">
        <f t="shared" si="30"/>
        <v>0.84041984927785396</v>
      </c>
      <c r="E401">
        <f t="shared" si="31"/>
        <v>4.0492785832445019E-2</v>
      </c>
      <c r="G401">
        <f t="shared" si="34"/>
        <v>-0.16094914695723683</v>
      </c>
      <c r="I401">
        <f t="shared" si="32"/>
        <v>0</v>
      </c>
    </row>
    <row r="402" spans="1:9" x14ac:dyDescent="0.25">
      <c r="A402">
        <v>0.85184363600000002</v>
      </c>
      <c r="C402">
        <f t="shared" si="33"/>
        <v>0.51744186046511464</v>
      </c>
      <c r="D402">
        <f t="shared" si="30"/>
        <v>0.84078355393365389</v>
      </c>
      <c r="E402">
        <f t="shared" si="31"/>
        <v>4.373419819343375E-2</v>
      </c>
      <c r="G402">
        <f t="shared" si="34"/>
        <v>-0.16035229481734192</v>
      </c>
      <c r="I402">
        <f t="shared" si="32"/>
        <v>0</v>
      </c>
    </row>
    <row r="403" spans="1:9" x14ac:dyDescent="0.25">
      <c r="A403">
        <v>0.85190313200000001</v>
      </c>
      <c r="C403">
        <f t="shared" si="33"/>
        <v>0.51873385012919737</v>
      </c>
      <c r="D403">
        <f t="shared" si="30"/>
        <v>0.84114731015587918</v>
      </c>
      <c r="E403">
        <f t="shared" si="31"/>
        <v>4.6976070125245517E-2</v>
      </c>
      <c r="G403">
        <f t="shared" si="34"/>
        <v>-0.16028245345224984</v>
      </c>
      <c r="I403">
        <f t="shared" si="32"/>
        <v>0</v>
      </c>
    </row>
    <row r="404" spans="1:9" x14ac:dyDescent="0.25">
      <c r="A404">
        <v>0.85212157099999997</v>
      </c>
      <c r="C404">
        <f t="shared" si="33"/>
        <v>0.5200258397932801</v>
      </c>
      <c r="D404">
        <f t="shared" si="30"/>
        <v>0.84151112178326948</v>
      </c>
      <c r="E404">
        <f t="shared" si="31"/>
        <v>5.0218435839537778E-2</v>
      </c>
      <c r="G404">
        <f t="shared" si="34"/>
        <v>-0.16002607336478761</v>
      </c>
      <c r="I404">
        <f t="shared" si="32"/>
        <v>0</v>
      </c>
    </row>
    <row r="405" spans="1:9" x14ac:dyDescent="0.25">
      <c r="A405">
        <v>0.85215981900000004</v>
      </c>
      <c r="C405">
        <f t="shared" si="33"/>
        <v>0.52131782945736282</v>
      </c>
      <c r="D405">
        <f t="shared" si="30"/>
        <v>0.8418749926586494</v>
      </c>
      <c r="E405">
        <f t="shared" si="31"/>
        <v>5.3461329584369728E-2</v>
      </c>
      <c r="G405">
        <f t="shared" si="34"/>
        <v>-0.15998118875801912</v>
      </c>
      <c r="I405">
        <f t="shared" si="32"/>
        <v>0</v>
      </c>
    </row>
    <row r="406" spans="1:9" x14ac:dyDescent="0.25">
      <c r="A406">
        <v>0.85247090199999997</v>
      </c>
      <c r="C406">
        <f t="shared" si="33"/>
        <v>0.52260981912144555</v>
      </c>
      <c r="D406">
        <f t="shared" si="30"/>
        <v>0.84223892662921351</v>
      </c>
      <c r="E406">
        <f t="shared" si="31"/>
        <v>5.6704785646749856E-2</v>
      </c>
      <c r="G406">
        <f t="shared" si="34"/>
        <v>-0.15961620295831366</v>
      </c>
      <c r="I406">
        <f t="shared" si="32"/>
        <v>0</v>
      </c>
    </row>
    <row r="407" spans="1:9" x14ac:dyDescent="0.25">
      <c r="A407">
        <v>0.85282618300000002</v>
      </c>
      <c r="C407">
        <f t="shared" si="33"/>
        <v>0.52390180878552828</v>
      </c>
      <c r="D407">
        <f t="shared" si="30"/>
        <v>0.84260292754681376</v>
      </c>
      <c r="E407">
        <f t="shared" si="31"/>
        <v>5.994883835519086E-2</v>
      </c>
      <c r="G407">
        <f t="shared" si="34"/>
        <v>-0.15919952364974566</v>
      </c>
      <c r="I407">
        <f t="shared" si="32"/>
        <v>0.85282618300000002</v>
      </c>
    </row>
    <row r="408" spans="1:9" x14ac:dyDescent="0.25">
      <c r="A408">
        <v>0.85326560900000004</v>
      </c>
      <c r="C408">
        <f t="shared" si="33"/>
        <v>0.525193798449611</v>
      </c>
      <c r="D408">
        <f t="shared" si="30"/>
        <v>0.84296699926824636</v>
      </c>
      <c r="E408">
        <f t="shared" si="31"/>
        <v>6.3193522082272705E-2</v>
      </c>
      <c r="G408">
        <f t="shared" si="34"/>
        <v>-0.15868439777928839</v>
      </c>
      <c r="I408">
        <f t="shared" si="32"/>
        <v>0</v>
      </c>
    </row>
    <row r="409" spans="1:9" x14ac:dyDescent="0.25">
      <c r="A409">
        <v>0.85444194600000001</v>
      </c>
      <c r="C409">
        <f t="shared" si="33"/>
        <v>0.52648578811369373</v>
      </c>
      <c r="D409">
        <f t="shared" si="30"/>
        <v>0.8433311456555409</v>
      </c>
      <c r="E409">
        <f t="shared" si="31"/>
        <v>6.6438871247213968E-2</v>
      </c>
      <c r="G409">
        <f t="shared" si="34"/>
        <v>-0.15730671788015899</v>
      </c>
      <c r="I409">
        <f t="shared" si="32"/>
        <v>0</v>
      </c>
    </row>
    <row r="410" spans="1:9" x14ac:dyDescent="0.25">
      <c r="A410">
        <v>0.85498761599999995</v>
      </c>
      <c r="C410">
        <f t="shared" si="33"/>
        <v>0.52777777777777646</v>
      </c>
      <c r="D410">
        <f t="shared" si="30"/>
        <v>0.84369537057624944</v>
      </c>
      <c r="E410">
        <f t="shared" si="31"/>
        <v>6.9684920318452317E-2</v>
      </c>
      <c r="G410">
        <f t="shared" si="34"/>
        <v>-0.1566682943608004</v>
      </c>
      <c r="I410">
        <f t="shared" si="32"/>
        <v>0</v>
      </c>
    </row>
    <row r="411" spans="1:9" x14ac:dyDescent="0.25">
      <c r="A411">
        <v>0.85564208100000005</v>
      </c>
      <c r="C411">
        <f t="shared" si="33"/>
        <v>0.52906976744185918</v>
      </c>
      <c r="D411">
        <f t="shared" si="30"/>
        <v>0.84405967790373737</v>
      </c>
      <c r="E411">
        <f t="shared" si="31"/>
        <v>7.2931703816234275E-2</v>
      </c>
      <c r="G411">
        <f t="shared" si="34"/>
        <v>-0.15590311995387895</v>
      </c>
      <c r="I411">
        <f t="shared" si="32"/>
        <v>0</v>
      </c>
    </row>
    <row r="412" spans="1:9" x14ac:dyDescent="0.25">
      <c r="A412">
        <v>0.855713477</v>
      </c>
      <c r="C412">
        <f t="shared" si="33"/>
        <v>0.53036175710594191</v>
      </c>
      <c r="D412">
        <f t="shared" si="30"/>
        <v>0.84442407151747489</v>
      </c>
      <c r="E412">
        <f t="shared" si="31"/>
        <v>7.6179256315215049E-2</v>
      </c>
      <c r="G412">
        <f t="shared" si="34"/>
        <v>-0.15581968200352711</v>
      </c>
      <c r="I412">
        <f t="shared" si="32"/>
        <v>0</v>
      </c>
    </row>
    <row r="413" spans="1:9" x14ac:dyDescent="0.25">
      <c r="A413">
        <v>0.85727484300000001</v>
      </c>
      <c r="C413">
        <f t="shared" si="33"/>
        <v>0.53165374677002464</v>
      </c>
      <c r="D413">
        <f t="shared" si="30"/>
        <v>0.8447885553033303</v>
      </c>
      <c r="E413">
        <f t="shared" si="31"/>
        <v>7.942761244706896E-2</v>
      </c>
      <c r="G413">
        <f t="shared" si="34"/>
        <v>-0.15399670818150055</v>
      </c>
      <c r="I413">
        <f t="shared" si="32"/>
        <v>0</v>
      </c>
    </row>
    <row r="414" spans="1:9" x14ac:dyDescent="0.25">
      <c r="A414">
        <v>0.85811034799999997</v>
      </c>
      <c r="C414">
        <f t="shared" si="33"/>
        <v>0.53294573643410736</v>
      </c>
      <c r="D414">
        <f t="shared" si="30"/>
        <v>0.84515313315386376</v>
      </c>
      <c r="E414">
        <f t="shared" si="31"/>
        <v>8.2676806903110578E-2</v>
      </c>
      <c r="G414">
        <f t="shared" si="34"/>
        <v>-0.15302257704121403</v>
      </c>
      <c r="I414">
        <f t="shared" si="32"/>
        <v>0</v>
      </c>
    </row>
    <row r="415" spans="1:9" x14ac:dyDescent="0.25">
      <c r="A415">
        <v>0.85885745800000002</v>
      </c>
      <c r="C415">
        <f t="shared" si="33"/>
        <v>0.53423772609819009</v>
      </c>
      <c r="D415">
        <f t="shared" si="30"/>
        <v>0.84551780896862294</v>
      </c>
      <c r="E415">
        <f t="shared" si="31"/>
        <v>8.5926874436927744E-2</v>
      </c>
      <c r="G415">
        <f t="shared" si="34"/>
        <v>-0.1521523102318515</v>
      </c>
      <c r="I415">
        <f t="shared" si="32"/>
        <v>0</v>
      </c>
    </row>
    <row r="416" spans="1:9" x14ac:dyDescent="0.25">
      <c r="A416">
        <v>0.85910989400000004</v>
      </c>
      <c r="C416">
        <f t="shared" si="33"/>
        <v>0.53552971576227282</v>
      </c>
      <c r="D416">
        <f t="shared" si="30"/>
        <v>0.84588258665443938</v>
      </c>
      <c r="E416">
        <f t="shared" si="31"/>
        <v>8.9177849867026454E-2</v>
      </c>
      <c r="G416">
        <f t="shared" si="34"/>
        <v>-0.15185843270091595</v>
      </c>
      <c r="I416">
        <f t="shared" si="32"/>
        <v>0</v>
      </c>
    </row>
    <row r="417" spans="1:9" x14ac:dyDescent="0.25">
      <c r="A417">
        <v>0.85949067300000004</v>
      </c>
      <c r="C417">
        <f t="shared" si="33"/>
        <v>0.53682170542635554</v>
      </c>
      <c r="D417">
        <f t="shared" si="30"/>
        <v>0.84624747012572732</v>
      </c>
      <c r="E417">
        <f t="shared" si="31"/>
        <v>9.2429768079488286E-2</v>
      </c>
      <c r="G417">
        <f t="shared" si="34"/>
        <v>-0.1514153058760534</v>
      </c>
      <c r="I417">
        <f t="shared" si="32"/>
        <v>0</v>
      </c>
    </row>
    <row r="418" spans="1:9" x14ac:dyDescent="0.25">
      <c r="A418">
        <v>0.85980175700000006</v>
      </c>
      <c r="C418">
        <f t="shared" si="33"/>
        <v>0.53811369509043827</v>
      </c>
      <c r="D418">
        <f t="shared" si="30"/>
        <v>0.8466124633047829</v>
      </c>
      <c r="E418">
        <f t="shared" si="31"/>
        <v>9.568266403064099E-2</v>
      </c>
      <c r="G418">
        <f t="shared" si="34"/>
        <v>-0.15105343142355573</v>
      </c>
      <c r="I418">
        <f t="shared" si="32"/>
        <v>0</v>
      </c>
    </row>
    <row r="419" spans="1:9" x14ac:dyDescent="0.25">
      <c r="A419">
        <v>0.86080725199999997</v>
      </c>
      <c r="C419">
        <f t="shared" si="33"/>
        <v>0.539405684754521</v>
      </c>
      <c r="D419">
        <f t="shared" si="30"/>
        <v>0.84697757012208541</v>
      </c>
      <c r="E419">
        <f t="shared" si="31"/>
        <v>9.8936572749742921E-2</v>
      </c>
      <c r="G419">
        <f t="shared" si="34"/>
        <v>-0.1498846648889153</v>
      </c>
      <c r="I419">
        <f t="shared" si="32"/>
        <v>0</v>
      </c>
    </row>
    <row r="420" spans="1:9" x14ac:dyDescent="0.25">
      <c r="A420">
        <v>0.86087184900000002</v>
      </c>
      <c r="C420">
        <f t="shared" si="33"/>
        <v>0.54069767441860372</v>
      </c>
      <c r="D420">
        <f t="shared" si="30"/>
        <v>0.84734279451660022</v>
      </c>
      <c r="E420">
        <f t="shared" si="31"/>
        <v>0.10219152934168127</v>
      </c>
      <c r="G420">
        <f t="shared" si="34"/>
        <v>-0.14980962535339112</v>
      </c>
      <c r="I420">
        <f t="shared" si="32"/>
        <v>0</v>
      </c>
    </row>
    <row r="421" spans="1:9" x14ac:dyDescent="0.25">
      <c r="A421">
        <v>0.86107583799999998</v>
      </c>
      <c r="C421">
        <f t="shared" si="33"/>
        <v>0.54198966408268645</v>
      </c>
      <c r="D421">
        <f t="shared" si="30"/>
        <v>0.84770814043608311</v>
      </c>
      <c r="E421">
        <f t="shared" si="31"/>
        <v>0.10544756898968553</v>
      </c>
      <c r="G421">
        <f t="shared" si="34"/>
        <v>-0.14957269713252327</v>
      </c>
      <c r="I421">
        <f t="shared" si="32"/>
        <v>0</v>
      </c>
    </row>
    <row r="422" spans="1:9" x14ac:dyDescent="0.25">
      <c r="A422">
        <v>0.86256920800000003</v>
      </c>
      <c r="C422">
        <f t="shared" si="33"/>
        <v>0.54328165374676918</v>
      </c>
      <c r="D422">
        <f t="shared" si="30"/>
        <v>0.84807361183738639</v>
      </c>
      <c r="E422">
        <f t="shared" si="31"/>
        <v>0.10870472695805575</v>
      </c>
      <c r="G422">
        <f t="shared" si="34"/>
        <v>-0.14783989213635154</v>
      </c>
      <c r="I422">
        <f t="shared" si="32"/>
        <v>0.86256920800000003</v>
      </c>
    </row>
    <row r="423" spans="1:9" x14ac:dyDescent="0.25">
      <c r="A423">
        <v>0.86284714299999998</v>
      </c>
      <c r="C423">
        <f t="shared" si="33"/>
        <v>0.5445736434108519</v>
      </c>
      <c r="D423">
        <f t="shared" si="30"/>
        <v>0.84843921268676703</v>
      </c>
      <c r="E423">
        <f t="shared" si="31"/>
        <v>0.11196303859490724</v>
      </c>
      <c r="G423">
        <f t="shared" si="34"/>
        <v>-0.14751772641415609</v>
      </c>
      <c r="I423">
        <f t="shared" si="32"/>
        <v>0</v>
      </c>
    </row>
    <row r="424" spans="1:9" x14ac:dyDescent="0.25">
      <c r="A424">
        <v>0.86341746200000002</v>
      </c>
      <c r="C424">
        <f t="shared" si="33"/>
        <v>0.54586563307493463</v>
      </c>
      <c r="D424">
        <f t="shared" si="30"/>
        <v>0.84880494696019604</v>
      </c>
      <c r="E424">
        <f t="shared" si="31"/>
        <v>0.1152225393349311</v>
      </c>
      <c r="G424">
        <f t="shared" si="34"/>
        <v>-0.14685697137220236</v>
      </c>
      <c r="I424">
        <f t="shared" si="32"/>
        <v>0</v>
      </c>
    </row>
    <row r="425" spans="1:9" x14ac:dyDescent="0.25">
      <c r="A425">
        <v>0.86410847499999999</v>
      </c>
      <c r="C425">
        <f t="shared" si="33"/>
        <v>0.54715762273901736</v>
      </c>
      <c r="D425">
        <f t="shared" si="30"/>
        <v>0.84917081864367083</v>
      </c>
      <c r="E425">
        <f t="shared" si="31"/>
        <v>0.11848326470217228</v>
      </c>
      <c r="G425">
        <f t="shared" si="34"/>
        <v>-0.14605696829027551</v>
      </c>
      <c r="I425">
        <f t="shared" si="32"/>
        <v>0</v>
      </c>
    </row>
    <row r="426" spans="1:9" x14ac:dyDescent="0.25">
      <c r="A426">
        <v>0.86426656599999996</v>
      </c>
      <c r="C426">
        <f t="shared" si="33"/>
        <v>0.54844961240310008</v>
      </c>
      <c r="D426">
        <f t="shared" si="30"/>
        <v>0.84953683173352812</v>
      </c>
      <c r="E426">
        <f t="shared" si="31"/>
        <v>0.12174525031282481</v>
      </c>
      <c r="G426">
        <f t="shared" si="34"/>
        <v>-0.14587403229931212</v>
      </c>
      <c r="I426">
        <f t="shared" si="32"/>
        <v>0</v>
      </c>
    </row>
    <row r="427" spans="1:9" x14ac:dyDescent="0.25">
      <c r="A427">
        <v>0.86460229799999999</v>
      </c>
      <c r="C427">
        <f t="shared" si="33"/>
        <v>0.54974160206718281</v>
      </c>
      <c r="D427">
        <f t="shared" si="30"/>
        <v>0.84990299023676008</v>
      </c>
      <c r="E427">
        <f t="shared" si="31"/>
        <v>0.12500853187804556</v>
      </c>
      <c r="G427">
        <f t="shared" si="34"/>
        <v>-0.14548564887566312</v>
      </c>
      <c r="I427">
        <f t="shared" si="32"/>
        <v>0</v>
      </c>
    </row>
    <row r="428" spans="1:9" x14ac:dyDescent="0.25">
      <c r="A428">
        <v>0.86485303400000002</v>
      </c>
      <c r="C428">
        <f t="shared" si="33"/>
        <v>0.55103359173126554</v>
      </c>
      <c r="D428">
        <f t="shared" si="30"/>
        <v>0.85026929817133201</v>
      </c>
      <c r="E428">
        <f t="shared" si="31"/>
        <v>0.12827314520678648</v>
      </c>
      <c r="G428">
        <f t="shared" si="34"/>
        <v>-0.14519568937556224</v>
      </c>
      <c r="I428">
        <f t="shared" si="32"/>
        <v>0</v>
      </c>
    </row>
    <row r="429" spans="1:9" x14ac:dyDescent="0.25">
      <c r="A429">
        <v>0.86586023000000001</v>
      </c>
      <c r="C429">
        <f t="shared" si="33"/>
        <v>0.55232558139534826</v>
      </c>
      <c r="D429">
        <f t="shared" si="30"/>
        <v>0.8506357595665025</v>
      </c>
      <c r="E429">
        <f t="shared" si="31"/>
        <v>0.13153912620864636</v>
      </c>
      <c r="G429">
        <f t="shared" si="34"/>
        <v>-0.14403178067427358</v>
      </c>
      <c r="I429">
        <f t="shared" si="32"/>
        <v>0</v>
      </c>
    </row>
    <row r="430" spans="1:9" x14ac:dyDescent="0.25">
      <c r="A430">
        <v>0.86614411499999999</v>
      </c>
      <c r="C430">
        <f t="shared" si="33"/>
        <v>0.55361757105943099</v>
      </c>
      <c r="D430">
        <f t="shared" si="30"/>
        <v>0.85100237846314541</v>
      </c>
      <c r="E430">
        <f t="shared" si="31"/>
        <v>0.13480651089674253</v>
      </c>
      <c r="G430">
        <f t="shared" si="34"/>
        <v>-0.14370396971541347</v>
      </c>
      <c r="I430">
        <f t="shared" si="32"/>
        <v>0</v>
      </c>
    </row>
    <row r="431" spans="1:9" x14ac:dyDescent="0.25">
      <c r="A431">
        <v>0.86624525900000005</v>
      </c>
      <c r="C431">
        <f t="shared" si="33"/>
        <v>0.55490956072351372</v>
      </c>
      <c r="D431">
        <f t="shared" si="30"/>
        <v>0.85136915891407439</v>
      </c>
      <c r="E431">
        <f t="shared" si="31"/>
        <v>0.13807533539060315</v>
      </c>
      <c r="G431">
        <f t="shared" si="34"/>
        <v>-0.14358720150887402</v>
      </c>
      <c r="I431">
        <f t="shared" si="32"/>
        <v>0</v>
      </c>
    </row>
    <row r="432" spans="1:9" x14ac:dyDescent="0.25">
      <c r="A432">
        <v>0.86634980399999995</v>
      </c>
      <c r="C432">
        <f t="shared" si="33"/>
        <v>0.55620155038759644</v>
      </c>
      <c r="D432">
        <f t="shared" si="30"/>
        <v>0.85173610498437002</v>
      </c>
      <c r="E432">
        <f t="shared" si="31"/>
        <v>0.14134563591908053</v>
      </c>
      <c r="G432">
        <f t="shared" si="34"/>
        <v>-0.14346652126181647</v>
      </c>
      <c r="I432">
        <f t="shared" si="32"/>
        <v>0</v>
      </c>
    </row>
    <row r="433" spans="1:9" x14ac:dyDescent="0.25">
      <c r="A433">
        <v>0.86666258699999998</v>
      </c>
      <c r="C433">
        <f t="shared" si="33"/>
        <v>0.55749354005167917</v>
      </c>
      <c r="D433">
        <f t="shared" si="30"/>
        <v>0.85210322075170897</v>
      </c>
      <c r="E433">
        <f t="shared" si="31"/>
        <v>0.14461744882328684</v>
      </c>
      <c r="G433">
        <f t="shared" si="34"/>
        <v>-0.14310555095944508</v>
      </c>
      <c r="I433">
        <f t="shared" si="32"/>
        <v>0</v>
      </c>
    </row>
    <row r="434" spans="1:9" x14ac:dyDescent="0.25">
      <c r="A434">
        <v>0.86945043700000002</v>
      </c>
      <c r="C434">
        <f t="shared" si="33"/>
        <v>0.5587855297157619</v>
      </c>
      <c r="D434">
        <f t="shared" si="30"/>
        <v>0.85247051030669607</v>
      </c>
      <c r="E434">
        <f t="shared" si="31"/>
        <v>0.14789081055955147</v>
      </c>
      <c r="G434">
        <f t="shared" si="34"/>
        <v>-0.13989394853758877</v>
      </c>
      <c r="I434">
        <f t="shared" si="32"/>
        <v>0</v>
      </c>
    </row>
    <row r="435" spans="1:9" x14ac:dyDescent="0.25">
      <c r="A435">
        <v>0.86983971599999999</v>
      </c>
      <c r="C435">
        <f t="shared" si="33"/>
        <v>0.56007751937984462</v>
      </c>
      <c r="D435">
        <f t="shared" si="30"/>
        <v>0.85283797775319847</v>
      </c>
      <c r="E435">
        <f t="shared" si="31"/>
        <v>0.15116575770240223</v>
      </c>
      <c r="G435">
        <f t="shared" si="34"/>
        <v>-0.13944631878952335</v>
      </c>
      <c r="I435">
        <f t="shared" si="32"/>
        <v>0</v>
      </c>
    </row>
    <row r="436" spans="1:9" x14ac:dyDescent="0.25">
      <c r="A436">
        <v>0.87061997400000002</v>
      </c>
      <c r="C436">
        <f t="shared" si="33"/>
        <v>0.56136950904392735</v>
      </c>
      <c r="D436">
        <f t="shared" si="30"/>
        <v>0.85320562720868309</v>
      </c>
      <c r="E436">
        <f t="shared" si="31"/>
        <v>0.1544423269475701</v>
      </c>
      <c r="G436">
        <f t="shared" si="34"/>
        <v>-0.13854970732905153</v>
      </c>
      <c r="I436">
        <f t="shared" si="32"/>
        <v>0</v>
      </c>
    </row>
    <row r="437" spans="1:9" x14ac:dyDescent="0.25">
      <c r="A437">
        <v>0.87154302400000006</v>
      </c>
      <c r="C437">
        <f t="shared" si="33"/>
        <v>0.56266149870801008</v>
      </c>
      <c r="D437">
        <f t="shared" si="30"/>
        <v>0.85357346280455648</v>
      </c>
      <c r="E437">
        <f t="shared" si="31"/>
        <v>0.15772055511501809</v>
      </c>
      <c r="G437">
        <f t="shared" si="34"/>
        <v>-0.13749004748386773</v>
      </c>
      <c r="I437">
        <f t="shared" si="32"/>
        <v>0.87154302400000006</v>
      </c>
    </row>
    <row r="438" spans="1:9" x14ac:dyDescent="0.25">
      <c r="A438">
        <v>0.87185410699999999</v>
      </c>
      <c r="C438">
        <f t="shared" si="33"/>
        <v>0.5639534883720928</v>
      </c>
      <c r="D438">
        <f t="shared" si="30"/>
        <v>0.85394148868650732</v>
      </c>
      <c r="E438">
        <f t="shared" si="31"/>
        <v>0.16100047915199606</v>
      </c>
      <c r="G438">
        <f t="shared" si="34"/>
        <v>-0.13713317755702206</v>
      </c>
      <c r="I438">
        <f t="shared" si="32"/>
        <v>0</v>
      </c>
    </row>
    <row r="439" spans="1:9" x14ac:dyDescent="0.25">
      <c r="A439">
        <v>0.87191360399999995</v>
      </c>
      <c r="C439">
        <f t="shared" si="33"/>
        <v>0.56524547803617553</v>
      </c>
      <c r="D439">
        <f t="shared" si="30"/>
        <v>0.85430970901485226</v>
      </c>
      <c r="E439">
        <f t="shared" si="31"/>
        <v>0.16428213613612019</v>
      </c>
      <c r="G439">
        <f t="shared" si="34"/>
        <v>-0.13706493796335631</v>
      </c>
      <c r="I439">
        <f t="shared" si="32"/>
        <v>0</v>
      </c>
    </row>
    <row r="440" spans="1:9" x14ac:dyDescent="0.25">
      <c r="A440">
        <v>0.87217538999999999</v>
      </c>
      <c r="C440">
        <f t="shared" si="33"/>
        <v>0.56653746770025826</v>
      </c>
      <c r="D440">
        <f t="shared" si="30"/>
        <v>0.85467812796488429</v>
      </c>
      <c r="E440">
        <f t="shared" si="31"/>
        <v>0.1675655632784801</v>
      </c>
      <c r="G440">
        <f t="shared" si="34"/>
        <v>-0.13676473997705327</v>
      </c>
      <c r="I440">
        <f t="shared" si="32"/>
        <v>0</v>
      </c>
    </row>
    <row r="441" spans="1:9" x14ac:dyDescent="0.25">
      <c r="A441">
        <v>0.87297859600000005</v>
      </c>
      <c r="C441">
        <f t="shared" si="33"/>
        <v>0.56782945736434098</v>
      </c>
      <c r="D441">
        <f t="shared" si="30"/>
        <v>0.85504674972722472</v>
      </c>
      <c r="E441">
        <f t="shared" si="31"/>
        <v>0.17085079792677257</v>
      </c>
      <c r="G441">
        <f t="shared" si="34"/>
        <v>-0.13584424119796812</v>
      </c>
      <c r="I441">
        <f t="shared" si="32"/>
        <v>0</v>
      </c>
    </row>
    <row r="442" spans="1:9" x14ac:dyDescent="0.25">
      <c r="A442">
        <v>0.87299474600000004</v>
      </c>
      <c r="C442">
        <f t="shared" si="33"/>
        <v>0.56912144702842371</v>
      </c>
      <c r="D442">
        <f t="shared" si="30"/>
        <v>0.85541557850817729</v>
      </c>
      <c r="E442">
        <f t="shared" si="31"/>
        <v>0.17413787756846308</v>
      </c>
      <c r="G442">
        <f t="shared" si="34"/>
        <v>-0.13582574148825097</v>
      </c>
      <c r="I442">
        <f t="shared" si="32"/>
        <v>0</v>
      </c>
    </row>
    <row r="443" spans="1:9" x14ac:dyDescent="0.25">
      <c r="A443">
        <v>0.87371465699999995</v>
      </c>
      <c r="C443">
        <f t="shared" si="33"/>
        <v>0.57041343669250644</v>
      </c>
      <c r="D443">
        <f t="shared" si="30"/>
        <v>0.85578461853008703</v>
      </c>
      <c r="E443">
        <f t="shared" si="31"/>
        <v>0.17742683983397628</v>
      </c>
      <c r="G443">
        <f t="shared" si="34"/>
        <v>-0.13500143603763945</v>
      </c>
      <c r="I443">
        <f t="shared" si="32"/>
        <v>0</v>
      </c>
    </row>
    <row r="444" spans="1:9" x14ac:dyDescent="0.25">
      <c r="A444">
        <v>0.87452296299999999</v>
      </c>
      <c r="C444">
        <f t="shared" si="33"/>
        <v>0.57170542635658916</v>
      </c>
      <c r="D444">
        <f t="shared" si="30"/>
        <v>0.85615387403170085</v>
      </c>
      <c r="E444">
        <f t="shared" si="31"/>
        <v>0.18071772249991622</v>
      </c>
      <c r="G444">
        <f t="shared" si="34"/>
        <v>-0.13407672643483642</v>
      </c>
      <c r="I444">
        <f t="shared" si="32"/>
        <v>0</v>
      </c>
    </row>
    <row r="445" spans="1:9" x14ac:dyDescent="0.25">
      <c r="A445">
        <v>0.87474650099999995</v>
      </c>
      <c r="C445">
        <f t="shared" si="33"/>
        <v>0.57299741602067189</v>
      </c>
      <c r="D445">
        <f t="shared" si="30"/>
        <v>0.85652334926853224</v>
      </c>
      <c r="E445">
        <f t="shared" si="31"/>
        <v>0.18401056349231559</v>
      </c>
      <c r="G445">
        <f t="shared" si="34"/>
        <v>-0.13382114774233972</v>
      </c>
      <c r="I445">
        <f t="shared" si="32"/>
        <v>0</v>
      </c>
    </row>
    <row r="446" spans="1:9" x14ac:dyDescent="0.25">
      <c r="A446">
        <v>0.87512643099999998</v>
      </c>
      <c r="C446">
        <f t="shared" si="33"/>
        <v>0.57428940568475462</v>
      </c>
      <c r="D446">
        <f t="shared" si="30"/>
        <v>0.85689304851323012</v>
      </c>
      <c r="E446">
        <f t="shared" si="31"/>
        <v>0.18730540088991721</v>
      </c>
      <c r="G446">
        <f t="shared" si="34"/>
        <v>-0.13338691049114021</v>
      </c>
      <c r="I446">
        <f t="shared" si="32"/>
        <v>0</v>
      </c>
    </row>
    <row r="447" spans="1:9" x14ac:dyDescent="0.25">
      <c r="A447">
        <v>0.87518337800000001</v>
      </c>
      <c r="C447">
        <f t="shared" si="33"/>
        <v>0.57558139534883734</v>
      </c>
      <c r="D447">
        <f t="shared" si="30"/>
        <v>0.85726297605594948</v>
      </c>
      <c r="E447">
        <f t="shared" si="31"/>
        <v>0.19060227292748616</v>
      </c>
      <c r="G447">
        <f t="shared" si="34"/>
        <v>-0.13332183972512232</v>
      </c>
      <c r="I447">
        <f t="shared" si="32"/>
        <v>0</v>
      </c>
    </row>
    <row r="448" spans="1:9" x14ac:dyDescent="0.25">
      <c r="A448">
        <v>0.87537461699999997</v>
      </c>
      <c r="C448">
        <f t="shared" si="33"/>
        <v>0.57687338501292007</v>
      </c>
      <c r="D448">
        <f t="shared" si="30"/>
        <v>0.85763313620472748</v>
      </c>
      <c r="E448">
        <f t="shared" si="31"/>
        <v>0.1939012179991553</v>
      </c>
      <c r="G448">
        <f t="shared" si="34"/>
        <v>-0.13310335053332525</v>
      </c>
      <c r="I448">
        <f t="shared" si="32"/>
        <v>0</v>
      </c>
    </row>
    <row r="449" spans="1:9" x14ac:dyDescent="0.25">
      <c r="A449">
        <v>0.87719181899999998</v>
      </c>
      <c r="C449">
        <f t="shared" si="33"/>
        <v>0.5781653746770028</v>
      </c>
      <c r="D449">
        <f t="shared" si="30"/>
        <v>0.85800353328586232</v>
      </c>
      <c r="E449">
        <f t="shared" si="31"/>
        <v>0.19720227466180279</v>
      </c>
      <c r="G449">
        <f t="shared" si="34"/>
        <v>-0.13102958874728371</v>
      </c>
      <c r="I449">
        <f t="shared" si="32"/>
        <v>0</v>
      </c>
    </row>
    <row r="450" spans="1:9" x14ac:dyDescent="0.25">
      <c r="A450">
        <v>0.87828401</v>
      </c>
      <c r="C450">
        <f t="shared" si="33"/>
        <v>0.57945736434108552</v>
      </c>
      <c r="D450">
        <f t="shared" si="30"/>
        <v>0.85837417164429597</v>
      </c>
      <c r="E450">
        <f t="shared" si="31"/>
        <v>0.20050548163846535</v>
      </c>
      <c r="G450">
        <f t="shared" si="34"/>
        <v>-0.12978526384929159</v>
      </c>
      <c r="I450">
        <f t="shared" si="32"/>
        <v>0</v>
      </c>
    </row>
    <row r="451" spans="1:9" x14ac:dyDescent="0.25">
      <c r="A451">
        <v>0.88051599000000003</v>
      </c>
      <c r="C451">
        <f t="shared" si="33"/>
        <v>0.58074935400516825</v>
      </c>
      <c r="D451">
        <f t="shared" ref="D451:D514" si="35">_xlfn.NORM.INV(C451, $K$1, $K$2)</f>
        <v>0.85874505564400105</v>
      </c>
      <c r="E451">
        <f t="shared" ref="E451:E514" si="36">_xlfn.NORM.S.INV(C451)</f>
        <v>0.20381087782178495</v>
      </c>
      <c r="G451">
        <f t="shared" si="34"/>
        <v>-0.12724719107448326</v>
      </c>
      <c r="I451">
        <f t="shared" ref="I451:I514" si="37">IF(MOD(ROW(A451)-2, 15) = 0, A451, 0)</f>
        <v>0</v>
      </c>
    </row>
    <row r="452" spans="1:9" x14ac:dyDescent="0.25">
      <c r="A452">
        <v>0.88051599000000003</v>
      </c>
      <c r="C452">
        <f t="shared" ref="C452:C515" si="38">C451+1/($K$3)</f>
        <v>0.58204134366925098</v>
      </c>
      <c r="D452">
        <f t="shared" si="35"/>
        <v>0.85911618966837167</v>
      </c>
      <c r="E452">
        <f t="shared" si="36"/>
        <v>0.20711850227749218</v>
      </c>
      <c r="G452">
        <f t="shared" ref="G452:G515" si="39">LN(A452)</f>
        <v>-0.12724719107448326</v>
      </c>
      <c r="I452">
        <f t="shared" si="37"/>
        <v>0.88051599000000003</v>
      </c>
    </row>
    <row r="453" spans="1:9" x14ac:dyDescent="0.25">
      <c r="A453">
        <v>0.880644333</v>
      </c>
      <c r="C453">
        <f t="shared" si="38"/>
        <v>0.5833333333333337</v>
      </c>
      <c r="D453">
        <f t="shared" si="35"/>
        <v>0.85948757812061871</v>
      </c>
      <c r="E453">
        <f t="shared" si="36"/>
        <v>0.2104283942479257</v>
      </c>
      <c r="G453">
        <f t="shared" si="39"/>
        <v>-0.12710144284412506</v>
      </c>
      <c r="I453">
        <f t="shared" si="37"/>
        <v>0</v>
      </c>
    </row>
    <row r="454" spans="1:9" x14ac:dyDescent="0.25">
      <c r="A454">
        <v>0.88098261499999997</v>
      </c>
      <c r="C454">
        <f t="shared" si="38"/>
        <v>0.58462532299741643</v>
      </c>
      <c r="D454">
        <f t="shared" si="35"/>
        <v>0.85985922542416804</v>
      </c>
      <c r="E454">
        <f t="shared" si="36"/>
        <v>0.21374059315558971</v>
      </c>
      <c r="G454">
        <f t="shared" si="39"/>
        <v>-0.12671738649832262</v>
      </c>
      <c r="I454">
        <f t="shared" si="37"/>
        <v>0</v>
      </c>
    </row>
    <row r="455" spans="1:9" x14ac:dyDescent="0.25">
      <c r="A455">
        <v>0.88099791400000005</v>
      </c>
      <c r="C455">
        <f t="shared" si="38"/>
        <v>0.58591731266149916</v>
      </c>
      <c r="D455">
        <f t="shared" si="35"/>
        <v>0.86023113602306511</v>
      </c>
      <c r="E455">
        <f t="shared" si="36"/>
        <v>0.21705513860674938</v>
      </c>
      <c r="G455">
        <f t="shared" si="39"/>
        <v>-0.12670002081266529</v>
      </c>
      <c r="I455">
        <f t="shared" si="37"/>
        <v>0</v>
      </c>
    </row>
    <row r="456" spans="1:9" x14ac:dyDescent="0.25">
      <c r="A456">
        <v>0.88123420100000005</v>
      </c>
      <c r="C456">
        <f t="shared" si="38"/>
        <v>0.58720930232558188</v>
      </c>
      <c r="D456">
        <f t="shared" si="35"/>
        <v>0.8606033143823818</v>
      </c>
      <c r="E456">
        <f t="shared" si="36"/>
        <v>0.22037207039506551</v>
      </c>
      <c r="G456">
        <f t="shared" si="39"/>
        <v>-0.1264318529596285</v>
      </c>
      <c r="I456">
        <f t="shared" si="37"/>
        <v>0</v>
      </c>
    </row>
    <row r="457" spans="1:9" x14ac:dyDescent="0.25">
      <c r="A457">
        <v>0.88161838100000001</v>
      </c>
      <c r="C457">
        <f t="shared" si="38"/>
        <v>0.58850129198966461</v>
      </c>
      <c r="D457">
        <f t="shared" si="35"/>
        <v>0.86097576498862949</v>
      </c>
      <c r="E457">
        <f t="shared" si="36"/>
        <v>0.22369142850526991</v>
      </c>
      <c r="G457">
        <f t="shared" si="39"/>
        <v>-0.12599599120918517</v>
      </c>
      <c r="I457">
        <f t="shared" si="37"/>
        <v>0</v>
      </c>
    </row>
    <row r="458" spans="1:9" x14ac:dyDescent="0.25">
      <c r="A458">
        <v>0.88177732200000003</v>
      </c>
      <c r="C458">
        <f t="shared" si="38"/>
        <v>0.58979328165374734</v>
      </c>
      <c r="D458">
        <f t="shared" si="35"/>
        <v>0.86134849235017552</v>
      </c>
      <c r="E458">
        <f t="shared" si="36"/>
        <v>0.22701325311688125</v>
      </c>
      <c r="G458">
        <f t="shared" si="39"/>
        <v>-0.12581572423886192</v>
      </c>
      <c r="I458">
        <f t="shared" si="37"/>
        <v>0</v>
      </c>
    </row>
    <row r="459" spans="1:9" x14ac:dyDescent="0.25">
      <c r="A459">
        <v>0.88205695699999997</v>
      </c>
      <c r="C459">
        <f t="shared" si="38"/>
        <v>0.59108527131783006</v>
      </c>
      <c r="D459">
        <f t="shared" si="35"/>
        <v>0.86172150099766531</v>
      </c>
      <c r="E459">
        <f t="shared" si="36"/>
        <v>0.23033758460796366</v>
      </c>
      <c r="G459">
        <f t="shared" si="39"/>
        <v>-0.1254986479628511</v>
      </c>
      <c r="I459">
        <f t="shared" si="37"/>
        <v>0</v>
      </c>
    </row>
    <row r="460" spans="1:9" x14ac:dyDescent="0.25">
      <c r="A460">
        <v>0.88312025000000005</v>
      </c>
      <c r="C460">
        <f t="shared" si="38"/>
        <v>0.59237726098191279</v>
      </c>
      <c r="D460">
        <f t="shared" si="35"/>
        <v>0.86209479548444878</v>
      </c>
      <c r="E460">
        <f t="shared" si="36"/>
        <v>0.23366446355892789</v>
      </c>
      <c r="G460">
        <f t="shared" si="39"/>
        <v>-0.12429390418484465</v>
      </c>
      <c r="I460">
        <f t="shared" si="37"/>
        <v>0</v>
      </c>
    </row>
    <row r="461" spans="1:9" x14ac:dyDescent="0.25">
      <c r="A461">
        <v>0.88361662299999999</v>
      </c>
      <c r="C461">
        <f t="shared" si="38"/>
        <v>0.59366925064599552</v>
      </c>
      <c r="D461">
        <f t="shared" si="35"/>
        <v>0.86246838038701157</v>
      </c>
      <c r="E461">
        <f t="shared" si="36"/>
        <v>0.23699393075637681</v>
      </c>
      <c r="G461">
        <f t="shared" si="39"/>
        <v>-0.12373199480190687</v>
      </c>
      <c r="I461">
        <f t="shared" si="37"/>
        <v>0</v>
      </c>
    </row>
    <row r="462" spans="1:9" x14ac:dyDescent="0.25">
      <c r="A462">
        <v>0.883634472</v>
      </c>
      <c r="C462">
        <f t="shared" si="38"/>
        <v>0.59496124031007824</v>
      </c>
      <c r="D462">
        <f t="shared" si="35"/>
        <v>0.86284226030541167</v>
      </c>
      <c r="E462">
        <f t="shared" si="36"/>
        <v>0.24032602719699567</v>
      </c>
      <c r="G462">
        <f t="shared" si="39"/>
        <v>-0.12371179506905496</v>
      </c>
      <c r="I462">
        <f t="shared" si="37"/>
        <v>0</v>
      </c>
    </row>
    <row r="463" spans="1:9" x14ac:dyDescent="0.25">
      <c r="A463">
        <v>0.88384611099999999</v>
      </c>
      <c r="C463">
        <f t="shared" si="38"/>
        <v>0.59625322997416097</v>
      </c>
      <c r="D463">
        <f t="shared" si="35"/>
        <v>0.86321643986372165</v>
      </c>
      <c r="E463">
        <f t="shared" si="36"/>
        <v>0.24366079409148919</v>
      </c>
      <c r="G463">
        <f t="shared" si="39"/>
        <v>-0.12347231407781008</v>
      </c>
      <c r="I463">
        <f t="shared" si="37"/>
        <v>0</v>
      </c>
    </row>
    <row r="464" spans="1:9" x14ac:dyDescent="0.25">
      <c r="A464">
        <v>0.88385630999999998</v>
      </c>
      <c r="C464">
        <f t="shared" si="38"/>
        <v>0.5975452196382437</v>
      </c>
      <c r="D464">
        <f t="shared" si="35"/>
        <v>0.86359092371047474</v>
      </c>
      <c r="E464">
        <f t="shared" si="36"/>
        <v>0.24699827286856477</v>
      </c>
      <c r="G464">
        <f t="shared" si="39"/>
        <v>-0.12346077480527309</v>
      </c>
      <c r="I464">
        <f t="shared" si="37"/>
        <v>0</v>
      </c>
    </row>
    <row r="465" spans="1:9" x14ac:dyDescent="0.25">
      <c r="A465">
        <v>0.88395490499999996</v>
      </c>
      <c r="C465">
        <f t="shared" si="38"/>
        <v>0.59883720930232642</v>
      </c>
      <c r="D465">
        <f t="shared" si="35"/>
        <v>0.86396571651911802</v>
      </c>
      <c r="E465">
        <f t="shared" si="36"/>
        <v>0.25033850517896478</v>
      </c>
      <c r="G465">
        <f t="shared" si="39"/>
        <v>-0.12334923008911153</v>
      </c>
      <c r="I465">
        <f t="shared" si="37"/>
        <v>0</v>
      </c>
    </row>
    <row r="466" spans="1:9" x14ac:dyDescent="0.25">
      <c r="A466">
        <v>0.88397445399999997</v>
      </c>
      <c r="C466">
        <f t="shared" si="38"/>
        <v>0.60012919896640915</v>
      </c>
      <c r="D466">
        <f t="shared" si="35"/>
        <v>0.86434082298847004</v>
      </c>
      <c r="E466">
        <f t="shared" si="36"/>
        <v>0.25368153289954765</v>
      </c>
      <c r="G466">
        <f t="shared" si="39"/>
        <v>-0.12332711495209965</v>
      </c>
      <c r="I466">
        <f t="shared" si="37"/>
        <v>0</v>
      </c>
    </row>
    <row r="467" spans="1:9" x14ac:dyDescent="0.25">
      <c r="A467">
        <v>0.88471901399999997</v>
      </c>
      <c r="C467">
        <f t="shared" si="38"/>
        <v>0.60142118863049188</v>
      </c>
      <c r="D467">
        <f t="shared" si="35"/>
        <v>0.86471624784318446</v>
      </c>
      <c r="E467">
        <f t="shared" si="36"/>
        <v>0.25702739813741965</v>
      </c>
      <c r="G467">
        <f t="shared" si="39"/>
        <v>-0.12248518269255021</v>
      </c>
      <c r="I467">
        <f t="shared" si="37"/>
        <v>0.88471901399999997</v>
      </c>
    </row>
    <row r="468" spans="1:9" x14ac:dyDescent="0.25">
      <c r="A468">
        <v>0.88626932999999997</v>
      </c>
      <c r="C468">
        <f t="shared" si="38"/>
        <v>0.6027131782945746</v>
      </c>
      <c r="D468">
        <f t="shared" si="35"/>
        <v>0.86509199583421914</v>
      </c>
      <c r="E468">
        <f t="shared" si="36"/>
        <v>0.26037614323411834</v>
      </c>
      <c r="G468">
        <f t="shared" si="39"/>
        <v>-0.12073439037224583</v>
      </c>
      <c r="I468">
        <f t="shared" si="37"/>
        <v>0</v>
      </c>
    </row>
    <row r="469" spans="1:9" x14ac:dyDescent="0.25">
      <c r="A469">
        <v>0.88643337099999997</v>
      </c>
      <c r="C469">
        <f t="shared" si="38"/>
        <v>0.60400516795865733</v>
      </c>
      <c r="D469">
        <f t="shared" si="35"/>
        <v>0.86546807173931217</v>
      </c>
      <c r="E469">
        <f t="shared" si="36"/>
        <v>0.26372781076984786</v>
      </c>
      <c r="G469">
        <f t="shared" si="39"/>
        <v>-0.12054931590896928</v>
      </c>
      <c r="I469">
        <f t="shared" si="37"/>
        <v>0</v>
      </c>
    </row>
    <row r="470" spans="1:9" x14ac:dyDescent="0.25">
      <c r="A470">
        <v>0.886481819</v>
      </c>
      <c r="C470">
        <f t="shared" si="38"/>
        <v>0.60529715762274006</v>
      </c>
      <c r="D470">
        <f t="shared" si="35"/>
        <v>0.86584448036346251</v>
      </c>
      <c r="E470">
        <f t="shared" si="36"/>
        <v>0.26708244356776972</v>
      </c>
      <c r="G470">
        <f t="shared" si="39"/>
        <v>-0.12049466242042638</v>
      </c>
      <c r="I470">
        <f t="shared" si="37"/>
        <v>0</v>
      </c>
    </row>
    <row r="471" spans="1:9" x14ac:dyDescent="0.25">
      <c r="A471">
        <v>0.88667900799999999</v>
      </c>
      <c r="C471">
        <f t="shared" si="38"/>
        <v>0.60658914728682278</v>
      </c>
      <c r="D471">
        <f t="shared" si="35"/>
        <v>0.8662212265394178</v>
      </c>
      <c r="E471">
        <f t="shared" si="36"/>
        <v>0.27044008469834696</v>
      </c>
      <c r="G471">
        <f t="shared" si="39"/>
        <v>-0.12027224717437507</v>
      </c>
      <c r="I471">
        <f t="shared" si="37"/>
        <v>0</v>
      </c>
    </row>
    <row r="472" spans="1:9" x14ac:dyDescent="0.25">
      <c r="A472">
        <v>0.88697309199999996</v>
      </c>
      <c r="C472">
        <f t="shared" si="38"/>
        <v>0.60788113695090551</v>
      </c>
      <c r="D472">
        <f t="shared" si="35"/>
        <v>0.86659831512816821</v>
      </c>
      <c r="E472">
        <f t="shared" si="36"/>
        <v>0.27380077748374609</v>
      </c>
      <c r="G472">
        <f t="shared" si="39"/>
        <v>-0.1199406330966256</v>
      </c>
      <c r="I472">
        <f t="shared" si="37"/>
        <v>0</v>
      </c>
    </row>
    <row r="473" spans="1:9" x14ac:dyDescent="0.25">
      <c r="A473">
        <v>0.88722977800000002</v>
      </c>
      <c r="C473">
        <f t="shared" si="38"/>
        <v>0.60917312661498824</v>
      </c>
      <c r="D473">
        <f t="shared" si="35"/>
        <v>0.86697575101944657</v>
      </c>
      <c r="E473">
        <f t="shared" si="36"/>
        <v>0.27716456550229551</v>
      </c>
      <c r="G473">
        <f t="shared" si="39"/>
        <v>-0.11965127948759779</v>
      </c>
      <c r="I473">
        <f t="shared" si="37"/>
        <v>0</v>
      </c>
    </row>
    <row r="474" spans="1:9" x14ac:dyDescent="0.25">
      <c r="A474">
        <v>0.88739126999999995</v>
      </c>
      <c r="C474">
        <f t="shared" si="38"/>
        <v>0.61046511627907096</v>
      </c>
      <c r="D474">
        <f t="shared" si="35"/>
        <v>0.86735353913223578</v>
      </c>
      <c r="E474">
        <f t="shared" si="36"/>
        <v>0.28053149259300303</v>
      </c>
      <c r="G474">
        <f t="shared" si="39"/>
        <v>-0.11946927781391348</v>
      </c>
      <c r="I474">
        <f t="shared" si="37"/>
        <v>0</v>
      </c>
    </row>
    <row r="475" spans="1:9" x14ac:dyDescent="0.25">
      <c r="A475">
        <v>0.88766155499999999</v>
      </c>
      <c r="C475">
        <f t="shared" si="38"/>
        <v>0.61175710594315369</v>
      </c>
      <c r="D475">
        <f t="shared" si="35"/>
        <v>0.86773168441528192</v>
      </c>
      <c r="E475">
        <f t="shared" si="36"/>
        <v>0.28390160286013494</v>
      </c>
      <c r="G475">
        <f t="shared" si="39"/>
        <v>-0.11916474039589162</v>
      </c>
      <c r="I475">
        <f t="shared" si="37"/>
        <v>0</v>
      </c>
    </row>
    <row r="476" spans="1:9" x14ac:dyDescent="0.25">
      <c r="A476">
        <v>0.88776524899999998</v>
      </c>
      <c r="C476">
        <f t="shared" si="38"/>
        <v>0.61304909560723642</v>
      </c>
      <c r="D476">
        <f t="shared" si="35"/>
        <v>0.86811019184761506</v>
      </c>
      <c r="E476">
        <f t="shared" si="36"/>
        <v>0.28727494067785414</v>
      </c>
      <c r="G476">
        <f t="shared" si="39"/>
        <v>-0.11904793017326315</v>
      </c>
      <c r="I476">
        <f t="shared" si="37"/>
        <v>0</v>
      </c>
    </row>
    <row r="477" spans="1:9" x14ac:dyDescent="0.25">
      <c r="A477">
        <v>0.887961589</v>
      </c>
      <c r="C477">
        <f t="shared" si="38"/>
        <v>0.61434108527131914</v>
      </c>
      <c r="D477">
        <f t="shared" si="35"/>
        <v>0.86848906643907686</v>
      </c>
      <c r="E477">
        <f t="shared" si="36"/>
        <v>0.29065155069492299</v>
      </c>
      <c r="G477">
        <f t="shared" si="39"/>
        <v>-0.11882679255614939</v>
      </c>
      <c r="I477">
        <f t="shared" si="37"/>
        <v>0</v>
      </c>
    </row>
    <row r="478" spans="1:9" x14ac:dyDescent="0.25">
      <c r="A478">
        <v>0.88855655700000002</v>
      </c>
      <c r="C478">
        <f t="shared" si="38"/>
        <v>0.61563307493540187</v>
      </c>
      <c r="D478">
        <f t="shared" si="35"/>
        <v>0.86886831323085556</v>
      </c>
      <c r="E478">
        <f t="shared" si="36"/>
        <v>0.29403147783946998</v>
      </c>
      <c r="G478">
        <f t="shared" si="39"/>
        <v>-0.11815697893945874</v>
      </c>
      <c r="I478">
        <f t="shared" si="37"/>
        <v>0</v>
      </c>
    </row>
    <row r="479" spans="1:9" x14ac:dyDescent="0.25">
      <c r="A479">
        <v>0.88894158599999995</v>
      </c>
      <c r="C479">
        <f t="shared" si="38"/>
        <v>0.6169250645994846</v>
      </c>
      <c r="D479">
        <f t="shared" si="35"/>
        <v>0.86924793729602778</v>
      </c>
      <c r="E479">
        <f t="shared" si="36"/>
        <v>0.29741476732382199</v>
      </c>
      <c r="G479">
        <f t="shared" si="39"/>
        <v>-0.11772375316362521</v>
      </c>
      <c r="I479">
        <f t="shared" si="37"/>
        <v>0</v>
      </c>
    </row>
    <row r="480" spans="1:9" x14ac:dyDescent="0.25">
      <c r="A480">
        <v>0.88927646800000004</v>
      </c>
      <c r="C480">
        <f t="shared" si="38"/>
        <v>0.61821705426356732</v>
      </c>
      <c r="D480">
        <f t="shared" si="35"/>
        <v>0.86962794374010877</v>
      </c>
      <c r="E480">
        <f t="shared" si="36"/>
        <v>0.30080146464940349</v>
      </c>
      <c r="G480">
        <f t="shared" si="39"/>
        <v>-0.11734710418831447</v>
      </c>
      <c r="I480">
        <f t="shared" si="37"/>
        <v>0</v>
      </c>
    </row>
    <row r="481" spans="1:9" x14ac:dyDescent="0.25">
      <c r="A481">
        <v>0.88963174899999997</v>
      </c>
      <c r="C481">
        <f t="shared" si="38"/>
        <v>0.61950904392765005</v>
      </c>
      <c r="D481">
        <f t="shared" si="35"/>
        <v>0.87000833770160946</v>
      </c>
      <c r="E481">
        <f t="shared" si="36"/>
        <v>0.30419161561170477</v>
      </c>
      <c r="G481">
        <f t="shared" si="39"/>
        <v>-0.11694766704891799</v>
      </c>
      <c r="I481">
        <f t="shared" si="37"/>
        <v>0</v>
      </c>
    </row>
    <row r="482" spans="1:9" x14ac:dyDescent="0.25">
      <c r="A482">
        <v>0.89051060100000001</v>
      </c>
      <c r="C482">
        <f t="shared" si="38"/>
        <v>0.62080103359173278</v>
      </c>
      <c r="D482">
        <f t="shared" si="35"/>
        <v>0.87038912435260207</v>
      </c>
      <c r="E482">
        <f t="shared" si="36"/>
        <v>0.30758526630531996</v>
      </c>
      <c r="G482">
        <f t="shared" si="39"/>
        <v>-0.11596027177527253</v>
      </c>
      <c r="I482">
        <f t="shared" si="37"/>
        <v>0.89051060100000001</v>
      </c>
    </row>
    <row r="483" spans="1:9" x14ac:dyDescent="0.25">
      <c r="A483">
        <v>0.89109961999999998</v>
      </c>
      <c r="C483">
        <f t="shared" si="38"/>
        <v>0.6220930232558155</v>
      </c>
      <c r="D483">
        <f t="shared" si="35"/>
        <v>0.87077030889929308</v>
      </c>
      <c r="E483">
        <f t="shared" si="36"/>
        <v>0.31098246312905725</v>
      </c>
      <c r="G483">
        <f t="shared" si="39"/>
        <v>-0.11529905080278627</v>
      </c>
      <c r="I483">
        <f t="shared" si="37"/>
        <v>0</v>
      </c>
    </row>
    <row r="484" spans="1:9" x14ac:dyDescent="0.25">
      <c r="A484">
        <v>0.89180933100000004</v>
      </c>
      <c r="C484">
        <f t="shared" si="38"/>
        <v>0.62338501291989823</v>
      </c>
      <c r="D484">
        <f t="shared" si="35"/>
        <v>0.87115189658260539</v>
      </c>
      <c r="E484">
        <f t="shared" si="36"/>
        <v>0.31438325279112167</v>
      </c>
      <c r="G484">
        <f t="shared" si="39"/>
        <v>-0.11450292373517841</v>
      </c>
      <c r="I484">
        <f t="shared" si="37"/>
        <v>0</v>
      </c>
    </row>
    <row r="485" spans="1:9" x14ac:dyDescent="0.25">
      <c r="A485">
        <v>0.89209916600000005</v>
      </c>
      <c r="C485">
        <f t="shared" si="38"/>
        <v>0.62467700258398096</v>
      </c>
      <c r="D485">
        <f t="shared" si="35"/>
        <v>0.87153389267876757</v>
      </c>
      <c r="E485">
        <f t="shared" si="36"/>
        <v>0.31778768231437371</v>
      </c>
      <c r="G485">
        <f t="shared" si="39"/>
        <v>-0.11417797993560831</v>
      </c>
      <c r="I485">
        <f t="shared" si="37"/>
        <v>0</v>
      </c>
    </row>
    <row r="486" spans="1:9" x14ac:dyDescent="0.25">
      <c r="A486">
        <v>0.89261763800000005</v>
      </c>
      <c r="C486">
        <f t="shared" si="38"/>
        <v>0.62596899224806368</v>
      </c>
      <c r="D486">
        <f t="shared" si="35"/>
        <v>0.87191630249991325</v>
      </c>
      <c r="E486">
        <f t="shared" si="36"/>
        <v>0.32119579904166329</v>
      </c>
      <c r="G486">
        <f t="shared" si="39"/>
        <v>-0.11359696673124638</v>
      </c>
      <c r="I486">
        <f t="shared" si="37"/>
        <v>0</v>
      </c>
    </row>
    <row r="487" spans="1:9" x14ac:dyDescent="0.25">
      <c r="A487">
        <v>0.89276637999999997</v>
      </c>
      <c r="C487">
        <f t="shared" si="38"/>
        <v>0.62726098191214641</v>
      </c>
      <c r="D487">
        <f t="shared" si="35"/>
        <v>0.87229913139468795</v>
      </c>
      <c r="E487">
        <f t="shared" si="36"/>
        <v>0.32460765064124353</v>
      </c>
      <c r="G487">
        <f t="shared" si="39"/>
        <v>-0.11343034487416191</v>
      </c>
      <c r="I487">
        <f t="shared" si="37"/>
        <v>0</v>
      </c>
    </row>
    <row r="488" spans="1:9" x14ac:dyDescent="0.25">
      <c r="A488">
        <v>0.89284967500000001</v>
      </c>
      <c r="C488">
        <f t="shared" si="38"/>
        <v>0.62855297157622914</v>
      </c>
      <c r="D488">
        <f t="shared" si="35"/>
        <v>0.87268238474886528</v>
      </c>
      <c r="E488">
        <f t="shared" si="36"/>
        <v>0.32802328511226292</v>
      </c>
      <c r="G488">
        <f t="shared" si="39"/>
        <v>-0.1133370493419816</v>
      </c>
      <c r="I488">
        <f t="shared" si="37"/>
        <v>0</v>
      </c>
    </row>
    <row r="489" spans="1:9" x14ac:dyDescent="0.25">
      <c r="A489">
        <v>0.89316330799999999</v>
      </c>
      <c r="C489">
        <f t="shared" si="38"/>
        <v>0.62984496124031186</v>
      </c>
      <c r="D489">
        <f t="shared" si="35"/>
        <v>0.87306606798597297</v>
      </c>
      <c r="E489">
        <f t="shared" si="36"/>
        <v>0.33144275079034052</v>
      </c>
      <c r="G489">
        <f t="shared" si="39"/>
        <v>-0.11298583912547241</v>
      </c>
      <c r="I489">
        <f t="shared" si="37"/>
        <v>0</v>
      </c>
    </row>
    <row r="490" spans="1:9" x14ac:dyDescent="0.25">
      <c r="A490">
        <v>0.89320155599999995</v>
      </c>
      <c r="C490">
        <f t="shared" si="38"/>
        <v>0.63113695090439459</v>
      </c>
      <c r="D490">
        <f t="shared" si="35"/>
        <v>0.87345018656792761</v>
      </c>
      <c r="E490">
        <f t="shared" si="36"/>
        <v>0.33486609635322395</v>
      </c>
      <c r="G490">
        <f t="shared" si="39"/>
        <v>-0.11294301696659927</v>
      </c>
      <c r="I490">
        <f t="shared" si="37"/>
        <v>0</v>
      </c>
    </row>
    <row r="491" spans="1:9" x14ac:dyDescent="0.25">
      <c r="A491">
        <v>0.89361038400000004</v>
      </c>
      <c r="C491">
        <f t="shared" si="38"/>
        <v>0.63242894056847732</v>
      </c>
      <c r="D491">
        <f t="shared" si="35"/>
        <v>0.87383474599567867</v>
      </c>
      <c r="E491">
        <f t="shared" si="36"/>
        <v>0.33829337082653349</v>
      </c>
      <c r="G491">
        <f t="shared" si="39"/>
        <v>-0.11248541088284515</v>
      </c>
      <c r="I491">
        <f t="shared" si="37"/>
        <v>0</v>
      </c>
    </row>
    <row r="492" spans="1:9" x14ac:dyDescent="0.25">
      <c r="A492">
        <v>0.89419515299999996</v>
      </c>
      <c r="C492">
        <f t="shared" si="38"/>
        <v>0.63372093023256004</v>
      </c>
      <c r="D492">
        <f t="shared" si="35"/>
        <v>0.87421975180986355</v>
      </c>
      <c r="E492">
        <f t="shared" si="36"/>
        <v>0.34172462358959277</v>
      </c>
      <c r="G492">
        <f t="shared" si="39"/>
        <v>-0.1118312356845344</v>
      </c>
      <c r="I492">
        <f t="shared" si="37"/>
        <v>0</v>
      </c>
    </row>
    <row r="493" spans="1:9" x14ac:dyDescent="0.25">
      <c r="A493">
        <v>0.89425465000000004</v>
      </c>
      <c r="C493">
        <f t="shared" si="38"/>
        <v>0.63501291989664277</v>
      </c>
      <c r="D493">
        <f t="shared" si="35"/>
        <v>0.87460520959147114</v>
      </c>
      <c r="E493">
        <f t="shared" si="36"/>
        <v>0.34515990438134936</v>
      </c>
      <c r="G493">
        <f t="shared" si="39"/>
        <v>-0.11176470096835481</v>
      </c>
      <c r="I493">
        <f t="shared" si="37"/>
        <v>0</v>
      </c>
    </row>
    <row r="494" spans="1:9" x14ac:dyDescent="0.25">
      <c r="A494">
        <v>0.894292898</v>
      </c>
      <c r="C494">
        <f t="shared" si="38"/>
        <v>0.6363049095607255</v>
      </c>
      <c r="D494">
        <f t="shared" si="35"/>
        <v>0.87499112496251696</v>
      </c>
      <c r="E494">
        <f t="shared" si="36"/>
        <v>0.34859926330638641</v>
      </c>
      <c r="G494">
        <f t="shared" si="39"/>
        <v>-0.11172193106822152</v>
      </c>
      <c r="I494">
        <f t="shared" si="37"/>
        <v>0</v>
      </c>
    </row>
    <row r="495" spans="1:9" x14ac:dyDescent="0.25">
      <c r="A495">
        <v>0.89430649699999998</v>
      </c>
      <c r="C495">
        <f t="shared" si="38"/>
        <v>0.63759689922480822</v>
      </c>
      <c r="D495">
        <f t="shared" si="35"/>
        <v>0.87537750358672761</v>
      </c>
      <c r="E495">
        <f t="shared" si="36"/>
        <v>0.35204275084102726</v>
      </c>
      <c r="G495">
        <f t="shared" si="39"/>
        <v>-0.11170672475646916</v>
      </c>
      <c r="I495">
        <f t="shared" si="37"/>
        <v>0</v>
      </c>
    </row>
    <row r="496" spans="1:9" x14ac:dyDescent="0.25">
      <c r="A496">
        <v>0.89436684399999999</v>
      </c>
      <c r="C496">
        <f t="shared" si="38"/>
        <v>0.63888888888889095</v>
      </c>
      <c r="D496">
        <f t="shared" si="35"/>
        <v>0.87576435117023699</v>
      </c>
      <c r="E496">
        <f t="shared" si="36"/>
        <v>0.35549041783953644</v>
      </c>
      <c r="G496">
        <f t="shared" si="39"/>
        <v>-0.11163924793033256</v>
      </c>
      <c r="I496">
        <f t="shared" si="37"/>
        <v>0</v>
      </c>
    </row>
    <row r="497" spans="1:9" x14ac:dyDescent="0.25">
      <c r="A497">
        <v>0.89450623600000001</v>
      </c>
      <c r="C497">
        <f t="shared" si="38"/>
        <v>0.64018087855297368</v>
      </c>
      <c r="D497">
        <f t="shared" si="35"/>
        <v>0.8761516734622925</v>
      </c>
      <c r="E497">
        <f t="shared" si="36"/>
        <v>0.35894231554041672</v>
      </c>
      <c r="G497">
        <f t="shared" si="39"/>
        <v>-0.11148340456521004</v>
      </c>
      <c r="I497">
        <f t="shared" si="37"/>
        <v>0.89450623600000001</v>
      </c>
    </row>
    <row r="498" spans="1:9" x14ac:dyDescent="0.25">
      <c r="A498">
        <v>0.89498646000000004</v>
      </c>
      <c r="C498">
        <f t="shared" si="38"/>
        <v>0.6414728682170564</v>
      </c>
      <c r="D498">
        <f t="shared" si="35"/>
        <v>0.8765394762559735</v>
      </c>
      <c r="E498">
        <f t="shared" si="36"/>
        <v>0.36239849557280723</v>
      </c>
      <c r="G498">
        <f t="shared" si="39"/>
        <v>-0.11094668931333854</v>
      </c>
      <c r="I498">
        <f t="shared" si="37"/>
        <v>0</v>
      </c>
    </row>
    <row r="499" spans="1:9" x14ac:dyDescent="0.25">
      <c r="A499">
        <v>0.89510630400000002</v>
      </c>
      <c r="C499">
        <f t="shared" si="38"/>
        <v>0.64276485788113913</v>
      </c>
      <c r="D499">
        <f t="shared" si="35"/>
        <v>0.87692776538891992</v>
      </c>
      <c r="E499">
        <f t="shared" si="36"/>
        <v>0.36585900996298298</v>
      </c>
      <c r="G499">
        <f t="shared" si="39"/>
        <v>-0.11081279234152883</v>
      </c>
      <c r="I499">
        <f t="shared" si="37"/>
        <v>0</v>
      </c>
    </row>
    <row r="500" spans="1:9" x14ac:dyDescent="0.25">
      <c r="A500">
        <v>0.89521594800000004</v>
      </c>
      <c r="C500">
        <f t="shared" si="38"/>
        <v>0.64405684754522186</v>
      </c>
      <c r="D500">
        <f t="shared" si="35"/>
        <v>0.87731654674407344</v>
      </c>
      <c r="E500">
        <f t="shared" si="36"/>
        <v>0.36932391114095831</v>
      </c>
      <c r="G500">
        <f t="shared" si="39"/>
        <v>-0.11069030712970217</v>
      </c>
      <c r="I500">
        <f t="shared" si="37"/>
        <v>0</v>
      </c>
    </row>
    <row r="501" spans="1:9" x14ac:dyDescent="0.25">
      <c r="A501">
        <v>0.89541313700000003</v>
      </c>
      <c r="C501">
        <f t="shared" si="38"/>
        <v>0.64534883720930458</v>
      </c>
      <c r="D501">
        <f t="shared" si="35"/>
        <v>0.8777058262504307</v>
      </c>
      <c r="E501">
        <f t="shared" si="36"/>
        <v>0.37279325194719737</v>
      </c>
      <c r="G501">
        <f t="shared" si="39"/>
        <v>-0.11047006162777334</v>
      </c>
      <c r="I501">
        <f t="shared" si="37"/>
        <v>0</v>
      </c>
    </row>
    <row r="502" spans="1:9" x14ac:dyDescent="0.25">
      <c r="A502">
        <v>0.89557547800000004</v>
      </c>
      <c r="C502">
        <f t="shared" si="38"/>
        <v>0.64664082687338731</v>
      </c>
      <c r="D502">
        <f t="shared" si="35"/>
        <v>0.8780956098838083</v>
      </c>
      <c r="E502">
        <f t="shared" si="36"/>
        <v>0.37626708563943334</v>
      </c>
      <c r="G502">
        <f t="shared" si="39"/>
        <v>-0.11028877515941171</v>
      </c>
      <c r="I502">
        <f t="shared" si="37"/>
        <v>0</v>
      </c>
    </row>
    <row r="503" spans="1:9" x14ac:dyDescent="0.25">
      <c r="A503">
        <v>0.89563412499999995</v>
      </c>
      <c r="C503">
        <f t="shared" si="38"/>
        <v>0.64793281653747004</v>
      </c>
      <c r="D503">
        <f t="shared" si="35"/>
        <v>0.87848590366762025</v>
      </c>
      <c r="E503">
        <f t="shared" si="36"/>
        <v>0.37974546589959962</v>
      </c>
      <c r="G503">
        <f t="shared" si="39"/>
        <v>-0.1102232920356917</v>
      </c>
      <c r="I503">
        <f t="shared" si="37"/>
        <v>0</v>
      </c>
    </row>
    <row r="504" spans="1:9" x14ac:dyDescent="0.25">
      <c r="A504">
        <v>0.89581601600000005</v>
      </c>
      <c r="C504">
        <f t="shared" si="38"/>
        <v>0.64922480620155276</v>
      </c>
      <c r="D504">
        <f t="shared" si="35"/>
        <v>0.87887671367366893</v>
      </c>
      <c r="E504">
        <f t="shared" si="36"/>
        <v>0.38322844684087382</v>
      </c>
      <c r="G504">
        <f t="shared" si="39"/>
        <v>-0.11002022637791838</v>
      </c>
      <c r="I504">
        <f t="shared" si="37"/>
        <v>0</v>
      </c>
    </row>
    <row r="505" spans="1:9" x14ac:dyDescent="0.25">
      <c r="A505">
        <v>0.89603190399999999</v>
      </c>
      <c r="C505">
        <f t="shared" si="38"/>
        <v>0.65051679586563549</v>
      </c>
      <c r="D505">
        <f t="shared" si="35"/>
        <v>0.87926804602294806</v>
      </c>
      <c r="E505">
        <f t="shared" si="36"/>
        <v>0.38671608301483984</v>
      </c>
      <c r="G505">
        <f t="shared" si="39"/>
        <v>-0.10977925949826871</v>
      </c>
      <c r="I505">
        <f t="shared" si="37"/>
        <v>0</v>
      </c>
    </row>
    <row r="506" spans="1:9" x14ac:dyDescent="0.25">
      <c r="A506">
        <v>0.89682066100000002</v>
      </c>
      <c r="C506">
        <f t="shared" si="38"/>
        <v>0.65180878552971822</v>
      </c>
      <c r="D506">
        <f t="shared" si="35"/>
        <v>0.8796599068864599</v>
      </c>
      <c r="E506">
        <f t="shared" si="36"/>
        <v>0.39020842941876777</v>
      </c>
      <c r="G506">
        <f t="shared" si="39"/>
        <v>-0.10889936890794737</v>
      </c>
      <c r="I506">
        <f t="shared" si="37"/>
        <v>0</v>
      </c>
    </row>
    <row r="507" spans="1:9" x14ac:dyDescent="0.25">
      <c r="A507">
        <v>0.89752187400000005</v>
      </c>
      <c r="C507">
        <f t="shared" si="38"/>
        <v>0.65310077519380094</v>
      </c>
      <c r="D507">
        <f t="shared" si="35"/>
        <v>0.88005230248604593</v>
      </c>
      <c r="E507">
        <f t="shared" si="36"/>
        <v>0.3937055415030164</v>
      </c>
      <c r="G507">
        <f t="shared" si="39"/>
        <v>-0.10811778677185216</v>
      </c>
      <c r="I507">
        <f t="shared" si="37"/>
        <v>0</v>
      </c>
    </row>
    <row r="508" spans="1:9" x14ac:dyDescent="0.25">
      <c r="A508">
        <v>0.897923052</v>
      </c>
      <c r="C508">
        <f t="shared" si="38"/>
        <v>0.65439276485788367</v>
      </c>
      <c r="D508">
        <f t="shared" si="35"/>
        <v>0.88044523909523131</v>
      </c>
      <c r="E508">
        <f t="shared" si="36"/>
        <v>0.39720747517856125</v>
      </c>
      <c r="G508">
        <f t="shared" si="39"/>
        <v>-0.10767090254737174</v>
      </c>
      <c r="I508">
        <f t="shared" si="37"/>
        <v>0</v>
      </c>
    </row>
    <row r="509" spans="1:9" x14ac:dyDescent="0.25">
      <c r="A509">
        <v>0.89807009400000004</v>
      </c>
      <c r="C509">
        <f t="shared" si="38"/>
        <v>0.6556847545219664</v>
      </c>
      <c r="D509">
        <f t="shared" si="35"/>
        <v>0.8808387230400837</v>
      </c>
      <c r="E509">
        <f t="shared" si="36"/>
        <v>0.40071428682464716</v>
      </c>
      <c r="G509">
        <f t="shared" si="39"/>
        <v>-0.10750715804683612</v>
      </c>
      <c r="I509">
        <f t="shared" si="37"/>
        <v>0</v>
      </c>
    </row>
    <row r="510" spans="1:9" x14ac:dyDescent="0.25">
      <c r="A510">
        <v>0.89810324200000002</v>
      </c>
      <c r="C510">
        <f t="shared" si="38"/>
        <v>0.65697674418604912</v>
      </c>
      <c r="D510">
        <f t="shared" si="35"/>
        <v>0.88123276070008705</v>
      </c>
      <c r="E510">
        <f t="shared" si="36"/>
        <v>0.40422603329657619</v>
      </c>
      <c r="G510">
        <f t="shared" si="39"/>
        <v>-0.10747024846874655</v>
      </c>
      <c r="I510">
        <f t="shared" si="37"/>
        <v>0</v>
      </c>
    </row>
    <row r="511" spans="1:9" x14ac:dyDescent="0.25">
      <c r="A511">
        <v>0.89882315300000004</v>
      </c>
      <c r="C511">
        <f t="shared" si="38"/>
        <v>0.65826873385013185</v>
      </c>
      <c r="D511">
        <f t="shared" si="35"/>
        <v>0.88162735850902973</v>
      </c>
      <c r="E511">
        <f t="shared" si="36"/>
        <v>0.40774277193362363</v>
      </c>
      <c r="G511">
        <f t="shared" si="39"/>
        <v>-0.1066689791006518</v>
      </c>
      <c r="I511">
        <f t="shared" si="37"/>
        <v>0</v>
      </c>
    </row>
    <row r="512" spans="1:9" x14ac:dyDescent="0.25">
      <c r="A512">
        <v>0.89905264100000004</v>
      </c>
      <c r="C512">
        <f t="shared" si="38"/>
        <v>0.65956072351421458</v>
      </c>
      <c r="D512">
        <f t="shared" si="35"/>
        <v>0.88202252295590888</v>
      </c>
      <c r="E512">
        <f t="shared" si="36"/>
        <v>0.41126456056709504</v>
      </c>
      <c r="G512">
        <f t="shared" si="39"/>
        <v>-0.10641369116361832</v>
      </c>
      <c r="I512">
        <f t="shared" si="37"/>
        <v>0.89905264100000004</v>
      </c>
    </row>
    <row r="513" spans="1:9" x14ac:dyDescent="0.25">
      <c r="A513">
        <v>0.89937902300000006</v>
      </c>
      <c r="C513">
        <f t="shared" si="38"/>
        <v>0.6608527131782973</v>
      </c>
      <c r="D513">
        <f t="shared" si="35"/>
        <v>0.88241826058584927</v>
      </c>
      <c r="E513">
        <f t="shared" si="36"/>
        <v>0.4147914575285202</v>
      </c>
      <c r="G513">
        <f t="shared" si="39"/>
        <v>-0.1060507282441852</v>
      </c>
      <c r="I513">
        <f t="shared" si="37"/>
        <v>0</v>
      </c>
    </row>
    <row r="514" spans="1:9" x14ac:dyDescent="0.25">
      <c r="A514">
        <v>0.89966035799999999</v>
      </c>
      <c r="C514">
        <f t="shared" si="38"/>
        <v>0.66214470284238003</v>
      </c>
      <c r="D514">
        <f t="shared" si="35"/>
        <v>0.88281457800103957</v>
      </c>
      <c r="E514">
        <f t="shared" si="36"/>
        <v>0.41832352165799203</v>
      </c>
      <c r="G514">
        <f t="shared" si="39"/>
        <v>-0.10573796688357852</v>
      </c>
      <c r="I514">
        <f t="shared" si="37"/>
        <v>0</v>
      </c>
    </row>
    <row r="515" spans="1:9" x14ac:dyDescent="0.25">
      <c r="A515">
        <v>0.89966970800000001</v>
      </c>
      <c r="C515">
        <f t="shared" si="38"/>
        <v>0.66343669250646276</v>
      </c>
      <c r="D515">
        <f t="shared" ref="D515:D578" si="40">_xlfn.NORM.INV(C515, $K$1, $K$2)</f>
        <v>0.88321148186168386</v>
      </c>
      <c r="E515">
        <f t="shared" ref="E515:E578" si="41">_xlfn.NORM.S.INV(C515)</f>
        <v>0.42186081231264883</v>
      </c>
      <c r="G515">
        <f t="shared" si="39"/>
        <v>-0.10572757412665551</v>
      </c>
      <c r="I515">
        <f t="shared" ref="I515:I578" si="42">IF(MOD(ROW(A515)-2, 15) = 0, A515, 0)</f>
        <v>0</v>
      </c>
    </row>
    <row r="516" spans="1:9" x14ac:dyDescent="0.25">
      <c r="A516">
        <v>0.90019922900000005</v>
      </c>
      <c r="C516">
        <f t="shared" ref="C516:C579" si="43">C515+1/($K$3)</f>
        <v>0.66472868217054548</v>
      </c>
      <c r="D516">
        <f t="shared" si="40"/>
        <v>0.88360897888697054</v>
      </c>
      <c r="E516">
        <f t="shared" si="41"/>
        <v>0.42540338937530991</v>
      </c>
      <c r="G516">
        <f t="shared" ref="G516:G579" si="44">LN(A516)</f>
        <v>-0.10513917460001006</v>
      </c>
      <c r="I516">
        <f t="shared" si="42"/>
        <v>0</v>
      </c>
    </row>
    <row r="517" spans="1:9" x14ac:dyDescent="0.25">
      <c r="A517">
        <v>0.90050096300000004</v>
      </c>
      <c r="C517">
        <f t="shared" si="43"/>
        <v>0.66602067183462821</v>
      </c>
      <c r="D517">
        <f t="shared" si="40"/>
        <v>0.88400707585605798</v>
      </c>
      <c r="E517">
        <f t="shared" si="41"/>
        <v>0.42895131326326219</v>
      </c>
      <c r="G517">
        <f t="shared" si="44"/>
        <v>-0.10480404496081243</v>
      </c>
      <c r="I517">
        <f t="shared" si="42"/>
        <v>0</v>
      </c>
    </row>
    <row r="518" spans="1:9" x14ac:dyDescent="0.25">
      <c r="A518">
        <v>0.90178439399999999</v>
      </c>
      <c r="C518">
        <f t="shared" si="43"/>
        <v>0.66731266149871094</v>
      </c>
      <c r="D518">
        <f t="shared" si="40"/>
        <v>0.88440577960907873</v>
      </c>
      <c r="E518">
        <f t="shared" si="41"/>
        <v>0.43250464493720292</v>
      </c>
      <c r="G518">
        <f t="shared" si="44"/>
        <v>-0.10337981853411479</v>
      </c>
      <c r="I518">
        <f t="shared" si="42"/>
        <v>0</v>
      </c>
    </row>
    <row r="519" spans="1:9" x14ac:dyDescent="0.25">
      <c r="A519">
        <v>0.90247285700000002</v>
      </c>
      <c r="C519">
        <f t="shared" si="43"/>
        <v>0.66860465116279366</v>
      </c>
      <c r="D519">
        <f t="shared" si="40"/>
        <v>0.88480509704816035</v>
      </c>
      <c r="E519">
        <f t="shared" si="41"/>
        <v>0.43606344591034524</v>
      </c>
      <c r="G519">
        <f t="shared" si="44"/>
        <v>-0.10261666457363373</v>
      </c>
      <c r="I519">
        <f t="shared" si="42"/>
        <v>0</v>
      </c>
    </row>
    <row r="520" spans="1:9" x14ac:dyDescent="0.25">
      <c r="A520">
        <v>0.90278393999999995</v>
      </c>
      <c r="C520">
        <f t="shared" si="43"/>
        <v>0.66989664082687639</v>
      </c>
      <c r="D520">
        <f t="shared" si="40"/>
        <v>0.88520503513846582</v>
      </c>
      <c r="E520">
        <f t="shared" si="41"/>
        <v>0.43962777825768579</v>
      </c>
      <c r="G520">
        <f t="shared" si="44"/>
        <v>-0.1022720232975604</v>
      </c>
      <c r="I520">
        <f t="shared" si="42"/>
        <v>0</v>
      </c>
    </row>
    <row r="521" spans="1:9" x14ac:dyDescent="0.25">
      <c r="A521">
        <v>0.90312987099999997</v>
      </c>
      <c r="C521">
        <f t="shared" si="43"/>
        <v>0.67118863049095911</v>
      </c>
      <c r="D521">
        <f t="shared" si="40"/>
        <v>0.88560560090925211</v>
      </c>
      <c r="E521">
        <f t="shared" si="41"/>
        <v>0.44319770462544128</v>
      </c>
      <c r="G521">
        <f t="shared" si="44"/>
        <v>-0.10188891420107525</v>
      </c>
      <c r="I521">
        <f t="shared" si="42"/>
        <v>0</v>
      </c>
    </row>
    <row r="522" spans="1:9" x14ac:dyDescent="0.25">
      <c r="A522">
        <v>0.90382343399999998</v>
      </c>
      <c r="C522">
        <f t="shared" si="43"/>
        <v>0.67248062015504184</v>
      </c>
      <c r="D522">
        <f t="shared" si="40"/>
        <v>0.8860068014549487</v>
      </c>
      <c r="E522">
        <f t="shared" si="41"/>
        <v>0.44677328824065748</v>
      </c>
      <c r="G522">
        <f t="shared" si="44"/>
        <v>-0.10112125403836855</v>
      </c>
      <c r="I522">
        <f t="shared" si="42"/>
        <v>0</v>
      </c>
    </row>
    <row r="523" spans="1:9" x14ac:dyDescent="0.25">
      <c r="A523">
        <v>0.90471843600000001</v>
      </c>
      <c r="C523">
        <f t="shared" si="43"/>
        <v>0.67377260981912457</v>
      </c>
      <c r="D523">
        <f t="shared" si="40"/>
        <v>0.88640864393625507</v>
      </c>
      <c r="E523">
        <f t="shared" si="41"/>
        <v>0.45035459292099367</v>
      </c>
      <c r="G523">
        <f t="shared" si="44"/>
        <v>-0.10013150413220531</v>
      </c>
      <c r="I523">
        <f t="shared" si="42"/>
        <v>0</v>
      </c>
    </row>
    <row r="524" spans="1:9" x14ac:dyDescent="0.25">
      <c r="A524">
        <v>0.90506266700000004</v>
      </c>
      <c r="C524">
        <f t="shared" si="43"/>
        <v>0.67506459948320729</v>
      </c>
      <c r="D524">
        <f t="shared" si="40"/>
        <v>0.8868111355812589</v>
      </c>
      <c r="E524">
        <f t="shared" si="41"/>
        <v>0.45394168308468791</v>
      </c>
      <c r="G524">
        <f t="shared" si="44"/>
        <v>-9.9751092375688868E-2</v>
      </c>
      <c r="I524">
        <f t="shared" si="42"/>
        <v>0</v>
      </c>
    </row>
    <row r="525" spans="1:9" x14ac:dyDescent="0.25">
      <c r="A525">
        <v>0.90630699999999997</v>
      </c>
      <c r="C525">
        <f t="shared" si="43"/>
        <v>0.67635658914729002</v>
      </c>
      <c r="D525">
        <f t="shared" si="40"/>
        <v>0.88721428368657518</v>
      </c>
      <c r="E525">
        <f t="shared" si="41"/>
        <v>0.45753462376070719</v>
      </c>
      <c r="G525">
        <f t="shared" si="44"/>
        <v>-9.837717823943358E-2</v>
      </c>
      <c r="I525">
        <f t="shared" si="42"/>
        <v>0</v>
      </c>
    </row>
    <row r="526" spans="1:9" x14ac:dyDescent="0.25">
      <c r="A526">
        <v>0.90680932299999994</v>
      </c>
      <c r="C526">
        <f t="shared" si="43"/>
        <v>0.67764857881137275</v>
      </c>
      <c r="D526">
        <f t="shared" si="40"/>
        <v>0.88761809561850613</v>
      </c>
      <c r="E526">
        <f t="shared" si="41"/>
        <v>0.46113348059908538</v>
      </c>
      <c r="G526">
        <f t="shared" si="44"/>
        <v>-9.7823079192968662E-2</v>
      </c>
      <c r="I526">
        <f t="shared" si="42"/>
        <v>0</v>
      </c>
    </row>
    <row r="527" spans="1:9" x14ac:dyDescent="0.25">
      <c r="A527">
        <v>0.90690621800000004</v>
      </c>
      <c r="C527">
        <f t="shared" si="43"/>
        <v>0.67894056847545547</v>
      </c>
      <c r="D527">
        <f t="shared" si="40"/>
        <v>0.88802257881422331</v>
      </c>
      <c r="E527">
        <f t="shared" si="41"/>
        <v>0.46473831988145781</v>
      </c>
      <c r="G527">
        <f t="shared" si="44"/>
        <v>-9.7716232228379218E-2</v>
      </c>
      <c r="I527">
        <f t="shared" si="42"/>
        <v>0.90690621800000004</v>
      </c>
    </row>
    <row r="528" spans="1:9" x14ac:dyDescent="0.25">
      <c r="A528">
        <v>0.90804770599999995</v>
      </c>
      <c r="C528">
        <f t="shared" si="43"/>
        <v>0.6802325581395382</v>
      </c>
      <c r="D528">
        <f t="shared" si="40"/>
        <v>0.88842774078297093</v>
      </c>
      <c r="E528">
        <f t="shared" si="41"/>
        <v>0.46834920853178996</v>
      </c>
      <c r="G528">
        <f t="shared" si="44"/>
        <v>-9.6458362113425664E-2</v>
      </c>
      <c r="I528">
        <f t="shared" si="42"/>
        <v>0</v>
      </c>
    </row>
    <row r="529" spans="1:9" x14ac:dyDescent="0.25">
      <c r="A529">
        <v>0.90929713899999998</v>
      </c>
      <c r="C529">
        <f t="shared" si="43"/>
        <v>0.68152454780362093</v>
      </c>
      <c r="D529">
        <f t="shared" si="40"/>
        <v>0.88883358910729382</v>
      </c>
      <c r="E529">
        <f t="shared" si="41"/>
        <v>0.47196621412731393</v>
      </c>
      <c r="G529">
        <f t="shared" si="44"/>
        <v>-9.5083352631553208E-2</v>
      </c>
      <c r="I529">
        <f t="shared" si="42"/>
        <v>0</v>
      </c>
    </row>
    <row r="530" spans="1:9" x14ac:dyDescent="0.25">
      <c r="A530">
        <v>0.90983941000000002</v>
      </c>
      <c r="C530">
        <f t="shared" si="43"/>
        <v>0.68281653746770365</v>
      </c>
      <c r="D530">
        <f t="shared" si="40"/>
        <v>0.88924013144428682</v>
      </c>
      <c r="E530">
        <f t="shared" si="41"/>
        <v>0.47558940490966883</v>
      </c>
      <c r="G530">
        <f t="shared" si="44"/>
        <v>-9.4487167571822489E-2</v>
      </c>
      <c r="I530">
        <f t="shared" si="42"/>
        <v>0</v>
      </c>
    </row>
    <row r="531" spans="1:9" x14ac:dyDescent="0.25">
      <c r="A531">
        <v>0.91099449700000001</v>
      </c>
      <c r="C531">
        <f t="shared" si="43"/>
        <v>0.68410852713178638</v>
      </c>
      <c r="D531">
        <f t="shared" si="40"/>
        <v>0.88964737552686912</v>
      </c>
      <c r="E531">
        <f t="shared" si="41"/>
        <v>0.47921884979625773</v>
      </c>
      <c r="G531">
        <f t="shared" si="44"/>
        <v>-9.3218422355132419E-2</v>
      </c>
      <c r="I531">
        <f t="shared" si="42"/>
        <v>0</v>
      </c>
    </row>
    <row r="532" spans="1:9" x14ac:dyDescent="0.25">
      <c r="A532">
        <v>0.91106079399999995</v>
      </c>
      <c r="C532">
        <f t="shared" si="43"/>
        <v>0.68540051679586911</v>
      </c>
      <c r="D532">
        <f t="shared" si="40"/>
        <v>0.89005532916508334</v>
      </c>
      <c r="E532">
        <f t="shared" si="41"/>
        <v>0.48285461839182087</v>
      </c>
      <c r="G532">
        <f t="shared" si="44"/>
        <v>-9.3145650688590056E-2</v>
      </c>
      <c r="I532">
        <f t="shared" si="42"/>
        <v>0</v>
      </c>
    </row>
    <row r="533" spans="1:9" x14ac:dyDescent="0.25">
      <c r="A533">
        <v>0.91222948100000001</v>
      </c>
      <c r="C533">
        <f t="shared" si="43"/>
        <v>0.68669250645995183</v>
      </c>
      <c r="D533">
        <f t="shared" si="40"/>
        <v>0.89046400024741856</v>
      </c>
      <c r="E533">
        <f t="shared" si="41"/>
        <v>0.48649678100023258</v>
      </c>
      <c r="G533">
        <f t="shared" si="44"/>
        <v>-9.1863696656281801E-2</v>
      </c>
      <c r="I533">
        <f t="shared" si="42"/>
        <v>0</v>
      </c>
    </row>
    <row r="534" spans="1:9" x14ac:dyDescent="0.25">
      <c r="A534">
        <v>0.91232212599999996</v>
      </c>
      <c r="C534">
        <f t="shared" si="43"/>
        <v>0.68798449612403456</v>
      </c>
      <c r="D534">
        <f t="shared" si="40"/>
        <v>0.89087339674216048</v>
      </c>
      <c r="E534">
        <f t="shared" si="41"/>
        <v>0.49014540863653011</v>
      </c>
      <c r="G534">
        <f t="shared" si="44"/>
        <v>-9.1762142937851329E-2</v>
      </c>
      <c r="I534">
        <f t="shared" si="42"/>
        <v>0</v>
      </c>
    </row>
    <row r="535" spans="1:9" x14ac:dyDescent="0.25">
      <c r="A535">
        <v>0.91571174300000002</v>
      </c>
      <c r="C535">
        <f t="shared" si="43"/>
        <v>0.68927648578811729</v>
      </c>
      <c r="D535">
        <f t="shared" si="40"/>
        <v>0.89128352669876709</v>
      </c>
      <c r="E535">
        <f t="shared" si="41"/>
        <v>0.49380057303917402</v>
      </c>
      <c r="G535">
        <f t="shared" si="44"/>
        <v>-8.8053654881660004E-2</v>
      </c>
      <c r="I535">
        <f t="shared" si="42"/>
        <v>0</v>
      </c>
    </row>
    <row r="536" spans="1:9" x14ac:dyDescent="0.25">
      <c r="A536">
        <v>0.91809331500000002</v>
      </c>
      <c r="C536">
        <f t="shared" si="43"/>
        <v>0.69056847545220001</v>
      </c>
      <c r="D536">
        <f t="shared" si="40"/>
        <v>0.89169439824927099</v>
      </c>
      <c r="E536">
        <f t="shared" si="41"/>
        <v>0.49746234668255124</v>
      </c>
      <c r="G536">
        <f t="shared" si="44"/>
        <v>-8.5456243200893567E-2</v>
      </c>
      <c r="I536">
        <f t="shared" si="42"/>
        <v>0</v>
      </c>
    </row>
    <row r="537" spans="1:9" x14ac:dyDescent="0.25">
      <c r="A537">
        <v>0.91878517699999995</v>
      </c>
      <c r="C537">
        <f t="shared" si="43"/>
        <v>0.69186046511628274</v>
      </c>
      <c r="D537">
        <f t="shared" si="40"/>
        <v>0.89210601960971092</v>
      </c>
      <c r="E537">
        <f t="shared" si="41"/>
        <v>0.50113080278972488</v>
      </c>
      <c r="G537">
        <f t="shared" si="44"/>
        <v>-8.4702941296896803E-2</v>
      </c>
      <c r="I537">
        <f t="shared" si="42"/>
        <v>0</v>
      </c>
    </row>
    <row r="538" spans="1:9" x14ac:dyDescent="0.25">
      <c r="A538">
        <v>0.91913960800000005</v>
      </c>
      <c r="C538">
        <f t="shared" si="43"/>
        <v>0.69315245478036547</v>
      </c>
      <c r="D538">
        <f t="shared" si="40"/>
        <v>0.89251839908159003</v>
      </c>
      <c r="E538">
        <f t="shared" si="41"/>
        <v>0.50480601534543623</v>
      </c>
      <c r="G538">
        <f t="shared" si="44"/>
        <v>-8.4317255215196049E-2</v>
      </c>
      <c r="I538">
        <f t="shared" si="42"/>
        <v>0</v>
      </c>
    </row>
    <row r="539" spans="1:9" x14ac:dyDescent="0.25">
      <c r="A539">
        <v>0.91958158499999998</v>
      </c>
      <c r="C539">
        <f t="shared" si="43"/>
        <v>0.69444444444444819</v>
      </c>
      <c r="D539">
        <f t="shared" si="40"/>
        <v>0.89293154505336414</v>
      </c>
      <c r="E539">
        <f t="shared" si="41"/>
        <v>0.50848805910936734</v>
      </c>
      <c r="G539">
        <f t="shared" si="44"/>
        <v>-8.383651130448809E-2</v>
      </c>
      <c r="I539">
        <f t="shared" si="42"/>
        <v>0</v>
      </c>
    </row>
    <row r="540" spans="1:9" x14ac:dyDescent="0.25">
      <c r="A540">
        <v>0.91977367399999999</v>
      </c>
      <c r="C540">
        <f t="shared" si="43"/>
        <v>0.69573643410853092</v>
      </c>
      <c r="D540">
        <f t="shared" si="40"/>
        <v>0.89334546600195941</v>
      </c>
      <c r="E540">
        <f t="shared" si="41"/>
        <v>0.5121770096296675</v>
      </c>
      <c r="G540">
        <f t="shared" si="44"/>
        <v>-8.3627645725358191E-2</v>
      </c>
      <c r="I540">
        <f t="shared" si="42"/>
        <v>0</v>
      </c>
    </row>
    <row r="541" spans="1:9" x14ac:dyDescent="0.25">
      <c r="A541">
        <v>0.92004056000000001</v>
      </c>
      <c r="C541">
        <f t="shared" si="43"/>
        <v>0.69702842377261365</v>
      </c>
      <c r="D541">
        <f t="shared" si="40"/>
        <v>0.89376017049432133</v>
      </c>
      <c r="E541">
        <f t="shared" si="41"/>
        <v>0.5158729432567547</v>
      </c>
      <c r="G541">
        <f t="shared" si="44"/>
        <v>-8.3337522954330612E-2</v>
      </c>
      <c r="I541">
        <f t="shared" si="42"/>
        <v>0</v>
      </c>
    </row>
    <row r="542" spans="1:9" x14ac:dyDescent="0.25">
      <c r="A542">
        <v>0.92018845199999999</v>
      </c>
      <c r="C542">
        <f t="shared" si="43"/>
        <v>0.69832041343669637</v>
      </c>
      <c r="D542">
        <f t="shared" si="40"/>
        <v>0.89417566718899388</v>
      </c>
      <c r="E542">
        <f t="shared" si="41"/>
        <v>0.51957593715739436</v>
      </c>
      <c r="G542">
        <f t="shared" si="44"/>
        <v>-8.3176790785286447E-2</v>
      </c>
      <c r="I542">
        <f t="shared" si="42"/>
        <v>0.92018845199999999</v>
      </c>
    </row>
    <row r="543" spans="1:9" x14ac:dyDescent="0.25">
      <c r="A543">
        <v>0.92107750399999999</v>
      </c>
      <c r="C543">
        <f t="shared" si="43"/>
        <v>0.6996124031007791</v>
      </c>
      <c r="D543">
        <f t="shared" si="40"/>
        <v>0.89459196483773218</v>
      </c>
      <c r="E543">
        <f t="shared" si="41"/>
        <v>0.52328606932906641</v>
      </c>
      <c r="G543">
        <f t="shared" si="44"/>
        <v>-8.2211094258725664E-2</v>
      </c>
      <c r="I543">
        <f t="shared" si="42"/>
        <v>0</v>
      </c>
    </row>
    <row r="544" spans="1:9" x14ac:dyDescent="0.25">
      <c r="A544">
        <v>0.92136393800000005</v>
      </c>
      <c r="C544">
        <f t="shared" si="43"/>
        <v>0.70090439276486183</v>
      </c>
      <c r="D544">
        <f t="shared" si="40"/>
        <v>0.89500907228714666</v>
      </c>
      <c r="E544">
        <f t="shared" si="41"/>
        <v>0.52700341861462541</v>
      </c>
      <c r="G544">
        <f t="shared" si="44"/>
        <v>-8.1900165514095652E-2</v>
      </c>
      <c r="I544">
        <f t="shared" si="42"/>
        <v>0</v>
      </c>
    </row>
    <row r="545" spans="1:9" x14ac:dyDescent="0.25">
      <c r="A545">
        <v>0.92164527299999999</v>
      </c>
      <c r="C545">
        <f t="shared" si="43"/>
        <v>0.70219638242894455</v>
      </c>
      <c r="D545">
        <f t="shared" si="40"/>
        <v>0.89542699848038276</v>
      </c>
      <c r="E545">
        <f t="shared" si="41"/>
        <v>0.5307280647172623</v>
      </c>
      <c r="G545">
        <f t="shared" si="44"/>
        <v>-8.1594865898113253E-2</v>
      </c>
      <c r="I545">
        <f t="shared" si="42"/>
        <v>0</v>
      </c>
    </row>
    <row r="546" spans="1:9" x14ac:dyDescent="0.25">
      <c r="A546">
        <v>0.92266436799999996</v>
      </c>
      <c r="C546">
        <f t="shared" si="43"/>
        <v>0.70348837209302728</v>
      </c>
      <c r="D546">
        <f t="shared" si="40"/>
        <v>0.8958457524588338</v>
      </c>
      <c r="E546">
        <f t="shared" si="41"/>
        <v>0.53446008821577584</v>
      </c>
      <c r="G546">
        <f t="shared" si="44"/>
        <v>-8.0489742245269738E-2</v>
      </c>
      <c r="I546">
        <f t="shared" si="42"/>
        <v>0</v>
      </c>
    </row>
    <row r="547" spans="1:9" x14ac:dyDescent="0.25">
      <c r="A547">
        <v>0.92269241700000004</v>
      </c>
      <c r="C547">
        <f t="shared" si="43"/>
        <v>0.70478036175711001</v>
      </c>
      <c r="D547">
        <f t="shared" si="40"/>
        <v>0.8962653433638903</v>
      </c>
      <c r="E547">
        <f t="shared" si="41"/>
        <v>0.53819957058016044</v>
      </c>
      <c r="G547">
        <f t="shared" si="44"/>
        <v>-8.0459342703858294E-2</v>
      </c>
      <c r="I547">
        <f t="shared" si="42"/>
        <v>0</v>
      </c>
    </row>
    <row r="548" spans="1:9" x14ac:dyDescent="0.25">
      <c r="A548">
        <v>0.92315224200000001</v>
      </c>
      <c r="C548">
        <f t="shared" si="43"/>
        <v>0.70607235142119273</v>
      </c>
      <c r="D548">
        <f t="shared" si="40"/>
        <v>0.89668578043872582</v>
      </c>
      <c r="E548">
        <f t="shared" si="41"/>
        <v>0.54194659418752122</v>
      </c>
      <c r="G548">
        <f t="shared" si="44"/>
        <v>-7.9961115502268157E-2</v>
      </c>
      <c r="I548">
        <f t="shared" si="42"/>
        <v>0</v>
      </c>
    </row>
    <row r="549" spans="1:9" x14ac:dyDescent="0.25">
      <c r="A549">
        <v>0.92388320300000004</v>
      </c>
      <c r="C549">
        <f t="shared" si="43"/>
        <v>0.70736434108527546</v>
      </c>
      <c r="D549">
        <f t="shared" si="40"/>
        <v>0.89710707303011961</v>
      </c>
      <c r="E549">
        <f t="shared" si="41"/>
        <v>0.54570124233832107</v>
      </c>
      <c r="G549">
        <f t="shared" si="44"/>
        <v>-7.9169619009724926E-2</v>
      </c>
      <c r="I549">
        <f t="shared" si="42"/>
        <v>0</v>
      </c>
    </row>
    <row r="550" spans="1:9" x14ac:dyDescent="0.25">
      <c r="A550">
        <v>0.92391890099999996</v>
      </c>
      <c r="C550">
        <f t="shared" si="43"/>
        <v>0.70865633074935819</v>
      </c>
      <c r="D550">
        <f t="shared" si="40"/>
        <v>0.89752923059031864</v>
      </c>
      <c r="E550">
        <f t="shared" si="41"/>
        <v>0.54946359927297206</v>
      </c>
      <c r="G550">
        <f t="shared" si="44"/>
        <v>-7.9130980672938667E-2</v>
      </c>
      <c r="I550">
        <f t="shared" si="42"/>
        <v>0</v>
      </c>
    </row>
    <row r="551" spans="1:9" x14ac:dyDescent="0.25">
      <c r="A551">
        <v>0.92412968900000003</v>
      </c>
      <c r="C551">
        <f t="shared" si="43"/>
        <v>0.70994832041344091</v>
      </c>
      <c r="D551">
        <f t="shared" si="40"/>
        <v>0.89795226267893857</v>
      </c>
      <c r="E551">
        <f t="shared" si="41"/>
        <v>0.55323375018877841</v>
      </c>
      <c r="G551">
        <f t="shared" si="44"/>
        <v>-7.8902861128837112E-2</v>
      </c>
      <c r="I551">
        <f t="shared" si="42"/>
        <v>0</v>
      </c>
    </row>
    <row r="552" spans="1:9" x14ac:dyDescent="0.25">
      <c r="A552">
        <v>0.92457846499999996</v>
      </c>
      <c r="C552">
        <f t="shared" si="43"/>
        <v>0.71124031007752364</v>
      </c>
      <c r="D552">
        <f t="shared" si="40"/>
        <v>0.89837617896490518</v>
      </c>
      <c r="E552">
        <f t="shared" si="41"/>
        <v>0.55701178125723994</v>
      </c>
      <c r="G552">
        <f t="shared" si="44"/>
        <v>-7.8417358852186134E-2</v>
      </c>
      <c r="I552">
        <f t="shared" si="42"/>
        <v>0</v>
      </c>
    </row>
    <row r="553" spans="1:9" x14ac:dyDescent="0.25">
      <c r="A553">
        <v>0.92475355599999998</v>
      </c>
      <c r="C553">
        <f t="shared" si="43"/>
        <v>0.71253229974160637</v>
      </c>
      <c r="D553">
        <f t="shared" si="40"/>
        <v>0.89880098922843765</v>
      </c>
      <c r="E553">
        <f t="shared" si="41"/>
        <v>0.56079777964172617</v>
      </c>
      <c r="G553">
        <f t="shared" si="44"/>
        <v>-7.8228002913355313E-2</v>
      </c>
      <c r="I553">
        <f t="shared" si="42"/>
        <v>0</v>
      </c>
    </row>
    <row r="554" spans="1:9" x14ac:dyDescent="0.25">
      <c r="A554">
        <v>0.92590099400000003</v>
      </c>
      <c r="C554">
        <f t="shared" si="43"/>
        <v>0.71382428940568909</v>
      </c>
      <c r="D554">
        <f t="shared" si="40"/>
        <v>0.89922670336307453</v>
      </c>
      <c r="E554">
        <f t="shared" si="41"/>
        <v>0.56459183351553333</v>
      </c>
      <c r="G554">
        <f t="shared" si="44"/>
        <v>-7.6987967978652455E-2</v>
      </c>
      <c r="I554">
        <f t="shared" si="42"/>
        <v>0</v>
      </c>
    </row>
    <row r="555" spans="1:9" x14ac:dyDescent="0.25">
      <c r="A555">
        <v>0.92653675999999996</v>
      </c>
      <c r="C555">
        <f t="shared" si="43"/>
        <v>0.71511627906977182</v>
      </c>
      <c r="D555">
        <f t="shared" si="40"/>
        <v>0.8996533313777435</v>
      </c>
      <c r="E555">
        <f t="shared" si="41"/>
        <v>0.56839403208032802</v>
      </c>
      <c r="G555">
        <f t="shared" si="44"/>
        <v>-7.6301557843046722E-2</v>
      </c>
      <c r="I555">
        <f t="shared" si="42"/>
        <v>0</v>
      </c>
    </row>
    <row r="556" spans="1:9" x14ac:dyDescent="0.25">
      <c r="A556">
        <v>0.929029675</v>
      </c>
      <c r="C556">
        <f t="shared" si="43"/>
        <v>0.71640826873385455</v>
      </c>
      <c r="D556">
        <f t="shared" si="40"/>
        <v>0.90008088339887593</v>
      </c>
      <c r="E556">
        <f t="shared" si="41"/>
        <v>0.57220446558499627</v>
      </c>
      <c r="G556">
        <f t="shared" si="44"/>
        <v>-7.3614597729055709E-2</v>
      </c>
      <c r="I556">
        <f t="shared" si="42"/>
        <v>0</v>
      </c>
    </row>
    <row r="557" spans="1:9" x14ac:dyDescent="0.25">
      <c r="A557">
        <v>0.92905262399999999</v>
      </c>
      <c r="C557">
        <f t="shared" si="43"/>
        <v>0.71770025839793727</v>
      </c>
      <c r="D557">
        <f t="shared" si="40"/>
        <v>0.90050936967256801</v>
      </c>
      <c r="E557">
        <f t="shared" si="41"/>
        <v>0.57602322534490213</v>
      </c>
      <c r="G557">
        <f t="shared" si="44"/>
        <v>-7.3589895916855566E-2</v>
      </c>
      <c r="I557">
        <f t="shared" si="42"/>
        <v>0.92905262399999999</v>
      </c>
    </row>
    <row r="558" spans="1:9" x14ac:dyDescent="0.25">
      <c r="A558">
        <v>0.92950650000000001</v>
      </c>
      <c r="C558">
        <f t="shared" si="43"/>
        <v>0.71899224806202</v>
      </c>
      <c r="D558">
        <f t="shared" si="40"/>
        <v>0.90093880056678943</v>
      </c>
      <c r="E558">
        <f t="shared" si="41"/>
        <v>0.57985040376157082</v>
      </c>
      <c r="G558">
        <f t="shared" si="44"/>
        <v>-7.3101478838096284E-2</v>
      </c>
      <c r="I558">
        <f t="shared" si="42"/>
        <v>0</v>
      </c>
    </row>
    <row r="559" spans="1:9" x14ac:dyDescent="0.25">
      <c r="A559">
        <v>0.92963569300000004</v>
      </c>
      <c r="C559">
        <f t="shared" si="43"/>
        <v>0.72028423772610273</v>
      </c>
      <c r="D559">
        <f t="shared" si="40"/>
        <v>0.9013691865736404</v>
      </c>
      <c r="E559">
        <f t="shared" si="41"/>
        <v>0.58368609434280538</v>
      </c>
      <c r="G559">
        <f t="shared" si="44"/>
        <v>-7.2962497537263651E-2</v>
      </c>
      <c r="I559">
        <f t="shared" si="42"/>
        <v>0</v>
      </c>
    </row>
    <row r="560" spans="1:9" x14ac:dyDescent="0.25">
      <c r="A560">
        <v>0.93002922099999996</v>
      </c>
      <c r="C560">
        <f t="shared" si="43"/>
        <v>0.72157622739018545</v>
      </c>
      <c r="D560">
        <f t="shared" si="40"/>
        <v>0.90180053831165918</v>
      </c>
      <c r="E560">
        <f t="shared" si="41"/>
        <v>0.58753039172325217</v>
      </c>
      <c r="G560">
        <f t="shared" si="44"/>
        <v>-7.2539272898339321E-2</v>
      </c>
      <c r="I560">
        <f t="shared" si="42"/>
        <v>0</v>
      </c>
    </row>
    <row r="561" spans="1:9" x14ac:dyDescent="0.25">
      <c r="A561">
        <v>0.93005811999999999</v>
      </c>
      <c r="C561">
        <f t="shared" si="43"/>
        <v>0.72286821705426818</v>
      </c>
      <c r="D561">
        <f t="shared" si="40"/>
        <v>0.90223286652818135</v>
      </c>
      <c r="E561">
        <f t="shared" si="41"/>
        <v>0.59138339168542331</v>
      </c>
      <c r="G561">
        <f t="shared" si="44"/>
        <v>-7.2508200163887163E-2</v>
      </c>
      <c r="I561">
        <f t="shared" si="42"/>
        <v>0</v>
      </c>
    </row>
    <row r="562" spans="1:9" x14ac:dyDescent="0.25">
      <c r="A562">
        <v>0.93029610699999998</v>
      </c>
      <c r="C562">
        <f t="shared" si="43"/>
        <v>0.72416020671835091</v>
      </c>
      <c r="D562">
        <f t="shared" si="40"/>
        <v>0.90266618210175087</v>
      </c>
      <c r="E562">
        <f t="shared" si="41"/>
        <v>0.59524519118119246</v>
      </c>
      <c r="G562">
        <f t="shared" si="44"/>
        <v>-7.2252348887991188E-2</v>
      </c>
      <c r="I562">
        <f t="shared" si="42"/>
        <v>0</v>
      </c>
    </row>
    <row r="563" spans="1:9" x14ac:dyDescent="0.25">
      <c r="A563">
        <v>0.93059699100000004</v>
      </c>
      <c r="C563">
        <f t="shared" si="43"/>
        <v>0.72545219638243363</v>
      </c>
      <c r="D563">
        <f t="shared" si="40"/>
        <v>0.9031004960445872</v>
      </c>
      <c r="E563">
        <f t="shared" si="41"/>
        <v>0.59911588835377283</v>
      </c>
      <c r="G563">
        <f t="shared" si="44"/>
        <v>-7.1928972974624181E-2</v>
      </c>
      <c r="I563">
        <f t="shared" si="42"/>
        <v>0</v>
      </c>
    </row>
    <row r="564" spans="1:9" x14ac:dyDescent="0.25">
      <c r="A564">
        <v>0.93109081400000004</v>
      </c>
      <c r="C564">
        <f t="shared" si="43"/>
        <v>0.72674418604651636</v>
      </c>
      <c r="D564">
        <f t="shared" si="40"/>
        <v>0.90353581950510686</v>
      </c>
      <c r="E564">
        <f t="shared" si="41"/>
        <v>0.60299558256019714</v>
      </c>
      <c r="G564">
        <f t="shared" si="44"/>
        <v>-7.1398461886507683E-2</v>
      </c>
      <c r="I564">
        <f t="shared" si="42"/>
        <v>0</v>
      </c>
    </row>
    <row r="565" spans="1:9" x14ac:dyDescent="0.25">
      <c r="A565">
        <v>0.93191442000000002</v>
      </c>
      <c r="C565">
        <f t="shared" si="43"/>
        <v>0.72803617571059909</v>
      </c>
      <c r="D565">
        <f t="shared" si="40"/>
        <v>0.90397216377050338</v>
      </c>
      <c r="E565">
        <f t="shared" si="41"/>
        <v>0.60688437439430665</v>
      </c>
      <c r="G565">
        <f t="shared" si="44"/>
        <v>-7.051429254696534E-2</v>
      </c>
      <c r="I565">
        <f t="shared" si="42"/>
        <v>0</v>
      </c>
    </row>
    <row r="566" spans="1:9" x14ac:dyDescent="0.25">
      <c r="A566">
        <v>0.93193396900000003</v>
      </c>
      <c r="C566">
        <f t="shared" si="43"/>
        <v>0.72932816537468181</v>
      </c>
      <c r="D566">
        <f t="shared" si="40"/>
        <v>0.90440954026938569</v>
      </c>
      <c r="E566">
        <f t="shared" si="41"/>
        <v>0.61078236571026767</v>
      </c>
      <c r="G566">
        <f t="shared" si="44"/>
        <v>-7.0493315518880773E-2</v>
      </c>
      <c r="I566">
        <f t="shared" si="42"/>
        <v>0</v>
      </c>
    </row>
    <row r="567" spans="1:9" x14ac:dyDescent="0.25">
      <c r="A567">
        <v>0.93224505199999996</v>
      </c>
      <c r="C567">
        <f t="shared" si="43"/>
        <v>0.73062015503876454</v>
      </c>
      <c r="D567">
        <f t="shared" si="40"/>
        <v>0.90484796057447792</v>
      </c>
      <c r="E567">
        <f t="shared" si="41"/>
        <v>0.61468965964663014</v>
      </c>
      <c r="G567">
        <f t="shared" si="44"/>
        <v>-7.0159567526458202E-2</v>
      </c>
      <c r="I567">
        <f t="shared" si="42"/>
        <v>0</v>
      </c>
    </row>
    <row r="568" spans="1:9" x14ac:dyDescent="0.25">
      <c r="A568">
        <v>0.93226120099999998</v>
      </c>
      <c r="C568">
        <f t="shared" si="43"/>
        <v>0.73191214470284727</v>
      </c>
      <c r="D568">
        <f t="shared" si="40"/>
        <v>0.90528743640538079</v>
      </c>
      <c r="E568">
        <f t="shared" si="41"/>
        <v>0.61860636065094143</v>
      </c>
      <c r="G568">
        <f t="shared" si="44"/>
        <v>-7.0142244977955681E-2</v>
      </c>
      <c r="I568">
        <f t="shared" si="42"/>
        <v>0</v>
      </c>
    </row>
    <row r="569" spans="1:9" x14ac:dyDescent="0.25">
      <c r="A569">
        <v>0.933067808</v>
      </c>
      <c r="C569">
        <f t="shared" si="43"/>
        <v>0.73320413436692999</v>
      </c>
      <c r="D569">
        <f t="shared" si="40"/>
        <v>0.90572797963139884</v>
      </c>
      <c r="E569">
        <f t="shared" si="41"/>
        <v>0.62253257450493682</v>
      </c>
      <c r="G569">
        <f t="shared" si="44"/>
        <v>-6.927740339088613E-2</v>
      </c>
      <c r="I569">
        <f t="shared" si="42"/>
        <v>0</v>
      </c>
    </row>
    <row r="570" spans="1:9" x14ac:dyDescent="0.25">
      <c r="A570">
        <v>0.933353392</v>
      </c>
      <c r="C570">
        <f t="shared" si="43"/>
        <v>0.73449612403101272</v>
      </c>
      <c r="D570">
        <f t="shared" si="40"/>
        <v>0.90616960227443144</v>
      </c>
      <c r="E570">
        <f t="shared" si="41"/>
        <v>0.62646840835031181</v>
      </c>
      <c r="G570">
        <f t="shared" si="44"/>
        <v>-6.8971380289317458E-2</v>
      </c>
      <c r="I570">
        <f t="shared" si="42"/>
        <v>0</v>
      </c>
    </row>
    <row r="571" spans="1:9" x14ac:dyDescent="0.25">
      <c r="A571">
        <v>0.93376817000000001</v>
      </c>
      <c r="C571">
        <f t="shared" si="43"/>
        <v>0.73578811369509545</v>
      </c>
      <c r="D571">
        <f t="shared" si="40"/>
        <v>0.90661231651193364</v>
      </c>
      <c r="E571">
        <f t="shared" si="41"/>
        <v>0.63041397071510774</v>
      </c>
      <c r="G571">
        <f t="shared" si="44"/>
        <v>-6.8527083554423787E-2</v>
      </c>
      <c r="I571">
        <f t="shared" si="42"/>
        <v>0</v>
      </c>
    </row>
    <row r="572" spans="1:9" x14ac:dyDescent="0.25">
      <c r="A572">
        <v>0.93439033599999999</v>
      </c>
      <c r="C572">
        <f t="shared" si="43"/>
        <v>0.73708010335917817</v>
      </c>
      <c r="D572">
        <f t="shared" si="40"/>
        <v>0.90705613467994695</v>
      </c>
      <c r="E572">
        <f t="shared" si="41"/>
        <v>0.63436937154071793</v>
      </c>
      <c r="G572">
        <f t="shared" si="44"/>
        <v>-6.7861009427411551E-2</v>
      </c>
      <c r="I572">
        <f t="shared" si="42"/>
        <v>0.93439033599999999</v>
      </c>
    </row>
    <row r="573" spans="1:9" x14ac:dyDescent="0.25">
      <c r="A573">
        <v>0.93479066499999997</v>
      </c>
      <c r="C573">
        <f t="shared" si="43"/>
        <v>0.7383720930232609</v>
      </c>
      <c r="D573">
        <f t="shared" si="40"/>
        <v>0.90750106927620044</v>
      </c>
      <c r="E573">
        <f t="shared" si="41"/>
        <v>0.63833472220953302</v>
      </c>
      <c r="G573">
        <f t="shared" si="44"/>
        <v>-6.7432662460577553E-2</v>
      </c>
      <c r="I573">
        <f t="shared" si="42"/>
        <v>0</v>
      </c>
    </row>
    <row r="574" spans="1:9" x14ac:dyDescent="0.25">
      <c r="A574">
        <v>0.93508304900000005</v>
      </c>
      <c r="C574">
        <f t="shared" si="43"/>
        <v>0.73966408268734363</v>
      </c>
      <c r="D574">
        <f t="shared" si="40"/>
        <v>0.90794713296328811</v>
      </c>
      <c r="E574">
        <f t="shared" si="41"/>
        <v>0.64231013557325156</v>
      </c>
      <c r="G574">
        <f t="shared" si="44"/>
        <v>-6.7119931178038064E-2</v>
      </c>
      <c r="I574">
        <f t="shared" si="42"/>
        <v>0</v>
      </c>
    </row>
    <row r="575" spans="1:9" x14ac:dyDescent="0.25">
      <c r="A575">
        <v>0.93525899000000001</v>
      </c>
      <c r="C575">
        <f t="shared" si="43"/>
        <v>0.74095607235142635</v>
      </c>
      <c r="D575">
        <f t="shared" si="40"/>
        <v>0.90839433857192065</v>
      </c>
      <c r="E575">
        <f t="shared" si="41"/>
        <v>0.64629572598186558</v>
      </c>
      <c r="G575">
        <f t="shared" si="44"/>
        <v>-6.6931793396979591E-2</v>
      </c>
      <c r="I575">
        <f t="shared" si="42"/>
        <v>0</v>
      </c>
    </row>
    <row r="576" spans="1:9" x14ac:dyDescent="0.25">
      <c r="A576">
        <v>0.93538478300000005</v>
      </c>
      <c r="C576">
        <f t="shared" si="43"/>
        <v>0.74224806201550908</v>
      </c>
      <c r="D576">
        <f t="shared" si="40"/>
        <v>0.90884269910425708</v>
      </c>
      <c r="E576">
        <f t="shared" si="41"/>
        <v>0.65029160931335039</v>
      </c>
      <c r="G576">
        <f t="shared" si="44"/>
        <v>-6.6797301729452835E-2</v>
      </c>
      <c r="I576">
        <f t="shared" si="42"/>
        <v>0</v>
      </c>
    </row>
    <row r="577" spans="1:9" x14ac:dyDescent="0.25">
      <c r="A577">
        <v>0.93556412300000003</v>
      </c>
      <c r="C577">
        <f t="shared" si="43"/>
        <v>0.74354005167959181</v>
      </c>
      <c r="D577">
        <f t="shared" si="40"/>
        <v>0.90929222773731633</v>
      </c>
      <c r="E577">
        <f t="shared" si="41"/>
        <v>0.65429790300406909</v>
      </c>
      <c r="G577">
        <f t="shared" si="44"/>
        <v>-6.6605591522964455E-2</v>
      </c>
      <c r="I577">
        <f t="shared" si="42"/>
        <v>0</v>
      </c>
    </row>
    <row r="578" spans="1:9" x14ac:dyDescent="0.25">
      <c r="A578">
        <v>0.93558027200000005</v>
      </c>
      <c r="C578">
        <f t="shared" si="43"/>
        <v>0.74483204134367453</v>
      </c>
      <c r="D578">
        <f t="shared" si="40"/>
        <v>0.90974293782647286</v>
      </c>
      <c r="E578">
        <f t="shared" si="41"/>
        <v>0.6583147260799268</v>
      </c>
      <c r="G578">
        <f t="shared" si="44"/>
        <v>-6.6588330428584377E-2</v>
      </c>
      <c r="I578">
        <f t="shared" si="42"/>
        <v>0</v>
      </c>
    </row>
    <row r="579" spans="1:9" x14ac:dyDescent="0.25">
      <c r="A579">
        <v>0.93673026000000004</v>
      </c>
      <c r="C579">
        <f t="shared" si="43"/>
        <v>0.74612403100775726</v>
      </c>
      <c r="D579">
        <f t="shared" ref="D579:D642" si="45">_xlfn.NORM.INV(C579, $K$1, $K$2)</f>
        <v>0.91019484290903707</v>
      </c>
      <c r="E579">
        <f t="shared" ref="E579:E642" si="46">_xlfn.NORM.S.INV(C579)</f>
        <v>0.66234219918827997</v>
      </c>
      <c r="G579">
        <f t="shared" si="44"/>
        <v>-6.535991438866269E-2</v>
      </c>
      <c r="I579">
        <f t="shared" ref="I579:I642" si="47">IF(MOD(ROW(A579)-2, 15) = 0, A579, 0)</f>
        <v>0</v>
      </c>
    </row>
    <row r="580" spans="1:9" x14ac:dyDescent="0.25">
      <c r="A580">
        <v>0.93677530799999997</v>
      </c>
      <c r="C580">
        <f t="shared" ref="C580:C643" si="48">C579+1/($K$3)</f>
        <v>0.74741602067183999</v>
      </c>
      <c r="D580">
        <f t="shared" si="45"/>
        <v>0.91064795670792487</v>
      </c>
      <c r="E580">
        <f t="shared" si="46"/>
        <v>0.66638044463063972</v>
      </c>
      <c r="G580">
        <f t="shared" ref="G580:G643" si="49">LN(A580)</f>
        <v>-6.5311824859837109E-2</v>
      </c>
      <c r="I580">
        <f t="shared" si="47"/>
        <v>0</v>
      </c>
    </row>
    <row r="581" spans="1:9" x14ac:dyDescent="0.25">
      <c r="A581">
        <v>0.937234283</v>
      </c>
      <c r="C581">
        <f t="shared" si="48"/>
        <v>0.74870801033592271</v>
      </c>
      <c r="D581">
        <f t="shared" si="45"/>
        <v>0.91110229313541757</v>
      </c>
      <c r="E581">
        <f t="shared" si="46"/>
        <v>0.67042958639618255</v>
      </c>
      <c r="G581">
        <f t="shared" si="49"/>
        <v>-6.4821992778527265E-2</v>
      </c>
      <c r="I581">
        <f t="shared" si="47"/>
        <v>0</v>
      </c>
    </row>
    <row r="582" spans="1:9" x14ac:dyDescent="0.25">
      <c r="A582">
        <v>0.93730397899999995</v>
      </c>
      <c r="C582">
        <f t="shared" si="48"/>
        <v>0.75000000000000544</v>
      </c>
      <c r="D582">
        <f t="shared" si="45"/>
        <v>0.91155786629701618</v>
      </c>
      <c r="E582">
        <f t="shared" si="46"/>
        <v>0.67448975019609914</v>
      </c>
      <c r="G582">
        <f t="shared" si="49"/>
        <v>-6.474763206640427E-2</v>
      </c>
      <c r="I582">
        <f t="shared" si="47"/>
        <v>0</v>
      </c>
    </row>
    <row r="583" spans="1:9" x14ac:dyDescent="0.25">
      <c r="A583">
        <v>0.93787174900000003</v>
      </c>
      <c r="C583">
        <f t="shared" si="48"/>
        <v>0.75129198966408817</v>
      </c>
      <c r="D583">
        <f t="shared" si="45"/>
        <v>0.9120146904953913</v>
      </c>
      <c r="E583">
        <f t="shared" si="46"/>
        <v>0.67856106349879775</v>
      </c>
      <c r="G583">
        <f t="shared" si="49"/>
        <v>-6.4142067469046618E-2</v>
      </c>
      <c r="I583">
        <f t="shared" si="47"/>
        <v>0</v>
      </c>
    </row>
    <row r="584" spans="1:9" x14ac:dyDescent="0.25">
      <c r="A584">
        <v>0.93813438500000002</v>
      </c>
      <c r="C584">
        <f t="shared" si="48"/>
        <v>0.75258397932817089</v>
      </c>
      <c r="D584">
        <f t="shared" si="45"/>
        <v>0.91247278023443412</v>
      </c>
      <c r="E584">
        <f t="shared" si="46"/>
        <v>0.68264365556600548</v>
      </c>
      <c r="G584">
        <f t="shared" si="49"/>
        <v>-6.3862072647115173E-2</v>
      </c>
      <c r="I584">
        <f t="shared" si="47"/>
        <v>0</v>
      </c>
    </row>
    <row r="585" spans="1:9" x14ac:dyDescent="0.25">
      <c r="A585">
        <v>0.93913902999999999</v>
      </c>
      <c r="C585">
        <f t="shared" si="48"/>
        <v>0.75387596899225362</v>
      </c>
      <c r="D585">
        <f t="shared" si="45"/>
        <v>0.91293215022340835</v>
      </c>
      <c r="E585">
        <f t="shared" si="46"/>
        <v>0.68673765748977222</v>
      </c>
      <c r="G585">
        <f t="shared" si="49"/>
        <v>-6.2791748966097752E-2</v>
      </c>
      <c r="I585">
        <f t="shared" si="47"/>
        <v>0</v>
      </c>
    </row>
    <row r="586" spans="1:9" x14ac:dyDescent="0.25">
      <c r="A586">
        <v>0.93913988000000004</v>
      </c>
      <c r="C586">
        <f t="shared" si="48"/>
        <v>0.75516795865633635</v>
      </c>
      <c r="D586">
        <f t="shared" si="45"/>
        <v>0.91339281538120887</v>
      </c>
      <c r="E586">
        <f t="shared" si="46"/>
        <v>0.69084320223042694</v>
      </c>
      <c r="G586">
        <f t="shared" si="49"/>
        <v>-6.2790843882198313E-2</v>
      </c>
      <c r="I586">
        <f t="shared" si="47"/>
        <v>0</v>
      </c>
    </row>
    <row r="587" spans="1:9" x14ac:dyDescent="0.25">
      <c r="A587">
        <v>0.93929712200000004</v>
      </c>
      <c r="C587">
        <f t="shared" si="48"/>
        <v>0.75645994832041907</v>
      </c>
      <c r="D587">
        <f t="shared" si="45"/>
        <v>0.91385479084072974</v>
      </c>
      <c r="E587">
        <f t="shared" si="46"/>
        <v>0.69496042465550267</v>
      </c>
      <c r="G587">
        <f t="shared" si="49"/>
        <v>-6.2623425970179045E-2</v>
      </c>
      <c r="I587">
        <f t="shared" si="47"/>
        <v>0.93929712200000004</v>
      </c>
    </row>
    <row r="588" spans="1:9" x14ac:dyDescent="0.25">
      <c r="A588">
        <v>0.93967195199999998</v>
      </c>
      <c r="C588">
        <f t="shared" si="48"/>
        <v>0.7577519379845018</v>
      </c>
      <c r="D588">
        <f t="shared" si="45"/>
        <v>0.91431809195334379</v>
      </c>
      <c r="E588">
        <f t="shared" si="46"/>
        <v>0.69908946157966234</v>
      </c>
      <c r="G588">
        <f t="shared" si="49"/>
        <v>-6.2224451862346486E-2</v>
      </c>
      <c r="I588">
        <f t="shared" si="47"/>
        <v>0</v>
      </c>
    </row>
    <row r="589" spans="1:9" x14ac:dyDescent="0.25">
      <c r="A589">
        <v>0.93977904599999995</v>
      </c>
      <c r="C589">
        <f t="shared" si="48"/>
        <v>0.75904392764858453</v>
      </c>
      <c r="D589">
        <f t="shared" si="45"/>
        <v>0.91478273429349921</v>
      </c>
      <c r="E589">
        <f t="shared" si="46"/>
        <v>0.70323045180566268</v>
      </c>
      <c r="G589">
        <f t="shared" si="49"/>
        <v>-6.2110488795227577E-2</v>
      </c>
      <c r="I589">
        <f t="shared" si="47"/>
        <v>0</v>
      </c>
    </row>
    <row r="590" spans="1:9" x14ac:dyDescent="0.25">
      <c r="A590">
        <v>0.94048705799999999</v>
      </c>
      <c r="C590">
        <f t="shared" si="48"/>
        <v>0.76033591731266725</v>
      </c>
      <c r="D590">
        <f t="shared" si="45"/>
        <v>0.91524873366343551</v>
      </c>
      <c r="E590">
        <f t="shared" si="46"/>
        <v>0.70738353616638305</v>
      </c>
      <c r="G590">
        <f t="shared" si="49"/>
        <v>-6.1357391101282431E-2</v>
      </c>
      <c r="I590">
        <f t="shared" si="47"/>
        <v>0</v>
      </c>
    </row>
    <row r="591" spans="1:9" x14ac:dyDescent="0.25">
      <c r="A591">
        <v>0.94061285100000003</v>
      </c>
      <c r="C591">
        <f t="shared" si="48"/>
        <v>0.76162790697674998</v>
      </c>
      <c r="D591">
        <f t="shared" si="45"/>
        <v>0.91571610609802234</v>
      </c>
      <c r="E591">
        <f t="shared" si="46"/>
        <v>0.71154885756795538</v>
      </c>
      <c r="G591">
        <f t="shared" si="49"/>
        <v>-6.1223647008705848E-2</v>
      </c>
      <c r="I591">
        <f t="shared" si="47"/>
        <v>0</v>
      </c>
    </row>
    <row r="592" spans="1:9" x14ac:dyDescent="0.25">
      <c r="A592">
        <v>0.94061795100000001</v>
      </c>
      <c r="C592">
        <f t="shared" si="48"/>
        <v>0.76291989664083271</v>
      </c>
      <c r="D592">
        <f t="shared" si="45"/>
        <v>0.91618486786972742</v>
      </c>
      <c r="E592">
        <f t="shared" si="46"/>
        <v>0.71572656103403154</v>
      </c>
      <c r="G592">
        <f t="shared" si="49"/>
        <v>-6.1218225026464679E-2</v>
      </c>
      <c r="I592">
        <f t="shared" si="47"/>
        <v>0</v>
      </c>
    </row>
    <row r="593" spans="1:9" x14ac:dyDescent="0.25">
      <c r="A593">
        <v>0.94071654500000002</v>
      </c>
      <c r="C593">
        <f t="shared" si="48"/>
        <v>0.76421188630491543</v>
      </c>
      <c r="D593">
        <f t="shared" si="45"/>
        <v>0.91665503549371441</v>
      </c>
      <c r="E593">
        <f t="shared" si="46"/>
        <v>0.71991679375122297</v>
      </c>
      <c r="G593">
        <f t="shared" si="49"/>
        <v>-6.1113412192489759E-2</v>
      </c>
      <c r="I593">
        <f t="shared" si="47"/>
        <v>0</v>
      </c>
    </row>
    <row r="594" spans="1:9" x14ac:dyDescent="0.25">
      <c r="A594">
        <v>0.94073949400000001</v>
      </c>
      <c r="C594">
        <f t="shared" si="48"/>
        <v>0.76550387596899816</v>
      </c>
      <c r="D594">
        <f t="shared" si="45"/>
        <v>0.91712662573307735</v>
      </c>
      <c r="E594">
        <f t="shared" si="46"/>
        <v>0.72411970511574808</v>
      </c>
      <c r="G594">
        <f t="shared" si="49"/>
        <v>-6.1089017256306895E-2</v>
      </c>
      <c r="I594">
        <f t="shared" si="47"/>
        <v>0</v>
      </c>
    </row>
    <row r="595" spans="1:9" x14ac:dyDescent="0.25">
      <c r="A595">
        <v>0.94110837400000003</v>
      </c>
      <c r="C595">
        <f t="shared" si="48"/>
        <v>0.76679586563308089</v>
      </c>
      <c r="D595">
        <f t="shared" si="45"/>
        <v>0.91759965560421564</v>
      </c>
      <c r="E595">
        <f t="shared" si="46"/>
        <v>0.72833544678133622</v>
      </c>
      <c r="G595">
        <f t="shared" si="49"/>
        <v>-6.0696977059012246E-2</v>
      </c>
      <c r="I595">
        <f t="shared" si="47"/>
        <v>0</v>
      </c>
    </row>
    <row r="596" spans="1:9" x14ac:dyDescent="0.25">
      <c r="A596">
        <v>0.94140925799999997</v>
      </c>
      <c r="C596">
        <f t="shared" si="48"/>
        <v>0.76808785529716361</v>
      </c>
      <c r="D596">
        <f t="shared" si="45"/>
        <v>0.9180741423823533</v>
      </c>
      <c r="E596">
        <f t="shared" si="46"/>
        <v>0.73256417270841612</v>
      </c>
      <c r="G596">
        <f t="shared" si="49"/>
        <v>-6.0377315774095205E-2</v>
      </c>
      <c r="I596">
        <f t="shared" si="47"/>
        <v>0</v>
      </c>
    </row>
    <row r="597" spans="1:9" x14ac:dyDescent="0.25">
      <c r="A597">
        <v>0.94202292499999996</v>
      </c>
      <c r="C597">
        <f t="shared" si="48"/>
        <v>0.76937984496124634</v>
      </c>
      <c r="D597">
        <f t="shared" si="45"/>
        <v>0.91855010360720823</v>
      </c>
      <c r="E597">
        <f t="shared" si="46"/>
        <v>0.73680603921464105</v>
      </c>
      <c r="G597">
        <f t="shared" si="49"/>
        <v>-5.9725668183855586E-2</v>
      </c>
      <c r="I597">
        <f t="shared" si="47"/>
        <v>0</v>
      </c>
    </row>
    <row r="598" spans="1:9" x14ac:dyDescent="0.25">
      <c r="A598">
        <v>0.94240285400000001</v>
      </c>
      <c r="C598">
        <f t="shared" si="48"/>
        <v>0.77067183462532907</v>
      </c>
      <c r="D598">
        <f t="shared" si="45"/>
        <v>0.91902755708881556</v>
      </c>
      <c r="E598">
        <f t="shared" si="46"/>
        <v>0.74106120502678807</v>
      </c>
      <c r="G598">
        <f t="shared" si="49"/>
        <v>-5.9322437651369929E-2</v>
      </c>
      <c r="I598">
        <f t="shared" si="47"/>
        <v>0</v>
      </c>
    </row>
    <row r="599" spans="1:9" x14ac:dyDescent="0.25">
      <c r="A599">
        <v>0.94245810200000002</v>
      </c>
      <c r="C599">
        <f t="shared" si="48"/>
        <v>0.77196382428941179</v>
      </c>
      <c r="D599">
        <f t="shared" si="45"/>
        <v>0.91950652091351159</v>
      </c>
      <c r="E599">
        <f t="shared" si="46"/>
        <v>0.74532983133409081</v>
      </c>
      <c r="G599">
        <f t="shared" si="49"/>
        <v>-5.926381475949033E-2</v>
      </c>
      <c r="I599">
        <f t="shared" si="47"/>
        <v>0</v>
      </c>
    </row>
    <row r="600" spans="1:9" x14ac:dyDescent="0.25">
      <c r="A600">
        <v>0.94292132699999998</v>
      </c>
      <c r="C600">
        <f t="shared" si="48"/>
        <v>0.77325581395349452</v>
      </c>
      <c r="D600">
        <f t="shared" si="45"/>
        <v>0.9199870134500816</v>
      </c>
      <c r="E600">
        <f t="shared" si="46"/>
        <v>0.74961208184302353</v>
      </c>
      <c r="G600">
        <f t="shared" si="49"/>
        <v>-5.877242824896016E-2</v>
      </c>
      <c r="I600">
        <f t="shared" si="47"/>
        <v>0</v>
      </c>
    </row>
    <row r="601" spans="1:9" x14ac:dyDescent="0.25">
      <c r="A601">
        <v>0.94341940000000002</v>
      </c>
      <c r="C601">
        <f t="shared" si="48"/>
        <v>0.77454780361757725</v>
      </c>
      <c r="D601">
        <f t="shared" si="45"/>
        <v>0.92046905335607898</v>
      </c>
      <c r="E601">
        <f t="shared" si="46"/>
        <v>0.75390812283362585</v>
      </c>
      <c r="G601">
        <f t="shared" si="49"/>
        <v>-5.824434442566586E-2</v>
      </c>
      <c r="I601">
        <f t="shared" si="47"/>
        <v>0</v>
      </c>
    </row>
    <row r="602" spans="1:9" x14ac:dyDescent="0.25">
      <c r="A602">
        <v>0.94350864499999998</v>
      </c>
      <c r="C602">
        <f t="shared" si="48"/>
        <v>0.77583979328165997</v>
      </c>
      <c r="D602">
        <f t="shared" si="45"/>
        <v>0.92095265958432093</v>
      </c>
      <c r="E602">
        <f t="shared" si="46"/>
        <v>0.75821812321738913</v>
      </c>
      <c r="G602">
        <f t="shared" si="49"/>
        <v>-5.8149751523405506E-2</v>
      </c>
      <c r="I602">
        <f t="shared" si="47"/>
        <v>0.94350864499999998</v>
      </c>
    </row>
    <row r="603" spans="1:9" x14ac:dyDescent="0.25">
      <c r="A603">
        <v>0.94393702199999996</v>
      </c>
      <c r="C603">
        <f t="shared" si="48"/>
        <v>0.7771317829457427</v>
      </c>
      <c r="D603">
        <f t="shared" si="45"/>
        <v>0.92143785138956547</v>
      </c>
      <c r="E603">
        <f t="shared" si="46"/>
        <v>0.76254225459676483</v>
      </c>
      <c r="G603">
        <f t="shared" si="49"/>
        <v>-5.7695829045164002E-2</v>
      </c>
      <c r="I603">
        <f t="shared" si="47"/>
        <v>0</v>
      </c>
    </row>
    <row r="604" spans="1:9" x14ac:dyDescent="0.25">
      <c r="A604">
        <v>0.94479972499999998</v>
      </c>
      <c r="C604">
        <f t="shared" si="48"/>
        <v>0.77842377260982543</v>
      </c>
      <c r="D604">
        <f t="shared" si="45"/>
        <v>0.92192464833537791</v>
      </c>
      <c r="E604">
        <f t="shared" si="46"/>
        <v>0.76688069132636127</v>
      </c>
      <c r="G604">
        <f t="shared" si="49"/>
        <v>-5.6782305165919346E-2</v>
      </c>
      <c r="I604">
        <f t="shared" si="47"/>
        <v>0</v>
      </c>
    </row>
    <row r="605" spans="1:9" x14ac:dyDescent="0.25">
      <c r="A605">
        <v>0.94485072299999995</v>
      </c>
      <c r="C605">
        <f t="shared" si="48"/>
        <v>0.77971576227390815</v>
      </c>
      <c r="D605">
        <f t="shared" si="45"/>
        <v>0.92241307030119235</v>
      </c>
      <c r="E605">
        <f t="shared" si="46"/>
        <v>0.7712336105758747</v>
      </c>
      <c r="G605">
        <f t="shared" si="49"/>
        <v>-5.6728329045556636E-2</v>
      </c>
      <c r="I605">
        <f t="shared" si="47"/>
        <v>0</v>
      </c>
    </row>
    <row r="606" spans="1:9" x14ac:dyDescent="0.25">
      <c r="A606">
        <v>0.94509380899999995</v>
      </c>
      <c r="C606">
        <f t="shared" si="48"/>
        <v>0.78100775193799088</v>
      </c>
      <c r="D606">
        <f t="shared" si="45"/>
        <v>0.92290313748957453</v>
      </c>
      <c r="E606">
        <f t="shared" si="46"/>
        <v>0.77560119239481728</v>
      </c>
      <c r="G606">
        <f t="shared" si="49"/>
        <v>-5.6471087632145159E-2</v>
      </c>
      <c r="I606">
        <f t="shared" si="47"/>
        <v>0</v>
      </c>
    </row>
    <row r="607" spans="1:9" x14ac:dyDescent="0.25">
      <c r="A607">
        <v>0.94562078100000002</v>
      </c>
      <c r="C607">
        <f t="shared" si="48"/>
        <v>0.78229974160207361</v>
      </c>
      <c r="D607">
        <f t="shared" si="45"/>
        <v>0.92339487043369362</v>
      </c>
      <c r="E607">
        <f t="shared" si="46"/>
        <v>0.77998361977911068</v>
      </c>
      <c r="G607">
        <f t="shared" si="49"/>
        <v>-5.5913656048940878E-2</v>
      </c>
      <c r="I607">
        <f t="shared" si="47"/>
        <v>0</v>
      </c>
    </row>
    <row r="608" spans="1:9" x14ac:dyDescent="0.25">
      <c r="A608">
        <v>0.94565647900000005</v>
      </c>
      <c r="C608">
        <f t="shared" si="48"/>
        <v>0.78359173126615633</v>
      </c>
      <c r="D608">
        <f t="shared" si="45"/>
        <v>0.92388829000501049</v>
      </c>
      <c r="E608">
        <f t="shared" si="46"/>
        <v>0.78438107873960239</v>
      </c>
      <c r="G608">
        <f t="shared" si="49"/>
        <v>-5.5875905899072036E-2</v>
      </c>
      <c r="I608">
        <f t="shared" si="47"/>
        <v>0</v>
      </c>
    </row>
    <row r="609" spans="1:9" x14ac:dyDescent="0.25">
      <c r="A609">
        <v>0.94609930499999995</v>
      </c>
      <c r="C609">
        <f t="shared" si="48"/>
        <v>0.78488372093023906</v>
      </c>
      <c r="D609">
        <f t="shared" si="45"/>
        <v>0.92438341742118979</v>
      </c>
      <c r="E609">
        <f t="shared" si="46"/>
        <v>0.78879375837258026</v>
      </c>
      <c r="G609">
        <f t="shared" si="49"/>
        <v>-5.5407741866660094E-2</v>
      </c>
      <c r="I609">
        <f t="shared" si="47"/>
        <v>0</v>
      </c>
    </row>
    <row r="610" spans="1:9" x14ac:dyDescent="0.25">
      <c r="A610">
        <v>0.94613925300000001</v>
      </c>
      <c r="C610">
        <f t="shared" si="48"/>
        <v>0.78617571059432179</v>
      </c>
      <c r="D610">
        <f t="shared" si="45"/>
        <v>0.92488027425424235</v>
      </c>
      <c r="E610">
        <f t="shared" si="46"/>
        <v>0.79322185093233988</v>
      </c>
      <c r="G610">
        <f t="shared" si="49"/>
        <v>-5.5365518860647341E-2</v>
      </c>
      <c r="I610">
        <f t="shared" si="47"/>
        <v>0</v>
      </c>
    </row>
    <row r="611" spans="1:9" x14ac:dyDescent="0.25">
      <c r="A611">
        <v>0.94655403100000002</v>
      </c>
      <c r="C611">
        <f t="shared" si="48"/>
        <v>0.78746770025840451</v>
      </c>
      <c r="D611">
        <f t="shared" si="45"/>
        <v>0.9253788824389102</v>
      </c>
      <c r="E611">
        <f t="shared" si="46"/>
        <v>0.79766555190591548</v>
      </c>
      <c r="G611">
        <f t="shared" si="49"/>
        <v>-5.4927224911864074E-2</v>
      </c>
      <c r="I611">
        <f t="shared" si="47"/>
        <v>0</v>
      </c>
    </row>
    <row r="612" spans="1:9" x14ac:dyDescent="0.25">
      <c r="A612">
        <v>0.94673677099999998</v>
      </c>
      <c r="C612">
        <f t="shared" si="48"/>
        <v>0.78875968992248724</v>
      </c>
      <c r="D612">
        <f t="shared" si="45"/>
        <v>0.92587926428129708</v>
      </c>
      <c r="E612">
        <f t="shared" si="46"/>
        <v>0.80212506008999329</v>
      </c>
      <c r="G612">
        <f t="shared" si="49"/>
        <v>-5.4734185363608315E-2</v>
      </c>
      <c r="I612">
        <f t="shared" si="47"/>
        <v>0</v>
      </c>
    </row>
    <row r="613" spans="1:9" x14ac:dyDescent="0.25">
      <c r="A613">
        <v>0.94691441099999996</v>
      </c>
      <c r="C613">
        <f t="shared" si="48"/>
        <v>0.79005167958656997</v>
      </c>
      <c r="D613">
        <f t="shared" si="45"/>
        <v>0.92638144246775878</v>
      </c>
      <c r="E613">
        <f t="shared" si="46"/>
        <v>0.80660057767014404</v>
      </c>
      <c r="G613">
        <f t="shared" si="49"/>
        <v>-5.4546568972364137E-2</v>
      </c>
      <c r="I613">
        <f t="shared" si="47"/>
        <v>0</v>
      </c>
    </row>
    <row r="614" spans="1:9" x14ac:dyDescent="0.25">
      <c r="A614">
        <v>0.94708780199999998</v>
      </c>
      <c r="C614">
        <f t="shared" si="48"/>
        <v>0.79134366925065269</v>
      </c>
      <c r="D614">
        <f t="shared" si="45"/>
        <v>0.92688544007405915</v>
      </c>
      <c r="E614">
        <f t="shared" si="46"/>
        <v>0.81109231030242912</v>
      </c>
      <c r="G614">
        <f t="shared" si="49"/>
        <v>-5.4363474148826661E-2</v>
      </c>
      <c r="I614">
        <f t="shared" si="47"/>
        <v>0</v>
      </c>
    </row>
    <row r="615" spans="1:9" x14ac:dyDescent="0.25">
      <c r="A615">
        <v>0.94779496399999996</v>
      </c>
      <c r="C615">
        <f t="shared" si="48"/>
        <v>0.79263565891473542</v>
      </c>
      <c r="D615">
        <f t="shared" si="45"/>
        <v>0.92739128057480347</v>
      </c>
      <c r="E615">
        <f t="shared" si="46"/>
        <v>0.81560046719746426</v>
      </c>
      <c r="G615">
        <f t="shared" si="49"/>
        <v>-5.3617082820013463E-2</v>
      </c>
      <c r="I615">
        <f t="shared" si="47"/>
        <v>0</v>
      </c>
    </row>
    <row r="616" spans="1:9" x14ac:dyDescent="0.25">
      <c r="A616">
        <v>0.94813834500000005</v>
      </c>
      <c r="C616">
        <f t="shared" si="48"/>
        <v>0.79392764857881815</v>
      </c>
      <c r="D616">
        <f t="shared" si="45"/>
        <v>0.92789898785315716</v>
      </c>
      <c r="E616">
        <f t="shared" si="46"/>
        <v>0.82012526120704299</v>
      </c>
      <c r="G616">
        <f t="shared" si="49"/>
        <v>-5.3254853830075229E-2</v>
      </c>
      <c r="I616">
        <f t="shared" si="47"/>
        <v>0</v>
      </c>
    </row>
    <row r="617" spans="1:9" x14ac:dyDescent="0.25">
      <c r="A617">
        <v>0.94902569800000003</v>
      </c>
      <c r="C617">
        <f t="shared" si="48"/>
        <v>0.79521963824290087</v>
      </c>
      <c r="D617">
        <f t="shared" si="45"/>
        <v>0.92840858621086431</v>
      </c>
      <c r="E617">
        <f t="shared" si="46"/>
        <v>0.82466690891341576</v>
      </c>
      <c r="G617">
        <f t="shared" si="49"/>
        <v>-5.2319401708281005E-2</v>
      </c>
      <c r="I617">
        <f t="shared" si="47"/>
        <v>0.94902569800000003</v>
      </c>
    </row>
    <row r="618" spans="1:9" x14ac:dyDescent="0.25">
      <c r="A618">
        <v>0.94952547099999995</v>
      </c>
      <c r="C618">
        <f t="shared" si="48"/>
        <v>0.7965116279069836</v>
      </c>
      <c r="D618">
        <f t="shared" si="45"/>
        <v>0.92892010037857187</v>
      </c>
      <c r="E618">
        <f t="shared" si="46"/>
        <v>0.82922563072131006</v>
      </c>
      <c r="G618">
        <f t="shared" si="49"/>
        <v>-5.1792923391863477E-2</v>
      </c>
      <c r="I618">
        <f t="shared" si="47"/>
        <v>0</v>
      </c>
    </row>
    <row r="619" spans="1:9" x14ac:dyDescent="0.25">
      <c r="A619">
        <v>0.949564568</v>
      </c>
      <c r="C619">
        <f t="shared" si="48"/>
        <v>0.79780361757106633</v>
      </c>
      <c r="D619">
        <f t="shared" si="45"/>
        <v>0.92943355552647622</v>
      </c>
      <c r="E619">
        <f t="shared" si="46"/>
        <v>0.83380165095280678</v>
      </c>
      <c r="G619">
        <f t="shared" si="49"/>
        <v>-5.1751748935463131E-2</v>
      </c>
      <c r="I619">
        <f t="shared" si="47"/>
        <v>0</v>
      </c>
    </row>
    <row r="620" spans="1:9" x14ac:dyDescent="0.25">
      <c r="A620">
        <v>0.94964276400000003</v>
      </c>
      <c r="C620">
        <f t="shared" si="48"/>
        <v>0.79909560723514905</v>
      </c>
      <c r="D620">
        <f t="shared" si="45"/>
        <v>0.92994897727530013</v>
      </c>
      <c r="E620">
        <f t="shared" si="46"/>
        <v>0.83839519794517425</v>
      </c>
      <c r="G620">
        <f t="shared" si="49"/>
        <v>-5.1669403002265968E-2</v>
      </c>
      <c r="I620">
        <f t="shared" si="47"/>
        <v>0</v>
      </c>
    </row>
    <row r="621" spans="1:9" x14ac:dyDescent="0.25">
      <c r="A621">
        <v>0.94973285900000004</v>
      </c>
      <c r="C621">
        <f t="shared" si="48"/>
        <v>0.80038759689923178</v>
      </c>
      <c r="D621">
        <f t="shared" si="45"/>
        <v>0.93046639170761525</v>
      </c>
      <c r="E621">
        <f t="shared" si="46"/>
        <v>0.84300650415177458</v>
      </c>
      <c r="G621">
        <f t="shared" si="49"/>
        <v>-5.1574534984611536E-2</v>
      </c>
      <c r="I621">
        <f t="shared" si="47"/>
        <v>0</v>
      </c>
    </row>
    <row r="622" spans="1:9" x14ac:dyDescent="0.25">
      <c r="A622">
        <v>0.95043237199999997</v>
      </c>
      <c r="C622">
        <f t="shared" si="48"/>
        <v>0.80167958656331451</v>
      </c>
      <c r="D622">
        <f t="shared" si="45"/>
        <v>0.93098582537952235</v>
      </c>
      <c r="E622">
        <f t="shared" si="46"/>
        <v>0.84763580624616286</v>
      </c>
      <c r="G622">
        <f t="shared" si="49"/>
        <v>-5.0838269506023097E-2</v>
      </c>
      <c r="I622">
        <f t="shared" si="47"/>
        <v>0</v>
      </c>
    </row>
    <row r="623" spans="1:9" x14ac:dyDescent="0.25">
      <c r="A623">
        <v>0.95047232000000004</v>
      </c>
      <c r="C623">
        <f t="shared" si="48"/>
        <v>0.80297157622739723</v>
      </c>
      <c r="D623">
        <f t="shared" si="45"/>
        <v>0.93150730533270309</v>
      </c>
      <c r="E623">
        <f t="shared" si="46"/>
        <v>0.85228334522948868</v>
      </c>
      <c r="G623">
        <f t="shared" si="49"/>
        <v>-5.0796238992684824E-2</v>
      </c>
      <c r="I623">
        <f t="shared" si="47"/>
        <v>0</v>
      </c>
    </row>
    <row r="624" spans="1:9" x14ac:dyDescent="0.25">
      <c r="A624">
        <v>0.95050886800000001</v>
      </c>
      <c r="C624">
        <f t="shared" si="48"/>
        <v>0.80426356589147996</v>
      </c>
      <c r="D624">
        <f t="shared" si="45"/>
        <v>0.93203085910685712</v>
      </c>
      <c r="E624">
        <f t="shared" si="46"/>
        <v>0.85694936654134823</v>
      </c>
      <c r="G624">
        <f t="shared" si="49"/>
        <v>-5.0757787270768601E-2</v>
      </c>
      <c r="I624">
        <f t="shared" si="47"/>
        <v>0</v>
      </c>
    </row>
    <row r="625" spans="1:9" x14ac:dyDescent="0.25">
      <c r="A625">
        <v>0.950540316</v>
      </c>
      <c r="C625">
        <f t="shared" si="48"/>
        <v>0.80555555555556269</v>
      </c>
      <c r="D625">
        <f t="shared" si="45"/>
        <v>0.93255651475254109</v>
      </c>
      <c r="E625">
        <f t="shared" si="46"/>
        <v>0.86163412017419783</v>
      </c>
      <c r="G625">
        <f t="shared" si="49"/>
        <v>-5.0724702382415852E-2</v>
      </c>
      <c r="I625">
        <f t="shared" si="47"/>
        <v>0</v>
      </c>
    </row>
    <row r="626" spans="1:9" x14ac:dyDescent="0.25">
      <c r="A626">
        <v>0.95054286600000004</v>
      </c>
      <c r="C626">
        <f t="shared" si="48"/>
        <v>0.80684754521964541</v>
      </c>
      <c r="D626">
        <f t="shared" si="45"/>
        <v>0.93308430084442406</v>
      </c>
      <c r="E626">
        <f t="shared" si="46"/>
        <v>0.86633786079149711</v>
      </c>
      <c r="G626">
        <f t="shared" si="49"/>
        <v>-5.0722019701274712E-2</v>
      </c>
      <c r="I626">
        <f t="shared" si="47"/>
        <v>0</v>
      </c>
    </row>
    <row r="627" spans="1:9" x14ac:dyDescent="0.25">
      <c r="A627">
        <v>0.95066270900000005</v>
      </c>
      <c r="C627">
        <f t="shared" si="48"/>
        <v>0.80813953488372814</v>
      </c>
      <c r="D627">
        <f t="shared" si="45"/>
        <v>0.93361424649497593</v>
      </c>
      <c r="E627">
        <f t="shared" si="46"/>
        <v>0.87106084784969784</v>
      </c>
      <c r="G627">
        <f t="shared" si="49"/>
        <v>-5.0595949168203883E-2</v>
      </c>
      <c r="I627">
        <f t="shared" si="47"/>
        <v>0</v>
      </c>
    </row>
    <row r="628" spans="1:9" x14ac:dyDescent="0.25">
      <c r="A628">
        <v>0.95073325500000005</v>
      </c>
      <c r="C628">
        <f t="shared" si="48"/>
        <v>0.80943152454781087</v>
      </c>
      <c r="D628">
        <f t="shared" si="45"/>
        <v>0.93414638136860573</v>
      </c>
      <c r="E628">
        <f t="shared" si="46"/>
        <v>0.87580334572425145</v>
      </c>
      <c r="G628">
        <f t="shared" si="49"/>
        <v>-5.0521744740122568E-2</v>
      </c>
      <c r="I628">
        <f t="shared" si="47"/>
        <v>0</v>
      </c>
    </row>
    <row r="629" spans="1:9" x14ac:dyDescent="0.25">
      <c r="A629">
        <v>0.95110808499999999</v>
      </c>
      <c r="C629">
        <f t="shared" si="48"/>
        <v>0.81072351421189359</v>
      </c>
      <c r="D629">
        <f t="shared" si="45"/>
        <v>0.93468073569626953</v>
      </c>
      <c r="E629">
        <f t="shared" si="46"/>
        <v>0.88056562383979353</v>
      </c>
      <c r="G629">
        <f t="shared" si="49"/>
        <v>-5.0127568846508652E-2</v>
      </c>
      <c r="I629">
        <f t="shared" si="47"/>
        <v>0</v>
      </c>
    </row>
    <row r="630" spans="1:9" x14ac:dyDescent="0.25">
      <c r="A630">
        <v>0.95112593400000001</v>
      </c>
      <c r="C630">
        <f t="shared" si="48"/>
        <v>0.81201550387597632</v>
      </c>
      <c r="D630">
        <f t="shared" si="45"/>
        <v>0.93521734029056447</v>
      </c>
      <c r="E630">
        <f t="shared" si="46"/>
        <v>0.88534795680466927</v>
      </c>
      <c r="G630">
        <f t="shared" si="49"/>
        <v>-5.0108802490926467E-2</v>
      </c>
      <c r="I630">
        <f t="shared" si="47"/>
        <v>0</v>
      </c>
    </row>
    <row r="631" spans="1:9" x14ac:dyDescent="0.25">
      <c r="A631">
        <v>0.95185774499999998</v>
      </c>
      <c r="C631">
        <f t="shared" si="48"/>
        <v>0.81330749354005905</v>
      </c>
      <c r="D631">
        <f t="shared" si="45"/>
        <v>0.93575622656133095</v>
      </c>
      <c r="E631">
        <f t="shared" si="46"/>
        <v>0.89015062454997795</v>
      </c>
      <c r="G631">
        <f t="shared" si="49"/>
        <v>-4.9339682877184474E-2</v>
      </c>
      <c r="I631">
        <f t="shared" si="47"/>
        <v>0</v>
      </c>
    </row>
    <row r="632" spans="1:9" x14ac:dyDescent="0.25">
      <c r="A632">
        <v>0.95212208099999995</v>
      </c>
      <c r="C632">
        <f t="shared" si="48"/>
        <v>0.81459948320414177</v>
      </c>
      <c r="D632">
        <f t="shared" si="45"/>
        <v>0.9362974265317805</v>
      </c>
      <c r="E632">
        <f t="shared" si="46"/>
        <v>0.89497391247331559</v>
      </c>
      <c r="G632">
        <f t="shared" si="49"/>
        <v>-4.9062016067811139E-2</v>
      </c>
      <c r="I632">
        <f t="shared" si="47"/>
        <v>0.95212208099999995</v>
      </c>
    </row>
    <row r="633" spans="1:9" x14ac:dyDescent="0.25">
      <c r="A633">
        <v>0.95214078000000002</v>
      </c>
      <c r="C633">
        <f t="shared" si="48"/>
        <v>0.8158914728682245</v>
      </c>
      <c r="D633">
        <f t="shared" si="45"/>
        <v>0.93684097285517531</v>
      </c>
      <c r="E633">
        <f t="shared" si="46"/>
        <v>0.89981811158741976</v>
      </c>
      <c r="G633">
        <f t="shared" si="49"/>
        <v>-4.9042376972407216E-2</v>
      </c>
      <c r="I633">
        <f t="shared" si="47"/>
        <v>0</v>
      </c>
    </row>
    <row r="634" spans="1:9" x14ac:dyDescent="0.25">
      <c r="A634">
        <v>0.95231756999999995</v>
      </c>
      <c r="C634">
        <f t="shared" si="48"/>
        <v>0.81718346253230723</v>
      </c>
      <c r="D634">
        <f t="shared" si="45"/>
        <v>0.93738689883207882</v>
      </c>
      <c r="E634">
        <f t="shared" si="46"/>
        <v>0.9046835186739125</v>
      </c>
      <c r="G634">
        <f t="shared" si="49"/>
        <v>-4.8856717884081392E-2</v>
      </c>
      <c r="I634">
        <f t="shared" si="47"/>
        <v>0</v>
      </c>
    </row>
    <row r="635" spans="1:9" x14ac:dyDescent="0.25">
      <c r="A635">
        <v>0.95269239999999999</v>
      </c>
      <c r="C635">
        <f t="shared" si="48"/>
        <v>0.81847545219638995</v>
      </c>
      <c r="D635">
        <f t="shared" si="45"/>
        <v>0.93793523842820226</v>
      </c>
      <c r="E635">
        <f t="shared" si="46"/>
        <v>0.90957043644235447</v>
      </c>
      <c r="G635">
        <f t="shared" si="49"/>
        <v>-4.8463197628817664E-2</v>
      </c>
      <c r="I635">
        <f t="shared" si="47"/>
        <v>0</v>
      </c>
    </row>
    <row r="636" spans="1:9" x14ac:dyDescent="0.25">
      <c r="A636">
        <v>0.95287173999999997</v>
      </c>
      <c r="C636">
        <f t="shared" si="48"/>
        <v>0.81976744186047268</v>
      </c>
      <c r="D636">
        <f t="shared" si="45"/>
        <v>0.93848602629287281</v>
      </c>
      <c r="E636">
        <f t="shared" si="46"/>
        <v>0.91447917369483356</v>
      </c>
      <c r="G636">
        <f t="shared" si="49"/>
        <v>-4.8274969904791049E-2</v>
      </c>
      <c r="I636">
        <f t="shared" si="47"/>
        <v>0</v>
      </c>
    </row>
    <row r="637" spans="1:9" x14ac:dyDescent="0.25">
      <c r="A637">
        <v>0.95289723900000001</v>
      </c>
      <c r="C637">
        <f t="shared" si="48"/>
        <v>0.82105943152455541</v>
      </c>
      <c r="D637">
        <f t="shared" si="45"/>
        <v>0.93903929777814854</v>
      </c>
      <c r="E637">
        <f t="shared" si="46"/>
        <v>0.91941004549632466</v>
      </c>
      <c r="G637">
        <f t="shared" si="49"/>
        <v>-4.8248210103070552E-2</v>
      </c>
      <c r="I637">
        <f t="shared" si="47"/>
        <v>0</v>
      </c>
    </row>
    <row r="638" spans="1:9" x14ac:dyDescent="0.25">
      <c r="A638">
        <v>0.953084229</v>
      </c>
      <c r="C638">
        <f t="shared" si="48"/>
        <v>0.82235142118863813</v>
      </c>
      <c r="D638">
        <f t="shared" si="45"/>
        <v>0.93959508895860799</v>
      </c>
      <c r="E638">
        <f t="shared" si="46"/>
        <v>0.92436337335105678</v>
      </c>
      <c r="G638">
        <f t="shared" si="49"/>
        <v>-4.8051996232432934E-2</v>
      </c>
      <c r="I638">
        <f t="shared" si="47"/>
        <v>0</v>
      </c>
    </row>
    <row r="639" spans="1:9" x14ac:dyDescent="0.25">
      <c r="A639">
        <v>0.95332476600000005</v>
      </c>
      <c r="C639">
        <f t="shared" si="48"/>
        <v>0.82364341085272086</v>
      </c>
      <c r="D639">
        <f t="shared" si="45"/>
        <v>0.94015343665184581</v>
      </c>
      <c r="E639">
        <f t="shared" si="46"/>
        <v>0.92933948538517275</v>
      </c>
      <c r="G639">
        <f t="shared" si="49"/>
        <v>-4.7799650590015882E-2</v>
      </c>
      <c r="I639">
        <f t="shared" si="47"/>
        <v>0</v>
      </c>
    </row>
    <row r="640" spans="1:9" x14ac:dyDescent="0.25">
      <c r="A640">
        <v>0.953392762</v>
      </c>
      <c r="C640">
        <f t="shared" si="48"/>
        <v>0.82493540051680359</v>
      </c>
      <c r="D640">
        <f t="shared" si="45"/>
        <v>0.94071437843969929</v>
      </c>
      <c r="E640">
        <f t="shared" si="46"/>
        <v>0.93433871653590972</v>
      </c>
      <c r="G640">
        <f t="shared" si="49"/>
        <v>-4.7728328017028261E-2</v>
      </c>
      <c r="I640">
        <f t="shared" si="47"/>
        <v>0</v>
      </c>
    </row>
    <row r="641" spans="1:9" x14ac:dyDescent="0.25">
      <c r="A641">
        <v>0.95360610099999998</v>
      </c>
      <c r="C641">
        <f t="shared" si="48"/>
        <v>0.82622739018088631</v>
      </c>
      <c r="D641">
        <f t="shared" si="45"/>
        <v>0.94127795269024339</v>
      </c>
      <c r="E641">
        <f t="shared" si="46"/>
        <v>0.93936140874761742</v>
      </c>
      <c r="G641">
        <f t="shared" si="49"/>
        <v>-4.7504584830779725E-2</v>
      </c>
      <c r="I641">
        <f t="shared" si="47"/>
        <v>0</v>
      </c>
    </row>
    <row r="642" spans="1:9" x14ac:dyDescent="0.25">
      <c r="A642">
        <v>0.954419507</v>
      </c>
      <c r="C642">
        <f t="shared" si="48"/>
        <v>0.82751937984496904</v>
      </c>
      <c r="D642">
        <f t="shared" si="45"/>
        <v>0.94184419858058677</v>
      </c>
      <c r="E642">
        <f t="shared" si="46"/>
        <v>0.94440791117492517</v>
      </c>
      <c r="G642">
        <f t="shared" si="49"/>
        <v>-4.6651969388025474E-2</v>
      </c>
      <c r="I642">
        <f t="shared" si="47"/>
        <v>0</v>
      </c>
    </row>
    <row r="643" spans="1:9" x14ac:dyDescent="0.25">
      <c r="A643">
        <v>0.95447730399999997</v>
      </c>
      <c r="C643">
        <f t="shared" si="48"/>
        <v>0.82881136950905177</v>
      </c>
      <c r="D643">
        <f t="shared" ref="D643:D706" si="50">_xlfn.NORM.INV(C643, $K$1, $K$2)</f>
        <v>0.94241315612050025</v>
      </c>
      <c r="E643">
        <f t="shared" ref="E643:E706" si="51">_xlfn.NORM.S.INV(C643)</f>
        <v>0.94947858039332333</v>
      </c>
      <c r="G643">
        <f t="shared" si="49"/>
        <v>-4.6591413993218825E-2</v>
      </c>
      <c r="I643">
        <f t="shared" ref="I643:I706" si="52">IF(MOD(ROW(A643)-2, 15) = 0, A643, 0)</f>
        <v>0</v>
      </c>
    </row>
    <row r="644" spans="1:9" x14ac:dyDescent="0.25">
      <c r="A644">
        <v>0.95448665300000002</v>
      </c>
      <c r="C644">
        <f t="shared" ref="C644:C707" si="53">C643+1/($K$3)</f>
        <v>0.83010335917313449</v>
      </c>
      <c r="D644">
        <f t="shared" si="50"/>
        <v>0.94298486617691968</v>
      </c>
      <c r="E644">
        <f t="shared" si="51"/>
        <v>0.95457378061753673</v>
      </c>
      <c r="G644">
        <f t="shared" ref="G644:G707" si="54">LN(A644)</f>
        <v>-4.6581619151398114E-2</v>
      </c>
      <c r="I644">
        <f t="shared" si="52"/>
        <v>0</v>
      </c>
    </row>
    <row r="645" spans="1:9" x14ac:dyDescent="0.25">
      <c r="A645">
        <v>0.954592047</v>
      </c>
      <c r="C645">
        <f t="shared" si="53"/>
        <v>0.83139534883721722</v>
      </c>
      <c r="D645">
        <f t="shared" si="50"/>
        <v>0.94355937049936034</v>
      </c>
      <c r="E645">
        <f t="shared" si="51"/>
        <v>0.95969388392802235</v>
      </c>
      <c r="G645">
        <f t="shared" si="54"/>
        <v>-4.6471205683260783E-2</v>
      </c>
      <c r="I645">
        <f t="shared" si="52"/>
        <v>0</v>
      </c>
    </row>
    <row r="646" spans="1:9" x14ac:dyDescent="0.25">
      <c r="A646">
        <v>0.95470849099999999</v>
      </c>
      <c r="C646">
        <f t="shared" si="53"/>
        <v>0.83268733850129995</v>
      </c>
      <c r="D646">
        <f t="shared" si="50"/>
        <v>0.94413671174628522</v>
      </c>
      <c r="E646">
        <f t="shared" si="51"/>
        <v>0.96483927050597096</v>
      </c>
      <c r="G646">
        <f t="shared" si="54"/>
        <v>-4.634923012433035E-2</v>
      </c>
      <c r="I646">
        <f t="shared" si="52"/>
        <v>0</v>
      </c>
    </row>
    <row r="647" spans="1:9" x14ac:dyDescent="0.25">
      <c r="A647">
        <v>0.95569868800000002</v>
      </c>
      <c r="C647">
        <f t="shared" si="53"/>
        <v>0.83397932816538267</v>
      </c>
      <c r="D647">
        <f t="shared" si="50"/>
        <v>0.94471693351246677</v>
      </c>
      <c r="E647">
        <f t="shared" si="51"/>
        <v>0.97001032887716088</v>
      </c>
      <c r="G647">
        <f t="shared" si="54"/>
        <v>-4.5312595526682521E-2</v>
      </c>
      <c r="I647">
        <f t="shared" si="52"/>
        <v>0.95569868800000002</v>
      </c>
    </row>
    <row r="648" spans="1:9" x14ac:dyDescent="0.25">
      <c r="A648">
        <v>0.95582703099999999</v>
      </c>
      <c r="C648">
        <f t="shared" si="53"/>
        <v>0.8352713178294654</v>
      </c>
      <c r="D648">
        <f t="shared" si="50"/>
        <v>0.94530008035739432</v>
      </c>
      <c r="E648">
        <f t="shared" si="51"/>
        <v>0.9752074561651306</v>
      </c>
      <c r="G648">
        <f t="shared" si="54"/>
        <v>-4.517831221684563E-2</v>
      </c>
      <c r="I648">
        <f t="shared" si="52"/>
        <v>0</v>
      </c>
    </row>
    <row r="649" spans="1:9" x14ac:dyDescent="0.25">
      <c r="A649">
        <v>0.956320854</v>
      </c>
      <c r="C649">
        <f t="shared" si="53"/>
        <v>0.83656330749354813</v>
      </c>
      <c r="D649">
        <f t="shared" si="50"/>
        <v>0.94588619783476968</v>
      </c>
      <c r="E649">
        <f t="shared" si="51"/>
        <v>0.98043105835404687</v>
      </c>
      <c r="G649">
        <f t="shared" si="54"/>
        <v>-4.4661800900066724E-2</v>
      </c>
      <c r="I649">
        <f t="shared" si="52"/>
        <v>0</v>
      </c>
    </row>
    <row r="650" spans="1:9" x14ac:dyDescent="0.25">
      <c r="A650">
        <v>0.95655119200000005</v>
      </c>
      <c r="C650">
        <f t="shared" si="53"/>
        <v>0.83785529715763085</v>
      </c>
      <c r="D650">
        <f t="shared" si="50"/>
        <v>0.94647533252314564</v>
      </c>
      <c r="E650">
        <f t="shared" si="51"/>
        <v>0.9856815505617661</v>
      </c>
      <c r="G650">
        <f t="shared" si="54"/>
        <v>-4.4420971408522851E-2</v>
      </c>
      <c r="I650">
        <f t="shared" si="52"/>
        <v>0</v>
      </c>
    </row>
    <row r="651" spans="1:9" x14ac:dyDescent="0.25">
      <c r="A651">
        <v>0.956857175</v>
      </c>
      <c r="C651">
        <f t="shared" si="53"/>
        <v>0.83914728682171358</v>
      </c>
      <c r="D651">
        <f t="shared" si="50"/>
        <v>0.9470675320577584</v>
      </c>
      <c r="E651">
        <f t="shared" si="51"/>
        <v>0.99095935732352736</v>
      </c>
      <c r="G651">
        <f t="shared" si="54"/>
        <v>-4.4101141091183974E-2</v>
      </c>
      <c r="I651">
        <f t="shared" si="52"/>
        <v>0</v>
      </c>
    </row>
    <row r="652" spans="1:9" x14ac:dyDescent="0.25">
      <c r="A652">
        <v>0.95730425100000005</v>
      </c>
      <c r="C652">
        <f t="shared" si="53"/>
        <v>0.8404392764857963</v>
      </c>
      <c r="D652">
        <f t="shared" si="50"/>
        <v>0.94766284516361254</v>
      </c>
      <c r="E652">
        <f t="shared" si="51"/>
        <v>0.99626491288681773</v>
      </c>
      <c r="G652">
        <f t="shared" si="54"/>
        <v>-4.3634016425461469E-2</v>
      </c>
      <c r="I652">
        <f t="shared" si="52"/>
        <v>0</v>
      </c>
    </row>
    <row r="653" spans="1:9" x14ac:dyDescent="0.25">
      <c r="A653">
        <v>0.95748529199999999</v>
      </c>
      <c r="C653">
        <f t="shared" si="53"/>
        <v>0.84173126614987903</v>
      </c>
      <c r="D653">
        <f t="shared" si="50"/>
        <v>0.94826132168987765</v>
      </c>
      <c r="E653">
        <f t="shared" si="51"/>
        <v>1.0015986615179151</v>
      </c>
      <c r="G653">
        <f t="shared" si="54"/>
        <v>-4.3444918880823989E-2</v>
      </c>
      <c r="I653">
        <f t="shared" si="52"/>
        <v>0</v>
      </c>
    </row>
    <row r="654" spans="1:9" x14ac:dyDescent="0.25">
      <c r="A654">
        <v>0.95758728599999998</v>
      </c>
      <c r="C654">
        <f t="shared" si="53"/>
        <v>0.84302325581396176</v>
      </c>
      <c r="D654">
        <f t="shared" si="50"/>
        <v>0.94886301264565853</v>
      </c>
      <c r="E654">
        <f t="shared" si="51"/>
        <v>1.0069610578206885</v>
      </c>
      <c r="G654">
        <f t="shared" si="54"/>
        <v>-4.3338401768868946E-2</v>
      </c>
      <c r="I654">
        <f t="shared" si="52"/>
        <v>0</v>
      </c>
    </row>
    <row r="655" spans="1:9" x14ac:dyDescent="0.25">
      <c r="A655">
        <v>0.95763743300000004</v>
      </c>
      <c r="C655">
        <f t="shared" si="53"/>
        <v>0.84431524547804448</v>
      </c>
      <c r="D655">
        <f t="shared" si="50"/>
        <v>0.94946797023720997</v>
      </c>
      <c r="E655">
        <f t="shared" si="51"/>
        <v>1.0123525670682547</v>
      </c>
      <c r="G655">
        <f t="shared" si="54"/>
        <v>-4.3286035067965363E-2</v>
      </c>
      <c r="I655">
        <f t="shared" si="52"/>
        <v>0</v>
      </c>
    </row>
    <row r="656" spans="1:9" x14ac:dyDescent="0.25">
      <c r="A656">
        <v>0.95771902900000005</v>
      </c>
      <c r="C656">
        <f t="shared" si="53"/>
        <v>0.84560723514212721</v>
      </c>
      <c r="D656">
        <f t="shared" si="50"/>
        <v>0.95007624790666045</v>
      </c>
      <c r="E656">
        <f t="shared" si="51"/>
        <v>1.0177736655481004</v>
      </c>
      <c r="G656">
        <f t="shared" si="54"/>
        <v>-4.3200833172998845E-2</v>
      </c>
      <c r="I656">
        <f t="shared" si="52"/>
        <v>0</v>
      </c>
    </row>
    <row r="657" spans="1:9" x14ac:dyDescent="0.25">
      <c r="A657">
        <v>0.95797061500000003</v>
      </c>
      <c r="C657">
        <f t="shared" si="53"/>
        <v>0.84689922480620994</v>
      </c>
      <c r="D657">
        <f t="shared" si="50"/>
        <v>0.95068790037232653</v>
      </c>
      <c r="E657">
        <f t="shared" si="51"/>
        <v>1.0232248409213667</v>
      </c>
      <c r="G657">
        <f t="shared" si="54"/>
        <v>-4.293817475937288E-2</v>
      </c>
      <c r="I657">
        <f t="shared" si="52"/>
        <v>0</v>
      </c>
    </row>
    <row r="658" spans="1:9" x14ac:dyDescent="0.25">
      <c r="A658">
        <v>0.95841004200000002</v>
      </c>
      <c r="C658">
        <f t="shared" si="53"/>
        <v>0.84819121447029266</v>
      </c>
      <c r="D658">
        <f t="shared" si="50"/>
        <v>0.95130298367069066</v>
      </c>
      <c r="E658">
        <f t="shared" si="51"/>
        <v>1.0287065925969663</v>
      </c>
      <c r="G658">
        <f t="shared" si="54"/>
        <v>-4.2479573796045063E-2</v>
      </c>
      <c r="I658">
        <f t="shared" si="52"/>
        <v>0</v>
      </c>
    </row>
    <row r="659" spans="1:9" x14ac:dyDescent="0.25">
      <c r="A659">
        <v>0.958472938</v>
      </c>
      <c r="C659">
        <f t="shared" si="53"/>
        <v>0.84948320413437539</v>
      </c>
      <c r="D659">
        <f t="shared" si="50"/>
        <v>0.95192155520013033</v>
      </c>
      <c r="E659">
        <f t="shared" si="51"/>
        <v>1.0342194321213076</v>
      </c>
      <c r="G659">
        <f t="shared" si="54"/>
        <v>-4.2413950593503454E-2</v>
      </c>
      <c r="I659">
        <f t="shared" si="52"/>
        <v>0</v>
      </c>
    </row>
    <row r="660" spans="1:9" x14ac:dyDescent="0.25">
      <c r="A660">
        <v>0.95851373600000001</v>
      </c>
      <c r="C660">
        <f t="shared" si="53"/>
        <v>0.85077519379845812</v>
      </c>
      <c r="D660">
        <f t="shared" si="50"/>
        <v>0.95254367376648608</v>
      </c>
      <c r="E660">
        <f t="shared" si="51"/>
        <v>1.0397638835844063</v>
      </c>
      <c r="G660">
        <f t="shared" si="54"/>
        <v>-4.2371385874030429E-2</v>
      </c>
      <c r="I660">
        <f t="shared" si="52"/>
        <v>0</v>
      </c>
    </row>
    <row r="661" spans="1:9" x14ac:dyDescent="0.25">
      <c r="A661">
        <v>0.95868457699999998</v>
      </c>
      <c r="C661">
        <f t="shared" si="53"/>
        <v>0.85206718346254084</v>
      </c>
      <c r="D661">
        <f t="shared" si="50"/>
        <v>0.95316939963056402</v>
      </c>
      <c r="E661">
        <f t="shared" si="51"/>
        <v>1.045340484043235</v>
      </c>
      <c r="G661">
        <f t="shared" si="54"/>
        <v>-4.2193166438624356E-2</v>
      </c>
      <c r="I661">
        <f t="shared" si="52"/>
        <v>0</v>
      </c>
    </row>
    <row r="662" spans="1:9" x14ac:dyDescent="0.25">
      <c r="A662">
        <v>0.95880781999999998</v>
      </c>
      <c r="C662">
        <f t="shared" si="53"/>
        <v>0.85335917312662357</v>
      </c>
      <c r="D662">
        <f t="shared" si="50"/>
        <v>0.95379879455766647</v>
      </c>
      <c r="E662">
        <f t="shared" si="51"/>
        <v>1.0509497839631547</v>
      </c>
      <c r="G662">
        <f t="shared" si="54"/>
        <v>-4.2064620426799204E-2</v>
      </c>
      <c r="I662">
        <f t="shared" si="52"/>
        <v>0.95880781999999998</v>
      </c>
    </row>
    <row r="663" spans="1:9" x14ac:dyDescent="0.25">
      <c r="A663">
        <v>0.95884946800000004</v>
      </c>
      <c r="C663">
        <f t="shared" si="53"/>
        <v>0.8546511627907063</v>
      </c>
      <c r="D663">
        <f t="shared" si="50"/>
        <v>0.95443192186926618</v>
      </c>
      <c r="E663">
        <f t="shared" si="51"/>
        <v>1.0565923476784436</v>
      </c>
      <c r="G663">
        <f t="shared" si="54"/>
        <v>-4.2021184094074661E-2</v>
      </c>
      <c r="I663">
        <f t="shared" si="52"/>
        <v>0</v>
      </c>
    </row>
    <row r="664" spans="1:9" x14ac:dyDescent="0.25">
      <c r="A664">
        <v>0.95889366600000003</v>
      </c>
      <c r="C664">
        <f t="shared" si="53"/>
        <v>0.85594315245478902</v>
      </c>
      <c r="D664">
        <f t="shared" si="50"/>
        <v>0.95506884649692836</v>
      </c>
      <c r="E664">
        <f t="shared" si="51"/>
        <v>1.062268753872863</v>
      </c>
      <c r="G664">
        <f t="shared" si="54"/>
        <v>-4.1975090329769912E-2</v>
      </c>
      <c r="I664">
        <f t="shared" si="52"/>
        <v>0</v>
      </c>
    </row>
    <row r="665" spans="1:9" x14ac:dyDescent="0.25">
      <c r="A665">
        <v>0.95925319600000003</v>
      </c>
      <c r="C665">
        <f t="shared" si="53"/>
        <v>0.85723514211887175</v>
      </c>
      <c r="D665">
        <f t="shared" si="50"/>
        <v>0.95570963503860418</v>
      </c>
      <c r="E665">
        <f t="shared" si="51"/>
        <v>1.0679795960813558</v>
      </c>
      <c r="G665">
        <f t="shared" si="54"/>
        <v>-4.1600218091013913E-2</v>
      </c>
      <c r="I665">
        <f t="shared" si="52"/>
        <v>0</v>
      </c>
    </row>
    <row r="666" spans="1:9" x14ac:dyDescent="0.25">
      <c r="A666">
        <v>0.959893212</v>
      </c>
      <c r="C666">
        <f t="shared" si="53"/>
        <v>0.85852713178295448</v>
      </c>
      <c r="D666">
        <f t="shared" si="50"/>
        <v>0.95635435581742079</v>
      </c>
      <c r="E666">
        <f t="shared" si="51"/>
        <v>1.0737254832139951</v>
      </c>
      <c r="G666">
        <f t="shared" si="54"/>
        <v>-4.0933238207604687E-2</v>
      </c>
      <c r="I666">
        <f t="shared" si="52"/>
        <v>0</v>
      </c>
    </row>
    <row r="667" spans="1:9" x14ac:dyDescent="0.25">
      <c r="A667">
        <v>0.96001730500000004</v>
      </c>
      <c r="C667">
        <f t="shared" si="53"/>
        <v>0.8598191214470372</v>
      </c>
      <c r="D667">
        <f t="shared" si="50"/>
        <v>0.95700307894310244</v>
      </c>
      <c r="E667">
        <f t="shared" si="51"/>
        <v>1.0795070401033851</v>
      </c>
      <c r="G667">
        <f t="shared" si="54"/>
        <v>-4.0803968641055552E-2</v>
      </c>
      <c r="I667">
        <f t="shared" si="52"/>
        <v>0</v>
      </c>
    </row>
    <row r="668" spans="1:9" x14ac:dyDescent="0.25">
      <c r="A668">
        <v>0.96049752899999996</v>
      </c>
      <c r="C668">
        <f t="shared" si="53"/>
        <v>0.86111111111111993</v>
      </c>
      <c r="D668">
        <f t="shared" si="50"/>
        <v>0.957655876376168</v>
      </c>
      <c r="E668">
        <f t="shared" si="51"/>
        <v>1.0853249080767988</v>
      </c>
      <c r="G668">
        <f t="shared" si="54"/>
        <v>-4.0303869395262842E-2</v>
      </c>
      <c r="I668">
        <f t="shared" si="52"/>
        <v>0</v>
      </c>
    </row>
    <row r="669" spans="1:9" x14ac:dyDescent="0.25">
      <c r="A669">
        <v>0.96062077300000004</v>
      </c>
      <c r="C669">
        <f t="shared" si="53"/>
        <v>0.86240310077520266</v>
      </c>
      <c r="D669">
        <f t="shared" si="50"/>
        <v>0.95831282199505496</v>
      </c>
      <c r="E669">
        <f t="shared" si="51"/>
        <v>1.0911797455544046</v>
      </c>
      <c r="G669">
        <f t="shared" si="54"/>
        <v>-4.0175564959205115E-2</v>
      </c>
      <c r="I669">
        <f t="shared" si="52"/>
        <v>0</v>
      </c>
    </row>
    <row r="670" spans="1:9" x14ac:dyDescent="0.25">
      <c r="A670">
        <v>0.96065307099999997</v>
      </c>
      <c r="C670">
        <f t="shared" si="53"/>
        <v>0.86369509043928538</v>
      </c>
      <c r="D670">
        <f t="shared" si="50"/>
        <v>0.95897399166633457</v>
      </c>
      <c r="E670">
        <f t="shared" si="51"/>
        <v>1.0970722286750358</v>
      </c>
      <c r="G670">
        <f t="shared" si="54"/>
        <v>-4.0141943515698934E-2</v>
      </c>
      <c r="I670">
        <f t="shared" si="52"/>
        <v>0</v>
      </c>
    </row>
    <row r="671" spans="1:9" x14ac:dyDescent="0.25">
      <c r="A671">
        <v>0.96078736399999998</v>
      </c>
      <c r="C671">
        <f t="shared" si="53"/>
        <v>0.86498708010336811</v>
      </c>
      <c r="D671">
        <f t="shared" si="50"/>
        <v>0.95963946331818972</v>
      </c>
      <c r="E671">
        <f t="shared" si="51"/>
        <v>1.1030030519510421</v>
      </c>
      <c r="G671">
        <f t="shared" si="54"/>
        <v>-4.0002159843228573E-2</v>
      </c>
      <c r="I671">
        <f t="shared" si="52"/>
        <v>0</v>
      </c>
    </row>
    <row r="672" spans="1:9" x14ac:dyDescent="0.25">
      <c r="A672">
        <v>0.96090975700000003</v>
      </c>
      <c r="C672">
        <f t="shared" si="53"/>
        <v>0.86627906976745084</v>
      </c>
      <c r="D672">
        <f t="shared" si="50"/>
        <v>0.96030931701734057</v>
      </c>
      <c r="E672">
        <f t="shared" si="51"/>
        <v>1.1089729289538695</v>
      </c>
      <c r="G672">
        <f t="shared" si="54"/>
        <v>-3.9874779728195815E-2</v>
      </c>
      <c r="I672">
        <f t="shared" si="52"/>
        <v>0</v>
      </c>
    </row>
    <row r="673" spans="1:9" x14ac:dyDescent="0.25">
      <c r="A673">
        <v>0.96127523699999995</v>
      </c>
      <c r="C673">
        <f t="shared" si="53"/>
        <v>0.86757105943153356</v>
      </c>
      <c r="D673">
        <f t="shared" si="50"/>
        <v>0.96098363504961704</v>
      </c>
      <c r="E673">
        <f t="shared" si="51"/>
        <v>1.1149825930321327</v>
      </c>
      <c r="G673">
        <f t="shared" si="54"/>
        <v>-3.9494504150616061E-2</v>
      </c>
      <c r="I673">
        <f t="shared" si="52"/>
        <v>0</v>
      </c>
    </row>
    <row r="674" spans="1:9" x14ac:dyDescent="0.25">
      <c r="A674">
        <v>0.96173081299999996</v>
      </c>
      <c r="C674">
        <f t="shared" si="53"/>
        <v>0.86886304909561629</v>
      </c>
      <c r="D674">
        <f t="shared" si="50"/>
        <v>0.96166250200438386</v>
      </c>
      <c r="E674">
        <f t="shared" si="51"/>
        <v>1.1210327980640364</v>
      </c>
      <c r="G674">
        <f t="shared" si="54"/>
        <v>-3.9020687639718284E-2</v>
      </c>
      <c r="I674">
        <f t="shared" si="52"/>
        <v>0</v>
      </c>
    </row>
    <row r="675" spans="1:9" x14ac:dyDescent="0.25">
      <c r="A675">
        <v>0.96184045699999998</v>
      </c>
      <c r="C675">
        <f t="shared" si="53"/>
        <v>0.87015503875969902</v>
      </c>
      <c r="D675">
        <f t="shared" si="50"/>
        <v>0.96234600486304811</v>
      </c>
      <c r="E675">
        <f t="shared" si="51"/>
        <v>1.1271243192461673</v>
      </c>
      <c r="G675">
        <f t="shared" si="54"/>
        <v>-3.8906687184597361E-2</v>
      </c>
      <c r="I675">
        <f t="shared" si="52"/>
        <v>0</v>
      </c>
    </row>
    <row r="676" spans="1:9" x14ac:dyDescent="0.25">
      <c r="A676">
        <v>0.96219318799999998</v>
      </c>
      <c r="C676">
        <f t="shared" si="53"/>
        <v>0.87144702842378174</v>
      </c>
      <c r="D676">
        <f t="shared" si="50"/>
        <v>0.96303423309188507</v>
      </c>
      <c r="E676">
        <f t="shared" si="51"/>
        <v>1.1332579539207805</v>
      </c>
      <c r="G676">
        <f t="shared" si="54"/>
        <v>-3.8540029351073146E-2</v>
      </c>
      <c r="I676">
        <f t="shared" si="52"/>
        <v>0</v>
      </c>
    </row>
    <row r="677" spans="1:9" x14ac:dyDescent="0.25">
      <c r="A677">
        <v>0.96229348199999998</v>
      </c>
      <c r="C677">
        <f t="shared" si="53"/>
        <v>0.87273901808786447</v>
      </c>
      <c r="D677">
        <f t="shared" si="50"/>
        <v>0.96372727873944186</v>
      </c>
      <c r="E677">
        <f t="shared" si="51"/>
        <v>1.1394345224438831</v>
      </c>
      <c r="G677">
        <f t="shared" si="54"/>
        <v>-3.8435799998223642E-2</v>
      </c>
      <c r="I677">
        <f t="shared" si="52"/>
        <v>0.96229348199999998</v>
      </c>
    </row>
    <row r="678" spans="1:9" x14ac:dyDescent="0.25">
      <c r="A678">
        <v>0.96285955199999995</v>
      </c>
      <c r="C678">
        <f t="shared" si="53"/>
        <v>0.8740310077519472</v>
      </c>
      <c r="D678">
        <f t="shared" si="50"/>
        <v>0.96442523653879264</v>
      </c>
      <c r="E678">
        <f t="shared" si="51"/>
        <v>1.1456548690965471</v>
      </c>
      <c r="G678">
        <f t="shared" si="54"/>
        <v>-3.7847722057076545E-2</v>
      </c>
      <c r="I678">
        <f t="shared" si="52"/>
        <v>0</v>
      </c>
    </row>
    <row r="679" spans="1:9" x14ac:dyDescent="0.25">
      <c r="A679">
        <v>0.96321058299999995</v>
      </c>
      <c r="C679">
        <f t="shared" si="53"/>
        <v>0.87532299741602992</v>
      </c>
      <c r="D679">
        <f t="shared" si="50"/>
        <v>0.96512820401493959</v>
      </c>
      <c r="E679">
        <f t="shared" si="51"/>
        <v>1.1519198630420981</v>
      </c>
      <c r="G679">
        <f t="shared" si="54"/>
        <v>-3.7483217154053776E-2</v>
      </c>
      <c r="I679">
        <f t="shared" si="52"/>
        <v>0</v>
      </c>
    </row>
    <row r="680" spans="1:9" x14ac:dyDescent="0.25">
      <c r="A680">
        <v>0.96332107700000003</v>
      </c>
      <c r="C680">
        <f t="shared" si="53"/>
        <v>0.87661498708011265</v>
      </c>
      <c r="D680">
        <f t="shared" si="50"/>
        <v>0.96583628159767587</v>
      </c>
      <c r="E680">
        <f t="shared" si="51"/>
        <v>1.1582303993319674</v>
      </c>
      <c r="G680">
        <f t="shared" si="54"/>
        <v>-3.7368509462075095E-2</v>
      </c>
      <c r="I680">
        <f t="shared" si="52"/>
        <v>0</v>
      </c>
    </row>
    <row r="681" spans="1:9" x14ac:dyDescent="0.25">
      <c r="A681">
        <v>0.96366360900000003</v>
      </c>
      <c r="C681">
        <f t="shared" si="53"/>
        <v>0.87790697674419538</v>
      </c>
      <c r="D681">
        <f t="shared" si="50"/>
        <v>0.96654957274024855</v>
      </c>
      <c r="E681">
        <f t="shared" si="51"/>
        <v>1.1645873999632437</v>
      </c>
      <c r="G681">
        <f t="shared" si="54"/>
        <v>-3.7012998589470616E-2</v>
      </c>
      <c r="I681">
        <f t="shared" si="52"/>
        <v>0</v>
      </c>
    </row>
    <row r="682" spans="1:9" x14ac:dyDescent="0.25">
      <c r="A682">
        <v>0.96395854299999995</v>
      </c>
      <c r="C682">
        <f t="shared" si="53"/>
        <v>0.8791989664082781</v>
      </c>
      <c r="D682">
        <f t="shared" si="50"/>
        <v>0.96726818404418391</v>
      </c>
      <c r="E682">
        <f t="shared" si="51"/>
        <v>1.1709918149911427</v>
      </c>
      <c r="G682">
        <f t="shared" si="54"/>
        <v>-3.6706990483063043E-2</v>
      </c>
      <c r="I682">
        <f t="shared" si="52"/>
        <v>0</v>
      </c>
    </row>
    <row r="683" spans="1:9" x14ac:dyDescent="0.25">
      <c r="A683">
        <v>0.96412938299999995</v>
      </c>
      <c r="C683">
        <f t="shared" si="53"/>
        <v>0.88049095607236083</v>
      </c>
      <c r="D683">
        <f t="shared" si="50"/>
        <v>0.96799222539066754</v>
      </c>
      <c r="E683">
        <f t="shared" si="51"/>
        <v>1.1774446236998914</v>
      </c>
      <c r="G683">
        <f t="shared" si="54"/>
        <v>-3.6529778647292128E-2</v>
      </c>
      <c r="I683">
        <f t="shared" si="52"/>
        <v>0</v>
      </c>
    </row>
    <row r="684" spans="1:9" x14ac:dyDescent="0.25">
      <c r="A684">
        <v>0.96454246099999996</v>
      </c>
      <c r="C684">
        <f t="shared" si="53"/>
        <v>0.88178294573644356</v>
      </c>
      <c r="D684">
        <f t="shared" si="50"/>
        <v>0.96872181007889502</v>
      </c>
      <c r="E684">
        <f t="shared" si="51"/>
        <v>1.1839468358357434</v>
      </c>
      <c r="G684">
        <f t="shared" si="54"/>
        <v>-3.6101423758821798E-2</v>
      </c>
      <c r="I684">
        <f t="shared" si="52"/>
        <v>0</v>
      </c>
    </row>
    <row r="685" spans="1:9" x14ac:dyDescent="0.25">
      <c r="A685">
        <v>0.96485014499999999</v>
      </c>
      <c r="C685">
        <f t="shared" si="53"/>
        <v>0.88307493540052628</v>
      </c>
      <c r="D685">
        <f t="shared" si="50"/>
        <v>0.96945705497184742</v>
      </c>
      <c r="E685">
        <f t="shared" si="51"/>
        <v>1.190499492906155</v>
      </c>
      <c r="G685">
        <f t="shared" si="54"/>
        <v>-3.5782479857356157E-2</v>
      </c>
      <c r="I685">
        <f t="shared" si="52"/>
        <v>0</v>
      </c>
    </row>
    <row r="686" spans="1:9" x14ac:dyDescent="0.25">
      <c r="A686">
        <v>0.96495723899999997</v>
      </c>
      <c r="C686">
        <f t="shared" si="53"/>
        <v>0.88436692506460901</v>
      </c>
      <c r="D686">
        <f t="shared" si="50"/>
        <v>0.97019808064997515</v>
      </c>
      <c r="E686">
        <f t="shared" si="51"/>
        <v>1.1971036695494532</v>
      </c>
      <c r="G686">
        <f t="shared" si="54"/>
        <v>-3.5671490542051605E-2</v>
      </c>
      <c r="I686">
        <f t="shared" si="52"/>
        <v>0</v>
      </c>
    </row>
    <row r="687" spans="1:9" x14ac:dyDescent="0.25">
      <c r="A687">
        <v>0.96516207799999998</v>
      </c>
      <c r="C687">
        <f t="shared" si="53"/>
        <v>0.88565891472869174</v>
      </c>
      <c r="D687">
        <f t="shared" si="50"/>
        <v>0.97094501157331492</v>
      </c>
      <c r="E687">
        <f t="shared" si="51"/>
        <v>1.203760474979652</v>
      </c>
      <c r="G687">
        <f t="shared" si="54"/>
        <v>-3.5459235269577123E-2</v>
      </c>
      <c r="I687">
        <f t="shared" si="52"/>
        <v>0</v>
      </c>
    </row>
    <row r="688" spans="1:9" x14ac:dyDescent="0.25">
      <c r="A688">
        <v>0.96532951899999997</v>
      </c>
      <c r="C688">
        <f t="shared" si="53"/>
        <v>0.88695090439277446</v>
      </c>
      <c r="D688">
        <f t="shared" si="50"/>
        <v>0.97169797625260068</v>
      </c>
      <c r="E688">
        <f t="shared" si="51"/>
        <v>1.2104710545114326</v>
      </c>
      <c r="G688">
        <f t="shared" si="54"/>
        <v>-3.5285765464600945E-2</v>
      </c>
      <c r="I688">
        <f t="shared" si="52"/>
        <v>0</v>
      </c>
    </row>
    <row r="689" spans="1:9" x14ac:dyDescent="0.25">
      <c r="A689">
        <v>0.96542301399999997</v>
      </c>
      <c r="C689">
        <f t="shared" si="53"/>
        <v>0.88824289405685719</v>
      </c>
      <c r="D689">
        <f t="shared" si="50"/>
        <v>0.97245710742998293</v>
      </c>
      <c r="E689">
        <f t="shared" si="51"/>
        <v>1.2172365911707479</v>
      </c>
      <c r="G689">
        <f t="shared" si="54"/>
        <v>-3.5188917216599107E-2</v>
      </c>
      <c r="I689">
        <f t="shared" si="52"/>
        <v>0</v>
      </c>
    </row>
    <row r="690" spans="1:9" x14ac:dyDescent="0.25">
      <c r="A690">
        <v>0.96561765300000002</v>
      </c>
      <c r="C690">
        <f t="shared" si="53"/>
        <v>0.88953488372093992</v>
      </c>
      <c r="D690">
        <f t="shared" si="50"/>
        <v>0.97322254227000649</v>
      </c>
      <c r="E690">
        <f t="shared" si="51"/>
        <v>1.2240583073968609</v>
      </c>
      <c r="G690">
        <f t="shared" si="54"/>
        <v>-3.4987327468661185E-2</v>
      </c>
      <c r="I690">
        <f t="shared" si="52"/>
        <v>0</v>
      </c>
    </row>
    <row r="691" spans="1:9" x14ac:dyDescent="0.25">
      <c r="A691">
        <v>0.96582674199999996</v>
      </c>
      <c r="C691">
        <f t="shared" si="53"/>
        <v>0.89082687338502264</v>
      </c>
      <c r="D691">
        <f t="shared" si="50"/>
        <v>0.97399442256156521</v>
      </c>
      <c r="E691">
        <f t="shared" si="51"/>
        <v>1.2309374668422044</v>
      </c>
      <c r="G691">
        <f t="shared" si="54"/>
        <v>-3.4770816963509699E-2</v>
      </c>
      <c r="I691">
        <f t="shared" si="52"/>
        <v>0</v>
      </c>
    </row>
    <row r="692" spans="1:9" x14ac:dyDescent="0.25">
      <c r="A692">
        <v>0.96602138100000001</v>
      </c>
      <c r="C692">
        <f t="shared" si="53"/>
        <v>0.89211886304910537</v>
      </c>
      <c r="D692">
        <f t="shared" si="50"/>
        <v>0.97477289493159613</v>
      </c>
      <c r="E692">
        <f t="shared" si="51"/>
        <v>1.2378753762768688</v>
      </c>
      <c r="G692">
        <f t="shared" si="54"/>
        <v>-3.4569311474189561E-2</v>
      </c>
      <c r="I692">
        <f t="shared" si="52"/>
        <v>0.96602138100000001</v>
      </c>
    </row>
    <row r="693" spans="1:9" x14ac:dyDescent="0.25">
      <c r="A693">
        <v>0.96649140600000005</v>
      </c>
      <c r="C693">
        <f t="shared" si="53"/>
        <v>0.8934108527131881</v>
      </c>
      <c r="D693">
        <f t="shared" si="50"/>
        <v>0.97555811107135071</v>
      </c>
      <c r="E693">
        <f t="shared" si="51"/>
        <v>1.2448733876051812</v>
      </c>
      <c r="G693">
        <f t="shared" si="54"/>
        <v>-3.4082872251194378E-2</v>
      </c>
      <c r="I693">
        <f t="shared" si="52"/>
        <v>0</v>
      </c>
    </row>
    <row r="694" spans="1:9" x14ac:dyDescent="0.25">
      <c r="A694">
        <v>0.96658830100000004</v>
      </c>
      <c r="C694">
        <f t="shared" si="53"/>
        <v>0.89470284237727082</v>
      </c>
      <c r="D694">
        <f t="shared" si="50"/>
        <v>0.97635022797614335</v>
      </c>
      <c r="E694">
        <f t="shared" si="51"/>
        <v>1.2519329000023902</v>
      </c>
      <c r="G694">
        <f t="shared" si="54"/>
        <v>-3.3982622892898114E-2</v>
      </c>
      <c r="I694">
        <f t="shared" si="52"/>
        <v>0</v>
      </c>
    </row>
    <row r="695" spans="1:9" x14ac:dyDescent="0.25">
      <c r="A695">
        <v>0.96699372900000002</v>
      </c>
      <c r="C695">
        <f t="shared" si="53"/>
        <v>0.89599483204135355</v>
      </c>
      <c r="D695">
        <f t="shared" si="50"/>
        <v>0.97714940819955809</v>
      </c>
      <c r="E695">
        <f t="shared" si="51"/>
        <v>1.2590553621802152</v>
      </c>
      <c r="G695">
        <f t="shared" si="54"/>
        <v>-3.3563268555041069E-2</v>
      </c>
      <c r="I695">
        <f t="shared" si="52"/>
        <v>0</v>
      </c>
    </row>
    <row r="696" spans="1:9" x14ac:dyDescent="0.25">
      <c r="A696">
        <v>0.96734560999999997</v>
      </c>
      <c r="C696">
        <f t="shared" si="53"/>
        <v>0.89728682170543628</v>
      </c>
      <c r="D696">
        <f t="shared" si="50"/>
        <v>0.97795582012317728</v>
      </c>
      <c r="E696">
        <f t="shared" si="51"/>
        <v>1.2662422747907187</v>
      </c>
      <c r="G696">
        <f t="shared" si="54"/>
        <v>-3.3199443039231245E-2</v>
      </c>
      <c r="I696">
        <f t="shared" si="52"/>
        <v>0</v>
      </c>
    </row>
    <row r="697" spans="1:9" x14ac:dyDescent="0.25">
      <c r="A697">
        <v>0.96798647599999998</v>
      </c>
      <c r="C697">
        <f t="shared" si="53"/>
        <v>0.898578811369519</v>
      </c>
      <c r="D697">
        <f t="shared" si="50"/>
        <v>0.97876963824298968</v>
      </c>
      <c r="E697">
        <f t="shared" si="51"/>
        <v>1.2734951929788398</v>
      </c>
      <c r="G697">
        <f t="shared" si="54"/>
        <v>-3.2537162877536586E-2</v>
      </c>
      <c r="I697">
        <f t="shared" si="52"/>
        <v>0</v>
      </c>
    </row>
    <row r="698" spans="1:9" x14ac:dyDescent="0.25">
      <c r="A698">
        <v>0.96891632500000002</v>
      </c>
      <c r="C698">
        <f t="shared" si="53"/>
        <v>0.89987080103360173</v>
      </c>
      <c r="D698">
        <f t="shared" si="50"/>
        <v>0.97959104347373527</v>
      </c>
      <c r="E698">
        <f t="shared" si="51"/>
        <v>1.2808157290947801</v>
      </c>
      <c r="G698">
        <f t="shared" si="54"/>
        <v>-3.157702272909628E-2</v>
      </c>
      <c r="I698">
        <f t="shared" si="52"/>
        <v>0</v>
      </c>
    </row>
    <row r="699" spans="1:9" x14ac:dyDescent="0.25">
      <c r="A699">
        <v>0.96916366200000004</v>
      </c>
      <c r="C699">
        <f t="shared" si="53"/>
        <v>0.90116279069768446</v>
      </c>
      <c r="D699">
        <f t="shared" si="50"/>
        <v>0.98042022347256208</v>
      </c>
      <c r="E699">
        <f t="shared" si="51"/>
        <v>1.2882055555784961</v>
      </c>
      <c r="G699">
        <f t="shared" si="54"/>
        <v>-3.1321783520186594E-2</v>
      </c>
      <c r="I699">
        <f t="shared" si="52"/>
        <v>0</v>
      </c>
    </row>
    <row r="700" spans="1:9" x14ac:dyDescent="0.25">
      <c r="A700">
        <v>0.96994051999999997</v>
      </c>
      <c r="C700">
        <f t="shared" si="53"/>
        <v>0.90245478036176718</v>
      </c>
      <c r="D700">
        <f t="shared" si="50"/>
        <v>0.98125737298348659</v>
      </c>
      <c r="E700">
        <f t="shared" si="51"/>
        <v>1.2956664080296079</v>
      </c>
      <c r="G700">
        <f t="shared" si="54"/>
        <v>-3.0520528952460213E-2</v>
      </c>
      <c r="I700">
        <f t="shared" si="52"/>
        <v>0</v>
      </c>
    </row>
    <row r="701" spans="1:9" x14ac:dyDescent="0.25">
      <c r="A701">
        <v>0.96994561999999995</v>
      </c>
      <c r="C701">
        <f t="shared" si="53"/>
        <v>0.90374677002584991</v>
      </c>
      <c r="D701">
        <f t="shared" si="50"/>
        <v>0.98210269420429719</v>
      </c>
      <c r="E701">
        <f t="shared" si="51"/>
        <v>1.3032000884773183</v>
      </c>
      <c r="G701">
        <f t="shared" si="54"/>
        <v>-3.0515270911903265E-2</v>
      </c>
      <c r="I701">
        <f t="shared" si="52"/>
        <v>0</v>
      </c>
    </row>
    <row r="702" spans="1:9" x14ac:dyDescent="0.25">
      <c r="A702">
        <v>0.96996601900000001</v>
      </c>
      <c r="C702">
        <f t="shared" si="53"/>
        <v>0.90503875968993264</v>
      </c>
      <c r="D702">
        <f t="shared" si="50"/>
        <v>0.98295639717767935</v>
      </c>
      <c r="E702">
        <f t="shared" si="51"/>
        <v>1.3108084688661992</v>
      </c>
      <c r="G702">
        <f t="shared" si="54"/>
        <v>-3.049424005710482E-2</v>
      </c>
      <c r="I702">
        <f t="shared" si="52"/>
        <v>0</v>
      </c>
    </row>
    <row r="703" spans="1:9" x14ac:dyDescent="0.25">
      <c r="A703">
        <v>0.97000086699999999</v>
      </c>
      <c r="C703">
        <f t="shared" si="53"/>
        <v>0.90633074935401536</v>
      </c>
      <c r="D703">
        <f t="shared" si="50"/>
        <v>0.9838187002085248</v>
      </c>
      <c r="E703">
        <f t="shared" si="51"/>
        <v>1.3184934947753459</v>
      </c>
      <c r="G703">
        <f t="shared" si="54"/>
        <v>-3.045831367067502E-2</v>
      </c>
      <c r="I703">
        <f t="shared" si="52"/>
        <v>0</v>
      </c>
    </row>
    <row r="704" spans="1:9" x14ac:dyDescent="0.25">
      <c r="A704">
        <v>0.97056438700000003</v>
      </c>
      <c r="C704">
        <f t="shared" si="53"/>
        <v>0.90762273901809809</v>
      </c>
      <c r="D704">
        <f t="shared" si="50"/>
        <v>0.9846898303095587</v>
      </c>
      <c r="E704">
        <f t="shared" si="51"/>
        <v>1.3262571893898942</v>
      </c>
      <c r="G704">
        <f t="shared" si="54"/>
        <v>-2.9877534421249314E-2</v>
      </c>
      <c r="I704">
        <f t="shared" si="52"/>
        <v>0</v>
      </c>
    </row>
    <row r="705" spans="1:9" x14ac:dyDescent="0.25">
      <c r="A705">
        <v>0.97110070800000003</v>
      </c>
      <c r="C705">
        <f t="shared" si="53"/>
        <v>0.90891472868218082</v>
      </c>
      <c r="D705">
        <f t="shared" si="50"/>
        <v>0.98557002367764046</v>
      </c>
      <c r="E705">
        <f t="shared" si="51"/>
        <v>1.3341016577459144</v>
      </c>
      <c r="G705">
        <f t="shared" si="54"/>
        <v>-2.9325100311967767E-2</v>
      </c>
      <c r="I705">
        <f t="shared" si="52"/>
        <v>0</v>
      </c>
    </row>
    <row r="706" spans="1:9" x14ac:dyDescent="0.25">
      <c r="A706">
        <v>0.97143473999999996</v>
      </c>
      <c r="C706">
        <f t="shared" si="53"/>
        <v>0.91020671834626354</v>
      </c>
      <c r="D706">
        <f t="shared" si="50"/>
        <v>0.98645952620331501</v>
      </c>
      <c r="E706">
        <f t="shared" si="51"/>
        <v>1.3420290912716422</v>
      </c>
      <c r="G706">
        <f t="shared" si="54"/>
        <v>-2.8981186893413492E-2</v>
      </c>
      <c r="I706">
        <f t="shared" si="52"/>
        <v>0</v>
      </c>
    </row>
    <row r="707" spans="1:9" x14ac:dyDescent="0.25">
      <c r="A707">
        <v>0.971496786</v>
      </c>
      <c r="C707">
        <f t="shared" si="53"/>
        <v>0.91149870801034627</v>
      </c>
      <c r="D707">
        <f t="shared" ref="D707:D770" si="55">_xlfn.NORM.INV(C707, $K$1, $K$2)</f>
        <v>0.98735859401645354</v>
      </c>
      <c r="E707">
        <f t="shared" ref="E707:E770" si="56">_xlfn.NORM.S.INV(C707)</f>
        <v>1.3500417726503389</v>
      </c>
      <c r="G707">
        <f t="shared" si="54"/>
        <v>-2.8917318456270096E-2</v>
      </c>
      <c r="I707">
        <f t="shared" ref="I707:I770" si="57">IF(MOD(ROW(A707)-2, 15) = 0, A707, 0)</f>
        <v>0.971496786</v>
      </c>
    </row>
    <row r="708" spans="1:9" x14ac:dyDescent="0.25">
      <c r="A708">
        <v>0.97152908500000001</v>
      </c>
      <c r="C708">
        <f t="shared" ref="C708:C771" si="58">C707+1/($K$3)</f>
        <v>0.912790697674429</v>
      </c>
      <c r="D708">
        <f t="shared" si="55"/>
        <v>0.9882674940711117</v>
      </c>
      <c r="E708">
        <f t="shared" si="56"/>
        <v>1.3581420810326772</v>
      </c>
      <c r="G708">
        <f t="shared" ref="G708:G771" si="59">LN(A708)</f>
        <v>-2.8884072372947111E-2</v>
      </c>
      <c r="I708">
        <f t="shared" si="57"/>
        <v>0</v>
      </c>
    </row>
    <row r="709" spans="1:9" x14ac:dyDescent="0.25">
      <c r="A709">
        <v>0.97155118299999998</v>
      </c>
      <c r="C709">
        <f t="shared" si="58"/>
        <v>0.91408268733851172</v>
      </c>
      <c r="D709">
        <f t="shared" si="55"/>
        <v>0.98918650477305026</v>
      </c>
      <c r="E709">
        <f t="shared" si="56"/>
        <v>1.3663324976293307</v>
      </c>
      <c r="G709">
        <f t="shared" si="59"/>
        <v>-2.8861327043930244E-2</v>
      </c>
      <c r="I709">
        <f t="shared" si="57"/>
        <v>0</v>
      </c>
    </row>
    <row r="710" spans="1:9" x14ac:dyDescent="0.25">
      <c r="A710">
        <v>0.97200930900000004</v>
      </c>
      <c r="C710">
        <f t="shared" si="58"/>
        <v>0.91537467700259445</v>
      </c>
      <c r="D710">
        <f t="shared" si="55"/>
        <v>0.99011591665373078</v>
      </c>
      <c r="E710">
        <f t="shared" si="56"/>
        <v>1.3746156117177692</v>
      </c>
      <c r="G710">
        <f t="shared" si="59"/>
        <v>-2.8389897407064813E-2</v>
      </c>
      <c r="I710">
        <f t="shared" si="57"/>
        <v>0</v>
      </c>
    </row>
    <row r="711" spans="1:9" x14ac:dyDescent="0.25">
      <c r="A711">
        <v>0.97223879599999996</v>
      </c>
      <c r="C711">
        <f t="shared" si="58"/>
        <v>0.91666666666667718</v>
      </c>
      <c r="D711">
        <f t="shared" si="55"/>
        <v>0.99105603309499002</v>
      </c>
      <c r="E711">
        <f t="shared" si="56"/>
        <v>1.3829941271007069</v>
      </c>
      <c r="G711">
        <f t="shared" si="59"/>
        <v>-2.8153829797714459E-2</v>
      </c>
      <c r="I711">
        <f t="shared" si="57"/>
        <v>0</v>
      </c>
    </row>
    <row r="712" spans="1:9" x14ac:dyDescent="0.25">
      <c r="A712">
        <v>0.97308450099999999</v>
      </c>
      <c r="C712">
        <f t="shared" si="58"/>
        <v>0.9179586563307599</v>
      </c>
      <c r="D712">
        <f t="shared" si="55"/>
        <v>0.99200717110906778</v>
      </c>
      <c r="E712">
        <f t="shared" si="56"/>
        <v>1.3914708690578759</v>
      </c>
      <c r="G712">
        <f t="shared" si="59"/>
        <v>-2.728435472939781E-2</v>
      </c>
      <c r="I712">
        <f t="shared" si="57"/>
        <v>0</v>
      </c>
    </row>
    <row r="713" spans="1:9" x14ac:dyDescent="0.25">
      <c r="A713">
        <v>0.97348227899999995</v>
      </c>
      <c r="C713">
        <f t="shared" si="58"/>
        <v>0.91925064599484263</v>
      </c>
      <c r="D713">
        <f t="shared" si="55"/>
        <v>0.99296966217915605</v>
      </c>
      <c r="E713">
        <f t="shared" si="56"/>
        <v>1.4000487918371789</v>
      </c>
      <c r="G713">
        <f t="shared" si="59"/>
        <v>-2.6875657725396945E-2</v>
      </c>
      <c r="I713">
        <f t="shared" si="57"/>
        <v>0</v>
      </c>
    </row>
    <row r="714" spans="1:9" x14ac:dyDescent="0.25">
      <c r="A714">
        <v>0.97435603199999998</v>
      </c>
      <c r="C714">
        <f t="shared" si="58"/>
        <v>0.92054263565892536</v>
      </c>
      <c r="D714">
        <f t="shared" si="55"/>
        <v>0.99394385316622702</v>
      </c>
      <c r="E714">
        <f t="shared" si="56"/>
        <v>1.4087309867365252</v>
      </c>
      <c r="G714">
        <f t="shared" si="59"/>
        <v>-2.5978506197293933E-2</v>
      </c>
      <c r="I714">
        <f t="shared" si="57"/>
        <v>0</v>
      </c>
    </row>
    <row r="715" spans="1:9" x14ac:dyDescent="0.25">
      <c r="A715">
        <v>0.97439513</v>
      </c>
      <c r="C715">
        <f t="shared" si="58"/>
        <v>0.92183462532300808</v>
      </c>
      <c r="D715">
        <f t="shared" si="55"/>
        <v>0.99493010728853559</v>
      </c>
      <c r="E715">
        <f t="shared" si="56"/>
        <v>1.4175206908333711</v>
      </c>
      <c r="G715">
        <f t="shared" si="59"/>
        <v>-2.59383799864491E-2</v>
      </c>
      <c r="I715">
        <f t="shared" si="57"/>
        <v>0</v>
      </c>
    </row>
    <row r="716" spans="1:9" x14ac:dyDescent="0.25">
      <c r="A716">
        <v>0.97446312599999996</v>
      </c>
      <c r="C716">
        <f t="shared" si="58"/>
        <v>0.92312661498709081</v>
      </c>
      <c r="D716">
        <f t="shared" si="55"/>
        <v>0.99592880518093718</v>
      </c>
      <c r="E716">
        <f t="shared" si="56"/>
        <v>1.4264212964255736</v>
      </c>
      <c r="G716">
        <f t="shared" si="59"/>
        <v>-2.5868599642169872E-2</v>
      </c>
      <c r="I716">
        <f t="shared" si="57"/>
        <v>0</v>
      </c>
    </row>
    <row r="717" spans="1:9" x14ac:dyDescent="0.25">
      <c r="A717">
        <v>0.97480395799999997</v>
      </c>
      <c r="C717">
        <f t="shared" si="58"/>
        <v>0.92441860465117354</v>
      </c>
      <c r="D717">
        <f t="shared" si="55"/>
        <v>0.99694034604199122</v>
      </c>
      <c r="E717">
        <f t="shared" si="56"/>
        <v>1.4354363612546266</v>
      </c>
      <c r="G717">
        <f t="shared" si="59"/>
        <v>-2.5518896919263345E-2</v>
      </c>
      <c r="I717">
        <f t="shared" si="57"/>
        <v>0</v>
      </c>
    </row>
    <row r="718" spans="1:9" x14ac:dyDescent="0.25">
      <c r="A718">
        <v>0.97509294199999996</v>
      </c>
      <c r="C718">
        <f t="shared" si="58"/>
        <v>0.92571059431525626</v>
      </c>
      <c r="D718">
        <f t="shared" si="55"/>
        <v>0.99796514887776366</v>
      </c>
      <c r="E718">
        <f t="shared" si="56"/>
        <v>1.4445696195906861</v>
      </c>
      <c r="G718">
        <f t="shared" si="59"/>
        <v>-2.5222487399236104E-2</v>
      </c>
      <c r="I718">
        <f t="shared" si="57"/>
        <v>0</v>
      </c>
    </row>
    <row r="719" spans="1:9" x14ac:dyDescent="0.25">
      <c r="A719">
        <v>0.97549327100000005</v>
      </c>
      <c r="C719">
        <f t="shared" si="58"/>
        <v>0.92700258397933899</v>
      </c>
      <c r="D719">
        <f t="shared" si="55"/>
        <v>0.99900365385233436</v>
      </c>
      <c r="E719">
        <f t="shared" si="56"/>
        <v>1.4538249942685759</v>
      </c>
      <c r="G719">
        <f t="shared" si="59"/>
        <v>-2.4812016943787533E-2</v>
      </c>
      <c r="I719">
        <f t="shared" si="57"/>
        <v>0</v>
      </c>
    </row>
    <row r="720" spans="1:9" x14ac:dyDescent="0.25">
      <c r="A720">
        <v>0.97550261999999999</v>
      </c>
      <c r="C720">
        <f t="shared" si="58"/>
        <v>0.92829457364342172</v>
      </c>
      <c r="D720">
        <f t="shared" si="55"/>
        <v>1.0000563237562283</v>
      </c>
      <c r="E720">
        <f t="shared" si="56"/>
        <v>1.4632066097747534</v>
      </c>
      <c r="G720">
        <f t="shared" si="59"/>
        <v>-2.4802433120425182E-2</v>
      </c>
      <c r="I720">
        <f t="shared" si="57"/>
        <v>0</v>
      </c>
    </row>
    <row r="721" spans="1:9" x14ac:dyDescent="0.25">
      <c r="A721">
        <v>0.97598539399999995</v>
      </c>
      <c r="C721">
        <f t="shared" si="58"/>
        <v>0.92958656330750444</v>
      </c>
      <c r="D721">
        <f t="shared" si="55"/>
        <v>1.0011236456054109</v>
      </c>
      <c r="E721">
        <f t="shared" si="56"/>
        <v>1.4727188064978998</v>
      </c>
      <c r="G721">
        <f t="shared" si="59"/>
        <v>-2.4307657844958225E-2</v>
      </c>
      <c r="I721">
        <f t="shared" si="57"/>
        <v>0</v>
      </c>
    </row>
    <row r="722" spans="1:9" x14ac:dyDescent="0.25">
      <c r="A722">
        <v>0.97601599299999997</v>
      </c>
      <c r="C722">
        <f t="shared" si="58"/>
        <v>0.93087855297158717</v>
      </c>
      <c r="D722">
        <f t="shared" si="55"/>
        <v>1.0022061323850955</v>
      </c>
      <c r="E722">
        <f t="shared" si="56"/>
        <v>1.4823661562700889</v>
      </c>
      <c r="G722">
        <f t="shared" si="59"/>
        <v>-2.4276306432806257E-2</v>
      </c>
      <c r="I722">
        <f t="shared" si="57"/>
        <v>0.97601599299999997</v>
      </c>
    </row>
    <row r="723" spans="1:9" x14ac:dyDescent="0.25">
      <c r="A723">
        <v>0.97641717100000003</v>
      </c>
      <c r="C723">
        <f t="shared" si="58"/>
        <v>0.9321705426356699</v>
      </c>
      <c r="D723">
        <f t="shared" si="55"/>
        <v>1.0033043249544644</v>
      </c>
      <c r="E723">
        <f t="shared" si="56"/>
        <v>1.4921534793420699</v>
      </c>
      <c r="G723">
        <f t="shared" si="59"/>
        <v>-2.3865354587648994E-2</v>
      </c>
      <c r="I723">
        <f t="shared" si="57"/>
        <v>0</v>
      </c>
    </row>
    <row r="724" spans="1:9" x14ac:dyDescent="0.25">
      <c r="A724">
        <v>0.97646816800000003</v>
      </c>
      <c r="C724">
        <f t="shared" si="58"/>
        <v>0.93346253229975262</v>
      </c>
      <c r="D724">
        <f t="shared" si="55"/>
        <v>1.0044187941305434</v>
      </c>
      <c r="E724">
        <f t="shared" si="56"/>
        <v>1.5020858629551883</v>
      </c>
      <c r="G724">
        <f t="shared" si="59"/>
        <v>-2.3813127251006993E-2</v>
      </c>
      <c r="I724">
        <f t="shared" si="57"/>
        <v>0</v>
      </c>
    </row>
    <row r="725" spans="1:9" x14ac:dyDescent="0.25">
      <c r="A725">
        <v>0.97656761299999995</v>
      </c>
      <c r="C725">
        <f t="shared" si="58"/>
        <v>0.93475452196383535</v>
      </c>
      <c r="D725">
        <f t="shared" si="55"/>
        <v>1.0055501429719311</v>
      </c>
      <c r="E725">
        <f t="shared" si="56"/>
        <v>1.5121686816944713</v>
      </c>
      <c r="G725">
        <f t="shared" si="59"/>
        <v>-2.3711290919022389E-2</v>
      </c>
      <c r="I725">
        <f t="shared" si="57"/>
        <v>0</v>
      </c>
    </row>
    <row r="726" spans="1:9" x14ac:dyDescent="0.25">
      <c r="A726">
        <v>0.97667555699999997</v>
      </c>
      <c r="C726">
        <f t="shared" si="58"/>
        <v>0.93604651162791808</v>
      </c>
      <c r="D726">
        <f t="shared" si="55"/>
        <v>1.0066990092859474</v>
      </c>
      <c r="E726">
        <f t="shared" si="56"/>
        <v>1.5224076198328469</v>
      </c>
      <c r="G726">
        <f t="shared" si="59"/>
        <v>-2.3600762950187953E-2</v>
      </c>
      <c r="I726">
        <f t="shared" si="57"/>
        <v>0</v>
      </c>
    </row>
    <row r="727" spans="1:9" x14ac:dyDescent="0.25">
      <c r="A727">
        <v>0.97669765600000003</v>
      </c>
      <c r="C727">
        <f t="shared" si="58"/>
        <v>0.9373385012920008</v>
      </c>
      <c r="D727">
        <f t="shared" si="55"/>
        <v>1.0078660683860705</v>
      </c>
      <c r="E727">
        <f t="shared" si="56"/>
        <v>1.5328086959060214</v>
      </c>
      <c r="G727">
        <f t="shared" si="59"/>
        <v>-2.3578136449677017E-2</v>
      </c>
      <c r="I727">
        <f t="shared" si="57"/>
        <v>0</v>
      </c>
    </row>
    <row r="728" spans="1:9" x14ac:dyDescent="0.25">
      <c r="A728">
        <v>0.97670105600000001</v>
      </c>
      <c r="C728">
        <f t="shared" si="58"/>
        <v>0.93863049095608353</v>
      </c>
      <c r="D728">
        <f t="shared" si="55"/>
        <v>1.0090520361304063</v>
      </c>
      <c r="E728">
        <f t="shared" si="56"/>
        <v>1.543378289791939</v>
      </c>
      <c r="G728">
        <f t="shared" si="59"/>
        <v>-2.3574655337521979E-2</v>
      </c>
      <c r="I728">
        <f t="shared" si="57"/>
        <v>0</v>
      </c>
    </row>
    <row r="729" spans="1:9" x14ac:dyDescent="0.25">
      <c r="A729">
        <v>0.97679455100000001</v>
      </c>
      <c r="C729">
        <f t="shared" si="58"/>
        <v>0.93992248062016626</v>
      </c>
      <c r="D729">
        <f t="shared" si="55"/>
        <v>1.0102576722764325</v>
      </c>
      <c r="E729">
        <f t="shared" si="56"/>
        <v>1.5541231726089819</v>
      </c>
      <c r="G729">
        <f t="shared" si="59"/>
        <v>-2.3478934620529975E-2</v>
      </c>
      <c r="I729">
        <f t="shared" si="57"/>
        <v>0</v>
      </c>
    </row>
    <row r="730" spans="1:9" x14ac:dyDescent="0.25">
      <c r="A730">
        <v>0.97687954600000004</v>
      </c>
      <c r="C730">
        <f t="shared" si="58"/>
        <v>0.94121447028424898</v>
      </c>
      <c r="D730">
        <f t="shared" si="55"/>
        <v>1.0114837841925539</v>
      </c>
      <c r="E730">
        <f t="shared" si="56"/>
        <v>1.5650505397941217</v>
      </c>
      <c r="G730">
        <f t="shared" si="59"/>
        <v>-2.3391924202380735E-2</v>
      </c>
      <c r="I730">
        <f t="shared" si="57"/>
        <v>0</v>
      </c>
    </row>
    <row r="731" spans="1:9" x14ac:dyDescent="0.25">
      <c r="A731">
        <v>0.97697899099999996</v>
      </c>
      <c r="C731">
        <f t="shared" si="58"/>
        <v>0.94250645994833171</v>
      </c>
      <c r="D731">
        <f t="shared" si="55"/>
        <v>1.0127312309732122</v>
      </c>
      <c r="E731">
        <f t="shared" si="56"/>
        <v>1.5761680477776456</v>
      </c>
      <c r="G731">
        <f t="shared" si="59"/>
        <v>-2.3290130752954778E-2</v>
      </c>
      <c r="I731">
        <f t="shared" si="57"/>
        <v>0</v>
      </c>
    </row>
    <row r="732" spans="1:9" x14ac:dyDescent="0.25">
      <c r="A732">
        <v>0.97749236299999998</v>
      </c>
      <c r="C732">
        <f t="shared" si="58"/>
        <v>0.94379844961241444</v>
      </c>
      <c r="D732">
        <f t="shared" si="55"/>
        <v>1.0140009280116256</v>
      </c>
      <c r="E732">
        <f t="shared" si="56"/>
        <v>1.5874838547363745</v>
      </c>
      <c r="G732">
        <f t="shared" si="59"/>
        <v>-2.276479994086001E-2</v>
      </c>
      <c r="I732">
        <f t="shared" si="57"/>
        <v>0</v>
      </c>
    </row>
    <row r="733" spans="1:9" x14ac:dyDescent="0.25">
      <c r="A733">
        <v>0.97771250099999996</v>
      </c>
      <c r="C733">
        <f t="shared" si="58"/>
        <v>0.94509043927649716</v>
      </c>
      <c r="D733">
        <f t="shared" si="55"/>
        <v>1.0152938520929051</v>
      </c>
      <c r="E733">
        <f t="shared" si="56"/>
        <v>1.5990066659845856</v>
      </c>
      <c r="G733">
        <f t="shared" si="59"/>
        <v>-2.2539618421538475E-2</v>
      </c>
      <c r="I733">
        <f t="shared" si="57"/>
        <v>0</v>
      </c>
    </row>
    <row r="734" spans="1:9" x14ac:dyDescent="0.25">
      <c r="A734">
        <v>0.97800233599999997</v>
      </c>
      <c r="C734">
        <f t="shared" si="58"/>
        <v>0.94638242894057989</v>
      </c>
      <c r="D734">
        <f t="shared" si="55"/>
        <v>1.0166110470806027</v>
      </c>
      <c r="E734">
        <f t="shared" si="56"/>
        <v>1.6107457846537272</v>
      </c>
      <c r="G734">
        <f t="shared" si="59"/>
        <v>-2.2243220402115061E-2</v>
      </c>
      <c r="I734">
        <f t="shared" si="57"/>
        <v>0</v>
      </c>
    </row>
    <row r="735" spans="1:9" x14ac:dyDescent="0.25">
      <c r="A735">
        <v>0.97801338500000001</v>
      </c>
      <c r="C735">
        <f t="shared" si="58"/>
        <v>0.94767441860466262</v>
      </c>
      <c r="D735">
        <f t="shared" si="55"/>
        <v>1.0179536302820389</v>
      </c>
      <c r="E735">
        <f t="shared" si="56"/>
        <v>1.6227111684215485</v>
      </c>
      <c r="G735">
        <f t="shared" si="59"/>
        <v>-2.2231922946903904E-2</v>
      </c>
      <c r="I735">
        <f t="shared" si="57"/>
        <v>0</v>
      </c>
    </row>
    <row r="736" spans="1:9" x14ac:dyDescent="0.25">
      <c r="A736">
        <v>0.97834826699999999</v>
      </c>
      <c r="C736">
        <f t="shared" si="58"/>
        <v>0.94896640826874534</v>
      </c>
      <c r="D736">
        <f t="shared" si="55"/>
        <v>1.0193227995924712</v>
      </c>
      <c r="E736">
        <f t="shared" si="56"/>
        <v>1.6349134931824454</v>
      </c>
      <c r="G736">
        <f t="shared" si="59"/>
        <v>-2.188957110931964E-2</v>
      </c>
      <c r="I736">
        <f t="shared" si="57"/>
        <v>0</v>
      </c>
    </row>
    <row r="737" spans="1:9" x14ac:dyDescent="0.25">
      <c r="A737">
        <v>0.97843666200000001</v>
      </c>
      <c r="C737">
        <f t="shared" si="58"/>
        <v>0.95025839793282807</v>
      </c>
      <c r="D737">
        <f t="shared" si="55"/>
        <v>1.0207198415358796</v>
      </c>
      <c r="E737">
        <f t="shared" si="56"/>
        <v>1.6473642247086142</v>
      </c>
      <c r="G737">
        <f t="shared" si="59"/>
        <v>-2.1799223929361216E-2</v>
      </c>
      <c r="I737">
        <f t="shared" si="57"/>
        <v>0.97843666200000001</v>
      </c>
    </row>
    <row r="738" spans="1:9" x14ac:dyDescent="0.25">
      <c r="A738">
        <v>0.97858965399999998</v>
      </c>
      <c r="C738">
        <f t="shared" si="58"/>
        <v>0.9515503875969108</v>
      </c>
      <c r="D738">
        <f t="shared" si="55"/>
        <v>1.0221461403415104</v>
      </c>
      <c r="E738">
        <f t="shared" si="56"/>
        <v>1.6600756995421315</v>
      </c>
      <c r="G738">
        <f t="shared" si="59"/>
        <v>-2.1642872429066286E-2</v>
      </c>
      <c r="I738">
        <f t="shared" si="57"/>
        <v>0</v>
      </c>
    </row>
    <row r="739" spans="1:9" x14ac:dyDescent="0.25">
      <c r="A739">
        <v>0.97924751899999996</v>
      </c>
      <c r="C739">
        <f t="shared" si="58"/>
        <v>0.95284237726099352</v>
      </c>
      <c r="D739">
        <f t="shared" si="55"/>
        <v>1.0236031882212853</v>
      </c>
      <c r="E739">
        <f t="shared" si="56"/>
        <v>1.6730612165893806</v>
      </c>
      <c r="G739">
        <f t="shared" si="59"/>
        <v>-2.0970840011016838E-2</v>
      </c>
      <c r="I739">
        <f t="shared" si="57"/>
        <v>0</v>
      </c>
    </row>
    <row r="740" spans="1:9" x14ac:dyDescent="0.25">
      <c r="A740">
        <v>0.97943195900000002</v>
      </c>
      <c r="C740">
        <f t="shared" si="58"/>
        <v>0.95413436692507625</v>
      </c>
      <c r="D740">
        <f t="shared" si="55"/>
        <v>1.0250925970448161</v>
      </c>
      <c r="E740">
        <f t="shared" si="56"/>
        <v>1.6863351411712346</v>
      </c>
      <c r="G740">
        <f t="shared" si="59"/>
        <v>-2.0782509043528938E-2</v>
      </c>
      <c r="I740">
        <f t="shared" si="57"/>
        <v>0</v>
      </c>
    </row>
    <row r="741" spans="1:9" x14ac:dyDescent="0.25">
      <c r="A741">
        <v>0.97992408200000003</v>
      </c>
      <c r="C741">
        <f t="shared" si="58"/>
        <v>0.95542635658915898</v>
      </c>
      <c r="D741">
        <f t="shared" si="55"/>
        <v>1.0266161116475589</v>
      </c>
      <c r="E741">
        <f t="shared" si="56"/>
        <v>1.6999130236281266</v>
      </c>
      <c r="G741">
        <f t="shared" si="59"/>
        <v>-2.028017766520809E-2</v>
      </c>
      <c r="I741">
        <f t="shared" si="57"/>
        <v>0</v>
      </c>
    </row>
    <row r="742" spans="1:9" x14ac:dyDescent="0.25">
      <c r="A742">
        <v>0.979930882</v>
      </c>
      <c r="C742">
        <f t="shared" si="58"/>
        <v>0.9567183462532417</v>
      </c>
      <c r="D742">
        <f t="shared" si="55"/>
        <v>1.0281756250554457</v>
      </c>
      <c r="E742">
        <f t="shared" si="56"/>
        <v>1.7138117350051709</v>
      </c>
      <c r="G742">
        <f t="shared" si="59"/>
        <v>-2.027323837620466E-2</v>
      </c>
      <c r="I742">
        <f t="shared" si="57"/>
        <v>0</v>
      </c>
    </row>
    <row r="743" spans="1:9" x14ac:dyDescent="0.25">
      <c r="A743">
        <v>0.98025981399999995</v>
      </c>
      <c r="C743">
        <f t="shared" si="58"/>
        <v>0.95801033591732443</v>
      </c>
      <c r="D743">
        <f t="shared" si="55"/>
        <v>1.0297731959685854</v>
      </c>
      <c r="E743">
        <f t="shared" si="56"/>
        <v>1.7280496228705784</v>
      </c>
      <c r="G743">
        <f t="shared" si="59"/>
        <v>-1.9937626128112035E-2</v>
      </c>
      <c r="I743">
        <f t="shared" si="57"/>
        <v>0</v>
      </c>
    </row>
    <row r="744" spans="1:9" x14ac:dyDescent="0.25">
      <c r="A744">
        <v>0.98079613499999996</v>
      </c>
      <c r="C744">
        <f t="shared" si="58"/>
        <v>0.95930232558140716</v>
      </c>
      <c r="D744">
        <f t="shared" si="55"/>
        <v>1.031411068920512</v>
      </c>
      <c r="E744">
        <f t="shared" si="56"/>
        <v>1.7426466909791145</v>
      </c>
      <c r="G744">
        <f t="shared" si="59"/>
        <v>-1.9390654468639721E-2</v>
      </c>
      <c r="I744">
        <f t="shared" si="57"/>
        <v>0</v>
      </c>
    </row>
    <row r="745" spans="1:9" x14ac:dyDescent="0.25">
      <c r="A745">
        <v>0.98168433700000002</v>
      </c>
      <c r="C745">
        <f t="shared" si="58"/>
        <v>0.96059431524548988</v>
      </c>
      <c r="D745">
        <f t="shared" si="55"/>
        <v>1.0330916976221842</v>
      </c>
      <c r="E745">
        <f t="shared" si="56"/>
        <v>1.7576248073187295</v>
      </c>
      <c r="G745">
        <f t="shared" si="59"/>
        <v>-1.848547138700524E-2</v>
      </c>
      <c r="I745">
        <f t="shared" si="57"/>
        <v>0</v>
      </c>
    </row>
    <row r="746" spans="1:9" x14ac:dyDescent="0.25">
      <c r="A746">
        <v>0.98198267100000003</v>
      </c>
      <c r="C746">
        <f t="shared" si="58"/>
        <v>0.96188630490957261</v>
      </c>
      <c r="D746">
        <f t="shared" si="55"/>
        <v>1.0348177721170946</v>
      </c>
      <c r="E746">
        <f t="shared" si="56"/>
        <v>1.7730079461226114</v>
      </c>
      <c r="G746">
        <f t="shared" si="59"/>
        <v>-1.8181617422886112E-2</v>
      </c>
      <c r="I746">
        <f t="shared" si="57"/>
        <v>0</v>
      </c>
    </row>
    <row r="747" spans="1:9" x14ac:dyDescent="0.25">
      <c r="A747">
        <v>0.98238724899999996</v>
      </c>
      <c r="C747">
        <f t="shared" si="58"/>
        <v>0.96317829457365534</v>
      </c>
      <c r="D747">
        <f t="shared" si="55"/>
        <v>1.0365922505229432</v>
      </c>
      <c r="E747">
        <f t="shared" si="56"/>
        <v>1.7888224707576439</v>
      </c>
      <c r="G747">
        <f t="shared" si="59"/>
        <v>-1.7769701111603458E-2</v>
      </c>
      <c r="I747">
        <f t="shared" si="57"/>
        <v>0</v>
      </c>
    </row>
    <row r="748" spans="1:9" x14ac:dyDescent="0.25">
      <c r="A748">
        <v>0.98243824700000004</v>
      </c>
      <c r="C748">
        <f t="shared" si="58"/>
        <v>0.96447028423773806</v>
      </c>
      <c r="D748">
        <f t="shared" si="55"/>
        <v>1.0384183963264997</v>
      </c>
      <c r="E748">
        <f t="shared" si="56"/>
        <v>1.8050974661040606</v>
      </c>
      <c r="G748">
        <f t="shared" si="59"/>
        <v>-1.7717790140257296E-2</v>
      </c>
      <c r="I748">
        <f t="shared" si="57"/>
        <v>0</v>
      </c>
    </row>
    <row r="749" spans="1:9" x14ac:dyDescent="0.25">
      <c r="A749">
        <v>0.98280967699999999</v>
      </c>
      <c r="C749">
        <f t="shared" si="58"/>
        <v>0.96576227390182079</v>
      </c>
      <c r="D749">
        <f t="shared" si="55"/>
        <v>1.0402998224454469</v>
      </c>
      <c r="E749">
        <f t="shared" si="56"/>
        <v>1.8218651312438654</v>
      </c>
      <c r="G749">
        <f t="shared" si="59"/>
        <v>-1.733979202624171E-2</v>
      </c>
      <c r="I749">
        <f t="shared" si="57"/>
        <v>0</v>
      </c>
    </row>
    <row r="750" spans="1:9" x14ac:dyDescent="0.25">
      <c r="A750">
        <v>0.98301961500000001</v>
      </c>
      <c r="C750">
        <f t="shared" si="58"/>
        <v>0.96705426356590352</v>
      </c>
      <c r="D750">
        <f t="shared" si="55"/>
        <v>1.0422405435933093</v>
      </c>
      <c r="E750">
        <f t="shared" si="56"/>
        <v>1.8391612461480766</v>
      </c>
      <c r="G750">
        <f t="shared" si="59"/>
        <v>-1.7126204812283229E-2</v>
      </c>
      <c r="I750">
        <f t="shared" si="57"/>
        <v>0</v>
      </c>
    </row>
    <row r="751" spans="1:9" x14ac:dyDescent="0.25">
      <c r="A751">
        <v>0.98329414999999998</v>
      </c>
      <c r="C751">
        <f t="shared" si="58"/>
        <v>0.96834625322998624</v>
      </c>
      <c r="D751">
        <f t="shared" si="55"/>
        <v>1.0442450389078222</v>
      </c>
      <c r="E751">
        <f t="shared" si="56"/>
        <v>1.8570257298339237</v>
      </c>
      <c r="G751">
        <f t="shared" si="59"/>
        <v>-1.6846966567939405E-2</v>
      </c>
      <c r="I751">
        <f t="shared" si="57"/>
        <v>0</v>
      </c>
    </row>
    <row r="752" spans="1:9" x14ac:dyDescent="0.25">
      <c r="A752">
        <v>0.98331115000000002</v>
      </c>
      <c r="C752">
        <f t="shared" si="58"/>
        <v>0.96963824289406897</v>
      </c>
      <c r="D752">
        <f t="shared" si="55"/>
        <v>1.0463183273671339</v>
      </c>
      <c r="E752">
        <f t="shared" si="56"/>
        <v>1.875503312489901</v>
      </c>
      <c r="G752">
        <f t="shared" si="59"/>
        <v>-1.6829677892880441E-2</v>
      </c>
      <c r="I752">
        <f t="shared" si="57"/>
        <v>0.98331115000000002</v>
      </c>
    </row>
    <row r="753" spans="1:9" x14ac:dyDescent="0.25">
      <c r="A753">
        <v>0.98337914599999998</v>
      </c>
      <c r="C753">
        <f t="shared" si="58"/>
        <v>0.9709302325581517</v>
      </c>
      <c r="D753">
        <f t="shared" si="55"/>
        <v>1.0484660592761972</v>
      </c>
      <c r="E753">
        <f t="shared" si="56"/>
        <v>1.8946443508217143</v>
      </c>
      <c r="G753">
        <f t="shared" si="59"/>
        <v>-1.6760530249079739E-2</v>
      </c>
      <c r="I753">
        <f t="shared" si="57"/>
        <v>0</v>
      </c>
    </row>
    <row r="754" spans="1:9" x14ac:dyDescent="0.25">
      <c r="A754">
        <v>0.98362903199999996</v>
      </c>
      <c r="C754">
        <f t="shared" si="58"/>
        <v>0.97222222222223442</v>
      </c>
      <c r="D754">
        <f t="shared" si="55"/>
        <v>1.0506946281361513</v>
      </c>
      <c r="E754">
        <f t="shared" si="56"/>
        <v>1.9145058250557485</v>
      </c>
      <c r="G754">
        <f t="shared" si="59"/>
        <v>-1.6506453012249601E-2</v>
      </c>
      <c r="I754">
        <f t="shared" si="57"/>
        <v>0</v>
      </c>
    </row>
    <row r="755" spans="1:9" x14ac:dyDescent="0.25">
      <c r="A755">
        <v>0.98366898000000003</v>
      </c>
      <c r="C755">
        <f t="shared" si="58"/>
        <v>0.97351421188631715</v>
      </c>
      <c r="D755">
        <f t="shared" si="55"/>
        <v>1.0530113086280728</v>
      </c>
      <c r="E755">
        <f t="shared" si="56"/>
        <v>1.9351525686792463</v>
      </c>
      <c r="G755">
        <f t="shared" si="59"/>
        <v>-1.6465840964901526E-2</v>
      </c>
      <c r="I755">
        <f t="shared" si="57"/>
        <v>0</v>
      </c>
    </row>
    <row r="756" spans="1:9" x14ac:dyDescent="0.25">
      <c r="A756">
        <v>0.98416790300000001</v>
      </c>
      <c r="C756">
        <f t="shared" si="58"/>
        <v>0.97480620155039988</v>
      </c>
      <c r="D756">
        <f t="shared" si="55"/>
        <v>1.0554244284221221</v>
      </c>
      <c r="E756">
        <f t="shared" si="56"/>
        <v>1.9566587996395637</v>
      </c>
      <c r="G756">
        <f t="shared" si="59"/>
        <v>-1.5958763355979039E-2</v>
      </c>
      <c r="I756">
        <f t="shared" si="57"/>
        <v>0</v>
      </c>
    </row>
    <row r="757" spans="1:9" x14ac:dyDescent="0.25">
      <c r="A757">
        <v>0.98429794599999998</v>
      </c>
      <c r="C757">
        <f t="shared" si="58"/>
        <v>0.9760981912144826</v>
      </c>
      <c r="D757">
        <f t="shared" si="55"/>
        <v>1.0579435843271279</v>
      </c>
      <c r="E757">
        <f t="shared" si="56"/>
        <v>1.9791100467146989</v>
      </c>
      <c r="G757">
        <f t="shared" si="59"/>
        <v>-1.5826637111314733E-2</v>
      </c>
      <c r="I757">
        <f t="shared" si="57"/>
        <v>0</v>
      </c>
    </row>
    <row r="758" spans="1:9" x14ac:dyDescent="0.25">
      <c r="A758">
        <v>0.98472717300000001</v>
      </c>
      <c r="C758">
        <f t="shared" si="58"/>
        <v>0.97739018087856533</v>
      </c>
      <c r="D758">
        <f t="shared" si="55"/>
        <v>1.0605799173323089</v>
      </c>
      <c r="E758">
        <f t="shared" si="56"/>
        <v>2.0026056007429522</v>
      </c>
      <c r="G758">
        <f t="shared" si="59"/>
        <v>-1.5390657902459436E-2</v>
      </c>
      <c r="I758">
        <f t="shared" si="57"/>
        <v>0</v>
      </c>
    </row>
    <row r="759" spans="1:9" x14ac:dyDescent="0.25">
      <c r="A759">
        <v>0.98498385899999996</v>
      </c>
      <c r="C759">
        <f t="shared" si="58"/>
        <v>0.97868217054264806</v>
      </c>
      <c r="D759">
        <f t="shared" si="55"/>
        <v>1.0633464670087756</v>
      </c>
      <c r="E759">
        <f t="shared" si="56"/>
        <v>2.0272616731236131</v>
      </c>
      <c r="G759">
        <f t="shared" si="59"/>
        <v>-1.5130024746343774E-2</v>
      </c>
      <c r="I759">
        <f t="shared" si="57"/>
        <v>0</v>
      </c>
    </row>
    <row r="760" spans="1:9" x14ac:dyDescent="0.25">
      <c r="A760">
        <v>0.98538503799999999</v>
      </c>
      <c r="C760">
        <f t="shared" si="58"/>
        <v>0.97997416020673078</v>
      </c>
      <c r="D760">
        <f t="shared" si="55"/>
        <v>1.0662586345812786</v>
      </c>
      <c r="E760">
        <f t="shared" si="56"/>
        <v>2.0532155228097486</v>
      </c>
      <c r="G760">
        <f t="shared" si="59"/>
        <v>-1.4722812669301217E-2</v>
      </c>
      <c r="I760">
        <f t="shared" si="57"/>
        <v>0</v>
      </c>
    </row>
    <row r="761" spans="1:9" x14ac:dyDescent="0.25">
      <c r="A761">
        <v>0.98569357099999999</v>
      </c>
      <c r="C761">
        <f t="shared" si="58"/>
        <v>0.98126614987081351</v>
      </c>
      <c r="D761">
        <f t="shared" si="55"/>
        <v>1.0693347974912732</v>
      </c>
      <c r="E761">
        <f t="shared" si="56"/>
        <v>2.080630933423449</v>
      </c>
      <c r="G761">
        <f t="shared" si="59"/>
        <v>-1.4409752600452531E-2</v>
      </c>
      <c r="I761">
        <f t="shared" si="57"/>
        <v>0</v>
      </c>
    </row>
    <row r="762" spans="1:9" x14ac:dyDescent="0.25">
      <c r="A762">
        <v>0.98730168399999996</v>
      </c>
      <c r="C762">
        <f t="shared" si="58"/>
        <v>0.98255813953489624</v>
      </c>
      <c r="D762">
        <f t="shared" si="55"/>
        <v>1.0725971394262392</v>
      </c>
      <c r="E762">
        <f t="shared" si="56"/>
        <v>2.1097056106516252</v>
      </c>
      <c r="G762">
        <f t="shared" si="59"/>
        <v>-1.2779628704281582E-2</v>
      </c>
      <c r="I762">
        <f t="shared" si="57"/>
        <v>0</v>
      </c>
    </row>
    <row r="763" spans="1:9" x14ac:dyDescent="0.25">
      <c r="A763">
        <v>0.98969175600000003</v>
      </c>
      <c r="C763">
        <f t="shared" si="58"/>
        <v>0.98385012919897896</v>
      </c>
      <c r="D763">
        <f t="shared" si="55"/>
        <v>1.0760727938363617</v>
      </c>
      <c r="E763">
        <f t="shared" si="56"/>
        <v>2.1406813735071082</v>
      </c>
      <c r="G763">
        <f t="shared" si="59"/>
        <v>-1.0361741911092693E-2</v>
      </c>
      <c r="I763">
        <f t="shared" si="57"/>
        <v>0</v>
      </c>
    </row>
    <row r="764" spans="1:9" x14ac:dyDescent="0.25">
      <c r="A764">
        <v>0.99073379900000003</v>
      </c>
      <c r="C764">
        <f t="shared" si="58"/>
        <v>0.98514211886306169</v>
      </c>
      <c r="D764">
        <f t="shared" si="55"/>
        <v>1.0797954554941733</v>
      </c>
      <c r="E764">
        <f t="shared" si="56"/>
        <v>2.1738585168869937</v>
      </c>
      <c r="G764">
        <f t="shared" si="59"/>
        <v>-9.3093993036823773E-3</v>
      </c>
      <c r="I764">
        <f t="shared" si="57"/>
        <v>0</v>
      </c>
    </row>
    <row r="765" spans="1:9" x14ac:dyDescent="0.25">
      <c r="A765">
        <v>0.99122847300000005</v>
      </c>
      <c r="C765">
        <f t="shared" si="58"/>
        <v>0.98643410852714442</v>
      </c>
      <c r="D765">
        <f t="shared" si="55"/>
        <v>1.0838077119461942</v>
      </c>
      <c r="E765">
        <f t="shared" si="56"/>
        <v>2.2096165899598552</v>
      </c>
      <c r="G765">
        <f t="shared" si="59"/>
        <v>-8.8102232928568818E-3</v>
      </c>
      <c r="I765">
        <f t="shared" si="57"/>
        <v>0</v>
      </c>
    </row>
    <row r="766" spans="1:9" x14ac:dyDescent="0.25">
      <c r="A766">
        <v>0.99167299900000005</v>
      </c>
      <c r="C766">
        <f t="shared" si="58"/>
        <v>0.98772609819122714</v>
      </c>
      <c r="D766">
        <f t="shared" si="55"/>
        <v>1.0881645212111493</v>
      </c>
      <c r="E766">
        <f t="shared" si="56"/>
        <v>2.2484453901434334</v>
      </c>
      <c r="G766">
        <f t="shared" si="59"/>
        <v>-8.3618641446855796E-3</v>
      </c>
      <c r="I766">
        <f t="shared" si="57"/>
        <v>0</v>
      </c>
    </row>
    <row r="767" spans="1:9" x14ac:dyDescent="0.25">
      <c r="A767">
        <v>0.99253570199999996</v>
      </c>
      <c r="C767">
        <f t="shared" si="58"/>
        <v>0.98901808785530987</v>
      </c>
      <c r="D767">
        <f t="shared" si="55"/>
        <v>1.092938590599587</v>
      </c>
      <c r="E767">
        <f t="shared" si="56"/>
        <v>2.2909929002759637</v>
      </c>
      <c r="G767">
        <f t="shared" si="59"/>
        <v>-7.4922952793477771E-3</v>
      </c>
      <c r="I767">
        <f t="shared" si="57"/>
        <v>0.99253570199999996</v>
      </c>
    </row>
    <row r="768" spans="1:9" x14ac:dyDescent="0.25">
      <c r="A768">
        <v>0.99316891799999996</v>
      </c>
      <c r="C768">
        <f t="shared" si="58"/>
        <v>0.9903100775193926</v>
      </c>
      <c r="D768">
        <f t="shared" si="55"/>
        <v>1.0982290666402141</v>
      </c>
      <c r="E768">
        <f t="shared" si="56"/>
        <v>2.3381427350667301</v>
      </c>
      <c r="G768">
        <f t="shared" si="59"/>
        <v>-6.8545206424899365E-3</v>
      </c>
      <c r="I768">
        <f t="shared" si="57"/>
        <v>0</v>
      </c>
    </row>
    <row r="769" spans="1:9" x14ac:dyDescent="0.25">
      <c r="A769">
        <v>0.99488752599999997</v>
      </c>
      <c r="C769">
        <f t="shared" si="58"/>
        <v>0.99160206718347532</v>
      </c>
      <c r="D769">
        <f t="shared" si="55"/>
        <v>1.1041763468047396</v>
      </c>
      <c r="E769">
        <f t="shared" si="56"/>
        <v>2.3911461463020158</v>
      </c>
      <c r="G769">
        <f t="shared" si="59"/>
        <v>-5.1255874089356362E-3</v>
      </c>
      <c r="I769">
        <f t="shared" si="57"/>
        <v>0</v>
      </c>
    </row>
    <row r="770" spans="1:9" x14ac:dyDescent="0.25">
      <c r="A770">
        <v>0.996614632</v>
      </c>
      <c r="C770">
        <f t="shared" si="58"/>
        <v>0.99289405684755805</v>
      </c>
      <c r="D770">
        <f t="shared" si="55"/>
        <v>1.1109890891033172</v>
      </c>
      <c r="E770">
        <f t="shared" si="56"/>
        <v>2.4518627380384213</v>
      </c>
      <c r="G770">
        <f t="shared" si="59"/>
        <v>-3.3911113240881947E-3</v>
      </c>
      <c r="I770">
        <f t="shared" si="57"/>
        <v>0</v>
      </c>
    </row>
    <row r="771" spans="1:9" x14ac:dyDescent="0.25">
      <c r="A771">
        <v>0.99770597400000005</v>
      </c>
      <c r="C771">
        <f t="shared" si="58"/>
        <v>0.99418604651164078</v>
      </c>
      <c r="D771">
        <f t="shared" ref="D771:D775" si="60">_xlfn.NORM.INV(C771, $K$1, $K$2)</f>
        <v>1.1189979986770486</v>
      </c>
      <c r="E771">
        <f t="shared" ref="E771:E775" si="61">_xlfn.NORM.S.INV(C771)</f>
        <v>2.5232398240238387</v>
      </c>
      <c r="G771">
        <f t="shared" si="59"/>
        <v>-2.2966613087268594E-3</v>
      </c>
      <c r="I771">
        <f t="shared" ref="I771:I775" si="62">IF(MOD(ROW(A771)-2, 15) = 0, A771, 0)</f>
        <v>0</v>
      </c>
    </row>
    <row r="772" spans="1:9" x14ac:dyDescent="0.25">
      <c r="A772">
        <v>0.99773487199999999</v>
      </c>
      <c r="C772">
        <f t="shared" ref="C772:C775" si="63">C771+1/($K$3)</f>
        <v>0.9954780361757235</v>
      </c>
      <c r="D772">
        <f t="shared" si="60"/>
        <v>1.1287766423215189</v>
      </c>
      <c r="E772">
        <f t="shared" si="61"/>
        <v>2.6103891521322966</v>
      </c>
      <c r="G772">
        <f t="shared" ref="G772:G775" si="64">LN(A772)</f>
        <v>-2.267697282998016E-3</v>
      </c>
      <c r="I772">
        <f t="shared" si="62"/>
        <v>0</v>
      </c>
    </row>
    <row r="773" spans="1:9" x14ac:dyDescent="0.25">
      <c r="A773">
        <v>0.99798050900000002</v>
      </c>
      <c r="C773">
        <f t="shared" si="63"/>
        <v>0.99677002583980623</v>
      </c>
      <c r="D773">
        <f t="shared" si="60"/>
        <v>1.1414652917754586</v>
      </c>
      <c r="E773">
        <f t="shared" si="61"/>
        <v>2.7234730638402307</v>
      </c>
      <c r="G773">
        <f t="shared" si="64"/>
        <v>-2.0215329215074094E-3</v>
      </c>
      <c r="I773">
        <f t="shared" si="62"/>
        <v>0</v>
      </c>
    </row>
    <row r="774" spans="1:9" x14ac:dyDescent="0.25">
      <c r="A774">
        <v>0.998851712</v>
      </c>
      <c r="C774">
        <f t="shared" si="63"/>
        <v>0.99806201550388896</v>
      </c>
      <c r="D774">
        <f t="shared" si="60"/>
        <v>1.1599355123738582</v>
      </c>
      <c r="E774">
        <f t="shared" si="61"/>
        <v>2.888083553156485</v>
      </c>
      <c r="G774">
        <f t="shared" si="64"/>
        <v>-1.148947787798105E-3</v>
      </c>
      <c r="I774">
        <f t="shared" si="62"/>
        <v>0</v>
      </c>
    </row>
    <row r="775" spans="1:9" x14ac:dyDescent="0.25">
      <c r="A775">
        <v>1</v>
      </c>
      <c r="C775">
        <f t="shared" si="63"/>
        <v>0.99935400516797168</v>
      </c>
      <c r="D775">
        <f t="shared" si="60"/>
        <v>1.1969262890399599</v>
      </c>
      <c r="E775">
        <f t="shared" si="61"/>
        <v>3.2177531320743959</v>
      </c>
      <c r="G775">
        <f t="shared" si="64"/>
        <v>0</v>
      </c>
      <c r="I775">
        <f t="shared" si="62"/>
        <v>0</v>
      </c>
    </row>
  </sheetData>
  <autoFilter ref="I1:I775"/>
  <sortState ref="A2:A77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2016-04-11T19:30:25Z</dcterms:created>
  <dcterms:modified xsi:type="dcterms:W3CDTF">2016-04-11T20:42:12Z</dcterms:modified>
</cp:coreProperties>
</file>