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esHovet/Google Drive/School/2016 Advanced Ecology/Winter/Population Dynamics/"/>
    </mc:Choice>
  </mc:AlternateContent>
  <bookViews>
    <workbookView xWindow="0" yWindow="0" windowWidth="33600" windowHeight="21000" tabRatio="500" activeTab="2"/>
  </bookViews>
  <sheets>
    <sheet name="Sheet1" sheetId="1" r:id="rId1"/>
    <sheet name="Sheet2" sheetId="2" r:id="rId2"/>
    <sheet name="DistributionMatrix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1" i="2"/>
  <c r="D9" i="2"/>
  <c r="E9" i="2"/>
  <c r="D8" i="2"/>
  <c r="E8" i="2"/>
  <c r="D7" i="2"/>
  <c r="E7" i="2"/>
  <c r="D6" i="2"/>
  <c r="E6" i="2"/>
  <c r="D5" i="2"/>
  <c r="E5" i="2"/>
  <c r="E11" i="2"/>
  <c r="C14" i="1"/>
  <c r="C15" i="1"/>
  <c r="C16" i="1"/>
  <c r="C17" i="1"/>
  <c r="C18" i="1"/>
  <c r="C19" i="1"/>
  <c r="C20" i="1"/>
  <c r="C21" i="1"/>
  <c r="C13" i="1"/>
</calcChain>
</file>

<file path=xl/sharedStrings.xml><?xml version="1.0" encoding="utf-8"?>
<sst xmlns="http://schemas.openxmlformats.org/spreadsheetml/2006/main" count="64" uniqueCount="33">
  <si>
    <t>K</t>
  </si>
  <si>
    <t>Pe</t>
  </si>
  <si>
    <t>magic</t>
  </si>
  <si>
    <t>A</t>
  </si>
  <si>
    <t>B</t>
  </si>
  <si>
    <t>C</t>
  </si>
  <si>
    <t>D</t>
  </si>
  <si>
    <t>E</t>
  </si>
  <si>
    <t>Ex</t>
  </si>
  <si>
    <t>S = C * A^z</t>
  </si>
  <si>
    <t>C = constant</t>
  </si>
  <si>
    <t>A = area</t>
  </si>
  <si>
    <t>z = other constant</t>
  </si>
  <si>
    <t>McArthur's formula</t>
  </si>
  <si>
    <t>Colonized?</t>
  </si>
  <si>
    <t>Occupied?</t>
  </si>
  <si>
    <t>P of Colonization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</si>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</sst>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  <c:pt idx="20">
                  <c:v>1000.0</c:v>
                </c:pt>
              </c:numCache>
            </c:numRef>
          </c:xVal>
          <c:yVal>
            <c:numRef>
              <c:f>Sheet1!$C$2:$C$22</c:f>
              <c:numCache>
                <c:formatCode>0.00</c:formatCode>
                <c:ptCount val="21"/>
                <c:pt idx="0">
                  <c:v>1.0</c:v>
                </c:pt>
                <c:pt idx="1">
                  <c:v>1.0</c:v>
                </c:pt>
                <c:pt idx="10">
                  <c:v>0.6</c:v>
                </c:pt>
                <c:pt idx="11">
                  <c:v>0.56</c:v>
                </c:pt>
                <c:pt idx="12">
                  <c:v>0.52</c:v>
                </c:pt>
                <c:pt idx="13">
                  <c:v>0.48</c:v>
                </c:pt>
                <c:pt idx="14">
                  <c:v>0.44</c:v>
                </c:pt>
                <c:pt idx="15">
                  <c:v>0.4</c:v>
                </c:pt>
                <c:pt idx="16">
                  <c:v>0.36</c:v>
                </c:pt>
                <c:pt idx="17">
                  <c:v>0.32</c:v>
                </c:pt>
                <c:pt idx="18">
                  <c:v>0.28</c:v>
                </c:pt>
                <c:pt idx="19">
                  <c:v>0.24</c:v>
                </c:pt>
                <c:pt idx="2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72432"/>
        <c:axId val="-2125320048"/>
      </c:scatterChart>
      <c:valAx>
        <c:axId val="-212597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Carrying</a:t>
                </a:r>
                <a:r>
                  <a:rPr lang="en-US" baseline="0"/>
                  <a:t> Capacity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320048"/>
        <c:crosses val="autoZero"/>
        <c:crossBetween val="midCat"/>
      </c:valAx>
      <c:valAx>
        <c:axId val="-21253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</a:t>
                </a:r>
                <a:r>
                  <a:rPr lang="en-US" baseline="0"/>
                  <a:t> of Extinction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9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196850</xdr:rowOff>
    </xdr:from>
    <xdr:to>
      <xdr:col>12</xdr:col>
      <xdr:colOff>304800</xdr:colOff>
      <xdr:row>21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22"/>
  <sheetViews>
    <sheetView workbookViewId="0">
      <selection activeCell="D9" sqref="D9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B2">
        <v>0</v>
      </c>
      <c r="C2" s="1">
        <v>1</v>
      </c>
    </row>
    <row r="3" spans="1:3" x14ac:dyDescent="0.2">
      <c r="A3" t="s">
        <v>2</v>
      </c>
      <c r="B3">
        <v>50</v>
      </c>
      <c r="C3" s="1">
        <v>1</v>
      </c>
    </row>
    <row r="4" spans="1:3" x14ac:dyDescent="0.2">
      <c r="B4">
        <v>100</v>
      </c>
      <c r="C4" s="1"/>
    </row>
    <row r="5" spans="1:3" x14ac:dyDescent="0.2">
      <c r="B5">
        <v>150</v>
      </c>
      <c r="C5" s="1"/>
    </row>
    <row r="6" spans="1:3" x14ac:dyDescent="0.2">
      <c r="B6">
        <v>200</v>
      </c>
      <c r="C6" s="1"/>
    </row>
    <row r="7" spans="1:3" x14ac:dyDescent="0.2">
      <c r="B7">
        <v>250</v>
      </c>
      <c r="C7" s="1"/>
    </row>
    <row r="8" spans="1:3" x14ac:dyDescent="0.2">
      <c r="B8">
        <v>300</v>
      </c>
      <c r="C8" s="1"/>
    </row>
    <row r="9" spans="1:3" x14ac:dyDescent="0.2">
      <c r="B9">
        <v>350</v>
      </c>
      <c r="C9" s="1"/>
    </row>
    <row r="10" spans="1:3" x14ac:dyDescent="0.2">
      <c r="B10">
        <v>400</v>
      </c>
      <c r="C10" s="1"/>
    </row>
    <row r="11" spans="1:3" x14ac:dyDescent="0.2">
      <c r="B11">
        <v>450</v>
      </c>
      <c r="C11" s="1"/>
    </row>
    <row r="12" spans="1:3" x14ac:dyDescent="0.2">
      <c r="A12" t="s">
        <v>2</v>
      </c>
      <c r="B12">
        <v>500</v>
      </c>
      <c r="C12" s="1">
        <v>0.6</v>
      </c>
    </row>
    <row r="13" spans="1:3" x14ac:dyDescent="0.2">
      <c r="B13">
        <v>550</v>
      </c>
      <c r="C13" s="1">
        <f>C12-0.04</f>
        <v>0.55999999999999994</v>
      </c>
    </row>
    <row r="14" spans="1:3" x14ac:dyDescent="0.2">
      <c r="B14">
        <v>600</v>
      </c>
      <c r="C14" s="1">
        <f t="shared" ref="C14:C21" si="0">C13-0.04</f>
        <v>0.51999999999999991</v>
      </c>
    </row>
    <row r="15" spans="1:3" x14ac:dyDescent="0.2">
      <c r="B15">
        <v>650</v>
      </c>
      <c r="C15" s="1">
        <f t="shared" si="0"/>
        <v>0.47999999999999993</v>
      </c>
    </row>
    <row r="16" spans="1:3" x14ac:dyDescent="0.2">
      <c r="B16">
        <v>700</v>
      </c>
      <c r="C16" s="1">
        <f t="shared" si="0"/>
        <v>0.43999999999999995</v>
      </c>
    </row>
    <row r="17" spans="1:3" x14ac:dyDescent="0.2">
      <c r="B17">
        <v>750</v>
      </c>
      <c r="C17" s="1">
        <f t="shared" si="0"/>
        <v>0.39999999999999997</v>
      </c>
    </row>
    <row r="18" spans="1:3" x14ac:dyDescent="0.2">
      <c r="B18">
        <v>800</v>
      </c>
      <c r="C18" s="1">
        <f t="shared" si="0"/>
        <v>0.36</v>
      </c>
    </row>
    <row r="19" spans="1:3" x14ac:dyDescent="0.2">
      <c r="B19">
        <v>850</v>
      </c>
      <c r="C19" s="1">
        <f t="shared" si="0"/>
        <v>0.32</v>
      </c>
    </row>
    <row r="20" spans="1:3" x14ac:dyDescent="0.2">
      <c r="B20">
        <v>900</v>
      </c>
      <c r="C20" s="1">
        <f t="shared" si="0"/>
        <v>0.28000000000000003</v>
      </c>
    </row>
    <row r="21" spans="1:3" x14ac:dyDescent="0.2">
      <c r="B21">
        <v>950</v>
      </c>
      <c r="C21" s="1">
        <f t="shared" si="0"/>
        <v>0.24000000000000002</v>
      </c>
    </row>
    <row r="22" spans="1:3" x14ac:dyDescent="0.2">
      <c r="A22" t="s">
        <v>2</v>
      </c>
      <c r="B22">
        <v>1000</v>
      </c>
      <c r="C22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J11"/>
  <sheetViews>
    <sheetView workbookViewId="0">
      <selection activeCell="J15" sqref="J15"/>
    </sheetView>
  </sheetViews>
  <sheetFormatPr baseColWidth="10" defaultRowHeight="16" x14ac:dyDescent="0.2"/>
  <cols>
    <col min="3" max="3" width="15.6640625" customWidth="1"/>
  </cols>
  <sheetData>
    <row r="2" spans="1:10" x14ac:dyDescent="0.2">
      <c r="C2" t="s">
        <v>16</v>
      </c>
      <c r="D2">
        <v>20</v>
      </c>
    </row>
    <row r="3" spans="1:10" x14ac:dyDescent="0.2">
      <c r="I3" t="s">
        <v>13</v>
      </c>
    </row>
    <row r="4" spans="1:10" x14ac:dyDescent="0.2">
      <c r="B4" t="s">
        <v>1</v>
      </c>
      <c r="C4" t="s">
        <v>8</v>
      </c>
      <c r="D4" t="s">
        <v>14</v>
      </c>
      <c r="E4" t="s">
        <v>15</v>
      </c>
      <c r="I4" t="s">
        <v>9</v>
      </c>
      <c r="J4" t="s">
        <v>10</v>
      </c>
    </row>
    <row r="5" spans="1:10" x14ac:dyDescent="0.2">
      <c r="A5" t="s">
        <v>3</v>
      </c>
      <c r="B5">
        <v>60</v>
      </c>
      <c r="C5">
        <f ca="1">IF(RANDBETWEEN(0,100)&gt;B5,1,0)</f>
        <v>1</v>
      </c>
      <c r="D5">
        <f ca="1">IF(RANDBETWEEN(0,100)&lt;($D$2*$C$11),1,0)</f>
        <v>0</v>
      </c>
      <c r="E5">
        <f ca="1">IF(OR(D5,C5),1,0)</f>
        <v>1</v>
      </c>
      <c r="J5" t="s">
        <v>11</v>
      </c>
    </row>
    <row r="6" spans="1:10" x14ac:dyDescent="0.2">
      <c r="A6" t="s">
        <v>4</v>
      </c>
      <c r="B6">
        <v>60</v>
      </c>
      <c r="C6">
        <f t="shared" ref="C6:C9" ca="1" si="0">IF(RANDBETWEEN(0,100)&gt;B6,1,0)</f>
        <v>1</v>
      </c>
      <c r="D6">
        <f t="shared" ref="D6:D9" ca="1" si="1">IF(RANDBETWEEN(0,100)&lt;($D$2*$C$11),1,0)</f>
        <v>0</v>
      </c>
      <c r="E6">
        <f t="shared" ref="E6:E9" ca="1" si="2">IF(OR(D6,C6),1,0)</f>
        <v>1</v>
      </c>
      <c r="J6" t="s">
        <v>12</v>
      </c>
    </row>
    <row r="7" spans="1:10" x14ac:dyDescent="0.2">
      <c r="A7" t="s">
        <v>5</v>
      </c>
      <c r="B7">
        <v>60</v>
      </c>
      <c r="C7">
        <f t="shared" ca="1" si="0"/>
        <v>0</v>
      </c>
      <c r="D7">
        <f t="shared" ca="1" si="1"/>
        <v>0</v>
      </c>
      <c r="E7">
        <f t="shared" ca="1" si="2"/>
        <v>0</v>
      </c>
    </row>
    <row r="8" spans="1:10" x14ac:dyDescent="0.2">
      <c r="A8" t="s">
        <v>6</v>
      </c>
      <c r="B8">
        <v>60</v>
      </c>
      <c r="C8">
        <f t="shared" ca="1" si="0"/>
        <v>1</v>
      </c>
      <c r="D8">
        <f t="shared" ca="1" si="1"/>
        <v>0</v>
      </c>
      <c r="E8">
        <f t="shared" ca="1" si="2"/>
        <v>1</v>
      </c>
    </row>
    <row r="9" spans="1:10" x14ac:dyDescent="0.2">
      <c r="A9" t="s">
        <v>7</v>
      </c>
      <c r="B9">
        <v>60</v>
      </c>
      <c r="C9">
        <f t="shared" ca="1" si="0"/>
        <v>0</v>
      </c>
      <c r="D9">
        <f t="shared" ca="1" si="1"/>
        <v>1</v>
      </c>
      <c r="E9">
        <f t="shared" ca="1" si="2"/>
        <v>1</v>
      </c>
    </row>
    <row r="11" spans="1:10" x14ac:dyDescent="0.2">
      <c r="C11">
        <f ca="1">SUM(C5:C9)</f>
        <v>3</v>
      </c>
      <c r="E11">
        <f ca="1">SUM(E5:E9)</f>
        <v>4</v>
      </c>
    </row>
  </sheetData>
  <conditionalFormatting sqref="C5:C9 C11">
    <cfRule type="cellIs" dxfId="2" priority="3" operator="equal">
      <formula>0</formula>
    </cfRule>
  </conditionalFormatting>
  <conditionalFormatting sqref="D5:D9">
    <cfRule type="cellIs" dxfId="1" priority="2" operator="equal">
      <formula>0</formula>
    </cfRule>
  </conditionalFormatting>
  <conditionalFormatting sqref="E5:E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S21" sqref="S21"/>
    </sheetView>
  </sheetViews>
  <sheetFormatPr baseColWidth="10" defaultRowHeight="16" x14ac:dyDescent="0.2"/>
  <sheetData>
    <row r="1" spans="1:23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</row>
    <row r="2" spans="1:23" x14ac:dyDescent="0.2">
      <c r="A2" t="s">
        <v>3</v>
      </c>
      <c r="C2">
        <v>50</v>
      </c>
      <c r="D2">
        <v>181</v>
      </c>
      <c r="I2">
        <v>240</v>
      </c>
    </row>
    <row r="3" spans="1:23" x14ac:dyDescent="0.2">
      <c r="A3" t="s">
        <v>4</v>
      </c>
      <c r="D3">
        <v>60</v>
      </c>
    </row>
    <row r="4" spans="1:23" x14ac:dyDescent="0.2">
      <c r="A4" t="s">
        <v>5</v>
      </c>
      <c r="E4">
        <v>1200</v>
      </c>
    </row>
    <row r="5" spans="1:23" x14ac:dyDescent="0.2">
      <c r="A5" t="s">
        <v>6</v>
      </c>
      <c r="J5">
        <v>300</v>
      </c>
    </row>
    <row r="6" spans="1:23" x14ac:dyDescent="0.2">
      <c r="A6" t="s">
        <v>7</v>
      </c>
      <c r="D6">
        <v>140</v>
      </c>
    </row>
    <row r="7" spans="1:23" x14ac:dyDescent="0.2">
      <c r="A7" t="s">
        <v>17</v>
      </c>
    </row>
    <row r="8" spans="1:23" x14ac:dyDescent="0.2">
      <c r="A8" t="s">
        <v>18</v>
      </c>
      <c r="V8">
        <v>60</v>
      </c>
    </row>
    <row r="9" spans="1:23" x14ac:dyDescent="0.2">
      <c r="A9" t="s">
        <v>19</v>
      </c>
      <c r="H9">
        <v>400</v>
      </c>
    </row>
    <row r="10" spans="1:23" x14ac:dyDescent="0.2">
      <c r="A10" t="s">
        <v>20</v>
      </c>
      <c r="M10">
        <v>400</v>
      </c>
      <c r="W10">
        <v>20</v>
      </c>
    </row>
    <row r="11" spans="1:23" x14ac:dyDescent="0.2">
      <c r="A11" t="s">
        <v>21</v>
      </c>
      <c r="P11">
        <v>30</v>
      </c>
      <c r="Q11">
        <v>60</v>
      </c>
    </row>
    <row r="12" spans="1:23" x14ac:dyDescent="0.2">
      <c r="A12" t="s">
        <v>0</v>
      </c>
      <c r="K12">
        <v>240</v>
      </c>
    </row>
    <row r="13" spans="1:23" x14ac:dyDescent="0.2">
      <c r="A13" t="s">
        <v>22</v>
      </c>
      <c r="N13">
        <v>100</v>
      </c>
    </row>
    <row r="14" spans="1:23" x14ac:dyDescent="0.2">
      <c r="A14" t="s">
        <v>23</v>
      </c>
      <c r="L14">
        <v>100</v>
      </c>
      <c r="O14">
        <v>100</v>
      </c>
    </row>
    <row r="15" spans="1:23" x14ac:dyDescent="0.2">
      <c r="A15" t="s">
        <v>24</v>
      </c>
    </row>
    <row r="16" spans="1:23" x14ac:dyDescent="0.2">
      <c r="A16" t="s">
        <v>25</v>
      </c>
    </row>
    <row r="17" spans="1:19" x14ac:dyDescent="0.2">
      <c r="A17" t="s">
        <v>26</v>
      </c>
    </row>
    <row r="18" spans="1:19" x14ac:dyDescent="0.2">
      <c r="A18" t="s">
        <v>27</v>
      </c>
      <c r="S18">
        <v>120</v>
      </c>
    </row>
    <row r="19" spans="1:19" x14ac:dyDescent="0.2">
      <c r="A19" t="s">
        <v>28</v>
      </c>
    </row>
    <row r="20" spans="1:19" x14ac:dyDescent="0.2">
      <c r="A20" t="s">
        <v>29</v>
      </c>
      <c r="S20">
        <v>600</v>
      </c>
    </row>
    <row r="21" spans="1:19" x14ac:dyDescent="0.2">
      <c r="A21" t="s">
        <v>30</v>
      </c>
      <c r="R21">
        <v>120</v>
      </c>
    </row>
    <row r="22" spans="1:19" x14ac:dyDescent="0.2">
      <c r="A22" t="s">
        <v>31</v>
      </c>
      <c r="E22">
        <v>100</v>
      </c>
      <c r="G22">
        <v>20</v>
      </c>
    </row>
    <row r="23" spans="1:19" x14ac:dyDescent="0.2">
      <c r="A2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DistributionMatrix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Cook Hovet</dc:creator>
  <cp:lastModifiedBy>James Cook Hovet</cp:lastModifiedBy>
  <dcterms:created xsi:type="dcterms:W3CDTF">2017-01-28T15:43:24Z</dcterms:created>
  <dcterms:modified xsi:type="dcterms:W3CDTF">2017-02-04T16:16:48Z</dcterms:modified>
</cp:coreProperties>
</file>