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SA006\ExcelExamples\"/>
    </mc:Choice>
  </mc:AlternateContent>
  <xr:revisionPtr revIDLastSave="0" documentId="13_ncr:1_{46DE5D73-D870-468A-9FFB-AAB3144EE50E}" xr6:coauthVersionLast="47" xr6:coauthVersionMax="47" xr10:uidLastSave="{00000000-0000-0000-0000-000000000000}"/>
  <bookViews>
    <workbookView xWindow="-120" yWindow="-120" windowWidth="29040" windowHeight="15840" activeTab="1" xr2:uid="{22AAC177-9997-449C-8BA1-AEA9B7E68A8A}"/>
  </bookViews>
  <sheets>
    <sheet name="createBesaJSEBond" sheetId="2" r:id="rId1"/>
    <sheet name="Bond Parameters" sheetId="4" r:id="rId2"/>
  </sheets>
  <externalReferences>
    <externalReference r:id="rId3"/>
  </externalReferences>
  <definedNames>
    <definedName name="ZARHols">'[1]ZAR Public Holidays'!$D$9:$D$261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 a="1"/>
  <c r="B14" i="2" l="1"/>
  <c r="C2" i="4" s="1"/>
  <c r="B7" i="4" a="1"/>
  <c r="B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<sst xmlns="http://schemas.openxmlformats.org/spreadsheetml/2006/main" count="17" uniqueCount="17">
  <si>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name</t>
  </si>
  <si>
    <t>settleDate</t>
  </si>
  <si>
    <t>currency</t>
  </si>
  <si>
    <t>ZAR</t>
  </si>
  <si>
    <t>besaJseBond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</si>
  <si>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</si>
  <si>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</si>
  <si>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</si>
  <si>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</si>
  <si>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</si>
  <si>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</si>
  <si>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</si>
  <si>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</si>
  <si>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ytm</t>
  </si>
  <si>
    <t>bond</t>
  </si>
  <si>
    <t>QSA.BesaJSEBond</t>
  </si>
  <si>
    <t>QSA.BesaJSEBondResults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</si>
</sst>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64" fontId="0" fillId="5" borderId="0" xfId="1" applyNumberFormat="1" applyFont="1" applyFill="1"/>
    <xf numFmtId="165" fontId="0" fillId="5" borderId="0" xfId="1" applyNumberFormat="1" applyFont="1" applyFill="1"/>
    <xf numFmtId="14" fontId="0" fillId="5" borderId="0" xfId="1" applyNumberFormat="1" applyFont="1" applyFill="1"/>
    <xf numFmtId="166" fontId="0" fillId="3" borderId="0" xfId="1" applyNumberFormat="1" applyFont="1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D9F1"/>
      <color rgb="FFD9D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s%20Moussi/Downloads/RMQM-FI%20Practical%20Exam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Workings"/>
      <sheetName val="Answer Template"/>
      <sheetName val="ZAR Public Holidays"/>
      <sheetName val="Bond Database"/>
    </sheetNames>
    <sheetDataSet>
      <sheetData sheetId="0"/>
      <sheetData sheetId="1"/>
      <sheetData sheetId="2"/>
      <sheetData sheetId="3">
        <row r="9">
          <cell r="D9">
            <v>36526</v>
          </cell>
        </row>
        <row r="10">
          <cell r="D10">
            <v>36528</v>
          </cell>
        </row>
        <row r="11">
          <cell r="D11">
            <v>36606</v>
          </cell>
        </row>
        <row r="12">
          <cell r="D12">
            <v>36637</v>
          </cell>
        </row>
        <row r="13">
          <cell r="D13">
            <v>36640</v>
          </cell>
        </row>
        <row r="14">
          <cell r="D14">
            <v>36643</v>
          </cell>
        </row>
        <row r="15">
          <cell r="D15">
            <v>36647</v>
          </cell>
        </row>
        <row r="16">
          <cell r="D16">
            <v>36693</v>
          </cell>
        </row>
        <row r="17">
          <cell r="D17">
            <v>36747</v>
          </cell>
        </row>
        <row r="18">
          <cell r="D18">
            <v>36794</v>
          </cell>
        </row>
        <row r="19">
          <cell r="D19">
            <v>36876</v>
          </cell>
        </row>
        <row r="20">
          <cell r="D20">
            <v>36885</v>
          </cell>
        </row>
        <row r="21">
          <cell r="D21">
            <v>36886</v>
          </cell>
        </row>
        <row r="22">
          <cell r="D22">
            <v>36892</v>
          </cell>
        </row>
        <row r="23">
          <cell r="D23">
            <v>36971</v>
          </cell>
        </row>
        <row r="24">
          <cell r="D24">
            <v>36994</v>
          </cell>
        </row>
        <row r="25">
          <cell r="D25">
            <v>36997</v>
          </cell>
        </row>
        <row r="26">
          <cell r="D26">
            <v>37008</v>
          </cell>
        </row>
        <row r="27">
          <cell r="D27">
            <v>37012</v>
          </cell>
        </row>
        <row r="28">
          <cell r="D28">
            <v>37058</v>
          </cell>
        </row>
        <row r="29">
          <cell r="D29">
            <v>37112</v>
          </cell>
        </row>
        <row r="30">
          <cell r="D30">
            <v>37158</v>
          </cell>
        </row>
        <row r="31">
          <cell r="D31">
            <v>37242</v>
          </cell>
        </row>
        <row r="32">
          <cell r="D32">
            <v>37250</v>
          </cell>
        </row>
        <row r="33">
          <cell r="D33">
            <v>37251</v>
          </cell>
        </row>
        <row r="34">
          <cell r="D34">
            <v>37257</v>
          </cell>
        </row>
        <row r="35">
          <cell r="D35">
            <v>37336</v>
          </cell>
        </row>
        <row r="36">
          <cell r="D36">
            <v>37344</v>
          </cell>
        </row>
        <row r="37">
          <cell r="D37">
            <v>37347</v>
          </cell>
        </row>
        <row r="38">
          <cell r="D38">
            <v>37373</v>
          </cell>
        </row>
        <row r="39">
          <cell r="D39">
            <v>37377</v>
          </cell>
        </row>
        <row r="40">
          <cell r="D40">
            <v>37424</v>
          </cell>
        </row>
        <row r="41">
          <cell r="D41">
            <v>37477</v>
          </cell>
        </row>
        <row r="42">
          <cell r="D42">
            <v>37523</v>
          </cell>
        </row>
        <row r="43">
          <cell r="D43">
            <v>37606</v>
          </cell>
        </row>
        <row r="44">
          <cell r="D44">
            <v>37615</v>
          </cell>
        </row>
        <row r="45">
          <cell r="D45">
            <v>37616</v>
          </cell>
        </row>
        <row r="46">
          <cell r="D46">
            <v>37622</v>
          </cell>
        </row>
        <row r="47">
          <cell r="D47">
            <v>37701</v>
          </cell>
        </row>
        <row r="48">
          <cell r="D48">
            <v>37729</v>
          </cell>
        </row>
        <row r="49">
          <cell r="D49">
            <v>37732</v>
          </cell>
        </row>
        <row r="50">
          <cell r="D50">
            <v>37739</v>
          </cell>
        </row>
        <row r="51">
          <cell r="D51">
            <v>37742</v>
          </cell>
        </row>
        <row r="52">
          <cell r="D52">
            <v>37788</v>
          </cell>
        </row>
        <row r="53">
          <cell r="D53">
            <v>37842</v>
          </cell>
        </row>
        <row r="54">
          <cell r="D54">
            <v>37888</v>
          </cell>
        </row>
        <row r="55">
          <cell r="D55">
            <v>37971</v>
          </cell>
        </row>
        <row r="56">
          <cell r="D56">
            <v>37980</v>
          </cell>
        </row>
        <row r="57">
          <cell r="D57">
            <v>37981</v>
          </cell>
        </row>
        <row r="58">
          <cell r="D58">
            <v>37987</v>
          </cell>
        </row>
        <row r="59">
          <cell r="D59">
            <v>38068</v>
          </cell>
        </row>
        <row r="60">
          <cell r="D60">
            <v>38086</v>
          </cell>
        </row>
        <row r="61">
          <cell r="D61">
            <v>38089</v>
          </cell>
        </row>
        <row r="62">
          <cell r="D62">
            <v>38104</v>
          </cell>
        </row>
        <row r="63">
          <cell r="D63">
            <v>38108</v>
          </cell>
        </row>
        <row r="64">
          <cell r="D64">
            <v>38154</v>
          </cell>
        </row>
        <row r="65">
          <cell r="D65">
            <v>38208</v>
          </cell>
        </row>
        <row r="66">
          <cell r="D66">
            <v>38254</v>
          </cell>
        </row>
        <row r="67">
          <cell r="D67">
            <v>38337</v>
          </cell>
        </row>
        <row r="68">
          <cell r="D68">
            <v>38346</v>
          </cell>
        </row>
        <row r="69">
          <cell r="D69">
            <v>38348</v>
          </cell>
        </row>
        <row r="70">
          <cell r="D70">
            <v>38353</v>
          </cell>
        </row>
        <row r="71">
          <cell r="D71">
            <v>38432</v>
          </cell>
        </row>
        <row r="72">
          <cell r="D72">
            <v>38436</v>
          </cell>
        </row>
        <row r="73">
          <cell r="D73">
            <v>38439</v>
          </cell>
        </row>
        <row r="74">
          <cell r="D74">
            <v>38469</v>
          </cell>
        </row>
        <row r="75">
          <cell r="D75">
            <v>38474</v>
          </cell>
        </row>
        <row r="76">
          <cell r="D76">
            <v>38519</v>
          </cell>
        </row>
        <row r="77">
          <cell r="D77">
            <v>38573</v>
          </cell>
        </row>
        <row r="78">
          <cell r="D78">
            <v>38619</v>
          </cell>
        </row>
        <row r="79">
          <cell r="D79">
            <v>38702</v>
          </cell>
        </row>
        <row r="80">
          <cell r="D80">
            <v>38712</v>
          </cell>
        </row>
        <row r="81">
          <cell r="D81">
            <v>38719</v>
          </cell>
        </row>
        <row r="82">
          <cell r="D82">
            <v>38797</v>
          </cell>
        </row>
        <row r="83">
          <cell r="D83">
            <v>38821</v>
          </cell>
        </row>
        <row r="84">
          <cell r="D84">
            <v>38824</v>
          </cell>
        </row>
        <row r="85">
          <cell r="D85">
            <v>38834</v>
          </cell>
        </row>
        <row r="86">
          <cell r="D86">
            <v>38838</v>
          </cell>
        </row>
        <row r="87">
          <cell r="D87">
            <v>38884</v>
          </cell>
        </row>
        <row r="88">
          <cell r="D88">
            <v>38938</v>
          </cell>
        </row>
        <row r="89">
          <cell r="D89">
            <v>38985</v>
          </cell>
        </row>
        <row r="90">
          <cell r="D90">
            <v>39067</v>
          </cell>
        </row>
        <row r="91">
          <cell r="D91">
            <v>39076</v>
          </cell>
        </row>
        <row r="92">
          <cell r="D92">
            <v>39077</v>
          </cell>
        </row>
        <row r="93">
          <cell r="D93">
            <v>39083</v>
          </cell>
        </row>
        <row r="94">
          <cell r="D94">
            <v>39162</v>
          </cell>
        </row>
        <row r="95">
          <cell r="D95">
            <v>39178</v>
          </cell>
        </row>
        <row r="96">
          <cell r="D96">
            <v>39181</v>
          </cell>
        </row>
        <row r="97">
          <cell r="D97">
            <v>39199</v>
          </cell>
        </row>
        <row r="98">
          <cell r="D98">
            <v>39203</v>
          </cell>
        </row>
        <row r="99">
          <cell r="D99">
            <v>39249</v>
          </cell>
        </row>
        <row r="100">
          <cell r="D100">
            <v>39303</v>
          </cell>
        </row>
        <row r="101">
          <cell r="D101">
            <v>39349</v>
          </cell>
        </row>
        <row r="102">
          <cell r="D102">
            <v>39433</v>
          </cell>
        </row>
        <row r="103">
          <cell r="D103">
            <v>39441</v>
          </cell>
        </row>
        <row r="104">
          <cell r="D104">
            <v>39442</v>
          </cell>
        </row>
        <row r="105">
          <cell r="D105">
            <v>39448</v>
          </cell>
        </row>
        <row r="106">
          <cell r="D106">
            <v>39528</v>
          </cell>
        </row>
        <row r="107">
          <cell r="D107">
            <v>39531</v>
          </cell>
        </row>
        <row r="108">
          <cell r="D108">
            <v>39566</v>
          </cell>
        </row>
        <row r="109">
          <cell r="D109">
            <v>39569</v>
          </cell>
        </row>
        <row r="110">
          <cell r="D110">
            <v>39570</v>
          </cell>
        </row>
        <row r="111">
          <cell r="D111">
            <v>39615</v>
          </cell>
        </row>
        <row r="112">
          <cell r="D112">
            <v>39669</v>
          </cell>
        </row>
        <row r="113">
          <cell r="D113">
            <v>39715</v>
          </cell>
        </row>
        <row r="114">
          <cell r="D114">
            <v>39798</v>
          </cell>
        </row>
        <row r="115">
          <cell r="D115">
            <v>39807</v>
          </cell>
        </row>
        <row r="116">
          <cell r="D116">
            <v>39808</v>
          </cell>
        </row>
        <row r="117">
          <cell r="D117">
            <v>39814</v>
          </cell>
        </row>
        <row r="118">
          <cell r="D118">
            <v>39893</v>
          </cell>
        </row>
        <row r="119">
          <cell r="D119">
            <v>39913</v>
          </cell>
        </row>
        <row r="120">
          <cell r="D120">
            <v>39916</v>
          </cell>
        </row>
        <row r="121">
          <cell r="D121">
            <v>39930</v>
          </cell>
        </row>
        <row r="122">
          <cell r="D122">
            <v>39934</v>
          </cell>
        </row>
        <row r="123">
          <cell r="D123">
            <v>39980</v>
          </cell>
        </row>
        <row r="124">
          <cell r="D124">
            <v>40035</v>
          </cell>
        </row>
        <row r="125">
          <cell r="D125">
            <v>40080</v>
          </cell>
        </row>
        <row r="126">
          <cell r="D126">
            <v>40163</v>
          </cell>
        </row>
        <row r="127">
          <cell r="D127">
            <v>40172</v>
          </cell>
        </row>
        <row r="128">
          <cell r="D128">
            <v>40173</v>
          </cell>
        </row>
        <row r="129">
          <cell r="D129">
            <v>40179</v>
          </cell>
        </row>
        <row r="130">
          <cell r="D130">
            <v>40259</v>
          </cell>
        </row>
        <row r="131">
          <cell r="D131">
            <v>40270</v>
          </cell>
        </row>
        <row r="132">
          <cell r="D132">
            <v>40273</v>
          </cell>
        </row>
        <row r="133">
          <cell r="D133">
            <v>40295</v>
          </cell>
        </row>
        <row r="134">
          <cell r="D134">
            <v>40299</v>
          </cell>
        </row>
        <row r="135">
          <cell r="D135">
            <v>40345</v>
          </cell>
        </row>
        <row r="136">
          <cell r="D136">
            <v>40399</v>
          </cell>
        </row>
        <row r="137">
          <cell r="D137">
            <v>40445</v>
          </cell>
        </row>
        <row r="138">
          <cell r="D138">
            <v>40528</v>
          </cell>
        </row>
        <row r="139">
          <cell r="D139">
            <v>40537</v>
          </cell>
        </row>
        <row r="140">
          <cell r="D140">
            <v>40539</v>
          </cell>
        </row>
        <row r="141">
          <cell r="D141">
            <v>40544</v>
          </cell>
        </row>
        <row r="142">
          <cell r="D142">
            <v>40623</v>
          </cell>
        </row>
        <row r="143">
          <cell r="D143">
            <v>40655</v>
          </cell>
        </row>
        <row r="144">
          <cell r="D144">
            <v>40658</v>
          </cell>
        </row>
        <row r="145">
          <cell r="D145">
            <v>40660</v>
          </cell>
        </row>
        <row r="146">
          <cell r="D146">
            <v>40665</v>
          </cell>
        </row>
        <row r="147">
          <cell r="D147">
            <v>40681</v>
          </cell>
        </row>
        <row r="148">
          <cell r="D148">
            <v>40710</v>
          </cell>
        </row>
        <row r="149">
          <cell r="D149">
            <v>40764</v>
          </cell>
        </row>
        <row r="150">
          <cell r="D150">
            <v>40810</v>
          </cell>
        </row>
        <row r="151">
          <cell r="D151">
            <v>40893</v>
          </cell>
        </row>
        <row r="152">
          <cell r="D152">
            <v>40903</v>
          </cell>
        </row>
        <row r="153">
          <cell r="D153">
            <v>40904</v>
          </cell>
        </row>
        <row r="154">
          <cell r="D154">
            <v>40910</v>
          </cell>
        </row>
        <row r="155">
          <cell r="D155">
            <v>40989</v>
          </cell>
        </row>
        <row r="156">
          <cell r="D156">
            <v>41005</v>
          </cell>
        </row>
        <row r="157">
          <cell r="D157">
            <v>41008</v>
          </cell>
        </row>
        <row r="158">
          <cell r="D158">
            <v>41026</v>
          </cell>
        </row>
        <row r="159">
          <cell r="D159">
            <v>41030</v>
          </cell>
        </row>
        <row r="160">
          <cell r="D160">
            <v>41076</v>
          </cell>
        </row>
        <row r="161">
          <cell r="D161">
            <v>41130</v>
          </cell>
        </row>
        <row r="162">
          <cell r="D162">
            <v>41176</v>
          </cell>
        </row>
        <row r="163">
          <cell r="D163">
            <v>41260</v>
          </cell>
        </row>
        <row r="164">
          <cell r="D164">
            <v>41268</v>
          </cell>
        </row>
        <row r="165">
          <cell r="D165">
            <v>41269</v>
          </cell>
        </row>
        <row r="166">
          <cell r="D166">
            <v>41275</v>
          </cell>
        </row>
        <row r="167">
          <cell r="D167">
            <v>41354</v>
          </cell>
        </row>
        <row r="168">
          <cell r="D168">
            <v>41362</v>
          </cell>
        </row>
        <row r="169">
          <cell r="D169">
            <v>41365</v>
          </cell>
        </row>
        <row r="170">
          <cell r="D170">
            <v>41391</v>
          </cell>
        </row>
        <row r="171">
          <cell r="D171">
            <v>41395</v>
          </cell>
        </row>
        <row r="172">
          <cell r="D172">
            <v>41442</v>
          </cell>
        </row>
        <row r="173">
          <cell r="D173">
            <v>41495</v>
          </cell>
        </row>
        <row r="174">
          <cell r="D174">
            <v>41541</v>
          </cell>
        </row>
        <row r="175">
          <cell r="D175">
            <v>41624</v>
          </cell>
        </row>
        <row r="176">
          <cell r="D176">
            <v>41633</v>
          </cell>
        </row>
        <row r="177">
          <cell r="D177">
            <v>41634</v>
          </cell>
        </row>
        <row r="178">
          <cell r="D178">
            <v>41640</v>
          </cell>
        </row>
        <row r="179">
          <cell r="D179">
            <v>41719</v>
          </cell>
        </row>
        <row r="180">
          <cell r="D180">
            <v>41747</v>
          </cell>
        </row>
        <row r="181">
          <cell r="D181">
            <v>41750</v>
          </cell>
        </row>
        <row r="182">
          <cell r="D182">
            <v>41757</v>
          </cell>
        </row>
        <row r="183">
          <cell r="D183">
            <v>41760</v>
          </cell>
        </row>
        <row r="184">
          <cell r="D184">
            <v>41766</v>
          </cell>
        </row>
        <row r="185">
          <cell r="D185">
            <v>41806</v>
          </cell>
        </row>
        <row r="186">
          <cell r="D186">
            <v>41860</v>
          </cell>
        </row>
        <row r="187">
          <cell r="D187">
            <v>41906</v>
          </cell>
        </row>
        <row r="188">
          <cell r="D188">
            <v>41989</v>
          </cell>
        </row>
        <row r="189">
          <cell r="D189">
            <v>41998</v>
          </cell>
        </row>
        <row r="190">
          <cell r="D190">
            <v>41999</v>
          </cell>
        </row>
        <row r="191">
          <cell r="D191">
            <v>42005</v>
          </cell>
        </row>
        <row r="192">
          <cell r="D192">
            <v>42084</v>
          </cell>
        </row>
        <row r="193">
          <cell r="D193">
            <v>42097</v>
          </cell>
        </row>
        <row r="194">
          <cell r="D194">
            <v>42100</v>
          </cell>
        </row>
        <row r="195">
          <cell r="D195">
            <v>42121</v>
          </cell>
        </row>
        <row r="196">
          <cell r="D196">
            <v>42125</v>
          </cell>
        </row>
        <row r="197">
          <cell r="D197">
            <v>42171</v>
          </cell>
        </row>
        <row r="198">
          <cell r="D198">
            <v>42226</v>
          </cell>
        </row>
        <row r="199">
          <cell r="D199">
            <v>42271</v>
          </cell>
        </row>
        <row r="200">
          <cell r="D200">
            <v>42354</v>
          </cell>
        </row>
        <row r="201">
          <cell r="D201">
            <v>42363</v>
          </cell>
        </row>
        <row r="202">
          <cell r="D202">
            <v>42364</v>
          </cell>
        </row>
        <row r="203">
          <cell r="D203">
            <v>42370</v>
          </cell>
        </row>
        <row r="204">
          <cell r="D204">
            <v>42450</v>
          </cell>
        </row>
        <row r="205">
          <cell r="D205">
            <v>42454</v>
          </cell>
        </row>
        <row r="206">
          <cell r="D206">
            <v>42457</v>
          </cell>
        </row>
        <row r="207">
          <cell r="D207">
            <v>42487</v>
          </cell>
        </row>
        <row r="208">
          <cell r="D208">
            <v>42492</v>
          </cell>
        </row>
        <row r="209">
          <cell r="D209">
            <v>42537</v>
          </cell>
        </row>
        <row r="210">
          <cell r="D210">
            <v>42591</v>
          </cell>
        </row>
        <row r="211">
          <cell r="D211">
            <v>42637</v>
          </cell>
        </row>
        <row r="212">
          <cell r="D212">
            <v>42720</v>
          </cell>
        </row>
        <row r="213">
          <cell r="D213">
            <v>42730</v>
          </cell>
        </row>
        <row r="214">
          <cell r="D214">
            <v>42737</v>
          </cell>
        </row>
        <row r="215">
          <cell r="D215">
            <v>42815</v>
          </cell>
        </row>
        <row r="216">
          <cell r="D216">
            <v>42839</v>
          </cell>
        </row>
        <row r="217">
          <cell r="D217">
            <v>42842</v>
          </cell>
        </row>
        <row r="218">
          <cell r="D218">
            <v>42852</v>
          </cell>
        </row>
        <row r="219">
          <cell r="D219">
            <v>42856</v>
          </cell>
        </row>
        <row r="220">
          <cell r="D220">
            <v>42902</v>
          </cell>
        </row>
        <row r="221">
          <cell r="D221">
            <v>42956</v>
          </cell>
        </row>
        <row r="222">
          <cell r="D222">
            <v>43003</v>
          </cell>
        </row>
        <row r="223">
          <cell r="D223">
            <v>43085</v>
          </cell>
        </row>
        <row r="224">
          <cell r="D224">
            <v>43094</v>
          </cell>
        </row>
        <row r="225">
          <cell r="D225">
            <v>43095</v>
          </cell>
        </row>
        <row r="226">
          <cell r="D226">
            <v>43101</v>
          </cell>
        </row>
        <row r="227">
          <cell r="D227">
            <v>43180</v>
          </cell>
        </row>
        <row r="228">
          <cell r="D228">
            <v>43189</v>
          </cell>
        </row>
        <row r="229">
          <cell r="D229">
            <v>43192</v>
          </cell>
        </row>
        <row r="230">
          <cell r="D230">
            <v>43217</v>
          </cell>
        </row>
        <row r="231">
          <cell r="D231">
            <v>43221</v>
          </cell>
        </row>
        <row r="232">
          <cell r="D232">
            <v>43267</v>
          </cell>
        </row>
        <row r="233">
          <cell r="D233">
            <v>43321</v>
          </cell>
        </row>
        <row r="234">
          <cell r="D234">
            <v>43367</v>
          </cell>
        </row>
        <row r="235">
          <cell r="D235">
            <v>43451</v>
          </cell>
        </row>
        <row r="236">
          <cell r="D236">
            <v>43459</v>
          </cell>
        </row>
        <row r="237">
          <cell r="D237">
            <v>43460</v>
          </cell>
        </row>
        <row r="238">
          <cell r="D238">
            <v>43466</v>
          </cell>
        </row>
        <row r="239">
          <cell r="D239">
            <v>43545</v>
          </cell>
        </row>
        <row r="240">
          <cell r="D240">
            <v>43574</v>
          </cell>
        </row>
        <row r="241">
          <cell r="D241">
            <v>43577</v>
          </cell>
        </row>
        <row r="242">
          <cell r="D242">
            <v>43582</v>
          </cell>
        </row>
        <row r="243">
          <cell r="D243">
            <v>43586</v>
          </cell>
        </row>
        <row r="244">
          <cell r="D244">
            <v>43633</v>
          </cell>
        </row>
        <row r="245">
          <cell r="D245">
            <v>43686</v>
          </cell>
        </row>
        <row r="246">
          <cell r="D246">
            <v>43732</v>
          </cell>
        </row>
        <row r="247">
          <cell r="D247">
            <v>43815</v>
          </cell>
        </row>
        <row r="248">
          <cell r="D248">
            <v>43824</v>
          </cell>
        </row>
        <row r="249">
          <cell r="D249">
            <v>43825</v>
          </cell>
        </row>
        <row r="250">
          <cell r="D250">
            <v>43831</v>
          </cell>
        </row>
        <row r="251">
          <cell r="D251">
            <v>43911</v>
          </cell>
        </row>
        <row r="252">
          <cell r="D252">
            <v>43931</v>
          </cell>
        </row>
        <row r="253">
          <cell r="D253">
            <v>43934</v>
          </cell>
        </row>
        <row r="254">
          <cell r="D254">
            <v>43948</v>
          </cell>
        </row>
        <row r="255">
          <cell r="D255">
            <v>43952</v>
          </cell>
        </row>
        <row r="256">
          <cell r="D256">
            <v>43998</v>
          </cell>
        </row>
        <row r="257">
          <cell r="D257">
            <v>44053</v>
          </cell>
        </row>
        <row r="258">
          <cell r="D258">
            <v>44098</v>
          </cell>
        </row>
        <row r="259">
          <cell r="D259">
            <v>44181</v>
          </cell>
        </row>
        <row r="260">
          <cell r="D260">
            <v>44190</v>
          </cell>
        </row>
        <row r="261">
          <cell r="D261">
            <v>44191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7B-E05F-4E28-B413-8FFFEB4FFDED}">
  <dimension ref="B2:C14"/>
  <sheetViews>
    <sheetView workbookViewId="0">
      <selection activeCell="B14" sqref="B14"/>
    </sheetView>
  </sheetViews>
  <sheetFormatPr defaultRowHeight="15" x14ac:dyDescent="0.25"/>
  <cols>
    <col min="2" max="2" width="23.85546875" bestFit="1" customWidth="1"/>
    <col min="3" max="3" width="12.42578125" bestFit="1" customWidth="1"/>
  </cols>
  <sheetData>
    <row r="2" spans="2:3" x14ac:dyDescent="0.25">
      <c r="B2" s="3" t="s">
        <v>0</v>
      </c>
      <c r="C2" s="4" t="s">
        <v>4</v>
      </c>
    </row>
    <row r="3" spans="2:3" x14ac:dyDescent="0.25">
      <c r="B3" s="3" t="s">
        <v>2</v>
      </c>
      <c r="C3" s="4" t="s">
        <v>3</v>
      </c>
    </row>
    <row r="4" spans="2:3" x14ac:dyDescent="0.25">
      <c r="B4" s="1" t="s">
        <v>5</v>
      </c>
      <c r="C4" s="5">
        <v>47514</v>
      </c>
    </row>
    <row r="5" spans="2:3" x14ac:dyDescent="0.25">
      <c r="B5" s="1" t="s">
        <v>6</v>
      </c>
      <c r="C5" s="4">
        <v>1000000</v>
      </c>
    </row>
    <row r="6" spans="2:3" x14ac:dyDescent="0.25">
      <c r="B6" s="1" t="s">
        <v>7</v>
      </c>
      <c r="C6" s="6">
        <v>0.08</v>
      </c>
    </row>
    <row r="7" spans="2:3" x14ac:dyDescent="0.25">
      <c r="B7" s="1" t="s">
        <v>8</v>
      </c>
      <c r="C7" s="4">
        <v>1</v>
      </c>
    </row>
    <row r="8" spans="2:3" x14ac:dyDescent="0.25">
      <c r="B8" s="1" t="s">
        <v>9</v>
      </c>
      <c r="C8" s="4">
        <v>31</v>
      </c>
    </row>
    <row r="9" spans="2:3" x14ac:dyDescent="0.25">
      <c r="B9" s="1" t="s">
        <v>10</v>
      </c>
      <c r="C9" s="4">
        <v>7</v>
      </c>
    </row>
    <row r="10" spans="2:3" x14ac:dyDescent="0.25">
      <c r="B10" s="1" t="s">
        <v>11</v>
      </c>
      <c r="C10" s="4">
        <v>31</v>
      </c>
    </row>
    <row r="11" spans="2:3" x14ac:dyDescent="0.25">
      <c r="B11" s="1" t="s">
        <v>12</v>
      </c>
      <c r="C11" s="4">
        <v>10</v>
      </c>
    </row>
    <row r="13" spans="2:3" ht="21" x14ac:dyDescent="0.35">
      <c r="B13" s="10" t="s">
        <v>15</v>
      </c>
    </row>
    <row r="14" spans="2:3" x14ac:dyDescent="0.25">
      <c r="B14" s="2" t="str" cm="1">
        <f t="array" ref="B14">_xll.QSA.CreateBesaJSEBond(C2,C4,C5,C6,C7,C8,C9,C10,C11,C3)</f>
        <v>besaJseBond.22:52:22-1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E11F-4309-4561-8E8E-BD6583ECF6AF}">
  <dimension ref="B2:C11"/>
  <sheetViews>
    <sheetView tabSelected="1" zoomScaleNormal="100" workbookViewId="0">
      <selection activeCell="B12" sqref="B12"/>
    </sheetView>
  </sheetViews>
  <sheetFormatPr defaultRowHeight="15" x14ac:dyDescent="0.25"/>
  <cols>
    <col min="2" max="2" width="33" bestFit="1" customWidth="1"/>
    <col min="3" max="3" width="22.28515625" bestFit="1" customWidth="1"/>
    <col min="6" max="6" width="8.85546875" customWidth="1"/>
    <col min="7" max="7" width="7.5703125" customWidth="1"/>
  </cols>
  <sheetData>
    <row r="2" spans="2:3" x14ac:dyDescent="0.25">
      <c r="B2" s="3" t="s">
        <v>14</v>
      </c>
      <c r="C2" s="4" t="str">
        <f>createBesaJSEBond!B14</f>
        <v>besaJseBond.22:52:22-1</v>
      </c>
    </row>
    <row r="3" spans="2:3" x14ac:dyDescent="0.25">
      <c r="B3" s="3" t="s">
        <v>1</v>
      </c>
      <c r="C3" s="8">
        <v>42432</v>
      </c>
    </row>
    <row r="4" spans="2:3" x14ac:dyDescent="0.25">
      <c r="B4" s="3" t="s">
        <v>13</v>
      </c>
      <c r="C4" s="7">
        <v>9.7000000000000003E-2</v>
      </c>
    </row>
    <row r="6" spans="2:3" ht="21" x14ac:dyDescent="0.35">
      <c r="B6" s="10" t="s">
        <v>16</v>
      </c>
    </row>
    <row r="7" spans="2:3" x14ac:dyDescent="0.25">
      <c r="B7" s="9" t="str" cm="1">
        <f t="array" ref="B7:C11">_xll.QSA.BesaJseBondResults(C2,C3,C4)</f>
        <v>roundedAip</v>
      </c>
      <c r="C7" s="9" t="str">
        <v>87.85608</v>
      </c>
    </row>
    <row r="8" spans="2:3" x14ac:dyDescent="0.25">
      <c r="B8" s="9" t="str">
        <v>unroundedAip</v>
      </c>
      <c r="C8" s="9" t="str">
        <v>87.8560780776516</v>
      </c>
    </row>
    <row r="9" spans="2:3" x14ac:dyDescent="0.25">
      <c r="B9" s="9" t="str">
        <v>roundedClean</v>
      </c>
      <c r="C9" s="9" t="str">
        <v>87.15471</v>
      </c>
    </row>
    <row r="10" spans="2:3" x14ac:dyDescent="0.25">
      <c r="B10" s="9" t="str">
        <v>unroundedClean</v>
      </c>
      <c r="C10" s="9" t="str">
        <v>87.1547082146379</v>
      </c>
    </row>
    <row r="11" spans="2:3" x14ac:dyDescent="0.25">
      <c r="B11" s="9" t="str">
        <v>unroundedAccrued</v>
      </c>
      <c r="C11" s="9" t="str">
        <v>0.701369863013699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createBesaJSEBond</vt:lpstr>
      <vt:lpstr>Bond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Moussi</dc:creator>
  <cp:lastModifiedBy>W.L Pretorius</cp:lastModifiedBy>
  <dcterms:created xsi:type="dcterms:W3CDTF">2021-08-05T04:32:25Z</dcterms:created>
  <dcterms:modified xsi:type="dcterms:W3CDTF">2021-08-16T16:52:10Z</dcterms:modified>
</cp:coreProperties>
</file>