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SA006\ExcelExamples\"/>
    </mc:Choice>
  </mc:AlternateContent>
  <xr:revisionPtr revIDLastSave="0" documentId="13_ncr:1_{D710E7F4-839C-4B93-957D-FC18079FD39A}" xr6:coauthVersionLast="47" xr6:coauthVersionMax="47" xr10:uidLastSave="{00000000-0000-0000-0000-000000000000}"/>
  <bookViews>
    <workbookView xWindow="-120" yWindow="-120" windowWidth="29040" windowHeight="15840" xr2:uid="{8D62823F-9782-41A0-9CAD-671DEDBC97CD}"/>
  </bookViews>
  <sheets>
    <sheet name="createBesaJSEBondForward" sheetId="1" r:id="rId1"/>
    <sheet name="Bond Parameter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 a="1"/>
  <c r="B14" i="1" l="1"/>
  <c r="D4" i="2" s="1"/>
  <c r="C9" i="2" a="1"/>
  <c r="C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<sst xmlns="http://schemas.openxmlformats.org/spreadsheetml/2006/main" count="25" uniqueCount="24">
  <si>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name</t>
  </si>
  <si>
    <t>besaJseBond</t>
  </si>
  <si>
    <t>currency</t>
  </si>
  <si>
    <t>ZAR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</si>
  <si>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</si>
  <si>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</si>
  <si>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</si>
  <si>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</si>
  <si>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</si>
  <si>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</si>
  <si>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</si>
  <si>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</si>
  <si>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bond</t>
  </si>
  <si>
    <t>settleDate</t>
  </si>
  <si>
    <t>ytm</t>
  </si>
  <si>
    <t>QSA.BesaJseBondResults</t>
  </si>
  <si>
    <t>QSA.BesaJseBond</t>
  </si>
  <si>
    <t>BesaJseBondForward</t>
  </si>
  <si>
    <t>notional</t>
  </si>
  <si>
    <t>settlementDate</t>
  </si>
  <si>
    <t>forwardDate</t>
  </si>
  <si>
    <t>repo</t>
  </si>
  <si>
    <t>QSA.BesaJseBondForward</t>
  </si>
  <si>
    <t>QSA.BesaJseBondForwardPrice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</si>
</sst>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0" fontId="0" fillId="0" borderId="0" xfId="1" applyNumberFormat="1" applyFont="1"/>
    <xf numFmtId="14" fontId="0" fillId="3" borderId="0" xfId="1" applyNumberFormat="1" applyFont="1" applyFill="1"/>
    <xf numFmtId="14" fontId="0" fillId="0" borderId="0" xfId="1" applyNumberFormat="1" applyFont="1" applyFill="1"/>
    <xf numFmtId="165" fontId="0" fillId="3" borderId="0" xfId="1" applyNumberFormat="1" applyFont="1" applyFill="1"/>
    <xf numFmtId="165" fontId="0" fillId="0" borderId="0" xfId="1" applyNumberFormat="1" applyFont="1" applyFill="1"/>
    <xf numFmtId="0" fontId="2" fillId="0" borderId="0" xfId="0" applyFont="1"/>
    <xf numFmtId="166" fontId="0" fillId="5" borderId="0" xfId="1" applyNumberFormat="1" applyFont="1" applyFill="1"/>
    <xf numFmtId="166" fontId="0" fillId="0" borderId="0" xfId="1" applyNumberFormat="1" applyFont="1" applyFill="1"/>
    <xf numFmtId="0" fontId="0" fillId="6" borderId="0" xfId="0" applyFill="1"/>
    <xf numFmtId="14" fontId="0" fillId="6" borderId="0" xfId="0" applyNumberFormat="1" applyFill="1"/>
    <xf numFmtId="10" fontId="0" fillId="6" borderId="0" xfId="0" applyNumberFormat="1" applyFill="1"/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0" fontId="0" fillId="7" borderId="0" xfId="0" applyFill="1" applyAlignment="1">
      <alignment horizontal="right"/>
    </xf>
    <xf numFmtId="14" fontId="0" fillId="7" borderId="0" xfId="0" applyNumberFormat="1" applyFill="1" applyAlignment="1">
      <alignment horizontal="right"/>
    </xf>
    <xf numFmtId="10" fontId="0" fillId="7" borderId="0" xfId="1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557B-FF53-4B09-ACED-793A2110078D}">
  <dimension ref="B2:E27"/>
  <sheetViews>
    <sheetView tabSelected="1" workbookViewId="0">
      <selection activeCell="C25" sqref="C25"/>
    </sheetView>
  </sheetViews>
  <sheetFormatPr defaultRowHeight="15" x14ac:dyDescent="0.25"/>
  <cols>
    <col min="2" max="2" width="40.85546875" bestFit="1" customWidth="1"/>
    <col min="3" max="3" width="12.42578125" bestFit="1" customWidth="1"/>
    <col min="4" max="4" width="10.7109375" bestFit="1" customWidth="1"/>
    <col min="5" max="5" width="12.42578125" bestFit="1" customWidth="1"/>
  </cols>
  <sheetData>
    <row r="2" spans="2:5" x14ac:dyDescent="0.25">
      <c r="B2" s="1" t="s">
        <v>0</v>
      </c>
      <c r="C2" s="19" t="s">
        <v>1</v>
      </c>
      <c r="D2" s="16"/>
    </row>
    <row r="3" spans="2:5" x14ac:dyDescent="0.25">
      <c r="B3" s="1" t="s">
        <v>2</v>
      </c>
      <c r="C3" s="19" t="s">
        <v>3</v>
      </c>
    </row>
    <row r="4" spans="2:5" x14ac:dyDescent="0.25">
      <c r="B4" s="3" t="s">
        <v>4</v>
      </c>
      <c r="C4" s="20">
        <v>46377</v>
      </c>
      <c r="E4" s="4"/>
    </row>
    <row r="5" spans="2:5" x14ac:dyDescent="0.25">
      <c r="B5" s="3" t="s">
        <v>5</v>
      </c>
      <c r="C5" s="19">
        <v>1000000</v>
      </c>
    </row>
    <row r="6" spans="2:5" x14ac:dyDescent="0.25">
      <c r="B6" s="3" t="s">
        <v>6</v>
      </c>
      <c r="C6" s="21">
        <v>0.105</v>
      </c>
      <c r="E6" s="5"/>
    </row>
    <row r="7" spans="2:5" x14ac:dyDescent="0.25">
      <c r="B7" s="3" t="s">
        <v>7</v>
      </c>
      <c r="C7" s="19">
        <v>6</v>
      </c>
    </row>
    <row r="8" spans="2:5" x14ac:dyDescent="0.25">
      <c r="B8" s="3" t="s">
        <v>8</v>
      </c>
      <c r="C8" s="19">
        <v>21</v>
      </c>
    </row>
    <row r="9" spans="2:5" x14ac:dyDescent="0.25">
      <c r="B9" s="3" t="s">
        <v>9</v>
      </c>
      <c r="C9" s="19">
        <v>12</v>
      </c>
    </row>
    <row r="10" spans="2:5" x14ac:dyDescent="0.25">
      <c r="B10" s="3" t="s">
        <v>10</v>
      </c>
      <c r="C10" s="19">
        <v>21</v>
      </c>
    </row>
    <row r="11" spans="2:5" x14ac:dyDescent="0.25">
      <c r="B11" s="3" t="s">
        <v>11</v>
      </c>
      <c r="C11" s="19">
        <v>10</v>
      </c>
    </row>
    <row r="13" spans="2:5" ht="21" x14ac:dyDescent="0.35">
      <c r="B13" s="10" t="s">
        <v>16</v>
      </c>
    </row>
    <row r="14" spans="2:5" x14ac:dyDescent="0.25">
      <c r="B14" t="str" cm="1">
        <f t="array" ref="B14">_xll.QSA.CreateBesaJSEBond(C2,C4,C5,C6,C7,C8,C9,C10,C11,C3)</f>
        <v>besaJseBond.17:56:13-1</v>
      </c>
    </row>
    <row r="16" spans="2:5" ht="21" x14ac:dyDescent="0.35">
      <c r="B16" s="10" t="s">
        <v>17</v>
      </c>
    </row>
    <row r="17" spans="2:5" x14ac:dyDescent="0.25">
      <c r="B17" s="3" t="s">
        <v>18</v>
      </c>
      <c r="C17" s="13">
        <v>1000000</v>
      </c>
    </row>
    <row r="18" spans="2:5" x14ac:dyDescent="0.25">
      <c r="B18" s="3" t="s">
        <v>19</v>
      </c>
      <c r="C18" s="14">
        <v>39464</v>
      </c>
      <c r="D18" s="4"/>
      <c r="E18" s="4"/>
    </row>
    <row r="19" spans="2:5" x14ac:dyDescent="0.25">
      <c r="B19" s="3" t="s">
        <v>20</v>
      </c>
      <c r="C19" s="14">
        <v>38897</v>
      </c>
      <c r="D19" s="4"/>
      <c r="E19" s="4"/>
    </row>
    <row r="21" spans="2:5" x14ac:dyDescent="0.25">
      <c r="B21" s="3" t="s">
        <v>21</v>
      </c>
      <c r="C21" s="15">
        <v>0.1075</v>
      </c>
    </row>
    <row r="22" spans="2:5" x14ac:dyDescent="0.25">
      <c r="B22" s="3" t="s">
        <v>14</v>
      </c>
      <c r="C22" s="15">
        <v>9.2999999999999999E-2</v>
      </c>
    </row>
    <row r="24" spans="2:5" ht="21" x14ac:dyDescent="0.35">
      <c r="B24" s="10" t="s">
        <v>22</v>
      </c>
    </row>
    <row r="25" spans="2:5" ht="21" x14ac:dyDescent="0.35">
      <c r="B25" s="10"/>
    </row>
    <row r="27" spans="2:5" ht="21" x14ac:dyDescent="0.35">
      <c r="B27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4BEB-DBA1-42C4-AF20-4452DC33D218}">
  <dimension ref="C4:F13"/>
  <sheetViews>
    <sheetView workbookViewId="0">
      <selection activeCell="D5" sqref="D5"/>
    </sheetView>
  </sheetViews>
  <sheetFormatPr defaultRowHeight="15" x14ac:dyDescent="0.25"/>
  <cols>
    <col min="3" max="3" width="53.7109375" bestFit="1" customWidth="1"/>
    <col min="4" max="4" width="23.28515625" bestFit="1" customWidth="1"/>
    <col min="6" max="6" width="53.7109375" bestFit="1" customWidth="1"/>
  </cols>
  <sheetData>
    <row r="4" spans="3:6" x14ac:dyDescent="0.25">
      <c r="C4" s="1" t="s">
        <v>12</v>
      </c>
      <c r="D4" s="2" t="str">
        <f>createBesaJSEBondForward!B14</f>
        <v>besaJseBond.17:56:13-1</v>
      </c>
      <c r="E4" s="16"/>
      <c r="F4" s="16"/>
    </row>
    <row r="5" spans="3:6" x14ac:dyDescent="0.25">
      <c r="C5" s="1" t="s">
        <v>13</v>
      </c>
      <c r="D5" s="6">
        <v>38876</v>
      </c>
      <c r="E5" s="7"/>
      <c r="F5" s="17"/>
    </row>
    <row r="6" spans="3:6" x14ac:dyDescent="0.25">
      <c r="C6" s="1" t="s">
        <v>14</v>
      </c>
      <c r="D6" s="8">
        <v>7.1499999999999994E-2</v>
      </c>
      <c r="E6" s="9"/>
      <c r="F6" s="18"/>
    </row>
    <row r="7" spans="3:6" x14ac:dyDescent="0.25">
      <c r="E7" s="16"/>
      <c r="F7" s="16"/>
    </row>
    <row r="8" spans="3:6" ht="21" x14ac:dyDescent="0.35">
      <c r="C8" s="10" t="s">
        <v>15</v>
      </c>
      <c r="E8" s="16"/>
      <c r="F8" s="16"/>
    </row>
    <row r="9" spans="3:6" x14ac:dyDescent="0.25">
      <c r="C9" s="11" t="str" cm="1">
        <f t="array" ref="C9:D13">_xll.QSA.BesaJseBondResults(D4,D5,D6)</f>
        <v>roundedAip</v>
      </c>
      <c r="D9" s="11" t="str">
        <v>140,65075</v>
      </c>
      <c r="E9" s="12"/>
      <c r="F9" s="12"/>
    </row>
    <row r="10" spans="3:6" x14ac:dyDescent="0.25">
      <c r="C10" s="11" t="str">
        <v>unroundedAip</v>
      </c>
      <c r="D10" s="11" t="str">
        <v>140,65075442789</v>
      </c>
      <c r="E10" s="12"/>
      <c r="F10" s="12"/>
    </row>
    <row r="11" spans="3:6" x14ac:dyDescent="0.25">
      <c r="C11" s="11" t="str">
        <v>roundedClean</v>
      </c>
      <c r="D11" s="11" t="str">
        <v>135,78911</v>
      </c>
      <c r="E11" s="12"/>
      <c r="F11" s="12"/>
    </row>
    <row r="12" spans="3:6" x14ac:dyDescent="0.25">
      <c r="C12" s="11" t="str">
        <v>unroundedClean</v>
      </c>
      <c r="D12" s="11" t="str">
        <v>135,789110592274</v>
      </c>
      <c r="E12" s="12"/>
      <c r="F12" s="12"/>
    </row>
    <row r="13" spans="3:6" x14ac:dyDescent="0.25">
      <c r="C13" s="11" t="str">
        <v>unroundedAccrued</v>
      </c>
      <c r="D13" s="11" t="str">
        <v>4,86164383561644</v>
      </c>
      <c r="E13" s="12"/>
      <c r="F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createBesaJSEBondForward</vt:lpstr>
      <vt:lpstr>Bond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 Pretorius</dc:creator>
  <cp:lastModifiedBy>W.L Pretorius</cp:lastModifiedBy>
  <dcterms:created xsi:type="dcterms:W3CDTF">2021-08-16T15:32:16Z</dcterms:created>
  <dcterms:modified xsi:type="dcterms:W3CDTF">2021-08-16T15:57:17Z</dcterms:modified>
</cp:coreProperties>
</file>