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240" windowWidth="20115" windowHeight="7305"/>
  </bookViews>
  <sheets>
    <sheet name="Notes" sheetId="1" r:id="rId1"/>
    <sheet name="4096 freq" sheetId="2" r:id="rId2"/>
    <sheet name="Sheet3" sheetId="3" r:id="rId3"/>
    <sheet name="Volume step" sheetId="4" r:id="rId4"/>
    <sheet name="note voting" sheetId="5" r:id="rId5"/>
    <sheet name="Sheet2" sheetId="6" r:id="rId6"/>
    <sheet name="Sheet1" sheetId="7" r:id="rId7"/>
  </sheets>
  <calcPr calcId="145621" calcMode="manual" calcCompleted="0" calcOnSave="0"/>
</workbook>
</file>

<file path=xl/calcChain.xml><?xml version="1.0" encoding="utf-8"?>
<calcChain xmlns="http://schemas.openxmlformats.org/spreadsheetml/2006/main">
  <c r="J7" i="1" l="1"/>
  <c r="K7" i="1" s="1"/>
  <c r="G4" i="6" l="1"/>
  <c r="E4" i="6"/>
  <c r="F4" i="6"/>
  <c r="D4" i="6"/>
  <c r="G3" i="6"/>
  <c r="G2" i="6"/>
  <c r="G1" i="6"/>
  <c r="E3" i="6"/>
  <c r="E2" i="6"/>
  <c r="E1" i="6"/>
  <c r="F3" i="6"/>
  <c r="F2" i="6"/>
  <c r="F1" i="6"/>
  <c r="D1" i="6"/>
  <c r="D3" i="6"/>
  <c r="D2" i="6"/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1" i="2"/>
  <c r="A1" i="4" l="1"/>
  <c r="B1" i="4"/>
  <c r="A2" i="4"/>
  <c r="B2" i="4"/>
  <c r="A3" i="4"/>
  <c r="B3" i="4"/>
  <c r="A4" i="4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  <c r="A302" i="4" s="1"/>
  <c r="A303" i="4" s="1"/>
  <c r="A304" i="4" s="1"/>
  <c r="A305" i="4" s="1"/>
  <c r="A306" i="4" s="1"/>
  <c r="A307" i="4" s="1"/>
  <c r="A308" i="4" s="1"/>
  <c r="A309" i="4" s="1"/>
  <c r="A310" i="4" s="1"/>
  <c r="A311" i="4" s="1"/>
  <c r="A312" i="4" s="1"/>
  <c r="A313" i="4" s="1"/>
  <c r="A314" i="4" s="1"/>
  <c r="A315" i="4" s="1"/>
  <c r="A316" i="4" s="1"/>
  <c r="A317" i="4" s="1"/>
  <c r="A318" i="4" s="1"/>
  <c r="A319" i="4" s="1"/>
  <c r="A320" i="4" s="1"/>
  <c r="A321" i="4" s="1"/>
  <c r="A322" i="4" s="1"/>
  <c r="A323" i="4" s="1"/>
  <c r="A324" i="4" s="1"/>
  <c r="A325" i="4" s="1"/>
  <c r="A326" i="4" s="1"/>
  <c r="A327" i="4" s="1"/>
  <c r="A328" i="4" s="1"/>
  <c r="A329" i="4" s="1"/>
  <c r="A330" i="4" s="1"/>
  <c r="A331" i="4" s="1"/>
  <c r="A332" i="4" s="1"/>
  <c r="A333" i="4" s="1"/>
  <c r="A334" i="4" s="1"/>
  <c r="A335" i="4" s="1"/>
  <c r="A336" i="4" s="1"/>
  <c r="A337" i="4" s="1"/>
  <c r="A338" i="4" s="1"/>
  <c r="A339" i="4" s="1"/>
  <c r="A340" i="4" s="1"/>
  <c r="A341" i="4" s="1"/>
  <c r="A342" i="4" s="1"/>
  <c r="A343" i="4" s="1"/>
  <c r="A344" i="4" s="1"/>
  <c r="A345" i="4" s="1"/>
  <c r="A346" i="4" s="1"/>
  <c r="A347" i="4" s="1"/>
  <c r="A348" i="4" s="1"/>
  <c r="A349" i="4" s="1"/>
  <c r="A350" i="4" s="1"/>
  <c r="A351" i="4" s="1"/>
  <c r="A352" i="4" s="1"/>
  <c r="A353" i="4" s="1"/>
  <c r="A354" i="4" s="1"/>
  <c r="A355" i="4" s="1"/>
  <c r="A356" i="4" s="1"/>
  <c r="A357" i="4" s="1"/>
  <c r="A358" i="4" s="1"/>
  <c r="A359" i="4" s="1"/>
  <c r="A360" i="4" s="1"/>
  <c r="A361" i="4" s="1"/>
  <c r="A362" i="4" s="1"/>
  <c r="A363" i="4" s="1"/>
  <c r="A364" i="4" s="1"/>
  <c r="A365" i="4" s="1"/>
  <c r="A366" i="4" s="1"/>
  <c r="A367" i="4" s="1"/>
  <c r="A368" i="4" s="1"/>
  <c r="A369" i="4" s="1"/>
  <c r="A370" i="4" s="1"/>
  <c r="A371" i="4" s="1"/>
  <c r="A372" i="4" s="1"/>
  <c r="A373" i="4" s="1"/>
  <c r="A374" i="4" s="1"/>
  <c r="A375" i="4" s="1"/>
  <c r="A376" i="4" s="1"/>
  <c r="A377" i="4" s="1"/>
  <c r="A378" i="4" s="1"/>
  <c r="A379" i="4" s="1"/>
  <c r="A380" i="4" s="1"/>
  <c r="A381" i="4" s="1"/>
  <c r="A382" i="4" s="1"/>
  <c r="A383" i="4" s="1"/>
  <c r="A384" i="4" s="1"/>
  <c r="A385" i="4" s="1"/>
  <c r="A386" i="4" s="1"/>
  <c r="A387" i="4" s="1"/>
  <c r="A388" i="4" s="1"/>
  <c r="A389" i="4" s="1"/>
  <c r="A390" i="4" s="1"/>
  <c r="A391" i="4" s="1"/>
  <c r="A392" i="4" s="1"/>
  <c r="A393" i="4" s="1"/>
  <c r="A394" i="4" s="1"/>
  <c r="A395" i="4" s="1"/>
  <c r="A396" i="4" s="1"/>
  <c r="A397" i="4" s="1"/>
  <c r="A398" i="4" s="1"/>
  <c r="A399" i="4" s="1"/>
  <c r="A400" i="4" s="1"/>
  <c r="A401" i="4" s="1"/>
  <c r="A402" i="4" s="1"/>
  <c r="A403" i="4" s="1"/>
  <c r="A404" i="4" s="1"/>
  <c r="A405" i="4" s="1"/>
  <c r="A406" i="4" s="1"/>
  <c r="A407" i="4" s="1"/>
  <c r="A408" i="4" s="1"/>
  <c r="A409" i="4" s="1"/>
  <c r="A410" i="4" s="1"/>
  <c r="A411" i="4" s="1"/>
  <c r="A412" i="4" s="1"/>
  <c r="A413" i="4" s="1"/>
  <c r="A414" i="4" s="1"/>
  <c r="A415" i="4" s="1"/>
  <c r="A416" i="4" s="1"/>
  <c r="A417" i="4" s="1"/>
  <c r="A418" i="4" s="1"/>
  <c r="A419" i="4" s="1"/>
  <c r="A420" i="4" s="1"/>
  <c r="A421" i="4" s="1"/>
  <c r="A422" i="4" s="1"/>
  <c r="A423" i="4" s="1"/>
  <c r="A424" i="4" s="1"/>
  <c r="A425" i="4" s="1"/>
  <c r="A426" i="4" s="1"/>
  <c r="A427" i="4" s="1"/>
  <c r="A428" i="4" s="1"/>
  <c r="A429" i="4" s="1"/>
  <c r="A430" i="4" s="1"/>
  <c r="A431" i="4" s="1"/>
  <c r="A432" i="4" s="1"/>
  <c r="A433" i="4" s="1"/>
  <c r="A434" i="4" s="1"/>
  <c r="A435" i="4" s="1"/>
  <c r="A436" i="4" s="1"/>
  <c r="A437" i="4" s="1"/>
  <c r="A438" i="4" s="1"/>
  <c r="A439" i="4" s="1"/>
  <c r="A440" i="4" s="1"/>
  <c r="A441" i="4" s="1"/>
  <c r="A442" i="4" s="1"/>
  <c r="A443" i="4" s="1"/>
  <c r="A444" i="4" s="1"/>
  <c r="A445" i="4" s="1"/>
  <c r="A446" i="4" s="1"/>
  <c r="A447" i="4" s="1"/>
  <c r="A448" i="4" s="1"/>
  <c r="A449" i="4" s="1"/>
  <c r="A450" i="4" s="1"/>
  <c r="A451" i="4" s="1"/>
  <c r="A452" i="4" s="1"/>
  <c r="A453" i="4" s="1"/>
  <c r="A454" i="4" s="1"/>
  <c r="A455" i="4" s="1"/>
  <c r="A456" i="4" s="1"/>
  <c r="A457" i="4" s="1"/>
  <c r="A458" i="4" s="1"/>
  <c r="A459" i="4" s="1"/>
  <c r="A460" i="4" s="1"/>
  <c r="A461" i="4" s="1"/>
  <c r="A462" i="4" s="1"/>
  <c r="A463" i="4" s="1"/>
  <c r="A464" i="4" s="1"/>
  <c r="A465" i="4" s="1"/>
  <c r="A466" i="4" s="1"/>
  <c r="A467" i="4" s="1"/>
  <c r="A468" i="4" s="1"/>
  <c r="A469" i="4" s="1"/>
  <c r="A470" i="4" s="1"/>
  <c r="A471" i="4" s="1"/>
  <c r="A472" i="4" s="1"/>
  <c r="A473" i="4" s="1"/>
  <c r="A474" i="4" s="1"/>
  <c r="A475" i="4" s="1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G43" i="1"/>
  <c r="K43" i="1"/>
  <c r="J43" i="1"/>
  <c r="E42" i="1"/>
  <c r="E41" i="1" s="1"/>
  <c r="E40" i="1" s="1"/>
  <c r="E39" i="1" s="1"/>
  <c r="E38" i="1" s="1"/>
  <c r="E37" i="1" s="1"/>
  <c r="E36" i="1" s="1"/>
  <c r="E44" i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G82" i="1" s="1"/>
  <c r="E35" i="1" l="1"/>
  <c r="E34" i="1" s="1"/>
  <c r="J34" i="1" s="1"/>
  <c r="L36" i="1"/>
  <c r="G44" i="1"/>
  <c r="H43" i="1"/>
  <c r="I43" i="1"/>
  <c r="H82" i="1"/>
  <c r="I82" i="1"/>
  <c r="G53" i="1"/>
  <c r="G51" i="1"/>
  <c r="G81" i="1"/>
  <c r="G72" i="1"/>
  <c r="G62" i="1"/>
  <c r="G80" i="1"/>
  <c r="G70" i="1"/>
  <c r="G61" i="1"/>
  <c r="G52" i="1"/>
  <c r="G78" i="1"/>
  <c r="G69" i="1"/>
  <c r="G60" i="1"/>
  <c r="G50" i="1"/>
  <c r="G76" i="1"/>
  <c r="G67" i="1"/>
  <c r="G58" i="1"/>
  <c r="G49" i="1"/>
  <c r="G77" i="1"/>
  <c r="G59" i="1"/>
  <c r="G75" i="1"/>
  <c r="G57" i="1"/>
  <c r="G56" i="1"/>
  <c r="G68" i="1"/>
  <c r="G66" i="1"/>
  <c r="G48" i="1"/>
  <c r="G74" i="1"/>
  <c r="G65" i="1"/>
  <c r="G46" i="1"/>
  <c r="G73" i="1"/>
  <c r="G64" i="1"/>
  <c r="G54" i="1"/>
  <c r="G45" i="1"/>
  <c r="G37" i="1"/>
  <c r="G36" i="1"/>
  <c r="G41" i="1"/>
  <c r="G40" i="1"/>
  <c r="G38" i="1"/>
  <c r="G42" i="1"/>
  <c r="G79" i="1"/>
  <c r="G71" i="1"/>
  <c r="G63" i="1"/>
  <c r="G55" i="1"/>
  <c r="G47" i="1"/>
  <c r="G39" i="1"/>
  <c r="J42" i="1"/>
  <c r="J44" i="1"/>
  <c r="J35" i="1" l="1"/>
  <c r="G34" i="1"/>
  <c r="I34" i="1" s="1"/>
  <c r="G35" i="1"/>
  <c r="H35" i="1" s="1"/>
  <c r="E33" i="1"/>
  <c r="L35" i="1"/>
  <c r="H50" i="1"/>
  <c r="I50" i="1"/>
  <c r="H75" i="1"/>
  <c r="I75" i="1"/>
  <c r="H42" i="1"/>
  <c r="I42" i="1"/>
  <c r="H78" i="1"/>
  <c r="I78" i="1"/>
  <c r="H38" i="1"/>
  <c r="I38" i="1"/>
  <c r="H48" i="1"/>
  <c r="I48" i="1"/>
  <c r="H52" i="1"/>
  <c r="I52" i="1"/>
  <c r="H47" i="1"/>
  <c r="I47" i="1"/>
  <c r="H45" i="1"/>
  <c r="I45" i="1"/>
  <c r="H66" i="1"/>
  <c r="I66" i="1"/>
  <c r="H58" i="1"/>
  <c r="I58" i="1"/>
  <c r="H61" i="1"/>
  <c r="I61" i="1"/>
  <c r="H46" i="1"/>
  <c r="I46" i="1"/>
  <c r="H74" i="1"/>
  <c r="I74" i="1"/>
  <c r="H77" i="1"/>
  <c r="I77" i="1"/>
  <c r="H39" i="1"/>
  <c r="I39" i="1"/>
  <c r="H49" i="1"/>
  <c r="I49" i="1"/>
  <c r="H53" i="1"/>
  <c r="I53" i="1"/>
  <c r="H55" i="1"/>
  <c r="I55" i="1"/>
  <c r="H40" i="1"/>
  <c r="I40" i="1"/>
  <c r="H54" i="1"/>
  <c r="I54" i="1"/>
  <c r="H68" i="1"/>
  <c r="I68" i="1"/>
  <c r="H67" i="1"/>
  <c r="I67" i="1"/>
  <c r="H70" i="1"/>
  <c r="I70" i="1"/>
  <c r="H63" i="1"/>
  <c r="I63" i="1"/>
  <c r="H41" i="1"/>
  <c r="I41" i="1"/>
  <c r="H64" i="1"/>
  <c r="I64" i="1"/>
  <c r="H56" i="1"/>
  <c r="I56" i="1"/>
  <c r="H76" i="1"/>
  <c r="I76" i="1"/>
  <c r="H80" i="1"/>
  <c r="I80" i="1"/>
  <c r="H73" i="1"/>
  <c r="I73" i="1"/>
  <c r="H57" i="1"/>
  <c r="I57" i="1"/>
  <c r="I35" i="1"/>
  <c r="H60" i="1"/>
  <c r="I60" i="1"/>
  <c r="H72" i="1"/>
  <c r="I72" i="1"/>
  <c r="H44" i="1"/>
  <c r="I44" i="1"/>
  <c r="H36" i="1"/>
  <c r="I36" i="1"/>
  <c r="H65" i="1"/>
  <c r="I65" i="1"/>
  <c r="H59" i="1"/>
  <c r="I59" i="1"/>
  <c r="H69" i="1"/>
  <c r="I69" i="1"/>
  <c r="H81" i="1"/>
  <c r="I81" i="1"/>
  <c r="H71" i="1"/>
  <c r="I71" i="1"/>
  <c r="H62" i="1"/>
  <c r="I62" i="1"/>
  <c r="H79" i="1"/>
  <c r="I79" i="1"/>
  <c r="H37" i="1"/>
  <c r="I37" i="1"/>
  <c r="H51" i="1"/>
  <c r="I51" i="1"/>
  <c r="H34" i="1" l="1"/>
  <c r="E32" i="1"/>
  <c r="G33" i="1"/>
  <c r="E31" i="1" l="1"/>
  <c r="G32" i="1"/>
  <c r="H33" i="1"/>
  <c r="I33" i="1"/>
  <c r="I32" i="1" l="1"/>
  <c r="H32" i="1"/>
  <c r="E30" i="1"/>
  <c r="G31" i="1"/>
  <c r="H31" i="1" l="1"/>
  <c r="I31" i="1"/>
  <c r="E29" i="1"/>
  <c r="G30" i="1"/>
  <c r="H30" i="1" l="1"/>
  <c r="I30" i="1"/>
  <c r="G29" i="1"/>
  <c r="E28" i="1"/>
  <c r="J29" i="1"/>
  <c r="K29" i="1" s="1"/>
  <c r="L29" i="1" s="1"/>
  <c r="M29" i="1" s="1"/>
  <c r="N29" i="1" s="1"/>
  <c r="O29" i="1" s="1"/>
  <c r="P29" i="1" s="1"/>
  <c r="Q29" i="1" s="1"/>
  <c r="R29" i="1" s="1"/>
  <c r="S29" i="1" s="1"/>
  <c r="G28" i="1" l="1"/>
  <c r="E27" i="1"/>
  <c r="H29" i="1"/>
  <c r="I29" i="1"/>
  <c r="E26" i="1" l="1"/>
  <c r="G27" i="1"/>
  <c r="I28" i="1"/>
  <c r="H28" i="1"/>
  <c r="H27" i="1" l="1"/>
  <c r="I27" i="1"/>
  <c r="G26" i="1"/>
  <c r="E25" i="1"/>
  <c r="E24" i="1" l="1"/>
  <c r="G25" i="1"/>
  <c r="H26" i="1"/>
  <c r="I26" i="1"/>
  <c r="H25" i="1" l="1"/>
  <c r="I25" i="1"/>
  <c r="E23" i="1"/>
  <c r="G24" i="1"/>
  <c r="H24" i="1" l="1"/>
  <c r="I24" i="1"/>
  <c r="E22" i="1"/>
  <c r="G23" i="1"/>
  <c r="H23" i="1" l="1"/>
  <c r="I23" i="1"/>
  <c r="G22" i="1"/>
  <c r="E21" i="1"/>
  <c r="E20" i="1" l="1"/>
  <c r="G21" i="1"/>
  <c r="H22" i="1"/>
  <c r="I22" i="1"/>
  <c r="H21" i="1" l="1"/>
  <c r="I21" i="1"/>
  <c r="E19" i="1"/>
  <c r="G20" i="1"/>
  <c r="I20" i="1" l="1"/>
  <c r="H20" i="1"/>
  <c r="G19" i="1"/>
  <c r="E18" i="1"/>
  <c r="G18" i="1" l="1"/>
  <c r="E17" i="1"/>
  <c r="H19" i="1"/>
  <c r="I19" i="1"/>
  <c r="G17" i="1" l="1"/>
  <c r="E16" i="1"/>
  <c r="I18" i="1"/>
  <c r="H18" i="1"/>
  <c r="I17" i="1" l="1"/>
  <c r="H17" i="1"/>
  <c r="E15" i="1"/>
  <c r="G16" i="1"/>
  <c r="H16" i="1" l="1"/>
  <c r="I16" i="1"/>
  <c r="E14" i="1"/>
  <c r="G15" i="1"/>
  <c r="H15" i="1" l="1"/>
  <c r="I15" i="1"/>
  <c r="G14" i="1"/>
  <c r="E13" i="1"/>
  <c r="E12" i="1" l="1"/>
  <c r="G13" i="1"/>
  <c r="H14" i="1"/>
  <c r="I14" i="1"/>
  <c r="H13" i="1" l="1"/>
  <c r="I13" i="1"/>
  <c r="G12" i="1"/>
  <c r="E11" i="1"/>
  <c r="E10" i="1" l="1"/>
  <c r="G11" i="1"/>
  <c r="H12" i="1"/>
  <c r="I12" i="1"/>
  <c r="H11" i="1" l="1"/>
  <c r="I11" i="1"/>
  <c r="G10" i="1"/>
  <c r="E9" i="1"/>
  <c r="E8" i="1" l="1"/>
  <c r="G9" i="1"/>
  <c r="H10" i="1"/>
  <c r="I10" i="1"/>
  <c r="H9" i="1" l="1"/>
  <c r="I9" i="1"/>
  <c r="G8" i="1"/>
  <c r="E7" i="1"/>
  <c r="H8" i="1" l="1"/>
  <c r="I8" i="1"/>
  <c r="E6" i="1"/>
  <c r="G7" i="1"/>
  <c r="H7" i="1" l="1"/>
  <c r="I7" i="1"/>
  <c r="E5" i="1"/>
  <c r="G6" i="1"/>
  <c r="H6" i="1" l="1"/>
  <c r="I6" i="1"/>
  <c r="E4" i="1"/>
  <c r="G5" i="1"/>
  <c r="H5" i="1" l="1"/>
  <c r="I5" i="1"/>
  <c r="G4" i="1"/>
  <c r="E3" i="1"/>
  <c r="E2" i="1" l="1"/>
  <c r="G3" i="1"/>
  <c r="I4" i="1"/>
  <c r="H4" i="1"/>
  <c r="H3" i="1" l="1"/>
  <c r="I3" i="1"/>
  <c r="E1" i="1"/>
  <c r="G1" i="1" s="1"/>
  <c r="G2" i="1"/>
  <c r="H1" i="1" l="1"/>
  <c r="I1" i="1"/>
  <c r="H2" i="1"/>
  <c r="I2" i="1"/>
</calcChain>
</file>

<file path=xl/sharedStrings.xml><?xml version="1.0" encoding="utf-8"?>
<sst xmlns="http://schemas.openxmlformats.org/spreadsheetml/2006/main" count="165" uniqueCount="35">
  <si>
    <t>A</t>
  </si>
  <si>
    <t>A#</t>
  </si>
  <si>
    <t>B</t>
  </si>
  <si>
    <t>C</t>
  </si>
  <si>
    <t>C#</t>
  </si>
  <si>
    <t>D</t>
  </si>
  <si>
    <t>D#</t>
  </si>
  <si>
    <t>E</t>
  </si>
  <si>
    <t>F</t>
  </si>
  <si>
    <t>F#</t>
  </si>
  <si>
    <t>G</t>
  </si>
  <si>
    <t>G#</t>
  </si>
  <si>
    <t>Violin A</t>
  </si>
  <si>
    <t>Violin E</t>
  </si>
  <si>
    <t>Violin G</t>
  </si>
  <si>
    <t>Violin D</t>
  </si>
  <si>
    <t>Middle C</t>
  </si>
  <si>
    <t>C +1 octave</t>
  </si>
  <si>
    <t>C +2 octave</t>
  </si>
  <si>
    <t>C +3 octave</t>
  </si>
  <si>
    <t xml:space="preserve">  NOTE!</t>
  </si>
  <si>
    <t>C 2</t>
  </si>
  <si>
    <t>D 2</t>
  </si>
  <si>
    <t>E 2</t>
  </si>
  <si>
    <t>F 2</t>
  </si>
  <si>
    <t>G 2</t>
  </si>
  <si>
    <t>A 3</t>
  </si>
  <si>
    <t>B 3</t>
  </si>
  <si>
    <t>C 3</t>
  </si>
  <si>
    <t>D 3</t>
  </si>
  <si>
    <t>F 3</t>
  </si>
  <si>
    <t>A# 0</t>
  </si>
  <si>
    <t>C# 0</t>
  </si>
  <si>
    <t>G?</t>
  </si>
  <si>
    <t>MIDI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</si>
</sst>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Z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Notes!$I$28:$I$82</c:f>
              <c:numCache>
                <c:formatCode>#,##0.00</c:formatCode>
                <c:ptCount val="55"/>
                <c:pt idx="0">
                  <c:v>-2</c:v>
                </c:pt>
                <c:pt idx="1">
                  <c:v>-2</c:v>
                </c:pt>
                <c:pt idx="2">
                  <c:v>-2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062080"/>
        <c:axId val="178063616"/>
      </c:lineChart>
      <c:catAx>
        <c:axId val="178062080"/>
        <c:scaling>
          <c:orientation val="minMax"/>
        </c:scaling>
        <c:delete val="0"/>
        <c:axPos val="b"/>
        <c:majorTickMark val="out"/>
        <c:minorTickMark val="none"/>
        <c:tickLblPos val="nextTo"/>
        <c:crossAx val="178063616"/>
        <c:crosses val="autoZero"/>
        <c:auto val="1"/>
        <c:lblAlgn val="ctr"/>
        <c:lblOffset val="100"/>
        <c:noMultiLvlLbl val="0"/>
      </c:catAx>
      <c:valAx>
        <c:axId val="178063616"/>
        <c:scaling>
          <c:orientation val="minMax"/>
        </c:scaling>
        <c:delete val="0"/>
        <c:axPos val="l"/>
        <c:majorGridlines/>
        <c:numFmt formatCode="#,##0.00" sourceLinked="1"/>
        <c:majorTickMark val="out"/>
        <c:minorTickMark val="none"/>
        <c:tickLblPos val="nextTo"/>
        <c:crossAx val="1780620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Z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'Volume step'!$A$475</c:f>
              <c:strCache>
                <c:ptCount val="1"/>
                <c:pt idx="0">
                  <c:v>9.984625499</c:v>
                </c:pt>
              </c:strCache>
            </c:strRef>
          </c:tx>
          <c:marker>
            <c:symbol val="none"/>
          </c:marker>
          <c:xVal>
            <c:strRef>
              <c:f>'Volume step'!$C$1:$C$474</c:f>
              <c:strCache>
                <c:ptCount val="474"/>
                <c:pt idx="0">
                  <c:v>-3</c:v>
                </c:pt>
                <c:pt idx="1">
                  <c:v>49</c:v>
                </c:pt>
                <c:pt idx="2">
                  <c:v>  NOTE!</c:v>
                </c:pt>
                <c:pt idx="3">
                  <c:v>47</c:v>
                </c:pt>
                <c:pt idx="4">
                  <c:v>41</c:v>
                </c:pt>
                <c:pt idx="5">
                  <c:v>41</c:v>
                </c:pt>
                <c:pt idx="6">
                  <c:v>43</c:v>
                </c:pt>
                <c:pt idx="7">
                  <c:v>41</c:v>
                </c:pt>
                <c:pt idx="8">
                  <c:v>40</c:v>
                </c:pt>
                <c:pt idx="9">
                  <c:v>42</c:v>
                </c:pt>
                <c:pt idx="10">
                  <c:v>42</c:v>
                </c:pt>
                <c:pt idx="11">
                  <c:v>43</c:v>
                </c:pt>
                <c:pt idx="12">
                  <c:v>41</c:v>
                </c:pt>
                <c:pt idx="13">
                  <c:v>40</c:v>
                </c:pt>
                <c:pt idx="14">
                  <c:v>40</c:v>
                </c:pt>
                <c:pt idx="15">
                  <c:v>41</c:v>
                </c:pt>
                <c:pt idx="16">
                  <c:v>41</c:v>
                </c:pt>
                <c:pt idx="17">
                  <c:v>41</c:v>
                </c:pt>
                <c:pt idx="18">
                  <c:v>45</c:v>
                </c:pt>
                <c:pt idx="19">
                  <c:v>  NOTE!</c:v>
                </c:pt>
                <c:pt idx="20">
                  <c:v>41</c:v>
                </c:pt>
                <c:pt idx="21">
                  <c:v>42</c:v>
                </c:pt>
                <c:pt idx="22">
                  <c:v>41</c:v>
                </c:pt>
                <c:pt idx="23">
                  <c:v>42</c:v>
                </c:pt>
                <c:pt idx="24">
                  <c:v>44</c:v>
                </c:pt>
                <c:pt idx="25">
                  <c:v>38</c:v>
                </c:pt>
                <c:pt idx="26">
                  <c:v>40</c:v>
                </c:pt>
                <c:pt idx="27">
                  <c:v>61</c:v>
                </c:pt>
                <c:pt idx="28">
                  <c:v>  NOTE!</c:v>
                </c:pt>
                <c:pt idx="29">
                  <c:v>66</c:v>
                </c:pt>
                <c:pt idx="30">
                  <c:v>  NOTE!</c:v>
                </c:pt>
                <c:pt idx="31">
                  <c:v>55</c:v>
                </c:pt>
                <c:pt idx="32">
                  <c:v>50</c:v>
                </c:pt>
                <c:pt idx="33">
                  <c:v>46</c:v>
                </c:pt>
                <c:pt idx="34">
                  <c:v>44</c:v>
                </c:pt>
                <c:pt idx="35">
                  <c:v>42</c:v>
                </c:pt>
                <c:pt idx="36">
                  <c:v>40</c:v>
                </c:pt>
                <c:pt idx="37">
                  <c:v>41</c:v>
                </c:pt>
                <c:pt idx="38">
                  <c:v>41</c:v>
                </c:pt>
                <c:pt idx="39">
                  <c:v>38</c:v>
                </c:pt>
                <c:pt idx="40">
                  <c:v>37</c:v>
                </c:pt>
                <c:pt idx="41">
                  <c:v>39</c:v>
                </c:pt>
                <c:pt idx="42">
                  <c:v>40</c:v>
                </c:pt>
                <c:pt idx="43">
                  <c:v>41</c:v>
                </c:pt>
                <c:pt idx="44">
                  <c:v>39</c:v>
                </c:pt>
                <c:pt idx="45">
                  <c:v>40</c:v>
                </c:pt>
                <c:pt idx="46">
                  <c:v>40</c:v>
                </c:pt>
                <c:pt idx="47">
                  <c:v>39</c:v>
                </c:pt>
                <c:pt idx="48">
                  <c:v>39</c:v>
                </c:pt>
                <c:pt idx="49">
                  <c:v>41</c:v>
                </c:pt>
                <c:pt idx="50">
                  <c:v>52</c:v>
                </c:pt>
                <c:pt idx="51">
                  <c:v>  NOTE!</c:v>
                </c:pt>
                <c:pt idx="52">
                  <c:v>65</c:v>
                </c:pt>
                <c:pt idx="53">
                  <c:v>  NOTE!</c:v>
                </c:pt>
                <c:pt idx="54">
                  <c:v>64</c:v>
                </c:pt>
                <c:pt idx="55">
                  <c:v>67</c:v>
                </c:pt>
                <c:pt idx="56">
                  <c:v>  NOTE!</c:v>
                </c:pt>
                <c:pt idx="57">
                  <c:v>64</c:v>
                </c:pt>
                <c:pt idx="58">
                  <c:v>61</c:v>
                </c:pt>
                <c:pt idx="59">
                  <c:v>61</c:v>
                </c:pt>
                <c:pt idx="60">
                  <c:v>60</c:v>
                </c:pt>
                <c:pt idx="61">
                  <c:v>59</c:v>
                </c:pt>
                <c:pt idx="62">
                  <c:v>59</c:v>
                </c:pt>
                <c:pt idx="63">
                  <c:v>58</c:v>
                </c:pt>
                <c:pt idx="64">
                  <c:v>62</c:v>
                </c:pt>
                <c:pt idx="65">
                  <c:v>  NOTE!</c:v>
                </c:pt>
                <c:pt idx="66">
                  <c:v>64</c:v>
                </c:pt>
                <c:pt idx="67">
                  <c:v>63</c:v>
                </c:pt>
                <c:pt idx="68">
                  <c:v>62</c:v>
                </c:pt>
                <c:pt idx="69">
                  <c:v>61</c:v>
                </c:pt>
                <c:pt idx="70">
                  <c:v>60</c:v>
                </c:pt>
                <c:pt idx="71">
                  <c:v>60</c:v>
                </c:pt>
                <c:pt idx="72">
                  <c:v>59</c:v>
                </c:pt>
                <c:pt idx="73">
                  <c:v>58</c:v>
                </c:pt>
                <c:pt idx="74">
                  <c:v>58</c:v>
                </c:pt>
                <c:pt idx="75">
                  <c:v>54</c:v>
                </c:pt>
                <c:pt idx="76">
                  <c:v>57</c:v>
                </c:pt>
                <c:pt idx="77">
                  <c:v>  NOTE!</c:v>
                </c:pt>
                <c:pt idx="78">
                  <c:v>56</c:v>
                </c:pt>
                <c:pt idx="79">
                  <c:v>55</c:v>
                </c:pt>
                <c:pt idx="80">
                  <c:v>63</c:v>
                </c:pt>
                <c:pt idx="81">
                  <c:v>  NOTE!</c:v>
                </c:pt>
                <c:pt idx="82">
                  <c:v>71</c:v>
                </c:pt>
                <c:pt idx="83">
                  <c:v>  NOTE!</c:v>
                </c:pt>
                <c:pt idx="84">
                  <c:v>75</c:v>
                </c:pt>
                <c:pt idx="85">
                  <c:v>  NOTE!</c:v>
                </c:pt>
                <c:pt idx="86">
                  <c:v>75</c:v>
                </c:pt>
                <c:pt idx="87">
                  <c:v>74</c:v>
                </c:pt>
                <c:pt idx="88">
                  <c:v>73</c:v>
                </c:pt>
                <c:pt idx="89">
                  <c:v>72</c:v>
                </c:pt>
                <c:pt idx="90">
                  <c:v>72</c:v>
                </c:pt>
                <c:pt idx="91">
                  <c:v>71</c:v>
                </c:pt>
                <c:pt idx="92">
                  <c:v>71</c:v>
                </c:pt>
                <c:pt idx="93">
                  <c:v>70</c:v>
                </c:pt>
                <c:pt idx="94">
                  <c:v>70</c:v>
                </c:pt>
                <c:pt idx="95">
                  <c:v>69</c:v>
                </c:pt>
                <c:pt idx="96">
                  <c:v>68</c:v>
                </c:pt>
                <c:pt idx="97">
                  <c:v>68</c:v>
                </c:pt>
                <c:pt idx="98">
                  <c:v>67</c:v>
                </c:pt>
                <c:pt idx="99">
                  <c:v>66</c:v>
                </c:pt>
                <c:pt idx="100">
                  <c:v>65</c:v>
                </c:pt>
                <c:pt idx="101">
                  <c:v>65</c:v>
                </c:pt>
                <c:pt idx="102">
                  <c:v>64</c:v>
                </c:pt>
                <c:pt idx="103">
                  <c:v>64</c:v>
                </c:pt>
                <c:pt idx="104">
                  <c:v>63</c:v>
                </c:pt>
                <c:pt idx="105">
                  <c:v>64</c:v>
                </c:pt>
                <c:pt idx="106">
                  <c:v>69</c:v>
                </c:pt>
                <c:pt idx="107">
                  <c:v>  NOTE!</c:v>
                </c:pt>
                <c:pt idx="108">
                  <c:v>69</c:v>
                </c:pt>
                <c:pt idx="109">
                  <c:v>67</c:v>
                </c:pt>
                <c:pt idx="110">
                  <c:v>65</c:v>
                </c:pt>
                <c:pt idx="111">
                  <c:v>64</c:v>
                </c:pt>
                <c:pt idx="112">
                  <c:v>64</c:v>
                </c:pt>
                <c:pt idx="113">
                  <c:v>63</c:v>
                </c:pt>
                <c:pt idx="114">
                  <c:v>63</c:v>
                </c:pt>
                <c:pt idx="115">
                  <c:v>62</c:v>
                </c:pt>
                <c:pt idx="116">
                  <c:v>62</c:v>
                </c:pt>
                <c:pt idx="117">
                  <c:v>61</c:v>
                </c:pt>
                <c:pt idx="118">
                  <c:v>60</c:v>
                </c:pt>
                <c:pt idx="119">
                  <c:v>60</c:v>
                </c:pt>
                <c:pt idx="120">
                  <c:v>59</c:v>
                </c:pt>
                <c:pt idx="121">
                  <c:v>59</c:v>
                </c:pt>
                <c:pt idx="122">
                  <c:v>58</c:v>
                </c:pt>
                <c:pt idx="123">
                  <c:v>58</c:v>
                </c:pt>
                <c:pt idx="124">
                  <c:v>58</c:v>
                </c:pt>
                <c:pt idx="125">
                  <c:v>57</c:v>
                </c:pt>
                <c:pt idx="126">
                  <c:v>57</c:v>
                </c:pt>
                <c:pt idx="127">
                  <c:v>56</c:v>
                </c:pt>
                <c:pt idx="128">
                  <c:v>57</c:v>
                </c:pt>
                <c:pt idx="129">
                  <c:v>66</c:v>
                </c:pt>
                <c:pt idx="130">
                  <c:v>  NOTE!</c:v>
                </c:pt>
                <c:pt idx="131">
                  <c:v>65</c:v>
                </c:pt>
                <c:pt idx="132">
                  <c:v>66</c:v>
                </c:pt>
                <c:pt idx="133">
                  <c:v>65</c:v>
                </c:pt>
                <c:pt idx="134">
                  <c:v>64</c:v>
                </c:pt>
                <c:pt idx="135">
                  <c:v>63</c:v>
                </c:pt>
                <c:pt idx="136">
                  <c:v>62</c:v>
                </c:pt>
                <c:pt idx="137">
                  <c:v>62</c:v>
                </c:pt>
                <c:pt idx="138">
                  <c:v>61</c:v>
                </c:pt>
                <c:pt idx="139">
                  <c:v>61</c:v>
                </c:pt>
                <c:pt idx="140">
                  <c:v>60</c:v>
                </c:pt>
                <c:pt idx="141">
                  <c:v>60</c:v>
                </c:pt>
                <c:pt idx="142">
                  <c:v>60</c:v>
                </c:pt>
                <c:pt idx="143">
                  <c:v>59</c:v>
                </c:pt>
                <c:pt idx="144">
                  <c:v>59</c:v>
                </c:pt>
                <c:pt idx="145">
                  <c:v>58</c:v>
                </c:pt>
                <c:pt idx="146">
                  <c:v>58</c:v>
                </c:pt>
                <c:pt idx="147">
                  <c:v>57</c:v>
                </c:pt>
                <c:pt idx="148">
                  <c:v>57</c:v>
                </c:pt>
                <c:pt idx="149">
                  <c:v>57</c:v>
                </c:pt>
                <c:pt idx="150">
                  <c:v>56</c:v>
                </c:pt>
                <c:pt idx="151">
                  <c:v>57</c:v>
                </c:pt>
                <c:pt idx="152">
                  <c:v>65</c:v>
                </c:pt>
                <c:pt idx="153">
                  <c:v>  NOTE!</c:v>
                </c:pt>
                <c:pt idx="154">
                  <c:v>65</c:v>
                </c:pt>
                <c:pt idx="155">
                  <c:v>64</c:v>
                </c:pt>
                <c:pt idx="156">
                  <c:v>62</c:v>
                </c:pt>
                <c:pt idx="157">
                  <c:v>62</c:v>
                </c:pt>
                <c:pt idx="158">
                  <c:v>61</c:v>
                </c:pt>
                <c:pt idx="159">
                  <c:v>60</c:v>
                </c:pt>
                <c:pt idx="160">
                  <c:v>59</c:v>
                </c:pt>
                <c:pt idx="161">
                  <c:v>59</c:v>
                </c:pt>
                <c:pt idx="162">
                  <c:v>58</c:v>
                </c:pt>
                <c:pt idx="163">
                  <c:v>58</c:v>
                </c:pt>
                <c:pt idx="164">
                  <c:v>57</c:v>
                </c:pt>
                <c:pt idx="165">
                  <c:v>56</c:v>
                </c:pt>
                <c:pt idx="166">
                  <c:v>56</c:v>
                </c:pt>
                <c:pt idx="167">
                  <c:v>54</c:v>
                </c:pt>
                <c:pt idx="168">
                  <c:v>54</c:v>
                </c:pt>
                <c:pt idx="169">
                  <c:v>53</c:v>
                </c:pt>
                <c:pt idx="170">
                  <c:v>53</c:v>
                </c:pt>
                <c:pt idx="171">
                  <c:v>52</c:v>
                </c:pt>
                <c:pt idx="172">
                  <c:v>52</c:v>
                </c:pt>
                <c:pt idx="173">
                  <c:v>52</c:v>
                </c:pt>
                <c:pt idx="174">
                  <c:v>61</c:v>
                </c:pt>
                <c:pt idx="175">
                  <c:v>  NOTE!</c:v>
                </c:pt>
                <c:pt idx="176">
                  <c:v>74</c:v>
                </c:pt>
                <c:pt idx="177">
                  <c:v>  NOTE!</c:v>
                </c:pt>
                <c:pt idx="178">
                  <c:v>72</c:v>
                </c:pt>
                <c:pt idx="179">
                  <c:v>72</c:v>
                </c:pt>
                <c:pt idx="180">
                  <c:v>72</c:v>
                </c:pt>
                <c:pt idx="181">
                  <c:v>71</c:v>
                </c:pt>
                <c:pt idx="182">
                  <c:v>70</c:v>
                </c:pt>
                <c:pt idx="183">
                  <c:v>70</c:v>
                </c:pt>
                <c:pt idx="184">
                  <c:v>69</c:v>
                </c:pt>
                <c:pt idx="185">
                  <c:v>68</c:v>
                </c:pt>
                <c:pt idx="186">
                  <c:v>67</c:v>
                </c:pt>
                <c:pt idx="187">
                  <c:v>67</c:v>
                </c:pt>
                <c:pt idx="188">
                  <c:v>66</c:v>
                </c:pt>
                <c:pt idx="189">
                  <c:v>65</c:v>
                </c:pt>
                <c:pt idx="190">
                  <c:v>65</c:v>
                </c:pt>
                <c:pt idx="191">
                  <c:v>64</c:v>
                </c:pt>
                <c:pt idx="192">
                  <c:v>64</c:v>
                </c:pt>
                <c:pt idx="193">
                  <c:v>63</c:v>
                </c:pt>
                <c:pt idx="194">
                  <c:v>63</c:v>
                </c:pt>
                <c:pt idx="195">
                  <c:v>62</c:v>
                </c:pt>
                <c:pt idx="196">
                  <c:v>62</c:v>
                </c:pt>
                <c:pt idx="197">
                  <c:v>61</c:v>
                </c:pt>
                <c:pt idx="198">
                  <c:v>61</c:v>
                </c:pt>
                <c:pt idx="199">
                  <c:v>69</c:v>
                </c:pt>
                <c:pt idx="200">
                  <c:v>  NOTE!</c:v>
                </c:pt>
                <c:pt idx="201">
                  <c:v>76</c:v>
                </c:pt>
                <c:pt idx="202">
                  <c:v>  NOTE!</c:v>
                </c:pt>
                <c:pt idx="203">
                  <c:v>79</c:v>
                </c:pt>
                <c:pt idx="204">
                  <c:v>  NOTE!</c:v>
                </c:pt>
                <c:pt idx="205">
                  <c:v>78</c:v>
                </c:pt>
                <c:pt idx="206">
                  <c:v>74</c:v>
                </c:pt>
                <c:pt idx="207">
                  <c:v>76</c:v>
                </c:pt>
                <c:pt idx="208">
                  <c:v>79</c:v>
                </c:pt>
                <c:pt idx="209">
                  <c:v>  NOTE!</c:v>
                </c:pt>
                <c:pt idx="210">
                  <c:v>80</c:v>
                </c:pt>
                <c:pt idx="211">
                  <c:v>80</c:v>
                </c:pt>
                <c:pt idx="212">
                  <c:v>79</c:v>
                </c:pt>
                <c:pt idx="213">
                  <c:v>78</c:v>
                </c:pt>
                <c:pt idx="214">
                  <c:v>78</c:v>
                </c:pt>
                <c:pt idx="215">
                  <c:v>77</c:v>
                </c:pt>
                <c:pt idx="216">
                  <c:v>76</c:v>
                </c:pt>
                <c:pt idx="217">
                  <c:v>76</c:v>
                </c:pt>
                <c:pt idx="218">
                  <c:v>75</c:v>
                </c:pt>
                <c:pt idx="219">
                  <c:v>75</c:v>
                </c:pt>
                <c:pt idx="220">
                  <c:v>74</c:v>
                </c:pt>
                <c:pt idx="221">
                  <c:v>74</c:v>
                </c:pt>
                <c:pt idx="222">
                  <c:v>73</c:v>
                </c:pt>
                <c:pt idx="223">
                  <c:v>72</c:v>
                </c:pt>
                <c:pt idx="224">
                  <c:v>71</c:v>
                </c:pt>
                <c:pt idx="225">
                  <c:v>70</c:v>
                </c:pt>
                <c:pt idx="226">
                  <c:v>70</c:v>
                </c:pt>
                <c:pt idx="227">
                  <c:v>71</c:v>
                </c:pt>
                <c:pt idx="228">
                  <c:v>76</c:v>
                </c:pt>
                <c:pt idx="229">
                  <c:v>  NOTE!</c:v>
                </c:pt>
                <c:pt idx="230">
                  <c:v>76</c:v>
                </c:pt>
                <c:pt idx="231">
                  <c:v>76</c:v>
                </c:pt>
                <c:pt idx="232">
                  <c:v>75</c:v>
                </c:pt>
                <c:pt idx="233">
                  <c:v>74</c:v>
                </c:pt>
                <c:pt idx="234">
                  <c:v>74</c:v>
                </c:pt>
                <c:pt idx="235">
                  <c:v>72</c:v>
                </c:pt>
                <c:pt idx="236">
                  <c:v>71</c:v>
                </c:pt>
                <c:pt idx="237">
                  <c:v>70</c:v>
                </c:pt>
                <c:pt idx="238">
                  <c:v>69</c:v>
                </c:pt>
                <c:pt idx="239">
                  <c:v>68</c:v>
                </c:pt>
                <c:pt idx="240">
                  <c:v>67</c:v>
                </c:pt>
                <c:pt idx="241">
                  <c:v>66</c:v>
                </c:pt>
                <c:pt idx="242">
                  <c:v>65</c:v>
                </c:pt>
                <c:pt idx="243">
                  <c:v>64</c:v>
                </c:pt>
                <c:pt idx="244">
                  <c:v>63</c:v>
                </c:pt>
                <c:pt idx="245">
                  <c:v>62</c:v>
                </c:pt>
                <c:pt idx="246">
                  <c:v>61</c:v>
                </c:pt>
                <c:pt idx="247">
                  <c:v>60</c:v>
                </c:pt>
                <c:pt idx="248">
                  <c:v>59</c:v>
                </c:pt>
                <c:pt idx="249">
                  <c:v>58</c:v>
                </c:pt>
                <c:pt idx="250">
                  <c:v>67</c:v>
                </c:pt>
                <c:pt idx="251">
                  <c:v>  NOTE!</c:v>
                </c:pt>
                <c:pt idx="252">
                  <c:v>75</c:v>
                </c:pt>
                <c:pt idx="253">
                  <c:v>  NOTE!</c:v>
                </c:pt>
                <c:pt idx="254">
                  <c:v>85</c:v>
                </c:pt>
                <c:pt idx="255">
                  <c:v>  NOTE!</c:v>
                </c:pt>
                <c:pt idx="256">
                  <c:v>88</c:v>
                </c:pt>
                <c:pt idx="257">
                  <c:v>  NOTE!</c:v>
                </c:pt>
                <c:pt idx="258">
                  <c:v>87</c:v>
                </c:pt>
                <c:pt idx="259">
                  <c:v>85</c:v>
                </c:pt>
                <c:pt idx="260">
                  <c:v>83</c:v>
                </c:pt>
                <c:pt idx="261">
                  <c:v>82</c:v>
                </c:pt>
                <c:pt idx="262">
                  <c:v>83</c:v>
                </c:pt>
                <c:pt idx="263">
                  <c:v>83</c:v>
                </c:pt>
                <c:pt idx="264">
                  <c:v>82</c:v>
                </c:pt>
                <c:pt idx="265">
                  <c:v>82</c:v>
                </c:pt>
                <c:pt idx="266">
                  <c:v>80</c:v>
                </c:pt>
                <c:pt idx="267">
                  <c:v>80</c:v>
                </c:pt>
                <c:pt idx="268">
                  <c:v>79</c:v>
                </c:pt>
                <c:pt idx="269">
                  <c:v>78</c:v>
                </c:pt>
                <c:pt idx="270">
                  <c:v>76</c:v>
                </c:pt>
                <c:pt idx="271">
                  <c:v>76</c:v>
                </c:pt>
                <c:pt idx="272">
                  <c:v>74</c:v>
                </c:pt>
                <c:pt idx="273">
                  <c:v>75</c:v>
                </c:pt>
                <c:pt idx="274">
                  <c:v>74</c:v>
                </c:pt>
                <c:pt idx="275">
                  <c:v>71</c:v>
                </c:pt>
                <c:pt idx="276">
                  <c:v>74</c:v>
                </c:pt>
                <c:pt idx="277">
                  <c:v>  NOTE!</c:v>
                </c:pt>
                <c:pt idx="278">
                  <c:v>75</c:v>
                </c:pt>
                <c:pt idx="279">
                  <c:v>78</c:v>
                </c:pt>
                <c:pt idx="280">
                  <c:v>  NOTE!</c:v>
                </c:pt>
                <c:pt idx="281">
                  <c:v>76</c:v>
                </c:pt>
                <c:pt idx="282">
                  <c:v>75</c:v>
                </c:pt>
                <c:pt idx="283">
                  <c:v>75</c:v>
                </c:pt>
                <c:pt idx="284">
                  <c:v>73</c:v>
                </c:pt>
                <c:pt idx="285">
                  <c:v>72</c:v>
                </c:pt>
                <c:pt idx="286">
                  <c:v>72</c:v>
                </c:pt>
                <c:pt idx="287">
                  <c:v>70</c:v>
                </c:pt>
                <c:pt idx="288">
                  <c:v>69</c:v>
                </c:pt>
                <c:pt idx="289">
                  <c:v>69</c:v>
                </c:pt>
                <c:pt idx="290">
                  <c:v>68</c:v>
                </c:pt>
                <c:pt idx="291">
                  <c:v>67</c:v>
                </c:pt>
                <c:pt idx="292">
                  <c:v>66</c:v>
                </c:pt>
                <c:pt idx="293">
                  <c:v>66</c:v>
                </c:pt>
                <c:pt idx="294">
                  <c:v>65</c:v>
                </c:pt>
                <c:pt idx="295">
                  <c:v>64</c:v>
                </c:pt>
                <c:pt idx="296">
                  <c:v>64</c:v>
                </c:pt>
                <c:pt idx="297">
                  <c:v>63</c:v>
                </c:pt>
                <c:pt idx="298">
                  <c:v>62</c:v>
                </c:pt>
                <c:pt idx="299">
                  <c:v>70</c:v>
                </c:pt>
                <c:pt idx="300">
                  <c:v>  NOTE!</c:v>
                </c:pt>
                <c:pt idx="301">
                  <c:v>72</c:v>
                </c:pt>
                <c:pt idx="302">
                  <c:v>69</c:v>
                </c:pt>
                <c:pt idx="303">
                  <c:v>67</c:v>
                </c:pt>
                <c:pt idx="304">
                  <c:v>67</c:v>
                </c:pt>
                <c:pt idx="305">
                  <c:v>66</c:v>
                </c:pt>
                <c:pt idx="306">
                  <c:v>64</c:v>
                </c:pt>
                <c:pt idx="307">
                  <c:v>63</c:v>
                </c:pt>
                <c:pt idx="308">
                  <c:v>61</c:v>
                </c:pt>
                <c:pt idx="309">
                  <c:v>60</c:v>
                </c:pt>
                <c:pt idx="310">
                  <c:v>59</c:v>
                </c:pt>
                <c:pt idx="311">
                  <c:v>57</c:v>
                </c:pt>
                <c:pt idx="312">
                  <c:v>56</c:v>
                </c:pt>
                <c:pt idx="313">
                  <c:v>55</c:v>
                </c:pt>
                <c:pt idx="314">
                  <c:v>54</c:v>
                </c:pt>
                <c:pt idx="315">
                  <c:v>53</c:v>
                </c:pt>
                <c:pt idx="316">
                  <c:v>52</c:v>
                </c:pt>
                <c:pt idx="317">
                  <c:v>51</c:v>
                </c:pt>
                <c:pt idx="318">
                  <c:v>51</c:v>
                </c:pt>
                <c:pt idx="319">
                  <c:v>50</c:v>
                </c:pt>
                <c:pt idx="320">
                  <c:v>50</c:v>
                </c:pt>
                <c:pt idx="321">
                  <c:v>49</c:v>
                </c:pt>
                <c:pt idx="322">
                  <c:v>55</c:v>
                </c:pt>
                <c:pt idx="323">
                  <c:v>  NOTE!</c:v>
                </c:pt>
                <c:pt idx="324">
                  <c:v>66</c:v>
                </c:pt>
                <c:pt idx="325">
                  <c:v>  NOTE!</c:v>
                </c:pt>
                <c:pt idx="326">
                  <c:v>63</c:v>
                </c:pt>
                <c:pt idx="327">
                  <c:v>57</c:v>
                </c:pt>
                <c:pt idx="328">
                  <c:v>58</c:v>
                </c:pt>
                <c:pt idx="329">
                  <c:v>56</c:v>
                </c:pt>
                <c:pt idx="330">
                  <c:v>54</c:v>
                </c:pt>
                <c:pt idx="331">
                  <c:v>53</c:v>
                </c:pt>
                <c:pt idx="332">
                  <c:v>51</c:v>
                </c:pt>
                <c:pt idx="333">
                  <c:v>50</c:v>
                </c:pt>
                <c:pt idx="334">
                  <c:v>48</c:v>
                </c:pt>
                <c:pt idx="335">
                  <c:v>48</c:v>
                </c:pt>
                <c:pt idx="336">
                  <c:v>47</c:v>
                </c:pt>
                <c:pt idx="337">
                  <c:v>46</c:v>
                </c:pt>
                <c:pt idx="338">
                  <c:v>45</c:v>
                </c:pt>
                <c:pt idx="339">
                  <c:v>44</c:v>
                </c:pt>
                <c:pt idx="340">
                  <c:v>43</c:v>
                </c:pt>
                <c:pt idx="341">
                  <c:v>42</c:v>
                </c:pt>
                <c:pt idx="342">
                  <c:v>43</c:v>
                </c:pt>
                <c:pt idx="343">
                  <c:v>44</c:v>
                </c:pt>
                <c:pt idx="344">
                  <c:v>42</c:v>
                </c:pt>
                <c:pt idx="345">
                  <c:v>41</c:v>
                </c:pt>
                <c:pt idx="346">
                  <c:v>50</c:v>
                </c:pt>
                <c:pt idx="347">
                  <c:v>  NOTE!</c:v>
                </c:pt>
                <c:pt idx="348">
                  <c:v>65</c:v>
                </c:pt>
                <c:pt idx="349">
                  <c:v>  NOTE!</c:v>
                </c:pt>
                <c:pt idx="350">
                  <c:v>67</c:v>
                </c:pt>
                <c:pt idx="351">
                  <c:v>65</c:v>
                </c:pt>
                <c:pt idx="352">
                  <c:v>63</c:v>
                </c:pt>
                <c:pt idx="353">
                  <c:v>61</c:v>
                </c:pt>
                <c:pt idx="354">
                  <c:v>59</c:v>
                </c:pt>
                <c:pt idx="355">
                  <c:v>58</c:v>
                </c:pt>
                <c:pt idx="356">
                  <c:v>57</c:v>
                </c:pt>
                <c:pt idx="357">
                  <c:v>56</c:v>
                </c:pt>
                <c:pt idx="358">
                  <c:v>55</c:v>
                </c:pt>
                <c:pt idx="359">
                  <c:v>54</c:v>
                </c:pt>
                <c:pt idx="360">
                  <c:v>53</c:v>
                </c:pt>
                <c:pt idx="361">
                  <c:v>51</c:v>
                </c:pt>
                <c:pt idx="362">
                  <c:v>50</c:v>
                </c:pt>
                <c:pt idx="363">
                  <c:v>48</c:v>
                </c:pt>
                <c:pt idx="364">
                  <c:v>47</c:v>
                </c:pt>
                <c:pt idx="365">
                  <c:v>47</c:v>
                </c:pt>
                <c:pt idx="366">
                  <c:v>45</c:v>
                </c:pt>
                <c:pt idx="367">
                  <c:v>45</c:v>
                </c:pt>
                <c:pt idx="368">
                  <c:v>44</c:v>
                </c:pt>
                <c:pt idx="369">
                  <c:v>45</c:v>
                </c:pt>
                <c:pt idx="370">
                  <c:v>44</c:v>
                </c:pt>
                <c:pt idx="371">
                  <c:v>61</c:v>
                </c:pt>
                <c:pt idx="372">
                  <c:v>  NOTE!</c:v>
                </c:pt>
                <c:pt idx="373">
                  <c:v>74</c:v>
                </c:pt>
                <c:pt idx="374">
                  <c:v>  NOTE!</c:v>
                </c:pt>
                <c:pt idx="375">
                  <c:v>76</c:v>
                </c:pt>
                <c:pt idx="376">
                  <c:v>77</c:v>
                </c:pt>
                <c:pt idx="377">
                  <c:v>78</c:v>
                </c:pt>
                <c:pt idx="378">
                  <c:v>76</c:v>
                </c:pt>
                <c:pt idx="379">
                  <c:v>74</c:v>
                </c:pt>
                <c:pt idx="380">
                  <c:v>71</c:v>
                </c:pt>
                <c:pt idx="381">
                  <c:v>70</c:v>
                </c:pt>
                <c:pt idx="382">
                  <c:v>68</c:v>
                </c:pt>
                <c:pt idx="383">
                  <c:v>65</c:v>
                </c:pt>
                <c:pt idx="384">
                  <c:v>64</c:v>
                </c:pt>
                <c:pt idx="385">
                  <c:v>62</c:v>
                </c:pt>
                <c:pt idx="386">
                  <c:v>61</c:v>
                </c:pt>
                <c:pt idx="387">
                  <c:v>59</c:v>
                </c:pt>
                <c:pt idx="388">
                  <c:v>57</c:v>
                </c:pt>
                <c:pt idx="389">
                  <c:v>56</c:v>
                </c:pt>
                <c:pt idx="390">
                  <c:v>56</c:v>
                </c:pt>
                <c:pt idx="391">
                  <c:v>55</c:v>
                </c:pt>
                <c:pt idx="392">
                  <c:v>53</c:v>
                </c:pt>
                <c:pt idx="393">
                  <c:v>52</c:v>
                </c:pt>
                <c:pt idx="394">
                  <c:v>53</c:v>
                </c:pt>
                <c:pt idx="395">
                  <c:v>61</c:v>
                </c:pt>
                <c:pt idx="396">
                  <c:v>  NOTE!</c:v>
                </c:pt>
                <c:pt idx="397">
                  <c:v>68</c:v>
                </c:pt>
                <c:pt idx="398">
                  <c:v>  NOTE!</c:v>
                </c:pt>
                <c:pt idx="399">
                  <c:v>70</c:v>
                </c:pt>
                <c:pt idx="400">
                  <c:v>65</c:v>
                </c:pt>
                <c:pt idx="401">
                  <c:v>60</c:v>
                </c:pt>
                <c:pt idx="402">
                  <c:v>57</c:v>
                </c:pt>
                <c:pt idx="403">
                  <c:v>56</c:v>
                </c:pt>
                <c:pt idx="404">
                  <c:v>54</c:v>
                </c:pt>
                <c:pt idx="405">
                  <c:v>52</c:v>
                </c:pt>
                <c:pt idx="406">
                  <c:v>49</c:v>
                </c:pt>
                <c:pt idx="407">
                  <c:v>47</c:v>
                </c:pt>
                <c:pt idx="408">
                  <c:v>46</c:v>
                </c:pt>
                <c:pt idx="409">
                  <c:v>49</c:v>
                </c:pt>
                <c:pt idx="410">
                  <c:v>  NOTE!</c:v>
                </c:pt>
                <c:pt idx="411">
                  <c:v>47</c:v>
                </c:pt>
                <c:pt idx="412">
                  <c:v>40</c:v>
                </c:pt>
                <c:pt idx="413">
                  <c:v>38</c:v>
                </c:pt>
                <c:pt idx="414">
                  <c:v>40</c:v>
                </c:pt>
                <c:pt idx="415">
                  <c:v>39</c:v>
                </c:pt>
                <c:pt idx="416">
                  <c:v>40</c:v>
                </c:pt>
                <c:pt idx="417">
                  <c:v>37</c:v>
                </c:pt>
                <c:pt idx="418">
                  <c:v>40</c:v>
                </c:pt>
                <c:pt idx="419">
                  <c:v>  NOTE!</c:v>
                </c:pt>
                <c:pt idx="420">
                  <c:v>39</c:v>
                </c:pt>
                <c:pt idx="421">
                  <c:v>58</c:v>
                </c:pt>
                <c:pt idx="422">
                  <c:v>  NOTE!</c:v>
                </c:pt>
                <c:pt idx="423">
                  <c:v>73</c:v>
                </c:pt>
                <c:pt idx="424">
                  <c:v>  NOTE!</c:v>
                </c:pt>
                <c:pt idx="425">
                  <c:v>78</c:v>
                </c:pt>
                <c:pt idx="426">
                  <c:v>  NOTE!</c:v>
                </c:pt>
                <c:pt idx="427">
                  <c:v>76</c:v>
                </c:pt>
                <c:pt idx="428">
                  <c:v>78</c:v>
                </c:pt>
                <c:pt idx="429">
                  <c:v>77</c:v>
                </c:pt>
                <c:pt idx="430">
                  <c:v>75</c:v>
                </c:pt>
                <c:pt idx="431">
                  <c:v>72</c:v>
                </c:pt>
                <c:pt idx="432">
                  <c:v>70</c:v>
                </c:pt>
                <c:pt idx="433">
                  <c:v>69</c:v>
                </c:pt>
                <c:pt idx="434">
                  <c:v>66</c:v>
                </c:pt>
                <c:pt idx="435">
                  <c:v>64</c:v>
                </c:pt>
                <c:pt idx="436">
                  <c:v>63</c:v>
                </c:pt>
                <c:pt idx="437">
                  <c:v>61</c:v>
                </c:pt>
                <c:pt idx="438">
                  <c:v>60</c:v>
                </c:pt>
                <c:pt idx="439">
                  <c:v>58</c:v>
                </c:pt>
                <c:pt idx="440">
                  <c:v>57</c:v>
                </c:pt>
                <c:pt idx="441">
                  <c:v>56</c:v>
                </c:pt>
                <c:pt idx="442">
                  <c:v>56</c:v>
                </c:pt>
                <c:pt idx="443">
                  <c:v>54</c:v>
                </c:pt>
                <c:pt idx="444">
                  <c:v>52</c:v>
                </c:pt>
                <c:pt idx="445">
                  <c:v>50</c:v>
                </c:pt>
                <c:pt idx="446">
                  <c:v>48</c:v>
                </c:pt>
                <c:pt idx="447">
                  <c:v>53</c:v>
                </c:pt>
                <c:pt idx="448">
                  <c:v>  NOTE!</c:v>
                </c:pt>
                <c:pt idx="449">
                  <c:v>54</c:v>
                </c:pt>
                <c:pt idx="450">
                  <c:v>64</c:v>
                </c:pt>
                <c:pt idx="451">
                  <c:v>  NOTE!</c:v>
                </c:pt>
                <c:pt idx="452">
                  <c:v>65</c:v>
                </c:pt>
                <c:pt idx="453">
                  <c:v>64</c:v>
                </c:pt>
                <c:pt idx="454">
                  <c:v>62</c:v>
                </c:pt>
                <c:pt idx="455">
                  <c:v>60</c:v>
                </c:pt>
                <c:pt idx="456">
                  <c:v>58</c:v>
                </c:pt>
                <c:pt idx="457">
                  <c:v>57</c:v>
                </c:pt>
                <c:pt idx="458">
                  <c:v>56</c:v>
                </c:pt>
                <c:pt idx="459">
                  <c:v>55</c:v>
                </c:pt>
                <c:pt idx="460">
                  <c:v>54</c:v>
                </c:pt>
                <c:pt idx="461">
                  <c:v>53</c:v>
                </c:pt>
                <c:pt idx="462">
                  <c:v>52</c:v>
                </c:pt>
                <c:pt idx="463">
                  <c:v>50</c:v>
                </c:pt>
                <c:pt idx="464">
                  <c:v>48</c:v>
                </c:pt>
                <c:pt idx="465">
                  <c:v>47</c:v>
                </c:pt>
                <c:pt idx="466">
                  <c:v>47</c:v>
                </c:pt>
                <c:pt idx="467">
                  <c:v>46</c:v>
                </c:pt>
                <c:pt idx="468">
                  <c:v>44</c:v>
                </c:pt>
                <c:pt idx="469">
                  <c:v>43</c:v>
                </c:pt>
                <c:pt idx="470">
                  <c:v>43</c:v>
                </c:pt>
                <c:pt idx="471">
                  <c:v>42</c:v>
                </c:pt>
                <c:pt idx="472">
                  <c:v>41</c:v>
                </c:pt>
                <c:pt idx="473">
                  <c:v>46</c:v>
                </c:pt>
              </c:strCache>
            </c:strRef>
          </c:xVal>
          <c:yVal>
            <c:numRef>
              <c:f>'Volume step'!$C$475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673920"/>
        <c:axId val="178675712"/>
      </c:scatterChart>
      <c:valAx>
        <c:axId val="178673920"/>
        <c:scaling>
          <c:orientation val="minMax"/>
        </c:scaling>
        <c:delete val="0"/>
        <c:axPos val="b"/>
        <c:majorTickMark val="out"/>
        <c:minorTickMark val="none"/>
        <c:tickLblPos val="nextTo"/>
        <c:crossAx val="178675712"/>
        <c:crosses val="autoZero"/>
        <c:crossBetween val="midCat"/>
      </c:valAx>
      <c:valAx>
        <c:axId val="178675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86739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Z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5741081430241782E-2"/>
          <c:y val="5.1400554097404488E-2"/>
          <c:w val="0.90665750893287866"/>
          <c:h val="0.92034703995333922"/>
        </c:manualLayout>
      </c:layout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'Volume step'!$A$1:$A$475</c:f>
              <c:numCache>
                <c:formatCode>General</c:formatCode>
                <c:ptCount val="475"/>
                <c:pt idx="0">
                  <c:v>2.3219954648526078E-2</c:v>
                </c:pt>
                <c:pt idx="1">
                  <c:v>4.6439909297052155E-2</c:v>
                </c:pt>
                <c:pt idx="2">
                  <c:v>4.6440909297052156E-2</c:v>
                </c:pt>
                <c:pt idx="3">
                  <c:v>6.966086394557823E-2</c:v>
                </c:pt>
                <c:pt idx="4">
                  <c:v>9.2880818594104311E-2</c:v>
                </c:pt>
                <c:pt idx="5">
                  <c:v>0.11610077324263039</c:v>
                </c:pt>
                <c:pt idx="6">
                  <c:v>0.13932072789115646</c:v>
                </c:pt>
                <c:pt idx="7">
                  <c:v>0.16254068253968254</c:v>
                </c:pt>
                <c:pt idx="8">
                  <c:v>0.18576063718820862</c:v>
                </c:pt>
                <c:pt idx="9">
                  <c:v>0.2089805918367347</c:v>
                </c:pt>
                <c:pt idx="10">
                  <c:v>0.23220054648526078</c:v>
                </c:pt>
                <c:pt idx="11">
                  <c:v>0.25542050113378684</c:v>
                </c:pt>
                <c:pt idx="12">
                  <c:v>0.27864045578231289</c:v>
                </c:pt>
                <c:pt idx="13">
                  <c:v>0.30186041043083894</c:v>
                </c:pt>
                <c:pt idx="14">
                  <c:v>0.325080365079365</c:v>
                </c:pt>
                <c:pt idx="15">
                  <c:v>0.34830031972789105</c:v>
                </c:pt>
                <c:pt idx="16">
                  <c:v>0.3715202743764171</c:v>
                </c:pt>
                <c:pt idx="17">
                  <c:v>0.39474022902494316</c:v>
                </c:pt>
                <c:pt idx="18">
                  <c:v>0.41796018367346921</c:v>
                </c:pt>
                <c:pt idx="19">
                  <c:v>0.41796118367346918</c:v>
                </c:pt>
                <c:pt idx="20">
                  <c:v>0.44118113832199524</c:v>
                </c:pt>
                <c:pt idx="21">
                  <c:v>0.46440109297052129</c:v>
                </c:pt>
                <c:pt idx="22">
                  <c:v>0.48762104761904734</c:v>
                </c:pt>
                <c:pt idx="23">
                  <c:v>0.51084100226757345</c:v>
                </c:pt>
                <c:pt idx="24">
                  <c:v>0.53406095691609956</c:v>
                </c:pt>
                <c:pt idx="25">
                  <c:v>0.55728091156462567</c:v>
                </c:pt>
                <c:pt idx="26">
                  <c:v>0.58050086621315178</c:v>
                </c:pt>
                <c:pt idx="27">
                  <c:v>0.60372082086167789</c:v>
                </c:pt>
                <c:pt idx="28">
                  <c:v>0.60372182086167792</c:v>
                </c:pt>
                <c:pt idx="29">
                  <c:v>0.62694177551020402</c:v>
                </c:pt>
                <c:pt idx="30">
                  <c:v>0.62694277551020405</c:v>
                </c:pt>
                <c:pt idx="31">
                  <c:v>0.65016273015873016</c:v>
                </c:pt>
                <c:pt idx="32">
                  <c:v>0.67338268480725627</c:v>
                </c:pt>
                <c:pt idx="33">
                  <c:v>0.69660263945578238</c:v>
                </c:pt>
                <c:pt idx="34">
                  <c:v>0.71982259410430849</c:v>
                </c:pt>
                <c:pt idx="35">
                  <c:v>0.7430425487528346</c:v>
                </c:pt>
                <c:pt idx="36">
                  <c:v>0.76626250340136071</c:v>
                </c:pt>
                <c:pt idx="37">
                  <c:v>0.78948245804988681</c:v>
                </c:pt>
                <c:pt idx="38">
                  <c:v>0.81270241269841292</c:v>
                </c:pt>
                <c:pt idx="39">
                  <c:v>0.83592236734693903</c:v>
                </c:pt>
                <c:pt idx="40">
                  <c:v>0.85914232199546514</c:v>
                </c:pt>
                <c:pt idx="41">
                  <c:v>0.88236227664399125</c:v>
                </c:pt>
                <c:pt idx="42">
                  <c:v>0.90558223129251736</c:v>
                </c:pt>
                <c:pt idx="43">
                  <c:v>0.92880218594104347</c:v>
                </c:pt>
                <c:pt idx="44">
                  <c:v>0.95202214058956958</c:v>
                </c:pt>
                <c:pt idx="45">
                  <c:v>0.97524209523809569</c:v>
                </c:pt>
                <c:pt idx="46">
                  <c:v>0.99846204988662179</c:v>
                </c:pt>
                <c:pt idx="47">
                  <c:v>1.0216820045351478</c:v>
                </c:pt>
                <c:pt idx="48">
                  <c:v>1.0449019591836739</c:v>
                </c:pt>
                <c:pt idx="49">
                  <c:v>1.0681219138322</c:v>
                </c:pt>
                <c:pt idx="50">
                  <c:v>1.0913418684807261</c:v>
                </c:pt>
                <c:pt idx="51">
                  <c:v>1.091342868480726</c:v>
                </c:pt>
                <c:pt idx="52">
                  <c:v>1.1145628231292521</c:v>
                </c:pt>
                <c:pt idx="53">
                  <c:v>1.1145638231292521</c:v>
                </c:pt>
                <c:pt idx="54">
                  <c:v>1.1377837777777782</c:v>
                </c:pt>
                <c:pt idx="55">
                  <c:v>1.1610037324263043</c:v>
                </c:pt>
                <c:pt idx="56">
                  <c:v>1.1610047324263042</c:v>
                </c:pt>
                <c:pt idx="57">
                  <c:v>1.1842246870748303</c:v>
                </c:pt>
                <c:pt idx="58">
                  <c:v>1.2074446417233564</c:v>
                </c:pt>
                <c:pt idx="59">
                  <c:v>1.2306645963718825</c:v>
                </c:pt>
                <c:pt idx="60">
                  <c:v>1.2538845510204086</c:v>
                </c:pt>
                <c:pt idx="61">
                  <c:v>1.2771045056689347</c:v>
                </c:pt>
                <c:pt idx="62">
                  <c:v>1.3003244603174609</c:v>
                </c:pt>
                <c:pt idx="63">
                  <c:v>1.323544414965987</c:v>
                </c:pt>
                <c:pt idx="64">
                  <c:v>1.3467643696145131</c:v>
                </c:pt>
                <c:pt idx="65">
                  <c:v>1.346765369614513</c:v>
                </c:pt>
                <c:pt idx="66">
                  <c:v>1.3699853242630391</c:v>
                </c:pt>
                <c:pt idx="67">
                  <c:v>1.3932052789115652</c:v>
                </c:pt>
                <c:pt idx="68">
                  <c:v>1.4164252335600913</c:v>
                </c:pt>
                <c:pt idx="69">
                  <c:v>1.4396451882086174</c:v>
                </c:pt>
                <c:pt idx="70">
                  <c:v>1.4628651428571435</c:v>
                </c:pt>
                <c:pt idx="71">
                  <c:v>1.4860850975056696</c:v>
                </c:pt>
                <c:pt idx="72">
                  <c:v>1.5093050521541957</c:v>
                </c:pt>
                <c:pt idx="73">
                  <c:v>1.5325250068027219</c:v>
                </c:pt>
                <c:pt idx="74">
                  <c:v>1.555744961451248</c:v>
                </c:pt>
                <c:pt idx="75">
                  <c:v>1.5789649160997741</c:v>
                </c:pt>
                <c:pt idx="76">
                  <c:v>1.6021848707483002</c:v>
                </c:pt>
                <c:pt idx="77">
                  <c:v>1.6021858707483001</c:v>
                </c:pt>
                <c:pt idx="78">
                  <c:v>1.6254058253968262</c:v>
                </c:pt>
                <c:pt idx="79">
                  <c:v>1.6486257800453523</c:v>
                </c:pt>
                <c:pt idx="80">
                  <c:v>1.6718457346938784</c:v>
                </c:pt>
                <c:pt idx="81">
                  <c:v>1.6718467346938783</c:v>
                </c:pt>
                <c:pt idx="82">
                  <c:v>1.6950666893424045</c:v>
                </c:pt>
                <c:pt idx="83">
                  <c:v>1.6950676893424044</c:v>
                </c:pt>
                <c:pt idx="84">
                  <c:v>1.7182876439909305</c:v>
                </c:pt>
                <c:pt idx="85">
                  <c:v>1.7182886439909304</c:v>
                </c:pt>
                <c:pt idx="86">
                  <c:v>1.7415085986394565</c:v>
                </c:pt>
                <c:pt idx="87">
                  <c:v>1.7647285532879826</c:v>
                </c:pt>
                <c:pt idx="88">
                  <c:v>1.7879485079365087</c:v>
                </c:pt>
                <c:pt idx="89">
                  <c:v>1.8111684625850348</c:v>
                </c:pt>
                <c:pt idx="90">
                  <c:v>1.8343884172335609</c:v>
                </c:pt>
                <c:pt idx="91">
                  <c:v>1.8576083718820871</c:v>
                </c:pt>
                <c:pt idx="92">
                  <c:v>1.8808283265306132</c:v>
                </c:pt>
                <c:pt idx="93">
                  <c:v>1.9040482811791393</c:v>
                </c:pt>
                <c:pt idx="94">
                  <c:v>1.9272682358276654</c:v>
                </c:pt>
                <c:pt idx="95">
                  <c:v>1.9504881904761915</c:v>
                </c:pt>
                <c:pt idx="96">
                  <c:v>1.9737081451247176</c:v>
                </c:pt>
                <c:pt idx="97">
                  <c:v>1.9969280997732437</c:v>
                </c:pt>
                <c:pt idx="98">
                  <c:v>2.0201480544217696</c:v>
                </c:pt>
                <c:pt idx="99">
                  <c:v>2.0433680090702957</c:v>
                </c:pt>
                <c:pt idx="100">
                  <c:v>2.0665879637188218</c:v>
                </c:pt>
                <c:pt idx="101">
                  <c:v>2.0898079183673479</c:v>
                </c:pt>
                <c:pt idx="102">
                  <c:v>2.113027873015874</c:v>
                </c:pt>
                <c:pt idx="103">
                  <c:v>2.1362478276644001</c:v>
                </c:pt>
                <c:pt idx="104">
                  <c:v>2.1594677823129262</c:v>
                </c:pt>
                <c:pt idx="105">
                  <c:v>2.1826877369614524</c:v>
                </c:pt>
                <c:pt idx="106">
                  <c:v>2.2059076916099785</c:v>
                </c:pt>
                <c:pt idx="107">
                  <c:v>2.2059086916099786</c:v>
                </c:pt>
                <c:pt idx="108">
                  <c:v>2.2291286462585047</c:v>
                </c:pt>
                <c:pt idx="109">
                  <c:v>2.2523486009070308</c:v>
                </c:pt>
                <c:pt idx="110">
                  <c:v>2.2755685555555569</c:v>
                </c:pt>
                <c:pt idx="111">
                  <c:v>2.298788510204083</c:v>
                </c:pt>
                <c:pt idx="112">
                  <c:v>2.3220084648526091</c:v>
                </c:pt>
                <c:pt idx="113">
                  <c:v>2.3452284195011353</c:v>
                </c:pt>
                <c:pt idx="114">
                  <c:v>2.3684483741496614</c:v>
                </c:pt>
                <c:pt idx="115">
                  <c:v>2.3916683287981875</c:v>
                </c:pt>
                <c:pt idx="116">
                  <c:v>2.4148882834467136</c:v>
                </c:pt>
                <c:pt idx="117">
                  <c:v>2.4381082380952397</c:v>
                </c:pt>
                <c:pt idx="118">
                  <c:v>2.4613281927437658</c:v>
                </c:pt>
                <c:pt idx="119">
                  <c:v>2.4845481473922919</c:v>
                </c:pt>
                <c:pt idx="120">
                  <c:v>2.507768102040818</c:v>
                </c:pt>
                <c:pt idx="121">
                  <c:v>2.5309880566893441</c:v>
                </c:pt>
                <c:pt idx="122">
                  <c:v>2.5542080113378702</c:v>
                </c:pt>
                <c:pt idx="123">
                  <c:v>2.5774279659863963</c:v>
                </c:pt>
                <c:pt idx="124">
                  <c:v>2.6006479206349224</c:v>
                </c:pt>
                <c:pt idx="125">
                  <c:v>2.6238678752834486</c:v>
                </c:pt>
                <c:pt idx="126">
                  <c:v>2.6470878299319747</c:v>
                </c:pt>
                <c:pt idx="127">
                  <c:v>2.6703077845805008</c:v>
                </c:pt>
                <c:pt idx="128">
                  <c:v>2.6935277392290269</c:v>
                </c:pt>
                <c:pt idx="129">
                  <c:v>2.716747693877553</c:v>
                </c:pt>
                <c:pt idx="130">
                  <c:v>2.7167486938775531</c:v>
                </c:pt>
                <c:pt idx="131">
                  <c:v>2.7399686485260792</c:v>
                </c:pt>
                <c:pt idx="132">
                  <c:v>2.7631886031746054</c:v>
                </c:pt>
                <c:pt idx="133">
                  <c:v>2.7864085578231315</c:v>
                </c:pt>
                <c:pt idx="134">
                  <c:v>2.8096285124716576</c:v>
                </c:pt>
                <c:pt idx="135">
                  <c:v>2.8328484671201837</c:v>
                </c:pt>
                <c:pt idx="136">
                  <c:v>2.8560684217687098</c:v>
                </c:pt>
                <c:pt idx="137">
                  <c:v>2.8792883764172359</c:v>
                </c:pt>
                <c:pt idx="138">
                  <c:v>2.902508331065762</c:v>
                </c:pt>
                <c:pt idx="139">
                  <c:v>2.9257282857142881</c:v>
                </c:pt>
                <c:pt idx="140">
                  <c:v>2.9489482403628142</c:v>
                </c:pt>
                <c:pt idx="141">
                  <c:v>2.9721681950113403</c:v>
                </c:pt>
                <c:pt idx="142">
                  <c:v>2.9953881496598664</c:v>
                </c:pt>
                <c:pt idx="143">
                  <c:v>3.0186081043083925</c:v>
                </c:pt>
                <c:pt idx="144">
                  <c:v>3.0418280589569187</c:v>
                </c:pt>
                <c:pt idx="145">
                  <c:v>3.0650480136054448</c:v>
                </c:pt>
                <c:pt idx="146">
                  <c:v>3.0882679682539709</c:v>
                </c:pt>
                <c:pt idx="147">
                  <c:v>3.111487922902497</c:v>
                </c:pt>
                <c:pt idx="148">
                  <c:v>3.1347078775510231</c:v>
                </c:pt>
                <c:pt idx="149">
                  <c:v>3.1579278321995492</c:v>
                </c:pt>
                <c:pt idx="150">
                  <c:v>3.1811477868480753</c:v>
                </c:pt>
                <c:pt idx="151">
                  <c:v>3.2043677414966014</c:v>
                </c:pt>
                <c:pt idx="152">
                  <c:v>3.2275876961451275</c:v>
                </c:pt>
                <c:pt idx="153">
                  <c:v>3.2275886961451277</c:v>
                </c:pt>
                <c:pt idx="154">
                  <c:v>3.2508086507936538</c:v>
                </c:pt>
                <c:pt idx="155">
                  <c:v>3.2740286054421799</c:v>
                </c:pt>
                <c:pt idx="156">
                  <c:v>3.297248560090706</c:v>
                </c:pt>
                <c:pt idx="157">
                  <c:v>3.3204685147392321</c:v>
                </c:pt>
                <c:pt idx="158">
                  <c:v>3.3436884693877582</c:v>
                </c:pt>
                <c:pt idx="159">
                  <c:v>3.3669084240362843</c:v>
                </c:pt>
                <c:pt idx="160">
                  <c:v>3.3901283786848104</c:v>
                </c:pt>
                <c:pt idx="161">
                  <c:v>3.4133483333333365</c:v>
                </c:pt>
                <c:pt idx="162">
                  <c:v>3.4365682879818626</c:v>
                </c:pt>
                <c:pt idx="163">
                  <c:v>3.4597882426303888</c:v>
                </c:pt>
                <c:pt idx="164">
                  <c:v>3.4830081972789149</c:v>
                </c:pt>
                <c:pt idx="165">
                  <c:v>3.506228151927441</c:v>
                </c:pt>
                <c:pt idx="166">
                  <c:v>3.5294481065759671</c:v>
                </c:pt>
                <c:pt idx="167">
                  <c:v>3.5526680612244932</c:v>
                </c:pt>
                <c:pt idx="168">
                  <c:v>3.5758880158730193</c:v>
                </c:pt>
                <c:pt idx="169">
                  <c:v>3.5991079705215454</c:v>
                </c:pt>
                <c:pt idx="170">
                  <c:v>3.6223279251700715</c:v>
                </c:pt>
                <c:pt idx="171">
                  <c:v>3.6455478798185976</c:v>
                </c:pt>
                <c:pt idx="172">
                  <c:v>3.6687678344671237</c:v>
                </c:pt>
                <c:pt idx="173">
                  <c:v>3.6919877891156498</c:v>
                </c:pt>
                <c:pt idx="174">
                  <c:v>3.715207743764176</c:v>
                </c:pt>
                <c:pt idx="175">
                  <c:v>3.7152087437641761</c:v>
                </c:pt>
                <c:pt idx="176">
                  <c:v>3.7384286984127022</c:v>
                </c:pt>
                <c:pt idx="177">
                  <c:v>3.7384296984127023</c:v>
                </c:pt>
                <c:pt idx="178">
                  <c:v>3.7616496530612284</c:v>
                </c:pt>
                <c:pt idx="179">
                  <c:v>3.7848696077097546</c:v>
                </c:pt>
                <c:pt idx="180">
                  <c:v>3.8080895623582807</c:v>
                </c:pt>
                <c:pt idx="181">
                  <c:v>3.8313095170068068</c:v>
                </c:pt>
                <c:pt idx="182">
                  <c:v>3.8545294716553329</c:v>
                </c:pt>
                <c:pt idx="183">
                  <c:v>3.877749426303859</c:v>
                </c:pt>
                <c:pt idx="184">
                  <c:v>3.9009693809523851</c:v>
                </c:pt>
                <c:pt idx="185">
                  <c:v>3.9241893356009112</c:v>
                </c:pt>
                <c:pt idx="186">
                  <c:v>3.9474092902494373</c:v>
                </c:pt>
                <c:pt idx="187">
                  <c:v>3.9706292448979634</c:v>
                </c:pt>
                <c:pt idx="188">
                  <c:v>3.9938491995464895</c:v>
                </c:pt>
                <c:pt idx="189">
                  <c:v>4.0170691541950152</c:v>
                </c:pt>
                <c:pt idx="190">
                  <c:v>4.0402891088435409</c:v>
                </c:pt>
                <c:pt idx="191">
                  <c:v>4.0635090634920665</c:v>
                </c:pt>
                <c:pt idx="192">
                  <c:v>4.0867290181405922</c:v>
                </c:pt>
                <c:pt idx="193">
                  <c:v>4.1099489727891179</c:v>
                </c:pt>
                <c:pt idx="194">
                  <c:v>4.1331689274376435</c:v>
                </c:pt>
                <c:pt idx="195">
                  <c:v>4.1563888820861692</c:v>
                </c:pt>
                <c:pt idx="196">
                  <c:v>4.1796088367346949</c:v>
                </c:pt>
                <c:pt idx="197">
                  <c:v>4.2028287913832205</c:v>
                </c:pt>
                <c:pt idx="198">
                  <c:v>4.2260487460317462</c:v>
                </c:pt>
                <c:pt idx="199">
                  <c:v>4.2492687006802718</c:v>
                </c:pt>
                <c:pt idx="200">
                  <c:v>4.249269700680272</c:v>
                </c:pt>
                <c:pt idx="201">
                  <c:v>4.2724896553287977</c:v>
                </c:pt>
                <c:pt idx="202">
                  <c:v>4.2724906553287978</c:v>
                </c:pt>
                <c:pt idx="203">
                  <c:v>4.2957106099773235</c:v>
                </c:pt>
                <c:pt idx="204">
                  <c:v>4.2957116099773236</c:v>
                </c:pt>
                <c:pt idx="205">
                  <c:v>4.3189315646258493</c:v>
                </c:pt>
                <c:pt idx="206">
                  <c:v>4.3421515192743749</c:v>
                </c:pt>
                <c:pt idx="207">
                  <c:v>4.3653714739229006</c:v>
                </c:pt>
                <c:pt idx="208">
                  <c:v>4.3885914285714263</c:v>
                </c:pt>
                <c:pt idx="209">
                  <c:v>4.3885924285714264</c:v>
                </c:pt>
                <c:pt idx="210">
                  <c:v>4.4118123832199521</c:v>
                </c:pt>
                <c:pt idx="211">
                  <c:v>4.4350323378684777</c:v>
                </c:pt>
                <c:pt idx="212">
                  <c:v>4.4582522925170034</c:v>
                </c:pt>
                <c:pt idx="213">
                  <c:v>4.4814722471655291</c:v>
                </c:pt>
                <c:pt idx="214">
                  <c:v>4.5046922018140547</c:v>
                </c:pt>
                <c:pt idx="215">
                  <c:v>4.5279121564625804</c:v>
                </c:pt>
                <c:pt idx="216">
                  <c:v>4.551132111111106</c:v>
                </c:pt>
                <c:pt idx="217">
                  <c:v>4.5743520657596317</c:v>
                </c:pt>
                <c:pt idx="218">
                  <c:v>4.5975720204081574</c:v>
                </c:pt>
                <c:pt idx="219">
                  <c:v>4.620791975056683</c:v>
                </c:pt>
                <c:pt idx="220">
                  <c:v>4.6440119297052087</c:v>
                </c:pt>
                <c:pt idx="221">
                  <c:v>4.6672318843537344</c:v>
                </c:pt>
                <c:pt idx="222">
                  <c:v>4.69045183900226</c:v>
                </c:pt>
                <c:pt idx="223">
                  <c:v>4.7136717936507857</c:v>
                </c:pt>
                <c:pt idx="224">
                  <c:v>4.7368917482993114</c:v>
                </c:pt>
                <c:pt idx="225">
                  <c:v>4.760111702947837</c:v>
                </c:pt>
                <c:pt idx="226">
                  <c:v>4.7833316575963627</c:v>
                </c:pt>
                <c:pt idx="227">
                  <c:v>4.8065516122448884</c:v>
                </c:pt>
                <c:pt idx="228">
                  <c:v>4.829771566893414</c:v>
                </c:pt>
                <c:pt idx="229">
                  <c:v>4.8297725668934142</c:v>
                </c:pt>
                <c:pt idx="230">
                  <c:v>4.8529925215419398</c:v>
                </c:pt>
                <c:pt idx="231">
                  <c:v>4.8762124761904655</c:v>
                </c:pt>
                <c:pt idx="232">
                  <c:v>4.8994324308389912</c:v>
                </c:pt>
                <c:pt idx="233">
                  <c:v>4.9226523854875168</c:v>
                </c:pt>
                <c:pt idx="234">
                  <c:v>4.9458723401360425</c:v>
                </c:pt>
                <c:pt idx="235">
                  <c:v>4.9690922947845682</c:v>
                </c:pt>
                <c:pt idx="236">
                  <c:v>4.9923122494330938</c:v>
                </c:pt>
                <c:pt idx="237">
                  <c:v>5.0155322040816195</c:v>
                </c:pt>
                <c:pt idx="238">
                  <c:v>5.0387521587301451</c:v>
                </c:pt>
                <c:pt idx="239">
                  <c:v>5.0619721133786708</c:v>
                </c:pt>
                <c:pt idx="240">
                  <c:v>5.0851920680271965</c:v>
                </c:pt>
                <c:pt idx="241">
                  <c:v>5.1084120226757221</c:v>
                </c:pt>
                <c:pt idx="242">
                  <c:v>5.1316319773242478</c:v>
                </c:pt>
                <c:pt idx="243">
                  <c:v>5.1548519319727735</c:v>
                </c:pt>
                <c:pt idx="244">
                  <c:v>5.1780718866212991</c:v>
                </c:pt>
                <c:pt idx="245">
                  <c:v>5.2012918412698248</c:v>
                </c:pt>
                <c:pt idx="246">
                  <c:v>5.2245117959183505</c:v>
                </c:pt>
                <c:pt idx="247">
                  <c:v>5.2477317505668761</c:v>
                </c:pt>
                <c:pt idx="248">
                  <c:v>5.2709517052154018</c:v>
                </c:pt>
                <c:pt idx="249">
                  <c:v>5.2941716598639275</c:v>
                </c:pt>
                <c:pt idx="250">
                  <c:v>5.3173916145124531</c:v>
                </c:pt>
                <c:pt idx="251">
                  <c:v>5.3173926145124533</c:v>
                </c:pt>
                <c:pt idx="252">
                  <c:v>5.3406125691609789</c:v>
                </c:pt>
                <c:pt idx="253">
                  <c:v>5.3406135691609791</c:v>
                </c:pt>
                <c:pt idx="254">
                  <c:v>5.3638335238095047</c:v>
                </c:pt>
                <c:pt idx="255">
                  <c:v>5.3638345238095049</c:v>
                </c:pt>
                <c:pt idx="256">
                  <c:v>5.3870544784580305</c:v>
                </c:pt>
                <c:pt idx="257">
                  <c:v>5.3870554784580307</c:v>
                </c:pt>
                <c:pt idx="258">
                  <c:v>5.4102754331065563</c:v>
                </c:pt>
                <c:pt idx="259">
                  <c:v>5.433495387755082</c:v>
                </c:pt>
                <c:pt idx="260">
                  <c:v>5.4567153424036077</c:v>
                </c:pt>
                <c:pt idx="261">
                  <c:v>5.4799352970521333</c:v>
                </c:pt>
                <c:pt idx="262">
                  <c:v>5.503155251700659</c:v>
                </c:pt>
                <c:pt idx="263">
                  <c:v>5.5263752063491847</c:v>
                </c:pt>
                <c:pt idx="264">
                  <c:v>5.5495951609977103</c:v>
                </c:pt>
                <c:pt idx="265">
                  <c:v>5.572815115646236</c:v>
                </c:pt>
                <c:pt idx="266">
                  <c:v>5.5960350702947617</c:v>
                </c:pt>
                <c:pt idx="267">
                  <c:v>5.6192550249432873</c:v>
                </c:pt>
                <c:pt idx="268">
                  <c:v>5.642474979591813</c:v>
                </c:pt>
                <c:pt idx="269">
                  <c:v>5.6656949342403387</c:v>
                </c:pt>
                <c:pt idx="270">
                  <c:v>5.6889148888888643</c:v>
                </c:pt>
                <c:pt idx="271">
                  <c:v>5.71213484353739</c:v>
                </c:pt>
                <c:pt idx="272">
                  <c:v>5.7353547981859156</c:v>
                </c:pt>
                <c:pt idx="273">
                  <c:v>5.7585747528344413</c:v>
                </c:pt>
                <c:pt idx="274">
                  <c:v>5.781794707482967</c:v>
                </c:pt>
                <c:pt idx="275">
                  <c:v>5.8050146621314926</c:v>
                </c:pt>
                <c:pt idx="276">
                  <c:v>5.8282346167800183</c:v>
                </c:pt>
                <c:pt idx="277">
                  <c:v>5.8282356167800184</c:v>
                </c:pt>
                <c:pt idx="278">
                  <c:v>5.8514555714285441</c:v>
                </c:pt>
                <c:pt idx="279">
                  <c:v>5.8746755260770698</c:v>
                </c:pt>
                <c:pt idx="280">
                  <c:v>5.8746765260770699</c:v>
                </c:pt>
                <c:pt idx="281">
                  <c:v>5.8978964807255956</c:v>
                </c:pt>
                <c:pt idx="282">
                  <c:v>5.9211164353741212</c:v>
                </c:pt>
                <c:pt idx="283">
                  <c:v>5.9443363900226469</c:v>
                </c:pt>
                <c:pt idx="284">
                  <c:v>5.9675563446711726</c:v>
                </c:pt>
                <c:pt idx="285">
                  <c:v>5.9907762993196982</c:v>
                </c:pt>
                <c:pt idx="286">
                  <c:v>6.0139962539682239</c:v>
                </c:pt>
                <c:pt idx="287">
                  <c:v>6.0372162086167496</c:v>
                </c:pt>
                <c:pt idx="288">
                  <c:v>6.0604361632652752</c:v>
                </c:pt>
                <c:pt idx="289">
                  <c:v>6.0836561179138009</c:v>
                </c:pt>
                <c:pt idx="290">
                  <c:v>6.1068760725623266</c:v>
                </c:pt>
                <c:pt idx="291">
                  <c:v>6.1300960272108522</c:v>
                </c:pt>
                <c:pt idx="292">
                  <c:v>6.1533159818593779</c:v>
                </c:pt>
                <c:pt idx="293">
                  <c:v>6.1765359365079036</c:v>
                </c:pt>
                <c:pt idx="294">
                  <c:v>6.1997558911564292</c:v>
                </c:pt>
                <c:pt idx="295">
                  <c:v>6.2229758458049549</c:v>
                </c:pt>
                <c:pt idx="296">
                  <c:v>6.2461958004534806</c:v>
                </c:pt>
                <c:pt idx="297">
                  <c:v>6.2694157551020062</c:v>
                </c:pt>
                <c:pt idx="298">
                  <c:v>6.2926357097505319</c:v>
                </c:pt>
                <c:pt idx="299">
                  <c:v>6.3158556643990575</c:v>
                </c:pt>
                <c:pt idx="300">
                  <c:v>6.3158566643990577</c:v>
                </c:pt>
                <c:pt idx="301">
                  <c:v>6.3390766190475833</c:v>
                </c:pt>
                <c:pt idx="302">
                  <c:v>6.362296573696109</c:v>
                </c:pt>
                <c:pt idx="303">
                  <c:v>6.3855165283446347</c:v>
                </c:pt>
                <c:pt idx="304">
                  <c:v>6.4087364829931603</c:v>
                </c:pt>
                <c:pt idx="305">
                  <c:v>6.431956437641686</c:v>
                </c:pt>
                <c:pt idx="306">
                  <c:v>6.4551763922902117</c:v>
                </c:pt>
                <c:pt idx="307">
                  <c:v>6.4783963469387373</c:v>
                </c:pt>
                <c:pt idx="308">
                  <c:v>6.501616301587263</c:v>
                </c:pt>
                <c:pt idx="309">
                  <c:v>6.5248362562357887</c:v>
                </c:pt>
                <c:pt idx="310">
                  <c:v>6.5480562108843143</c:v>
                </c:pt>
                <c:pt idx="311">
                  <c:v>6.57127616553284</c:v>
                </c:pt>
                <c:pt idx="312">
                  <c:v>6.5944961201813657</c:v>
                </c:pt>
                <c:pt idx="313">
                  <c:v>6.6177160748298913</c:v>
                </c:pt>
                <c:pt idx="314">
                  <c:v>6.640936029478417</c:v>
                </c:pt>
                <c:pt idx="315">
                  <c:v>6.6641559841269427</c:v>
                </c:pt>
                <c:pt idx="316">
                  <c:v>6.6873759387754683</c:v>
                </c:pt>
                <c:pt idx="317">
                  <c:v>6.710595893423994</c:v>
                </c:pt>
                <c:pt idx="318">
                  <c:v>6.7338158480725196</c:v>
                </c:pt>
                <c:pt idx="319">
                  <c:v>6.7570358027210453</c:v>
                </c:pt>
                <c:pt idx="320">
                  <c:v>6.780255757369571</c:v>
                </c:pt>
                <c:pt idx="321">
                  <c:v>6.8034757120180966</c:v>
                </c:pt>
                <c:pt idx="322">
                  <c:v>6.8266956666666223</c:v>
                </c:pt>
                <c:pt idx="323">
                  <c:v>6.8266966666666224</c:v>
                </c:pt>
                <c:pt idx="324">
                  <c:v>6.8499166213151481</c:v>
                </c:pt>
                <c:pt idx="325">
                  <c:v>6.8499176213151483</c:v>
                </c:pt>
                <c:pt idx="326">
                  <c:v>6.8731375759636739</c:v>
                </c:pt>
                <c:pt idx="327">
                  <c:v>6.8963575306121996</c:v>
                </c:pt>
                <c:pt idx="328">
                  <c:v>6.9195774852607252</c:v>
                </c:pt>
                <c:pt idx="329">
                  <c:v>6.9427974399092509</c:v>
                </c:pt>
                <c:pt idx="330">
                  <c:v>6.9660173945577766</c:v>
                </c:pt>
                <c:pt idx="331">
                  <c:v>6.9892373492063022</c:v>
                </c:pt>
                <c:pt idx="332">
                  <c:v>7.0124573038548279</c:v>
                </c:pt>
                <c:pt idx="333">
                  <c:v>7.0356772585033536</c:v>
                </c:pt>
                <c:pt idx="334">
                  <c:v>7.0588972131518792</c:v>
                </c:pt>
                <c:pt idx="335">
                  <c:v>7.0821171678004049</c:v>
                </c:pt>
                <c:pt idx="336">
                  <c:v>7.1053371224489306</c:v>
                </c:pt>
                <c:pt idx="337">
                  <c:v>7.1285570770974562</c:v>
                </c:pt>
                <c:pt idx="338">
                  <c:v>7.1517770317459819</c:v>
                </c:pt>
                <c:pt idx="339">
                  <c:v>7.1749969863945076</c:v>
                </c:pt>
                <c:pt idx="340">
                  <c:v>7.1982169410430332</c:v>
                </c:pt>
                <c:pt idx="341">
                  <c:v>7.2214368956915589</c:v>
                </c:pt>
                <c:pt idx="342">
                  <c:v>7.2446568503400846</c:v>
                </c:pt>
                <c:pt idx="343">
                  <c:v>7.2678768049886102</c:v>
                </c:pt>
                <c:pt idx="344">
                  <c:v>7.2910967596371359</c:v>
                </c:pt>
                <c:pt idx="345">
                  <c:v>7.3143167142856615</c:v>
                </c:pt>
                <c:pt idx="346">
                  <c:v>7.3375366689341872</c:v>
                </c:pt>
                <c:pt idx="347">
                  <c:v>7.3375376689341874</c:v>
                </c:pt>
                <c:pt idx="348">
                  <c:v>7.360757623582713</c:v>
                </c:pt>
                <c:pt idx="349">
                  <c:v>7.3607586235827132</c:v>
                </c:pt>
                <c:pt idx="350">
                  <c:v>7.3839785782312388</c:v>
                </c:pt>
                <c:pt idx="351">
                  <c:v>7.4071985328797645</c:v>
                </c:pt>
                <c:pt idx="352">
                  <c:v>7.4304184875282902</c:v>
                </c:pt>
                <c:pt idx="353">
                  <c:v>7.4536384421768158</c:v>
                </c:pt>
                <c:pt idx="354">
                  <c:v>7.4768583968253415</c:v>
                </c:pt>
                <c:pt idx="355">
                  <c:v>7.5000783514738671</c:v>
                </c:pt>
                <c:pt idx="356">
                  <c:v>7.5232983061223928</c:v>
                </c:pt>
                <c:pt idx="357">
                  <c:v>7.5465182607709185</c:v>
                </c:pt>
                <c:pt idx="358">
                  <c:v>7.5697382154194441</c:v>
                </c:pt>
                <c:pt idx="359">
                  <c:v>7.5929581700679698</c:v>
                </c:pt>
                <c:pt idx="360">
                  <c:v>7.6161781247164955</c:v>
                </c:pt>
                <c:pt idx="361">
                  <c:v>7.6393980793650211</c:v>
                </c:pt>
                <c:pt idx="362">
                  <c:v>7.6626180340135468</c:v>
                </c:pt>
                <c:pt idx="363">
                  <c:v>7.6858379886620725</c:v>
                </c:pt>
                <c:pt idx="364">
                  <c:v>7.7090579433105981</c:v>
                </c:pt>
                <c:pt idx="365">
                  <c:v>7.7322778979591238</c:v>
                </c:pt>
                <c:pt idx="366">
                  <c:v>7.7554978526076495</c:v>
                </c:pt>
                <c:pt idx="367">
                  <c:v>7.7787178072561751</c:v>
                </c:pt>
                <c:pt idx="368">
                  <c:v>7.8019377619047008</c:v>
                </c:pt>
                <c:pt idx="369">
                  <c:v>7.8251577165532265</c:v>
                </c:pt>
                <c:pt idx="370">
                  <c:v>7.8483776712017521</c:v>
                </c:pt>
                <c:pt idx="371">
                  <c:v>7.8715976258502778</c:v>
                </c:pt>
                <c:pt idx="372">
                  <c:v>7.8715986258502779</c:v>
                </c:pt>
                <c:pt idx="373">
                  <c:v>7.8948185804988036</c:v>
                </c:pt>
                <c:pt idx="374">
                  <c:v>7.8948195804988037</c:v>
                </c:pt>
                <c:pt idx="375">
                  <c:v>7.9180395351473294</c:v>
                </c:pt>
                <c:pt idx="376">
                  <c:v>7.9412594897958551</c:v>
                </c:pt>
                <c:pt idx="377">
                  <c:v>7.9644794444443807</c:v>
                </c:pt>
                <c:pt idx="378">
                  <c:v>7.9876993990929064</c:v>
                </c:pt>
                <c:pt idx="379">
                  <c:v>8.010919353741432</c:v>
                </c:pt>
                <c:pt idx="380">
                  <c:v>8.0341393083899586</c:v>
                </c:pt>
                <c:pt idx="381">
                  <c:v>8.0573592630384852</c:v>
                </c:pt>
                <c:pt idx="382">
                  <c:v>8.0805792176870117</c:v>
                </c:pt>
                <c:pt idx="383">
                  <c:v>8.1037991723355383</c:v>
                </c:pt>
                <c:pt idx="384">
                  <c:v>8.1270191269840648</c:v>
                </c:pt>
                <c:pt idx="385">
                  <c:v>8.1502390816325914</c:v>
                </c:pt>
                <c:pt idx="386">
                  <c:v>8.1734590362811179</c:v>
                </c:pt>
                <c:pt idx="387">
                  <c:v>8.1966789909296445</c:v>
                </c:pt>
                <c:pt idx="388">
                  <c:v>8.219898945578171</c:v>
                </c:pt>
                <c:pt idx="389">
                  <c:v>8.2431189002266976</c:v>
                </c:pt>
                <c:pt idx="390">
                  <c:v>8.2663388548752241</c:v>
                </c:pt>
                <c:pt idx="391">
                  <c:v>8.2895588095237507</c:v>
                </c:pt>
                <c:pt idx="392">
                  <c:v>8.3127787641722772</c:v>
                </c:pt>
                <c:pt idx="393">
                  <c:v>8.3359987188208038</c:v>
                </c:pt>
                <c:pt idx="394">
                  <c:v>8.3592186734693303</c:v>
                </c:pt>
                <c:pt idx="395">
                  <c:v>8.3824386281178569</c:v>
                </c:pt>
                <c:pt idx="396">
                  <c:v>8.3824396281178561</c:v>
                </c:pt>
                <c:pt idx="397">
                  <c:v>8.4056595827663827</c:v>
                </c:pt>
                <c:pt idx="398">
                  <c:v>8.4056605827663819</c:v>
                </c:pt>
                <c:pt idx="399">
                  <c:v>8.4288805374149085</c:v>
                </c:pt>
                <c:pt idx="400">
                  <c:v>8.4521004920634351</c:v>
                </c:pt>
                <c:pt idx="401">
                  <c:v>8.4753204467119616</c:v>
                </c:pt>
                <c:pt idx="402">
                  <c:v>8.4985404013604882</c:v>
                </c:pt>
                <c:pt idx="403">
                  <c:v>8.5217603560090147</c:v>
                </c:pt>
                <c:pt idx="404">
                  <c:v>8.5449803106575413</c:v>
                </c:pt>
                <c:pt idx="405">
                  <c:v>8.5682002653060678</c:v>
                </c:pt>
                <c:pt idx="406">
                  <c:v>8.5914202199545944</c:v>
                </c:pt>
                <c:pt idx="407">
                  <c:v>8.6146401746031209</c:v>
                </c:pt>
                <c:pt idx="408">
                  <c:v>8.6378601292516475</c:v>
                </c:pt>
                <c:pt idx="409">
                  <c:v>8.661080083900174</c:v>
                </c:pt>
                <c:pt idx="410">
                  <c:v>8.6610810839001733</c:v>
                </c:pt>
                <c:pt idx="411">
                  <c:v>8.6843010385486998</c:v>
                </c:pt>
                <c:pt idx="412">
                  <c:v>8.7075209931972264</c:v>
                </c:pt>
                <c:pt idx="413">
                  <c:v>8.7307409478457529</c:v>
                </c:pt>
                <c:pt idx="414">
                  <c:v>8.7539609024942795</c:v>
                </c:pt>
                <c:pt idx="415">
                  <c:v>8.777180857142806</c:v>
                </c:pt>
                <c:pt idx="416">
                  <c:v>8.8004008117913326</c:v>
                </c:pt>
                <c:pt idx="417">
                  <c:v>8.8236207664398592</c:v>
                </c:pt>
                <c:pt idx="418">
                  <c:v>8.8468407210883857</c:v>
                </c:pt>
                <c:pt idx="419">
                  <c:v>8.846841721088385</c:v>
                </c:pt>
                <c:pt idx="420">
                  <c:v>8.8700616757369115</c:v>
                </c:pt>
                <c:pt idx="421">
                  <c:v>8.8932816303854381</c:v>
                </c:pt>
                <c:pt idx="422">
                  <c:v>8.8932826303854373</c:v>
                </c:pt>
                <c:pt idx="423">
                  <c:v>8.9165025850339639</c:v>
                </c:pt>
                <c:pt idx="424">
                  <c:v>8.9165035850339631</c:v>
                </c:pt>
                <c:pt idx="425">
                  <c:v>8.9397235396824897</c:v>
                </c:pt>
                <c:pt idx="426">
                  <c:v>8.9397245396824889</c:v>
                </c:pt>
                <c:pt idx="427">
                  <c:v>8.9629444943310155</c:v>
                </c:pt>
                <c:pt idx="428">
                  <c:v>8.986164448979542</c:v>
                </c:pt>
                <c:pt idx="429">
                  <c:v>9.0093844036280686</c:v>
                </c:pt>
                <c:pt idx="430">
                  <c:v>9.0326043582765951</c:v>
                </c:pt>
                <c:pt idx="431">
                  <c:v>9.0558243129251217</c:v>
                </c:pt>
                <c:pt idx="432">
                  <c:v>9.0790442675736482</c:v>
                </c:pt>
                <c:pt idx="433">
                  <c:v>9.1022642222221748</c:v>
                </c:pt>
                <c:pt idx="434">
                  <c:v>9.1254841768707013</c:v>
                </c:pt>
                <c:pt idx="435">
                  <c:v>9.1487041315192279</c:v>
                </c:pt>
                <c:pt idx="436">
                  <c:v>9.1719240861677545</c:v>
                </c:pt>
                <c:pt idx="437">
                  <c:v>9.195144040816281</c:v>
                </c:pt>
                <c:pt idx="438">
                  <c:v>9.2183639954648076</c:v>
                </c:pt>
                <c:pt idx="439">
                  <c:v>9.2415839501133341</c:v>
                </c:pt>
                <c:pt idx="440">
                  <c:v>9.2648039047618607</c:v>
                </c:pt>
                <c:pt idx="441">
                  <c:v>9.2880238594103872</c:v>
                </c:pt>
                <c:pt idx="442">
                  <c:v>9.3112438140589138</c:v>
                </c:pt>
                <c:pt idx="443">
                  <c:v>9.3344637687074403</c:v>
                </c:pt>
                <c:pt idx="444">
                  <c:v>9.3576837233559669</c:v>
                </c:pt>
                <c:pt idx="445">
                  <c:v>9.3809036780044934</c:v>
                </c:pt>
                <c:pt idx="446">
                  <c:v>9.40412363265302</c:v>
                </c:pt>
                <c:pt idx="447">
                  <c:v>9.4273435873015465</c:v>
                </c:pt>
                <c:pt idx="448">
                  <c:v>9.4273445873015458</c:v>
                </c:pt>
                <c:pt idx="449">
                  <c:v>9.4505645419500723</c:v>
                </c:pt>
                <c:pt idx="450">
                  <c:v>9.4737844965985989</c:v>
                </c:pt>
                <c:pt idx="451">
                  <c:v>9.4737854965985981</c:v>
                </c:pt>
                <c:pt idx="452">
                  <c:v>9.4970054512471247</c:v>
                </c:pt>
                <c:pt idx="453">
                  <c:v>9.5202254058956512</c:v>
                </c:pt>
                <c:pt idx="454">
                  <c:v>9.5434453605441778</c:v>
                </c:pt>
                <c:pt idx="455">
                  <c:v>9.5666653151927044</c:v>
                </c:pt>
                <c:pt idx="456">
                  <c:v>9.5898852698412309</c:v>
                </c:pt>
                <c:pt idx="457">
                  <c:v>9.6131052244897575</c:v>
                </c:pt>
                <c:pt idx="458">
                  <c:v>9.636325179138284</c:v>
                </c:pt>
                <c:pt idx="459">
                  <c:v>9.6595451337868106</c:v>
                </c:pt>
                <c:pt idx="460">
                  <c:v>9.6827650884353371</c:v>
                </c:pt>
                <c:pt idx="461">
                  <c:v>9.7059850430838637</c:v>
                </c:pt>
                <c:pt idx="462">
                  <c:v>9.7292049977323902</c:v>
                </c:pt>
                <c:pt idx="463">
                  <c:v>9.7524249523809168</c:v>
                </c:pt>
                <c:pt idx="464">
                  <c:v>9.7756449070294433</c:v>
                </c:pt>
                <c:pt idx="465">
                  <c:v>9.7988648616779699</c:v>
                </c:pt>
                <c:pt idx="466">
                  <c:v>9.8220848163264964</c:v>
                </c:pt>
                <c:pt idx="467">
                  <c:v>9.845304770975023</c:v>
                </c:pt>
                <c:pt idx="468">
                  <c:v>9.8685247256235495</c:v>
                </c:pt>
                <c:pt idx="469">
                  <c:v>9.8917446802720761</c:v>
                </c:pt>
                <c:pt idx="470">
                  <c:v>9.9149646349206026</c:v>
                </c:pt>
                <c:pt idx="471">
                  <c:v>9.9381845895691292</c:v>
                </c:pt>
                <c:pt idx="472">
                  <c:v>9.9614045442176558</c:v>
                </c:pt>
                <c:pt idx="473">
                  <c:v>9.9846244988661823</c:v>
                </c:pt>
                <c:pt idx="474">
                  <c:v>9.9846254988661816</c:v>
                </c:pt>
              </c:numCache>
            </c:numRef>
          </c:xVal>
          <c:yVal>
            <c:numRef>
              <c:f>'Volume step'!$B$1:$B$475</c:f>
              <c:numCache>
                <c:formatCode>General</c:formatCode>
                <c:ptCount val="475"/>
                <c:pt idx="0">
                  <c:v>-3</c:v>
                </c:pt>
                <c:pt idx="1">
                  <c:v>49</c:v>
                </c:pt>
                <c:pt idx="2">
                  <c:v>0</c:v>
                </c:pt>
                <c:pt idx="3">
                  <c:v>47</c:v>
                </c:pt>
                <c:pt idx="4">
                  <c:v>41</c:v>
                </c:pt>
                <c:pt idx="5">
                  <c:v>41</c:v>
                </c:pt>
                <c:pt idx="6">
                  <c:v>43</c:v>
                </c:pt>
                <c:pt idx="7">
                  <c:v>41</c:v>
                </c:pt>
                <c:pt idx="8">
                  <c:v>40</c:v>
                </c:pt>
                <c:pt idx="9">
                  <c:v>42</c:v>
                </c:pt>
                <c:pt idx="10">
                  <c:v>42</c:v>
                </c:pt>
                <c:pt idx="11">
                  <c:v>43</c:v>
                </c:pt>
                <c:pt idx="12">
                  <c:v>41</c:v>
                </c:pt>
                <c:pt idx="13">
                  <c:v>40</c:v>
                </c:pt>
                <c:pt idx="14">
                  <c:v>40</c:v>
                </c:pt>
                <c:pt idx="15">
                  <c:v>41</c:v>
                </c:pt>
                <c:pt idx="16">
                  <c:v>41</c:v>
                </c:pt>
                <c:pt idx="17">
                  <c:v>41</c:v>
                </c:pt>
                <c:pt idx="18">
                  <c:v>45</c:v>
                </c:pt>
                <c:pt idx="19">
                  <c:v>0</c:v>
                </c:pt>
                <c:pt idx="20">
                  <c:v>41</c:v>
                </c:pt>
                <c:pt idx="21">
                  <c:v>42</c:v>
                </c:pt>
                <c:pt idx="22">
                  <c:v>41</c:v>
                </c:pt>
                <c:pt idx="23">
                  <c:v>42</c:v>
                </c:pt>
                <c:pt idx="24">
                  <c:v>44</c:v>
                </c:pt>
                <c:pt idx="25">
                  <c:v>38</c:v>
                </c:pt>
                <c:pt idx="26">
                  <c:v>40</c:v>
                </c:pt>
                <c:pt idx="27">
                  <c:v>61</c:v>
                </c:pt>
                <c:pt idx="28">
                  <c:v>0</c:v>
                </c:pt>
                <c:pt idx="29">
                  <c:v>66</c:v>
                </c:pt>
                <c:pt idx="30">
                  <c:v>0</c:v>
                </c:pt>
                <c:pt idx="31">
                  <c:v>55</c:v>
                </c:pt>
                <c:pt idx="32">
                  <c:v>50</c:v>
                </c:pt>
                <c:pt idx="33">
                  <c:v>46</c:v>
                </c:pt>
                <c:pt idx="34">
                  <c:v>44</c:v>
                </c:pt>
                <c:pt idx="35">
                  <c:v>42</c:v>
                </c:pt>
                <c:pt idx="36">
                  <c:v>40</c:v>
                </c:pt>
                <c:pt idx="37">
                  <c:v>41</c:v>
                </c:pt>
                <c:pt idx="38">
                  <c:v>41</c:v>
                </c:pt>
                <c:pt idx="39">
                  <c:v>38</c:v>
                </c:pt>
                <c:pt idx="40">
                  <c:v>37</c:v>
                </c:pt>
                <c:pt idx="41">
                  <c:v>39</c:v>
                </c:pt>
                <c:pt idx="42">
                  <c:v>40</c:v>
                </c:pt>
                <c:pt idx="43">
                  <c:v>41</c:v>
                </c:pt>
                <c:pt idx="44">
                  <c:v>39</c:v>
                </c:pt>
                <c:pt idx="45">
                  <c:v>40</c:v>
                </c:pt>
                <c:pt idx="46">
                  <c:v>40</c:v>
                </c:pt>
                <c:pt idx="47">
                  <c:v>39</c:v>
                </c:pt>
                <c:pt idx="48">
                  <c:v>39</c:v>
                </c:pt>
                <c:pt idx="49">
                  <c:v>41</c:v>
                </c:pt>
                <c:pt idx="50">
                  <c:v>52</c:v>
                </c:pt>
                <c:pt idx="51">
                  <c:v>0</c:v>
                </c:pt>
                <c:pt idx="52">
                  <c:v>65</c:v>
                </c:pt>
                <c:pt idx="53">
                  <c:v>0</c:v>
                </c:pt>
                <c:pt idx="54">
                  <c:v>64</c:v>
                </c:pt>
                <c:pt idx="55">
                  <c:v>67</c:v>
                </c:pt>
                <c:pt idx="56">
                  <c:v>0</c:v>
                </c:pt>
                <c:pt idx="57">
                  <c:v>64</c:v>
                </c:pt>
                <c:pt idx="58">
                  <c:v>61</c:v>
                </c:pt>
                <c:pt idx="59">
                  <c:v>61</c:v>
                </c:pt>
                <c:pt idx="60">
                  <c:v>60</c:v>
                </c:pt>
                <c:pt idx="61">
                  <c:v>59</c:v>
                </c:pt>
                <c:pt idx="62">
                  <c:v>59</c:v>
                </c:pt>
                <c:pt idx="63">
                  <c:v>58</c:v>
                </c:pt>
                <c:pt idx="64">
                  <c:v>62</c:v>
                </c:pt>
                <c:pt idx="65">
                  <c:v>0</c:v>
                </c:pt>
                <c:pt idx="66">
                  <c:v>64</c:v>
                </c:pt>
                <c:pt idx="67">
                  <c:v>63</c:v>
                </c:pt>
                <c:pt idx="68">
                  <c:v>62</c:v>
                </c:pt>
                <c:pt idx="69">
                  <c:v>61</c:v>
                </c:pt>
                <c:pt idx="70">
                  <c:v>60</c:v>
                </c:pt>
                <c:pt idx="71">
                  <c:v>60</c:v>
                </c:pt>
                <c:pt idx="72">
                  <c:v>59</c:v>
                </c:pt>
                <c:pt idx="73">
                  <c:v>58</c:v>
                </c:pt>
                <c:pt idx="74">
                  <c:v>58</c:v>
                </c:pt>
                <c:pt idx="75">
                  <c:v>54</c:v>
                </c:pt>
                <c:pt idx="76">
                  <c:v>57</c:v>
                </c:pt>
                <c:pt idx="77">
                  <c:v>0</c:v>
                </c:pt>
                <c:pt idx="78">
                  <c:v>56</c:v>
                </c:pt>
                <c:pt idx="79">
                  <c:v>55</c:v>
                </c:pt>
                <c:pt idx="80">
                  <c:v>63</c:v>
                </c:pt>
                <c:pt idx="81">
                  <c:v>0</c:v>
                </c:pt>
                <c:pt idx="82">
                  <c:v>71</c:v>
                </c:pt>
                <c:pt idx="83">
                  <c:v>0</c:v>
                </c:pt>
                <c:pt idx="84">
                  <c:v>75</c:v>
                </c:pt>
                <c:pt idx="85">
                  <c:v>0</c:v>
                </c:pt>
                <c:pt idx="86">
                  <c:v>75</c:v>
                </c:pt>
                <c:pt idx="87">
                  <c:v>74</c:v>
                </c:pt>
                <c:pt idx="88">
                  <c:v>73</c:v>
                </c:pt>
                <c:pt idx="89">
                  <c:v>72</c:v>
                </c:pt>
                <c:pt idx="90">
                  <c:v>72</c:v>
                </c:pt>
                <c:pt idx="91">
                  <c:v>71</c:v>
                </c:pt>
                <c:pt idx="92">
                  <c:v>71</c:v>
                </c:pt>
                <c:pt idx="93">
                  <c:v>70</c:v>
                </c:pt>
                <c:pt idx="94">
                  <c:v>70</c:v>
                </c:pt>
                <c:pt idx="95">
                  <c:v>69</c:v>
                </c:pt>
                <c:pt idx="96">
                  <c:v>68</c:v>
                </c:pt>
                <c:pt idx="97">
                  <c:v>68</c:v>
                </c:pt>
                <c:pt idx="98">
                  <c:v>67</c:v>
                </c:pt>
                <c:pt idx="99">
                  <c:v>66</c:v>
                </c:pt>
                <c:pt idx="100">
                  <c:v>65</c:v>
                </c:pt>
                <c:pt idx="101">
                  <c:v>65</c:v>
                </c:pt>
                <c:pt idx="102">
                  <c:v>64</c:v>
                </c:pt>
                <c:pt idx="103">
                  <c:v>64</c:v>
                </c:pt>
                <c:pt idx="104">
                  <c:v>63</c:v>
                </c:pt>
                <c:pt idx="105">
                  <c:v>64</c:v>
                </c:pt>
                <c:pt idx="106">
                  <c:v>69</c:v>
                </c:pt>
                <c:pt idx="107">
                  <c:v>0</c:v>
                </c:pt>
                <c:pt idx="108">
                  <c:v>69</c:v>
                </c:pt>
                <c:pt idx="109">
                  <c:v>67</c:v>
                </c:pt>
                <c:pt idx="110">
                  <c:v>65</c:v>
                </c:pt>
                <c:pt idx="111">
                  <c:v>64</c:v>
                </c:pt>
                <c:pt idx="112">
                  <c:v>64</c:v>
                </c:pt>
                <c:pt idx="113">
                  <c:v>63</c:v>
                </c:pt>
                <c:pt idx="114">
                  <c:v>63</c:v>
                </c:pt>
                <c:pt idx="115">
                  <c:v>62</c:v>
                </c:pt>
                <c:pt idx="116">
                  <c:v>62</c:v>
                </c:pt>
                <c:pt idx="117">
                  <c:v>61</c:v>
                </c:pt>
                <c:pt idx="118">
                  <c:v>60</c:v>
                </c:pt>
                <c:pt idx="119">
                  <c:v>60</c:v>
                </c:pt>
                <c:pt idx="120">
                  <c:v>59</c:v>
                </c:pt>
                <c:pt idx="121">
                  <c:v>59</c:v>
                </c:pt>
                <c:pt idx="122">
                  <c:v>58</c:v>
                </c:pt>
                <c:pt idx="123">
                  <c:v>58</c:v>
                </c:pt>
                <c:pt idx="124">
                  <c:v>58</c:v>
                </c:pt>
                <c:pt idx="125">
                  <c:v>57</c:v>
                </c:pt>
                <c:pt idx="126">
                  <c:v>57</c:v>
                </c:pt>
                <c:pt idx="127">
                  <c:v>56</c:v>
                </c:pt>
                <c:pt idx="128">
                  <c:v>57</c:v>
                </c:pt>
                <c:pt idx="129">
                  <c:v>66</c:v>
                </c:pt>
                <c:pt idx="130">
                  <c:v>0</c:v>
                </c:pt>
                <c:pt idx="131">
                  <c:v>65</c:v>
                </c:pt>
                <c:pt idx="132">
                  <c:v>66</c:v>
                </c:pt>
                <c:pt idx="133">
                  <c:v>65</c:v>
                </c:pt>
                <c:pt idx="134">
                  <c:v>64</c:v>
                </c:pt>
                <c:pt idx="135">
                  <c:v>63</c:v>
                </c:pt>
                <c:pt idx="136">
                  <c:v>62</c:v>
                </c:pt>
                <c:pt idx="137">
                  <c:v>62</c:v>
                </c:pt>
                <c:pt idx="138">
                  <c:v>61</c:v>
                </c:pt>
                <c:pt idx="139">
                  <c:v>61</c:v>
                </c:pt>
                <c:pt idx="140">
                  <c:v>60</c:v>
                </c:pt>
                <c:pt idx="141">
                  <c:v>60</c:v>
                </c:pt>
                <c:pt idx="142">
                  <c:v>60</c:v>
                </c:pt>
                <c:pt idx="143">
                  <c:v>59</c:v>
                </c:pt>
                <c:pt idx="144">
                  <c:v>59</c:v>
                </c:pt>
                <c:pt idx="145">
                  <c:v>58</c:v>
                </c:pt>
                <c:pt idx="146">
                  <c:v>58</c:v>
                </c:pt>
                <c:pt idx="147">
                  <c:v>57</c:v>
                </c:pt>
                <c:pt idx="148">
                  <c:v>57</c:v>
                </c:pt>
                <c:pt idx="149">
                  <c:v>57</c:v>
                </c:pt>
                <c:pt idx="150">
                  <c:v>56</c:v>
                </c:pt>
                <c:pt idx="151">
                  <c:v>57</c:v>
                </c:pt>
                <c:pt idx="152">
                  <c:v>65</c:v>
                </c:pt>
                <c:pt idx="153">
                  <c:v>0</c:v>
                </c:pt>
                <c:pt idx="154">
                  <c:v>65</c:v>
                </c:pt>
                <c:pt idx="155">
                  <c:v>64</c:v>
                </c:pt>
                <c:pt idx="156">
                  <c:v>62</c:v>
                </c:pt>
                <c:pt idx="157">
                  <c:v>62</c:v>
                </c:pt>
                <c:pt idx="158">
                  <c:v>61</c:v>
                </c:pt>
                <c:pt idx="159">
                  <c:v>60</c:v>
                </c:pt>
                <c:pt idx="160">
                  <c:v>59</c:v>
                </c:pt>
                <c:pt idx="161">
                  <c:v>59</c:v>
                </c:pt>
                <c:pt idx="162">
                  <c:v>58</c:v>
                </c:pt>
                <c:pt idx="163">
                  <c:v>58</c:v>
                </c:pt>
                <c:pt idx="164">
                  <c:v>57</c:v>
                </c:pt>
                <c:pt idx="165">
                  <c:v>56</c:v>
                </c:pt>
                <c:pt idx="166">
                  <c:v>56</c:v>
                </c:pt>
                <c:pt idx="167">
                  <c:v>54</c:v>
                </c:pt>
                <c:pt idx="168">
                  <c:v>54</c:v>
                </c:pt>
                <c:pt idx="169">
                  <c:v>53</c:v>
                </c:pt>
                <c:pt idx="170">
                  <c:v>53</c:v>
                </c:pt>
                <c:pt idx="171">
                  <c:v>52</c:v>
                </c:pt>
                <c:pt idx="172">
                  <c:v>52</c:v>
                </c:pt>
                <c:pt idx="173">
                  <c:v>52</c:v>
                </c:pt>
                <c:pt idx="174">
                  <c:v>61</c:v>
                </c:pt>
                <c:pt idx="175">
                  <c:v>0</c:v>
                </c:pt>
                <c:pt idx="176">
                  <c:v>74</c:v>
                </c:pt>
                <c:pt idx="177">
                  <c:v>0</c:v>
                </c:pt>
                <c:pt idx="178">
                  <c:v>72</c:v>
                </c:pt>
                <c:pt idx="179">
                  <c:v>72</c:v>
                </c:pt>
                <c:pt idx="180">
                  <c:v>72</c:v>
                </c:pt>
                <c:pt idx="181">
                  <c:v>71</c:v>
                </c:pt>
                <c:pt idx="182">
                  <c:v>70</c:v>
                </c:pt>
                <c:pt idx="183">
                  <c:v>70</c:v>
                </c:pt>
                <c:pt idx="184">
                  <c:v>69</c:v>
                </c:pt>
                <c:pt idx="185">
                  <c:v>68</c:v>
                </c:pt>
                <c:pt idx="186">
                  <c:v>67</c:v>
                </c:pt>
                <c:pt idx="187">
                  <c:v>67</c:v>
                </c:pt>
                <c:pt idx="188">
                  <c:v>66</c:v>
                </c:pt>
                <c:pt idx="189">
                  <c:v>65</c:v>
                </c:pt>
                <c:pt idx="190">
                  <c:v>65</c:v>
                </c:pt>
                <c:pt idx="191">
                  <c:v>64</c:v>
                </c:pt>
                <c:pt idx="192">
                  <c:v>64</c:v>
                </c:pt>
                <c:pt idx="193">
                  <c:v>63</c:v>
                </c:pt>
                <c:pt idx="194">
                  <c:v>63</c:v>
                </c:pt>
                <c:pt idx="195">
                  <c:v>62</c:v>
                </c:pt>
                <c:pt idx="196">
                  <c:v>62</c:v>
                </c:pt>
                <c:pt idx="197">
                  <c:v>61</c:v>
                </c:pt>
                <c:pt idx="198">
                  <c:v>61</c:v>
                </c:pt>
                <c:pt idx="199">
                  <c:v>69</c:v>
                </c:pt>
                <c:pt idx="200">
                  <c:v>0</c:v>
                </c:pt>
                <c:pt idx="201">
                  <c:v>76</c:v>
                </c:pt>
                <c:pt idx="202">
                  <c:v>0</c:v>
                </c:pt>
                <c:pt idx="203">
                  <c:v>79</c:v>
                </c:pt>
                <c:pt idx="204">
                  <c:v>0</c:v>
                </c:pt>
                <c:pt idx="205">
                  <c:v>78</c:v>
                </c:pt>
                <c:pt idx="206">
                  <c:v>74</c:v>
                </c:pt>
                <c:pt idx="207">
                  <c:v>76</c:v>
                </c:pt>
                <c:pt idx="208">
                  <c:v>79</c:v>
                </c:pt>
                <c:pt idx="209">
                  <c:v>0</c:v>
                </c:pt>
                <c:pt idx="210">
                  <c:v>80</c:v>
                </c:pt>
                <c:pt idx="211">
                  <c:v>80</c:v>
                </c:pt>
                <c:pt idx="212">
                  <c:v>79</c:v>
                </c:pt>
                <c:pt idx="213">
                  <c:v>78</c:v>
                </c:pt>
                <c:pt idx="214">
                  <c:v>78</c:v>
                </c:pt>
                <c:pt idx="215">
                  <c:v>77</c:v>
                </c:pt>
                <c:pt idx="216">
                  <c:v>76</c:v>
                </c:pt>
                <c:pt idx="217">
                  <c:v>76</c:v>
                </c:pt>
                <c:pt idx="218">
                  <c:v>75</c:v>
                </c:pt>
                <c:pt idx="219">
                  <c:v>75</c:v>
                </c:pt>
                <c:pt idx="220">
                  <c:v>74</c:v>
                </c:pt>
                <c:pt idx="221">
                  <c:v>74</c:v>
                </c:pt>
                <c:pt idx="222">
                  <c:v>73</c:v>
                </c:pt>
                <c:pt idx="223">
                  <c:v>72</c:v>
                </c:pt>
                <c:pt idx="224">
                  <c:v>71</c:v>
                </c:pt>
                <c:pt idx="225">
                  <c:v>70</c:v>
                </c:pt>
                <c:pt idx="226">
                  <c:v>70</c:v>
                </c:pt>
                <c:pt idx="227">
                  <c:v>71</c:v>
                </c:pt>
                <c:pt idx="228">
                  <c:v>76</c:v>
                </c:pt>
                <c:pt idx="229">
                  <c:v>0</c:v>
                </c:pt>
                <c:pt idx="230">
                  <c:v>76</c:v>
                </c:pt>
                <c:pt idx="231">
                  <c:v>76</c:v>
                </c:pt>
                <c:pt idx="232">
                  <c:v>75</c:v>
                </c:pt>
                <c:pt idx="233">
                  <c:v>74</c:v>
                </c:pt>
                <c:pt idx="234">
                  <c:v>74</c:v>
                </c:pt>
                <c:pt idx="235">
                  <c:v>72</c:v>
                </c:pt>
                <c:pt idx="236">
                  <c:v>71</c:v>
                </c:pt>
                <c:pt idx="237">
                  <c:v>70</c:v>
                </c:pt>
                <c:pt idx="238">
                  <c:v>69</c:v>
                </c:pt>
                <c:pt idx="239">
                  <c:v>68</c:v>
                </c:pt>
                <c:pt idx="240">
                  <c:v>67</c:v>
                </c:pt>
                <c:pt idx="241">
                  <c:v>66</c:v>
                </c:pt>
                <c:pt idx="242">
                  <c:v>65</c:v>
                </c:pt>
                <c:pt idx="243">
                  <c:v>64</c:v>
                </c:pt>
                <c:pt idx="244">
                  <c:v>63</c:v>
                </c:pt>
                <c:pt idx="245">
                  <c:v>62</c:v>
                </c:pt>
                <c:pt idx="246">
                  <c:v>61</c:v>
                </c:pt>
                <c:pt idx="247">
                  <c:v>60</c:v>
                </c:pt>
                <c:pt idx="248">
                  <c:v>59</c:v>
                </c:pt>
                <c:pt idx="249">
                  <c:v>58</c:v>
                </c:pt>
                <c:pt idx="250">
                  <c:v>67</c:v>
                </c:pt>
                <c:pt idx="251">
                  <c:v>0</c:v>
                </c:pt>
                <c:pt idx="252">
                  <c:v>75</c:v>
                </c:pt>
                <c:pt idx="253">
                  <c:v>0</c:v>
                </c:pt>
                <c:pt idx="254">
                  <c:v>85</c:v>
                </c:pt>
                <c:pt idx="255">
                  <c:v>0</c:v>
                </c:pt>
                <c:pt idx="256">
                  <c:v>88</c:v>
                </c:pt>
                <c:pt idx="257">
                  <c:v>0</c:v>
                </c:pt>
                <c:pt idx="258">
                  <c:v>87</c:v>
                </c:pt>
                <c:pt idx="259">
                  <c:v>85</c:v>
                </c:pt>
                <c:pt idx="260">
                  <c:v>83</c:v>
                </c:pt>
                <c:pt idx="261">
                  <c:v>82</c:v>
                </c:pt>
                <c:pt idx="262">
                  <c:v>83</c:v>
                </c:pt>
                <c:pt idx="263">
                  <c:v>83</c:v>
                </c:pt>
                <c:pt idx="264">
                  <c:v>82</c:v>
                </c:pt>
                <c:pt idx="265">
                  <c:v>82</c:v>
                </c:pt>
                <c:pt idx="266">
                  <c:v>80</c:v>
                </c:pt>
                <c:pt idx="267">
                  <c:v>80</c:v>
                </c:pt>
                <c:pt idx="268">
                  <c:v>79</c:v>
                </c:pt>
                <c:pt idx="269">
                  <c:v>78</c:v>
                </c:pt>
                <c:pt idx="270">
                  <c:v>76</c:v>
                </c:pt>
                <c:pt idx="271">
                  <c:v>76</c:v>
                </c:pt>
                <c:pt idx="272">
                  <c:v>74</c:v>
                </c:pt>
                <c:pt idx="273">
                  <c:v>75</c:v>
                </c:pt>
                <c:pt idx="274">
                  <c:v>74</c:v>
                </c:pt>
                <c:pt idx="275">
                  <c:v>71</c:v>
                </c:pt>
                <c:pt idx="276">
                  <c:v>74</c:v>
                </c:pt>
                <c:pt idx="277">
                  <c:v>0</c:v>
                </c:pt>
                <c:pt idx="278">
                  <c:v>75</c:v>
                </c:pt>
                <c:pt idx="279">
                  <c:v>78</c:v>
                </c:pt>
                <c:pt idx="280">
                  <c:v>0</c:v>
                </c:pt>
                <c:pt idx="281">
                  <c:v>76</c:v>
                </c:pt>
                <c:pt idx="282">
                  <c:v>75</c:v>
                </c:pt>
                <c:pt idx="283">
                  <c:v>75</c:v>
                </c:pt>
                <c:pt idx="284">
                  <c:v>73</c:v>
                </c:pt>
                <c:pt idx="285">
                  <c:v>72</c:v>
                </c:pt>
                <c:pt idx="286">
                  <c:v>72</c:v>
                </c:pt>
                <c:pt idx="287">
                  <c:v>70</c:v>
                </c:pt>
                <c:pt idx="288">
                  <c:v>69</c:v>
                </c:pt>
                <c:pt idx="289">
                  <c:v>69</c:v>
                </c:pt>
                <c:pt idx="290">
                  <c:v>68</c:v>
                </c:pt>
                <c:pt idx="291">
                  <c:v>67</c:v>
                </c:pt>
                <c:pt idx="292">
                  <c:v>66</c:v>
                </c:pt>
                <c:pt idx="293">
                  <c:v>66</c:v>
                </c:pt>
                <c:pt idx="294">
                  <c:v>65</c:v>
                </c:pt>
                <c:pt idx="295">
                  <c:v>64</c:v>
                </c:pt>
                <c:pt idx="296">
                  <c:v>64</c:v>
                </c:pt>
                <c:pt idx="297">
                  <c:v>63</c:v>
                </c:pt>
                <c:pt idx="298">
                  <c:v>62</c:v>
                </c:pt>
                <c:pt idx="299">
                  <c:v>70</c:v>
                </c:pt>
                <c:pt idx="300">
                  <c:v>0</c:v>
                </c:pt>
                <c:pt idx="301">
                  <c:v>72</c:v>
                </c:pt>
                <c:pt idx="302">
                  <c:v>69</c:v>
                </c:pt>
                <c:pt idx="303">
                  <c:v>67</c:v>
                </c:pt>
                <c:pt idx="304">
                  <c:v>67</c:v>
                </c:pt>
                <c:pt idx="305">
                  <c:v>66</c:v>
                </c:pt>
                <c:pt idx="306">
                  <c:v>64</c:v>
                </c:pt>
                <c:pt idx="307">
                  <c:v>63</c:v>
                </c:pt>
                <c:pt idx="308">
                  <c:v>61</c:v>
                </c:pt>
                <c:pt idx="309">
                  <c:v>60</c:v>
                </c:pt>
                <c:pt idx="310">
                  <c:v>59</c:v>
                </c:pt>
                <c:pt idx="311">
                  <c:v>57</c:v>
                </c:pt>
                <c:pt idx="312">
                  <c:v>56</c:v>
                </c:pt>
                <c:pt idx="313">
                  <c:v>55</c:v>
                </c:pt>
                <c:pt idx="314">
                  <c:v>54</c:v>
                </c:pt>
                <c:pt idx="315">
                  <c:v>53</c:v>
                </c:pt>
                <c:pt idx="316">
                  <c:v>52</c:v>
                </c:pt>
                <c:pt idx="317">
                  <c:v>51</c:v>
                </c:pt>
                <c:pt idx="318">
                  <c:v>51</c:v>
                </c:pt>
                <c:pt idx="319">
                  <c:v>50</c:v>
                </c:pt>
                <c:pt idx="320">
                  <c:v>50</c:v>
                </c:pt>
                <c:pt idx="321">
                  <c:v>49</c:v>
                </c:pt>
                <c:pt idx="322">
                  <c:v>55</c:v>
                </c:pt>
                <c:pt idx="323">
                  <c:v>0</c:v>
                </c:pt>
                <c:pt idx="324">
                  <c:v>66</c:v>
                </c:pt>
                <c:pt idx="325">
                  <c:v>0</c:v>
                </c:pt>
                <c:pt idx="326">
                  <c:v>63</c:v>
                </c:pt>
                <c:pt idx="327">
                  <c:v>57</c:v>
                </c:pt>
                <c:pt idx="328">
                  <c:v>58</c:v>
                </c:pt>
                <c:pt idx="329">
                  <c:v>56</c:v>
                </c:pt>
                <c:pt idx="330">
                  <c:v>54</c:v>
                </c:pt>
                <c:pt idx="331">
                  <c:v>53</c:v>
                </c:pt>
                <c:pt idx="332">
                  <c:v>51</c:v>
                </c:pt>
                <c:pt idx="333">
                  <c:v>50</c:v>
                </c:pt>
                <c:pt idx="334">
                  <c:v>48</c:v>
                </c:pt>
                <c:pt idx="335">
                  <c:v>48</c:v>
                </c:pt>
                <c:pt idx="336">
                  <c:v>47</c:v>
                </c:pt>
                <c:pt idx="337">
                  <c:v>46</c:v>
                </c:pt>
                <c:pt idx="338">
                  <c:v>45</c:v>
                </c:pt>
                <c:pt idx="339">
                  <c:v>44</c:v>
                </c:pt>
                <c:pt idx="340">
                  <c:v>43</c:v>
                </c:pt>
                <c:pt idx="341">
                  <c:v>42</c:v>
                </c:pt>
                <c:pt idx="342">
                  <c:v>43</c:v>
                </c:pt>
                <c:pt idx="343">
                  <c:v>44</c:v>
                </c:pt>
                <c:pt idx="344">
                  <c:v>42</c:v>
                </c:pt>
                <c:pt idx="345">
                  <c:v>41</c:v>
                </c:pt>
                <c:pt idx="346">
                  <c:v>50</c:v>
                </c:pt>
                <c:pt idx="347">
                  <c:v>0</c:v>
                </c:pt>
                <c:pt idx="348">
                  <c:v>65</c:v>
                </c:pt>
                <c:pt idx="349">
                  <c:v>0</c:v>
                </c:pt>
                <c:pt idx="350">
                  <c:v>67</c:v>
                </c:pt>
                <c:pt idx="351">
                  <c:v>65</c:v>
                </c:pt>
                <c:pt idx="352">
                  <c:v>63</c:v>
                </c:pt>
                <c:pt idx="353">
                  <c:v>61</c:v>
                </c:pt>
                <c:pt idx="354">
                  <c:v>59</c:v>
                </c:pt>
                <c:pt idx="355">
                  <c:v>58</c:v>
                </c:pt>
                <c:pt idx="356">
                  <c:v>57</c:v>
                </c:pt>
                <c:pt idx="357">
                  <c:v>56</c:v>
                </c:pt>
                <c:pt idx="358">
                  <c:v>55</c:v>
                </c:pt>
                <c:pt idx="359">
                  <c:v>54</c:v>
                </c:pt>
                <c:pt idx="360">
                  <c:v>53</c:v>
                </c:pt>
                <c:pt idx="361">
                  <c:v>51</c:v>
                </c:pt>
                <c:pt idx="362">
                  <c:v>50</c:v>
                </c:pt>
                <c:pt idx="363">
                  <c:v>48</c:v>
                </c:pt>
                <c:pt idx="364">
                  <c:v>47</c:v>
                </c:pt>
                <c:pt idx="365">
                  <c:v>47</c:v>
                </c:pt>
                <c:pt idx="366">
                  <c:v>45</c:v>
                </c:pt>
                <c:pt idx="367">
                  <c:v>45</c:v>
                </c:pt>
                <c:pt idx="368">
                  <c:v>44</c:v>
                </c:pt>
                <c:pt idx="369">
                  <c:v>45</c:v>
                </c:pt>
                <c:pt idx="370">
                  <c:v>44</c:v>
                </c:pt>
                <c:pt idx="371">
                  <c:v>61</c:v>
                </c:pt>
                <c:pt idx="372">
                  <c:v>0</c:v>
                </c:pt>
                <c:pt idx="373">
                  <c:v>74</c:v>
                </c:pt>
                <c:pt idx="374">
                  <c:v>0</c:v>
                </c:pt>
                <c:pt idx="375">
                  <c:v>76</c:v>
                </c:pt>
                <c:pt idx="376">
                  <c:v>77</c:v>
                </c:pt>
                <c:pt idx="377">
                  <c:v>78</c:v>
                </c:pt>
                <c:pt idx="378">
                  <c:v>76</c:v>
                </c:pt>
                <c:pt idx="379">
                  <c:v>74</c:v>
                </c:pt>
                <c:pt idx="380">
                  <c:v>71</c:v>
                </c:pt>
                <c:pt idx="381">
                  <c:v>70</c:v>
                </c:pt>
                <c:pt idx="382">
                  <c:v>68</c:v>
                </c:pt>
                <c:pt idx="383">
                  <c:v>65</c:v>
                </c:pt>
                <c:pt idx="384">
                  <c:v>64</c:v>
                </c:pt>
                <c:pt idx="385">
                  <c:v>62</c:v>
                </c:pt>
                <c:pt idx="386">
                  <c:v>61</c:v>
                </c:pt>
                <c:pt idx="387">
                  <c:v>59</c:v>
                </c:pt>
                <c:pt idx="388">
                  <c:v>57</c:v>
                </c:pt>
                <c:pt idx="389">
                  <c:v>56</c:v>
                </c:pt>
                <c:pt idx="390">
                  <c:v>56</c:v>
                </c:pt>
                <c:pt idx="391">
                  <c:v>55</c:v>
                </c:pt>
                <c:pt idx="392">
                  <c:v>53</c:v>
                </c:pt>
                <c:pt idx="393">
                  <c:v>52</c:v>
                </c:pt>
                <c:pt idx="394">
                  <c:v>53</c:v>
                </c:pt>
                <c:pt idx="395">
                  <c:v>61</c:v>
                </c:pt>
                <c:pt idx="396">
                  <c:v>0</c:v>
                </c:pt>
                <c:pt idx="397">
                  <c:v>68</c:v>
                </c:pt>
                <c:pt idx="398">
                  <c:v>0</c:v>
                </c:pt>
                <c:pt idx="399">
                  <c:v>70</c:v>
                </c:pt>
                <c:pt idx="400">
                  <c:v>65</c:v>
                </c:pt>
                <c:pt idx="401">
                  <c:v>60</c:v>
                </c:pt>
                <c:pt idx="402">
                  <c:v>57</c:v>
                </c:pt>
                <c:pt idx="403">
                  <c:v>56</c:v>
                </c:pt>
                <c:pt idx="404">
                  <c:v>54</c:v>
                </c:pt>
                <c:pt idx="405">
                  <c:v>52</c:v>
                </c:pt>
                <c:pt idx="406">
                  <c:v>49</c:v>
                </c:pt>
                <c:pt idx="407">
                  <c:v>47</c:v>
                </c:pt>
                <c:pt idx="408">
                  <c:v>46</c:v>
                </c:pt>
                <c:pt idx="409">
                  <c:v>49</c:v>
                </c:pt>
                <c:pt idx="410">
                  <c:v>0</c:v>
                </c:pt>
                <c:pt idx="411">
                  <c:v>47</c:v>
                </c:pt>
                <c:pt idx="412">
                  <c:v>40</c:v>
                </c:pt>
                <c:pt idx="413">
                  <c:v>38</c:v>
                </c:pt>
                <c:pt idx="414">
                  <c:v>40</c:v>
                </c:pt>
                <c:pt idx="415">
                  <c:v>39</c:v>
                </c:pt>
                <c:pt idx="416">
                  <c:v>40</c:v>
                </c:pt>
                <c:pt idx="417">
                  <c:v>37</c:v>
                </c:pt>
                <c:pt idx="418">
                  <c:v>40</c:v>
                </c:pt>
                <c:pt idx="419">
                  <c:v>0</c:v>
                </c:pt>
                <c:pt idx="420">
                  <c:v>39</c:v>
                </c:pt>
                <c:pt idx="421">
                  <c:v>58</c:v>
                </c:pt>
                <c:pt idx="422">
                  <c:v>0</c:v>
                </c:pt>
                <c:pt idx="423">
                  <c:v>73</c:v>
                </c:pt>
                <c:pt idx="424">
                  <c:v>0</c:v>
                </c:pt>
                <c:pt idx="425">
                  <c:v>78</c:v>
                </c:pt>
                <c:pt idx="426">
                  <c:v>0</c:v>
                </c:pt>
                <c:pt idx="427">
                  <c:v>76</c:v>
                </c:pt>
                <c:pt idx="428">
                  <c:v>78</c:v>
                </c:pt>
                <c:pt idx="429">
                  <c:v>77</c:v>
                </c:pt>
                <c:pt idx="430">
                  <c:v>75</c:v>
                </c:pt>
                <c:pt idx="431">
                  <c:v>72</c:v>
                </c:pt>
                <c:pt idx="432">
                  <c:v>70</c:v>
                </c:pt>
                <c:pt idx="433">
                  <c:v>69</c:v>
                </c:pt>
                <c:pt idx="434">
                  <c:v>66</c:v>
                </c:pt>
                <c:pt idx="435">
                  <c:v>64</c:v>
                </c:pt>
                <c:pt idx="436">
                  <c:v>63</c:v>
                </c:pt>
                <c:pt idx="437">
                  <c:v>61</c:v>
                </c:pt>
                <c:pt idx="438">
                  <c:v>60</c:v>
                </c:pt>
                <c:pt idx="439">
                  <c:v>58</c:v>
                </c:pt>
                <c:pt idx="440">
                  <c:v>57</c:v>
                </c:pt>
                <c:pt idx="441">
                  <c:v>56</c:v>
                </c:pt>
                <c:pt idx="442">
                  <c:v>56</c:v>
                </c:pt>
                <c:pt idx="443">
                  <c:v>54</c:v>
                </c:pt>
                <c:pt idx="444">
                  <c:v>52</c:v>
                </c:pt>
                <c:pt idx="445">
                  <c:v>50</c:v>
                </c:pt>
                <c:pt idx="446">
                  <c:v>48</c:v>
                </c:pt>
                <c:pt idx="447">
                  <c:v>53</c:v>
                </c:pt>
                <c:pt idx="448">
                  <c:v>0</c:v>
                </c:pt>
                <c:pt idx="449">
                  <c:v>54</c:v>
                </c:pt>
                <c:pt idx="450">
                  <c:v>64</c:v>
                </c:pt>
                <c:pt idx="451">
                  <c:v>0</c:v>
                </c:pt>
                <c:pt idx="452">
                  <c:v>65</c:v>
                </c:pt>
                <c:pt idx="453">
                  <c:v>64</c:v>
                </c:pt>
                <c:pt idx="454">
                  <c:v>62</c:v>
                </c:pt>
                <c:pt idx="455">
                  <c:v>60</c:v>
                </c:pt>
                <c:pt idx="456">
                  <c:v>58</c:v>
                </c:pt>
                <c:pt idx="457">
                  <c:v>57</c:v>
                </c:pt>
                <c:pt idx="458">
                  <c:v>56</c:v>
                </c:pt>
                <c:pt idx="459">
                  <c:v>55</c:v>
                </c:pt>
                <c:pt idx="460">
                  <c:v>54</c:v>
                </c:pt>
                <c:pt idx="461">
                  <c:v>53</c:v>
                </c:pt>
                <c:pt idx="462">
                  <c:v>52</c:v>
                </c:pt>
                <c:pt idx="463">
                  <c:v>50</c:v>
                </c:pt>
                <c:pt idx="464">
                  <c:v>48</c:v>
                </c:pt>
                <c:pt idx="465">
                  <c:v>47</c:v>
                </c:pt>
                <c:pt idx="466">
                  <c:v>47</c:v>
                </c:pt>
                <c:pt idx="467">
                  <c:v>46</c:v>
                </c:pt>
                <c:pt idx="468">
                  <c:v>44</c:v>
                </c:pt>
                <c:pt idx="469">
                  <c:v>43</c:v>
                </c:pt>
                <c:pt idx="470">
                  <c:v>43</c:v>
                </c:pt>
                <c:pt idx="471">
                  <c:v>42</c:v>
                </c:pt>
                <c:pt idx="472">
                  <c:v>41</c:v>
                </c:pt>
                <c:pt idx="473">
                  <c:v>46</c:v>
                </c:pt>
                <c:pt idx="474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706304"/>
        <c:axId val="178707840"/>
      </c:scatterChart>
      <c:valAx>
        <c:axId val="178706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8707840"/>
        <c:crosses val="autoZero"/>
        <c:crossBetween val="midCat"/>
        <c:majorUnit val="0.1"/>
      </c:valAx>
      <c:valAx>
        <c:axId val="178707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87063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Z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 w="28575">
              <a:noFill/>
            </a:ln>
          </c:spPr>
          <c:invertIfNegative val="0"/>
          <c:cat>
            <c:numRef>
              <c:f>Sheet2!$A$1:$A$35</c:f>
              <c:numCache>
                <c:formatCode>#,##0.00</c:formatCode>
                <c:ptCount val="35"/>
                <c:pt idx="0">
                  <c:v>295.33031674208098</c:v>
                </c:pt>
                <c:pt idx="1">
                  <c:v>590.66063348416196</c:v>
                </c:pt>
                <c:pt idx="2">
                  <c:v>788.21266968325699</c:v>
                </c:pt>
                <c:pt idx="3">
                  <c:v>885.99095022624397</c:v>
                </c:pt>
                <c:pt idx="4">
                  <c:v>1051.61538461538</c:v>
                </c:pt>
                <c:pt idx="5">
                  <c:v>1181.3212669683201</c:v>
                </c:pt>
                <c:pt idx="6">
                  <c:v>1317.01357466063</c:v>
                </c:pt>
                <c:pt idx="7">
                  <c:v>1482.6380090497701</c:v>
                </c:pt>
                <c:pt idx="8">
                  <c:v>1584.4072398190001</c:v>
                </c:pt>
                <c:pt idx="9">
                  <c:v>1781.9592760180899</c:v>
                </c:pt>
                <c:pt idx="10">
                  <c:v>1851.80090497737</c:v>
                </c:pt>
                <c:pt idx="11">
                  <c:v>2001.4615384615299</c:v>
                </c:pt>
                <c:pt idx="12">
                  <c:v>2085.2714932126601</c:v>
                </c:pt>
                <c:pt idx="13">
                  <c:v>2390.5791855203602</c:v>
                </c:pt>
                <c:pt idx="14">
                  <c:v>2600.1040723981901</c:v>
                </c:pt>
                <c:pt idx="15">
                  <c:v>2697.8823529411702</c:v>
                </c:pt>
                <c:pt idx="16">
                  <c:v>2801.6470588235202</c:v>
                </c:pt>
                <c:pt idx="17">
                  <c:v>3112.9411764705801</c:v>
                </c:pt>
                <c:pt idx="18">
                  <c:v>3326.4570135746599</c:v>
                </c:pt>
                <c:pt idx="19">
                  <c:v>3605.8235294117599</c:v>
                </c:pt>
                <c:pt idx="20">
                  <c:v>3713.5791855203602</c:v>
                </c:pt>
                <c:pt idx="21">
                  <c:v>3998.93212669683</c:v>
                </c:pt>
                <c:pt idx="22">
                  <c:v>4194.4886877828003</c:v>
                </c:pt>
                <c:pt idx="23">
                  <c:v>4304.2398190045196</c:v>
                </c:pt>
                <c:pt idx="24">
                  <c:v>4489.8190045248803</c:v>
                </c:pt>
                <c:pt idx="25">
                  <c:v>4805.1040723981796</c:v>
                </c:pt>
                <c:pt idx="26">
                  <c:v>5204.19909502262</c:v>
                </c:pt>
                <c:pt idx="27">
                  <c:v>5469.59728506787</c:v>
                </c:pt>
                <c:pt idx="28">
                  <c:v>5605.2895927601803</c:v>
                </c:pt>
                <c:pt idx="29">
                  <c:v>5968.46606334841</c:v>
                </c:pt>
                <c:pt idx="30">
                  <c:v>6076.2217194570103</c:v>
                </c:pt>
                <c:pt idx="31">
                  <c:v>6227.8778280542901</c:v>
                </c:pt>
                <c:pt idx="32">
                  <c:v>6804.5701357465996</c:v>
                </c:pt>
                <c:pt idx="33">
                  <c:v>7209.6515837103998</c:v>
                </c:pt>
                <c:pt idx="34">
                  <c:v>7934.0090497737501</c:v>
                </c:pt>
              </c:numCache>
            </c:numRef>
          </c:cat>
          <c:val>
            <c:numRef>
              <c:f>Sheet2!$B$1:$B$35</c:f>
              <c:numCache>
                <c:formatCode>#,##0.00</c:formatCode>
                <c:ptCount val="35"/>
                <c:pt idx="0">
                  <c:v>8.0566221274567305</c:v>
                </c:pt>
                <c:pt idx="1">
                  <c:v>9.0566336626164894</c:v>
                </c:pt>
                <c:pt idx="2">
                  <c:v>5.1228971967270498</c:v>
                </c:pt>
                <c:pt idx="3">
                  <c:v>8.5535787495710593</c:v>
                </c:pt>
                <c:pt idx="4">
                  <c:v>5.4398768542399596</c:v>
                </c:pt>
                <c:pt idx="5">
                  <c:v>7.9129027039263304</c:v>
                </c:pt>
                <c:pt idx="6">
                  <c:v>3.52787541624261</c:v>
                </c:pt>
                <c:pt idx="7">
                  <c:v>9.0477798375702605</c:v>
                </c:pt>
                <c:pt idx="8">
                  <c:v>2.0041699578115</c:v>
                </c:pt>
                <c:pt idx="9">
                  <c:v>5.65929029868808</c:v>
                </c:pt>
                <c:pt idx="10">
                  <c:v>5.7762330038507299</c:v>
                </c:pt>
                <c:pt idx="11">
                  <c:v>2.3375501444307099</c:v>
                </c:pt>
                <c:pt idx="12">
                  <c:v>6.3689677740712103</c:v>
                </c:pt>
                <c:pt idx="13">
                  <c:v>5.3604903484091198</c:v>
                </c:pt>
                <c:pt idx="14">
                  <c:v>2.2991117207818501</c:v>
                </c:pt>
                <c:pt idx="15">
                  <c:v>4.1291923269480604</c:v>
                </c:pt>
                <c:pt idx="16">
                  <c:v>2.0288706089420798</c:v>
                </c:pt>
                <c:pt idx="17">
                  <c:v>2.15676040646157</c:v>
                </c:pt>
                <c:pt idx="18">
                  <c:v>3.3478543480265102</c:v>
                </c:pt>
                <c:pt idx="19">
                  <c:v>3.4733110070478301</c:v>
                </c:pt>
                <c:pt idx="20">
                  <c:v>2.31556053534608</c:v>
                </c:pt>
                <c:pt idx="21">
                  <c:v>2.6311867928948698</c:v>
                </c:pt>
                <c:pt idx="22">
                  <c:v>3.4785842506172</c:v>
                </c:pt>
                <c:pt idx="23">
                  <c:v>2.6227578797926601</c:v>
                </c:pt>
                <c:pt idx="24">
                  <c:v>4.9312548805613101</c:v>
                </c:pt>
                <c:pt idx="25">
                  <c:v>2.4790773444904102</c:v>
                </c:pt>
                <c:pt idx="26">
                  <c:v>3.0463517240496798</c:v>
                </c:pt>
                <c:pt idx="27">
                  <c:v>2.0747433982958001</c:v>
                </c:pt>
                <c:pt idx="28">
                  <c:v>2.5841796167331701</c:v>
                </c:pt>
                <c:pt idx="29">
                  <c:v>2.1352004311152002</c:v>
                </c:pt>
                <c:pt idx="30">
                  <c:v>2.2835484097743701</c:v>
                </c:pt>
                <c:pt idx="31">
                  <c:v>2.3116752509998699</c:v>
                </c:pt>
                <c:pt idx="32">
                  <c:v>4.0467349354031903</c:v>
                </c:pt>
                <c:pt idx="33">
                  <c:v>2.55738422976671</c:v>
                </c:pt>
                <c:pt idx="34">
                  <c:v>2.0966442389638602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3442816"/>
        <c:axId val="183452800"/>
      </c:barChart>
      <c:catAx>
        <c:axId val="183442816"/>
        <c:scaling>
          <c:orientation val="minMax"/>
        </c:scaling>
        <c:delete val="0"/>
        <c:axPos val="b"/>
        <c:numFmt formatCode="#,##0.00" sourceLinked="1"/>
        <c:majorTickMark val="out"/>
        <c:minorTickMark val="none"/>
        <c:tickLblPos val="nextTo"/>
        <c:crossAx val="183452800"/>
        <c:crosses val="autoZero"/>
        <c:auto val="1"/>
        <c:lblAlgn val="ctr"/>
        <c:lblOffset val="100"/>
        <c:noMultiLvlLbl val="0"/>
      </c:catAx>
      <c:valAx>
        <c:axId val="183452800"/>
        <c:scaling>
          <c:orientation val="minMax"/>
        </c:scaling>
        <c:delete val="0"/>
        <c:axPos val="l"/>
        <c:majorGridlines/>
        <c:numFmt formatCode="#,##0.00" sourceLinked="1"/>
        <c:majorTickMark val="out"/>
        <c:minorTickMark val="none"/>
        <c:tickLblPos val="nextTo"/>
        <c:crossAx val="1834428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180975</xdr:colOff>
      <xdr:row>65</xdr:row>
      <xdr:rowOff>71437</xdr:rowOff>
    </xdr:from>
    <xdr:to>
      <xdr:col>18</xdr:col>
      <xdr:colOff>485775</xdr:colOff>
      <xdr:row>79</xdr:row>
      <xdr:rowOff>147637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600075</xdr:colOff>
      <xdr:row>448</xdr:row>
      <xdr:rowOff>147637</xdr:rowOff>
    </xdr:from>
    <xdr:to>
      <xdr:col>19</xdr:col>
      <xdr:colOff>295275</xdr:colOff>
      <xdr:row>463</xdr:row>
      <xdr:rowOff>33337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447674</xdr:colOff>
      <xdr:row>438</xdr:row>
      <xdr:rowOff>76200</xdr:rowOff>
    </xdr:from>
    <xdr:to>
      <xdr:col>42</xdr:col>
      <xdr:colOff>466725</xdr:colOff>
      <xdr:row>474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381001</xdr:colOff>
      <xdr:row>29</xdr:row>
      <xdr:rowOff>14287</xdr:rowOff>
    </xdr:from>
    <xdr:to>
      <xdr:col>17</xdr:col>
      <xdr:colOff>371475</xdr:colOff>
      <xdr:row>43</xdr:row>
      <xdr:rowOff>90487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82"/>
  <sheetViews>
    <sheetView tabSelected="1" topLeftCell="A13" workbookViewId="0">
      <selection activeCell="E38" sqref="E38"/>
    </sheetView>
  </sheetViews>
  <sheetFormatPr defaultRowHeight="15" x14ac:dyDescent="0.25"/>
  <cols>
    <col min="3" max="3" width="10.85546875" bestFit="1" customWidth="1"/>
    <col min="9" max="9" width="9.140625" style="2"/>
  </cols>
  <sheetData>
    <row r="1" spans="2:11" x14ac:dyDescent="0.25">
      <c r="B1" t="s">
        <v>34</v>
      </c>
      <c r="E1">
        <f t="shared" ref="E1:E27" ca="1" si="0">E2/2^(1/12)</f>
        <v>38.979261312908399</v>
      </c>
      <c r="G1">
        <f t="shared" ref="G1:G27" ca="1" si="1">12*LOG(E1/440,2)</f>
        <v>-41.960698415605684</v>
      </c>
      <c r="H1">
        <f t="shared" ref="H1:H27" ca="1" si="2">MOD(G1,12)</f>
        <v>6.0393015843943161</v>
      </c>
      <c r="I1" s="2">
        <f t="shared" ref="I1:I27" ca="1" si="3">FLOOR(G1/12,1)</f>
        <v>-4</v>
      </c>
    </row>
    <row r="2" spans="2:11" x14ac:dyDescent="0.25">
      <c r="E2">
        <f t="shared" ca="1" si="0"/>
        <v>41.297088806413498</v>
      </c>
      <c r="G2">
        <f t="shared" ca="1" si="1"/>
        <v>-40.960698415605691</v>
      </c>
      <c r="H2">
        <f t="shared" ca="1" si="2"/>
        <v>7.039301584394309</v>
      </c>
      <c r="I2" s="2">
        <f t="shared" ca="1" si="3"/>
        <v>-4</v>
      </c>
    </row>
    <row r="3" spans="2:11" x14ac:dyDescent="0.25">
      <c r="E3">
        <f t="shared" ca="1" si="0"/>
        <v>43.752741494873462</v>
      </c>
      <c r="G3">
        <f t="shared" ca="1" si="1"/>
        <v>-39.960698415605684</v>
      </c>
      <c r="H3">
        <f t="shared" ca="1" si="2"/>
        <v>8.0393015843943161</v>
      </c>
      <c r="I3" s="2">
        <f t="shared" ca="1" si="3"/>
        <v>-4</v>
      </c>
    </row>
    <row r="4" spans="2:11" x14ac:dyDescent="0.25">
      <c r="E4">
        <f t="shared" ca="1" si="0"/>
        <v>46.35441489086098</v>
      </c>
      <c r="G4">
        <f t="shared" ca="1" si="1"/>
        <v>-38.960698415605684</v>
      </c>
      <c r="H4">
        <f t="shared" ca="1" si="2"/>
        <v>9.0393015843943161</v>
      </c>
      <c r="I4" s="2">
        <f t="shared" ca="1" si="3"/>
        <v>-4</v>
      </c>
    </row>
    <row r="5" spans="2:11" x14ac:dyDescent="0.25">
      <c r="E5">
        <f t="shared" ca="1" si="0"/>
        <v>49.110791837486168</v>
      </c>
      <c r="G5">
        <f t="shared" ca="1" si="1"/>
        <v>-37.960698415605684</v>
      </c>
      <c r="H5">
        <f t="shared" ca="1" si="2"/>
        <v>10.039301584394316</v>
      </c>
      <c r="I5" s="2">
        <f t="shared" ca="1" si="3"/>
        <v>-4</v>
      </c>
    </row>
    <row r="6" spans="2:11" x14ac:dyDescent="0.25">
      <c r="E6">
        <f t="shared" ca="1" si="0"/>
        <v>52.03107148657832</v>
      </c>
      <c r="G6">
        <f t="shared" ca="1" si="1"/>
        <v>-36.960698415605677</v>
      </c>
      <c r="H6">
        <f t="shared" ca="1" si="2"/>
        <v>11.039301584394323</v>
      </c>
      <c r="I6" s="2">
        <f t="shared" ca="1" si="3"/>
        <v>-4</v>
      </c>
    </row>
    <row r="7" spans="2:11" x14ac:dyDescent="0.25">
      <c r="B7">
        <v>1</v>
      </c>
      <c r="D7" t="s">
        <v>0</v>
      </c>
      <c r="E7">
        <f t="shared" ca="1" si="0"/>
        <v>55.124999999999964</v>
      </c>
      <c r="G7">
        <f t="shared" ca="1" si="1"/>
        <v>-35.960698415605684</v>
      </c>
      <c r="H7">
        <f t="shared" ca="1" si="2"/>
        <v>3.930158439431608E-2</v>
      </c>
      <c r="I7" s="2">
        <f t="shared" ca="1" si="3"/>
        <v>-3</v>
      </c>
      <c r="J7">
        <f ca="1">2^(1/12)</f>
        <v>1.0594630943592953</v>
      </c>
      <c r="K7">
        <f ca="1">SQRT(J7)</f>
        <v>1.0293022366434921</v>
      </c>
    </row>
    <row r="8" spans="2:11" x14ac:dyDescent="0.25">
      <c r="B8">
        <v>1</v>
      </c>
      <c r="D8" t="s">
        <v>1</v>
      </c>
      <c r="E8">
        <f t="shared" ca="1" si="0"/>
        <v>58.402903076556115</v>
      </c>
      <c r="G8">
        <f t="shared" ca="1" si="1"/>
        <v>-34.960698415605684</v>
      </c>
      <c r="H8">
        <f t="shared" ca="1" si="2"/>
        <v>1.0393015843943161</v>
      </c>
      <c r="I8" s="2">
        <f t="shared" ca="1" si="3"/>
        <v>-3</v>
      </c>
    </row>
    <row r="9" spans="2:11" x14ac:dyDescent="0.25">
      <c r="B9">
        <v>1</v>
      </c>
      <c r="D9" t="s">
        <v>2</v>
      </c>
      <c r="E9">
        <f t="shared" ca="1" si="0"/>
        <v>61.875720413054147</v>
      </c>
      <c r="G9">
        <f t="shared" ca="1" si="1"/>
        <v>-33.960698415605677</v>
      </c>
      <c r="H9">
        <f t="shared" ca="1" si="2"/>
        <v>2.0393015843943232</v>
      </c>
      <c r="I9" s="2">
        <f t="shared" ca="1" si="3"/>
        <v>-3</v>
      </c>
    </row>
    <row r="10" spans="2:11" x14ac:dyDescent="0.25">
      <c r="B10">
        <v>2</v>
      </c>
      <c r="D10" s="1" t="s">
        <v>3</v>
      </c>
      <c r="E10">
        <f t="shared" ca="1" si="0"/>
        <v>65.55504221452496</v>
      </c>
      <c r="G10">
        <f t="shared" ca="1" si="1"/>
        <v>-32.960698415605677</v>
      </c>
      <c r="H10">
        <f t="shared" ca="1" si="2"/>
        <v>3.0393015843943232</v>
      </c>
      <c r="I10" s="2">
        <f t="shared" ca="1" si="3"/>
        <v>-3</v>
      </c>
    </row>
    <row r="11" spans="2:11" x14ac:dyDescent="0.25">
      <c r="B11">
        <v>2</v>
      </c>
      <c r="D11" t="s">
        <v>4</v>
      </c>
      <c r="E11">
        <f t="shared" ca="1" si="0"/>
        <v>69.453147875454846</v>
      </c>
      <c r="G11">
        <f t="shared" ca="1" si="1"/>
        <v>-31.960698415605677</v>
      </c>
      <c r="H11">
        <f t="shared" ca="1" si="2"/>
        <v>4.0393015843943232</v>
      </c>
      <c r="I11" s="2">
        <f t="shared" ca="1" si="3"/>
        <v>-3</v>
      </c>
    </row>
    <row r="12" spans="2:11" x14ac:dyDescent="0.25">
      <c r="B12">
        <v>2</v>
      </c>
      <c r="D12" t="s">
        <v>5</v>
      </c>
      <c r="E12">
        <f t="shared" ca="1" si="0"/>
        <v>73.583046961123102</v>
      </c>
      <c r="G12">
        <f t="shared" ca="1" si="1"/>
        <v>-30.96069841560568</v>
      </c>
      <c r="H12">
        <f t="shared" ca="1" si="2"/>
        <v>5.0393015843943196</v>
      </c>
      <c r="I12" s="2">
        <f t="shared" ca="1" si="3"/>
        <v>-3</v>
      </c>
    </row>
    <row r="13" spans="2:11" x14ac:dyDescent="0.25">
      <c r="B13">
        <v>2</v>
      </c>
      <c r="D13" t="s">
        <v>6</v>
      </c>
      <c r="E13">
        <f t="shared" ca="1" si="0"/>
        <v>77.958522625816826</v>
      </c>
      <c r="G13">
        <f t="shared" ca="1" si="1"/>
        <v>-29.960698415605677</v>
      </c>
      <c r="H13">
        <f t="shared" ca="1" si="2"/>
        <v>6.0393015843943232</v>
      </c>
      <c r="I13" s="2">
        <f t="shared" ca="1" si="3"/>
        <v>-3</v>
      </c>
    </row>
    <row r="14" spans="2:11" x14ac:dyDescent="0.25">
      <c r="B14">
        <v>2</v>
      </c>
      <c r="D14" t="s">
        <v>7</v>
      </c>
      <c r="E14">
        <f t="shared" ca="1" si="0"/>
        <v>82.594177612827025</v>
      </c>
      <c r="G14">
        <f t="shared" ca="1" si="1"/>
        <v>-28.960698415605677</v>
      </c>
      <c r="H14">
        <f t="shared" ca="1" si="2"/>
        <v>7.0393015843943232</v>
      </c>
      <c r="I14" s="2">
        <f t="shared" ca="1" si="3"/>
        <v>-3</v>
      </c>
    </row>
    <row r="15" spans="2:11" x14ac:dyDescent="0.25">
      <c r="B15">
        <v>2</v>
      </c>
      <c r="D15" t="s">
        <v>8</v>
      </c>
      <c r="E15">
        <f t="shared" ca="1" si="0"/>
        <v>87.505482989746952</v>
      </c>
      <c r="G15">
        <f t="shared" ca="1" si="1"/>
        <v>-27.960698415605677</v>
      </c>
      <c r="H15">
        <f t="shared" ca="1" si="2"/>
        <v>8.0393015843943232</v>
      </c>
      <c r="I15" s="2">
        <f t="shared" ca="1" si="3"/>
        <v>-3</v>
      </c>
    </row>
    <row r="16" spans="2:11" x14ac:dyDescent="0.25">
      <c r="B16">
        <v>2</v>
      </c>
      <c r="D16" t="s">
        <v>9</v>
      </c>
      <c r="E16">
        <f t="shared" ca="1" si="0"/>
        <v>92.708829781721988</v>
      </c>
      <c r="G16">
        <f t="shared" ca="1" si="1"/>
        <v>-26.960698415605677</v>
      </c>
      <c r="H16">
        <f t="shared" ca="1" si="2"/>
        <v>9.0393015843943232</v>
      </c>
      <c r="I16" s="2">
        <f t="shared" ca="1" si="3"/>
        <v>-3</v>
      </c>
    </row>
    <row r="17" spans="2:19" x14ac:dyDescent="0.25">
      <c r="B17">
        <v>2</v>
      </c>
      <c r="D17" t="s">
        <v>10</v>
      </c>
      <c r="E17">
        <f t="shared" ca="1" si="0"/>
        <v>98.221583674972365</v>
      </c>
      <c r="G17">
        <f t="shared" ca="1" si="1"/>
        <v>-25.960698415605677</v>
      </c>
      <c r="H17">
        <f t="shared" ca="1" si="2"/>
        <v>10.039301584394323</v>
      </c>
      <c r="I17" s="2">
        <f t="shared" ca="1" si="3"/>
        <v>-3</v>
      </c>
    </row>
    <row r="18" spans="2:19" x14ac:dyDescent="0.25">
      <c r="B18">
        <v>2</v>
      </c>
      <c r="D18" t="s">
        <v>11</v>
      </c>
      <c r="E18">
        <f t="shared" ca="1" si="0"/>
        <v>104.06214297315667</v>
      </c>
      <c r="G18">
        <f t="shared" ca="1" si="1"/>
        <v>-24.960698415605677</v>
      </c>
      <c r="H18">
        <f t="shared" ca="1" si="2"/>
        <v>11.039301584394323</v>
      </c>
      <c r="I18" s="2">
        <f t="shared" ca="1" si="3"/>
        <v>-3</v>
      </c>
    </row>
    <row r="19" spans="2:19" x14ac:dyDescent="0.25">
      <c r="B19">
        <v>2</v>
      </c>
      <c r="D19" t="s">
        <v>0</v>
      </c>
      <c r="E19">
        <f t="shared" ca="1" si="0"/>
        <v>110.24999999999996</v>
      </c>
      <c r="G19">
        <f t="shared" ca="1" si="1"/>
        <v>-23.960698415605673</v>
      </c>
      <c r="H19">
        <f t="shared" ca="1" si="2"/>
        <v>3.9301584394326738E-2</v>
      </c>
      <c r="I19" s="2">
        <f t="shared" ca="1" si="3"/>
        <v>-2</v>
      </c>
    </row>
    <row r="20" spans="2:19" x14ac:dyDescent="0.25">
      <c r="B20">
        <v>2</v>
      </c>
      <c r="D20" t="s">
        <v>1</v>
      </c>
      <c r="E20">
        <f t="shared" ca="1" si="0"/>
        <v>116.80580615311226</v>
      </c>
      <c r="G20">
        <f t="shared" ca="1" si="1"/>
        <v>-22.960698415605677</v>
      </c>
      <c r="H20">
        <f t="shared" ca="1" si="2"/>
        <v>1.0393015843943232</v>
      </c>
      <c r="I20" s="2">
        <f t="shared" ca="1" si="3"/>
        <v>-2</v>
      </c>
    </row>
    <row r="21" spans="2:19" x14ac:dyDescent="0.25">
      <c r="B21">
        <v>2</v>
      </c>
      <c r="D21" t="s">
        <v>2</v>
      </c>
      <c r="E21">
        <f t="shared" ca="1" si="0"/>
        <v>123.75144082610832</v>
      </c>
      <c r="G21">
        <f t="shared" ca="1" si="1"/>
        <v>-21.960698415605677</v>
      </c>
      <c r="H21">
        <f t="shared" ca="1" si="2"/>
        <v>2.0393015843943232</v>
      </c>
      <c r="I21" s="2">
        <f t="shared" ca="1" si="3"/>
        <v>-2</v>
      </c>
    </row>
    <row r="22" spans="2:19" x14ac:dyDescent="0.25">
      <c r="B22">
        <v>3</v>
      </c>
      <c r="D22" s="1" t="s">
        <v>3</v>
      </c>
      <c r="E22">
        <f t="shared" ca="1" si="0"/>
        <v>131.11008442904995</v>
      </c>
      <c r="G22">
        <f t="shared" ca="1" si="1"/>
        <v>-20.960698415605677</v>
      </c>
      <c r="H22">
        <f t="shared" ca="1" si="2"/>
        <v>3.0393015843943232</v>
      </c>
      <c r="I22" s="2">
        <f t="shared" ca="1" si="3"/>
        <v>-2</v>
      </c>
    </row>
    <row r="23" spans="2:19" x14ac:dyDescent="0.25">
      <c r="B23">
        <v>3</v>
      </c>
      <c r="D23" t="s">
        <v>4</v>
      </c>
      <c r="E23">
        <f t="shared" ca="1" si="0"/>
        <v>138.90629575090972</v>
      </c>
      <c r="G23">
        <f t="shared" ca="1" si="1"/>
        <v>-19.960698415605673</v>
      </c>
      <c r="H23">
        <f t="shared" ca="1" si="2"/>
        <v>4.0393015843943267</v>
      </c>
      <c r="I23" s="2">
        <f t="shared" ca="1" si="3"/>
        <v>-2</v>
      </c>
    </row>
    <row r="24" spans="2:19" x14ac:dyDescent="0.25">
      <c r="B24">
        <v>3</v>
      </c>
      <c r="D24" t="s">
        <v>5</v>
      </c>
      <c r="E24">
        <f t="shared" ca="1" si="0"/>
        <v>147.16609392224623</v>
      </c>
      <c r="G24">
        <f t="shared" ca="1" si="1"/>
        <v>-18.960698415605677</v>
      </c>
      <c r="H24">
        <f t="shared" ca="1" si="2"/>
        <v>5.0393015843943232</v>
      </c>
      <c r="I24" s="2">
        <f t="shared" ca="1" si="3"/>
        <v>-2</v>
      </c>
    </row>
    <row r="25" spans="2:19" x14ac:dyDescent="0.25">
      <c r="B25">
        <v>3</v>
      </c>
      <c r="D25" t="s">
        <v>6</v>
      </c>
      <c r="E25">
        <f t="shared" ca="1" si="0"/>
        <v>155.91704525163368</v>
      </c>
      <c r="G25">
        <f t="shared" ca="1" si="1"/>
        <v>-17.960698415605677</v>
      </c>
      <c r="H25">
        <f t="shared" ca="1" si="2"/>
        <v>6.0393015843943232</v>
      </c>
      <c r="I25" s="2">
        <f t="shared" ca="1" si="3"/>
        <v>-2</v>
      </c>
    </row>
    <row r="26" spans="2:19" x14ac:dyDescent="0.25">
      <c r="B26">
        <v>3</v>
      </c>
      <c r="D26" t="s">
        <v>7</v>
      </c>
      <c r="E26">
        <f t="shared" ca="1" si="0"/>
        <v>165.18835522565408</v>
      </c>
      <c r="G26">
        <f t="shared" ca="1" si="1"/>
        <v>-16.960698415605673</v>
      </c>
      <c r="H26">
        <f t="shared" ca="1" si="2"/>
        <v>7.0393015843943267</v>
      </c>
      <c r="I26" s="2">
        <f t="shared" ca="1" si="3"/>
        <v>-2</v>
      </c>
    </row>
    <row r="27" spans="2:19" x14ac:dyDescent="0.25">
      <c r="B27">
        <v>3</v>
      </c>
      <c r="D27" t="s">
        <v>8</v>
      </c>
      <c r="E27">
        <f t="shared" ca="1" si="0"/>
        <v>175.01096597949393</v>
      </c>
      <c r="G27">
        <f t="shared" ca="1" si="1"/>
        <v>-15.960698415605675</v>
      </c>
      <c r="H27">
        <f t="shared" ca="1" si="2"/>
        <v>8.039301584394325</v>
      </c>
      <c r="I27" s="2">
        <f t="shared" ca="1" si="3"/>
        <v>-2</v>
      </c>
    </row>
    <row r="28" spans="2:19" x14ac:dyDescent="0.25">
      <c r="B28">
        <v>3</v>
      </c>
      <c r="D28" t="s">
        <v>9</v>
      </c>
      <c r="E28">
        <f t="shared" ref="E28:E41" ca="1" si="4">E29/2^(1/12)</f>
        <v>185.417659563444</v>
      </c>
      <c r="G28">
        <f ca="1">12*LOG(E28/440,2)</f>
        <v>-14.960698415605673</v>
      </c>
      <c r="H28">
        <f ca="1">MOD(G28,12)</f>
        <v>9.0393015843943267</v>
      </c>
      <c r="I28" s="2">
        <f ca="1">FLOOR(G28/12,1)</f>
        <v>-2</v>
      </c>
    </row>
    <row r="29" spans="2:19" x14ac:dyDescent="0.25">
      <c r="B29">
        <v>3</v>
      </c>
      <c r="D29" t="s">
        <v>10</v>
      </c>
      <c r="E29">
        <f t="shared" ca="1" si="4"/>
        <v>196.44316734994476</v>
      </c>
      <c r="F29" t="s">
        <v>14</v>
      </c>
      <c r="G29">
        <f t="shared" ref="G29:G82" ca="1" si="5">12*LOG(E29/440,2)</f>
        <v>-13.960698415605673</v>
      </c>
      <c r="H29">
        <f t="shared" ref="H29:H82" ca="1" si="6">MOD(G29,12)</f>
        <v>10.039301584394327</v>
      </c>
      <c r="I29" s="2">
        <f t="shared" ref="I29:I82" ca="1" si="7">FLOOR(G29/12,1)</f>
        <v>-2</v>
      </c>
      <c r="J29" s="2">
        <f ca="1">E29</f>
        <v>196.44316734994476</v>
      </c>
      <c r="K29" s="2">
        <f ca="1">J29+$E$29</f>
        <v>392.88633469988952</v>
      </c>
      <c r="L29" s="2">
        <f t="shared" ref="L29:S29" ca="1" si="8">K29+$E$29</f>
        <v>589.32950204983422</v>
      </c>
      <c r="M29" s="2">
        <f t="shared" ca="1" si="8"/>
        <v>785.77266939977903</v>
      </c>
      <c r="N29" s="2">
        <f t="shared" ca="1" si="8"/>
        <v>982.21583674972385</v>
      </c>
      <c r="O29" s="2">
        <f t="shared" ca="1" si="8"/>
        <v>1178.6590040996687</v>
      </c>
      <c r="P29" s="2">
        <f t="shared" ca="1" si="8"/>
        <v>1375.1021714496135</v>
      </c>
      <c r="Q29" s="2">
        <f t="shared" ca="1" si="8"/>
        <v>1571.5453387995583</v>
      </c>
      <c r="R29" s="2">
        <f t="shared" ca="1" si="8"/>
        <v>1767.9885061495031</v>
      </c>
      <c r="S29" s="2">
        <f t="shared" ca="1" si="8"/>
        <v>1964.4316734994479</v>
      </c>
    </row>
    <row r="30" spans="2:19" x14ac:dyDescent="0.25">
      <c r="B30">
        <v>3</v>
      </c>
      <c r="D30" t="s">
        <v>11</v>
      </c>
      <c r="E30">
        <f t="shared" ca="1" si="4"/>
        <v>208.12428594631336</v>
      </c>
      <c r="G30">
        <f t="shared" ca="1" si="5"/>
        <v>-12.960698415605673</v>
      </c>
      <c r="H30">
        <f t="shared" ca="1" si="6"/>
        <v>11.039301584394327</v>
      </c>
      <c r="I30" s="2">
        <f t="shared" ca="1" si="7"/>
        <v>-2</v>
      </c>
    </row>
    <row r="31" spans="2:19" x14ac:dyDescent="0.25">
      <c r="B31">
        <v>3</v>
      </c>
      <c r="D31" t="s">
        <v>0</v>
      </c>
      <c r="E31">
        <f t="shared" ca="1" si="4"/>
        <v>220.49999999999994</v>
      </c>
      <c r="G31">
        <f t="shared" ca="1" si="5"/>
        <v>-11.960698415605673</v>
      </c>
      <c r="H31">
        <f t="shared" ca="1" si="6"/>
        <v>3.9301584394326738E-2</v>
      </c>
      <c r="I31" s="2">
        <f t="shared" ca="1" si="7"/>
        <v>-1</v>
      </c>
    </row>
    <row r="32" spans="2:19" x14ac:dyDescent="0.25">
      <c r="B32">
        <v>3</v>
      </c>
      <c r="D32" t="s">
        <v>1</v>
      </c>
      <c r="E32">
        <f t="shared" ca="1" si="4"/>
        <v>233.61161230622454</v>
      </c>
      <c r="G32">
        <f t="shared" ca="1" si="5"/>
        <v>-10.960698415605673</v>
      </c>
      <c r="H32">
        <f t="shared" ca="1" si="6"/>
        <v>1.0393015843943267</v>
      </c>
      <c r="I32" s="2">
        <f t="shared" ca="1" si="7"/>
        <v>-1</v>
      </c>
    </row>
    <row r="33" spans="2:12" x14ac:dyDescent="0.25">
      <c r="B33">
        <v>3</v>
      </c>
      <c r="D33" t="s">
        <v>2</v>
      </c>
      <c r="E33">
        <f t="shared" ca="1" si="4"/>
        <v>247.5028816522167</v>
      </c>
      <c r="G33">
        <f t="shared" ca="1" si="5"/>
        <v>-9.9606984156056715</v>
      </c>
      <c r="H33">
        <f t="shared" ca="1" si="6"/>
        <v>2.0393015843943285</v>
      </c>
      <c r="I33" s="2">
        <f t="shared" ca="1" si="7"/>
        <v>-1</v>
      </c>
    </row>
    <row r="34" spans="2:12" x14ac:dyDescent="0.25">
      <c r="B34">
        <v>4</v>
      </c>
      <c r="C34" t="s">
        <v>16</v>
      </c>
      <c r="D34" s="1" t="s">
        <v>3</v>
      </c>
      <c r="E34" s="1">
        <f t="shared" ca="1" si="4"/>
        <v>262.22016885809995</v>
      </c>
      <c r="F34" t="s">
        <v>16</v>
      </c>
      <c r="G34">
        <f t="shared" ca="1" si="5"/>
        <v>-8.9606984156056697</v>
      </c>
      <c r="H34">
        <f t="shared" ca="1" si="6"/>
        <v>3.0393015843943303</v>
      </c>
      <c r="I34" s="2">
        <f t="shared" ca="1" si="7"/>
        <v>-1</v>
      </c>
      <c r="J34">
        <f ca="1">E34/8</f>
        <v>32.777521107262494</v>
      </c>
    </row>
    <row r="35" spans="2:12" x14ac:dyDescent="0.25">
      <c r="B35">
        <v>4</v>
      </c>
      <c r="D35" t="s">
        <v>4</v>
      </c>
      <c r="E35">
        <f t="shared" ca="1" si="4"/>
        <v>277.8125915018195</v>
      </c>
      <c r="G35">
        <f t="shared" ca="1" si="5"/>
        <v>-7.9606984156056697</v>
      </c>
      <c r="H35">
        <f t="shared" ca="1" si="6"/>
        <v>4.0393015843943303</v>
      </c>
      <c r="I35" s="2">
        <f t="shared" ca="1" si="7"/>
        <v>-1</v>
      </c>
      <c r="J35">
        <f ca="1">E34*8</f>
        <v>2097.7613508647996</v>
      </c>
      <c r="L35">
        <f ca="1">E34*12</f>
        <v>3146.6420262971997</v>
      </c>
    </row>
    <row r="36" spans="2:12" x14ac:dyDescent="0.25">
      <c r="B36">
        <v>4</v>
      </c>
      <c r="D36" t="s">
        <v>5</v>
      </c>
      <c r="E36">
        <f t="shared" ca="1" si="4"/>
        <v>294.33218784449252</v>
      </c>
      <c r="F36" t="s">
        <v>15</v>
      </c>
      <c r="G36">
        <f t="shared" ca="1" si="5"/>
        <v>-6.9606984156056724</v>
      </c>
      <c r="H36">
        <f t="shared" ca="1" si="6"/>
        <v>5.0393015843943276</v>
      </c>
      <c r="I36" s="2">
        <f t="shared" ca="1" si="7"/>
        <v>-1</v>
      </c>
      <c r="L36">
        <f ca="1">E36*11</f>
        <v>3237.6540662894176</v>
      </c>
    </row>
    <row r="37" spans="2:12" x14ac:dyDescent="0.25">
      <c r="B37">
        <v>4</v>
      </c>
      <c r="D37" t="s">
        <v>6</v>
      </c>
      <c r="E37">
        <f t="shared" ca="1" si="4"/>
        <v>311.83409050326742</v>
      </c>
      <c r="G37">
        <f t="shared" ca="1" si="5"/>
        <v>-5.9606984156056715</v>
      </c>
      <c r="H37">
        <f t="shared" ca="1" si="6"/>
        <v>6.0393015843943285</v>
      </c>
      <c r="I37" s="2">
        <f t="shared" ca="1" si="7"/>
        <v>-1</v>
      </c>
    </row>
    <row r="38" spans="2:12" x14ac:dyDescent="0.25">
      <c r="B38">
        <v>4</v>
      </c>
      <c r="D38" t="s">
        <v>7</v>
      </c>
      <c r="E38">
        <f t="shared" ca="1" si="4"/>
        <v>330.37671045130821</v>
      </c>
      <c r="G38">
        <f t="shared" ca="1" si="5"/>
        <v>-4.9606984156056706</v>
      </c>
      <c r="H38">
        <f t="shared" ca="1" si="6"/>
        <v>7.0393015843943294</v>
      </c>
      <c r="I38" s="2">
        <f t="shared" ca="1" si="7"/>
        <v>-1</v>
      </c>
    </row>
    <row r="39" spans="2:12" x14ac:dyDescent="0.25">
      <c r="B39">
        <v>4</v>
      </c>
      <c r="D39" t="s">
        <v>8</v>
      </c>
      <c r="E39">
        <f t="shared" ca="1" si="4"/>
        <v>350.02193195898792</v>
      </c>
      <c r="G39">
        <f t="shared" ca="1" si="5"/>
        <v>-3.960698415605671</v>
      </c>
      <c r="H39">
        <f t="shared" ca="1" si="6"/>
        <v>8.0393015843943285</v>
      </c>
      <c r="I39" s="2">
        <f t="shared" ca="1" si="7"/>
        <v>-1</v>
      </c>
    </row>
    <row r="40" spans="2:12" x14ac:dyDescent="0.25">
      <c r="B40">
        <v>4</v>
      </c>
      <c r="D40" t="s">
        <v>9</v>
      </c>
      <c r="E40">
        <f t="shared" ca="1" si="4"/>
        <v>370.83531912688807</v>
      </c>
      <c r="G40">
        <f t="shared" ca="1" si="5"/>
        <v>-2.9606984156056706</v>
      </c>
      <c r="H40">
        <f t="shared" ca="1" si="6"/>
        <v>9.0393015843943303</v>
      </c>
      <c r="I40" s="2">
        <f t="shared" ca="1" si="7"/>
        <v>-1</v>
      </c>
    </row>
    <row r="41" spans="2:12" x14ac:dyDescent="0.25">
      <c r="B41">
        <v>4</v>
      </c>
      <c r="D41" t="s">
        <v>10</v>
      </c>
      <c r="E41">
        <f t="shared" ca="1" si="4"/>
        <v>392.88633469988963</v>
      </c>
      <c r="G41">
        <f t="shared" ca="1" si="5"/>
        <v>-1.9606984156056679</v>
      </c>
      <c r="H41">
        <f t="shared" ca="1" si="6"/>
        <v>10.039301584394332</v>
      </c>
      <c r="I41" s="2">
        <f t="shared" ca="1" si="7"/>
        <v>-1</v>
      </c>
    </row>
    <row r="42" spans="2:12" x14ac:dyDescent="0.25">
      <c r="B42">
        <v>4</v>
      </c>
      <c r="D42" t="s">
        <v>11</v>
      </c>
      <c r="E42">
        <f ca="1">E43/2^(1/12)</f>
        <v>416.24857189262684</v>
      </c>
      <c r="G42">
        <f t="shared" ca="1" si="5"/>
        <v>-0.96069841560566738</v>
      </c>
      <c r="H42">
        <f t="shared" ca="1" si="6"/>
        <v>11.039301584394332</v>
      </c>
      <c r="I42" s="2">
        <f t="shared" ca="1" si="7"/>
        <v>-1</v>
      </c>
      <c r="J42">
        <f ca="1">E42*3</f>
        <v>1248.7457156778805</v>
      </c>
    </row>
    <row r="43" spans="2:12" x14ac:dyDescent="0.25">
      <c r="B43">
        <v>4</v>
      </c>
      <c r="D43" t="s">
        <v>0</v>
      </c>
      <c r="E43">
        <v>441</v>
      </c>
      <c r="F43" t="s">
        <v>12</v>
      </c>
      <c r="G43">
        <f t="shared" ca="1" si="5"/>
        <v>3.9301584394330499E-2</v>
      </c>
      <c r="H43">
        <f t="shared" ca="1" si="6"/>
        <v>3.9301584394330499E-2</v>
      </c>
      <c r="I43" s="2">
        <f t="shared" ca="1" si="7"/>
        <v>0</v>
      </c>
      <c r="J43">
        <f ca="1">E43*3</f>
        <v>1323</v>
      </c>
      <c r="K43">
        <f ca="1">E43*4</f>
        <v>1764</v>
      </c>
    </row>
    <row r="44" spans="2:12" x14ac:dyDescent="0.25">
      <c r="B44">
        <v>4</v>
      </c>
      <c r="D44" t="s">
        <v>1</v>
      </c>
      <c r="E44">
        <f ca="1">E43*2^(1/12)</f>
        <v>467.22322461244926</v>
      </c>
      <c r="G44">
        <f t="shared" ca="1" si="5"/>
        <v>1.0393015843943341</v>
      </c>
      <c r="H44">
        <f t="shared" ca="1" si="6"/>
        <v>1.0393015843943341</v>
      </c>
      <c r="I44" s="2">
        <f t="shared" ca="1" si="7"/>
        <v>0</v>
      </c>
      <c r="J44">
        <f ca="1">E44*3</f>
        <v>1401.6696738373478</v>
      </c>
    </row>
    <row r="45" spans="2:12" x14ac:dyDescent="0.25">
      <c r="B45">
        <v>4</v>
      </c>
      <c r="D45" t="s">
        <v>2</v>
      </c>
      <c r="E45">
        <f t="shared" ref="E45:E82" ca="1" si="9">E44*2^(1/12)</f>
        <v>495.00576330443357</v>
      </c>
      <c r="G45">
        <f t="shared" ca="1" si="5"/>
        <v>2.0393015843943365</v>
      </c>
      <c r="H45">
        <f t="shared" ca="1" si="6"/>
        <v>2.0393015843943365</v>
      </c>
      <c r="I45" s="2">
        <f t="shared" ca="1" si="7"/>
        <v>0</v>
      </c>
    </row>
    <row r="46" spans="2:12" x14ac:dyDescent="0.25">
      <c r="B46">
        <v>5</v>
      </c>
      <c r="C46" t="s">
        <v>17</v>
      </c>
      <c r="D46" t="s">
        <v>3</v>
      </c>
      <c r="E46">
        <f t="shared" ca="1" si="9"/>
        <v>524.44033771620013</v>
      </c>
      <c r="G46">
        <f t="shared" ca="1" si="5"/>
        <v>3.0393015843943361</v>
      </c>
      <c r="H46">
        <f t="shared" ca="1" si="6"/>
        <v>3.0393015843943361</v>
      </c>
      <c r="I46" s="2">
        <f t="shared" ca="1" si="7"/>
        <v>0</v>
      </c>
    </row>
    <row r="47" spans="2:12" x14ac:dyDescent="0.25">
      <c r="B47">
        <v>5</v>
      </c>
      <c r="D47" t="s">
        <v>4</v>
      </c>
      <c r="E47">
        <f t="shared" ca="1" si="9"/>
        <v>555.62518300363922</v>
      </c>
      <c r="G47">
        <f t="shared" ca="1" si="5"/>
        <v>4.0393015843943356</v>
      </c>
      <c r="H47">
        <f t="shared" ca="1" si="6"/>
        <v>4.0393015843943356</v>
      </c>
      <c r="I47" s="2">
        <f t="shared" ca="1" si="7"/>
        <v>0</v>
      </c>
    </row>
    <row r="48" spans="2:12" x14ac:dyDescent="0.25">
      <c r="B48">
        <v>5</v>
      </c>
      <c r="D48" t="s">
        <v>5</v>
      </c>
      <c r="E48">
        <f t="shared" ca="1" si="9"/>
        <v>588.66437568898539</v>
      </c>
      <c r="G48">
        <f t="shared" ca="1" si="5"/>
        <v>5.0393015843943392</v>
      </c>
      <c r="H48">
        <f t="shared" ca="1" si="6"/>
        <v>5.0393015843943392</v>
      </c>
      <c r="I48" s="2">
        <f t="shared" ca="1" si="7"/>
        <v>0</v>
      </c>
    </row>
    <row r="49" spans="2:9" x14ac:dyDescent="0.25">
      <c r="B49">
        <v>5</v>
      </c>
      <c r="D49" t="s">
        <v>6</v>
      </c>
      <c r="E49">
        <f t="shared" ca="1" si="9"/>
        <v>623.66818100653518</v>
      </c>
      <c r="G49">
        <f t="shared" ca="1" si="5"/>
        <v>6.0393015843943401</v>
      </c>
      <c r="H49">
        <f t="shared" ca="1" si="6"/>
        <v>6.0393015843943401</v>
      </c>
      <c r="I49" s="2">
        <f t="shared" ca="1" si="7"/>
        <v>0</v>
      </c>
    </row>
    <row r="50" spans="2:9" x14ac:dyDescent="0.25">
      <c r="B50">
        <v>5</v>
      </c>
      <c r="D50" t="s">
        <v>7</v>
      </c>
      <c r="E50">
        <f t="shared" ca="1" si="9"/>
        <v>660.75342090261688</v>
      </c>
      <c r="F50" t="s">
        <v>13</v>
      </c>
      <c r="G50">
        <f t="shared" ca="1" si="5"/>
        <v>7.0393015843943392</v>
      </c>
      <c r="H50">
        <f t="shared" ca="1" si="6"/>
        <v>7.0393015843943392</v>
      </c>
      <c r="I50" s="2">
        <f t="shared" ca="1" si="7"/>
        <v>0</v>
      </c>
    </row>
    <row r="51" spans="2:9" x14ac:dyDescent="0.25">
      <c r="B51">
        <v>5</v>
      </c>
      <c r="D51" t="s">
        <v>8</v>
      </c>
      <c r="E51">
        <f t="shared" ca="1" si="9"/>
        <v>700.04386391797641</v>
      </c>
      <c r="G51">
        <f t="shared" ca="1" si="5"/>
        <v>8.0393015843943445</v>
      </c>
      <c r="H51">
        <f t="shared" ca="1" si="6"/>
        <v>8.0393015843943445</v>
      </c>
      <c r="I51" s="2">
        <f t="shared" ca="1" si="7"/>
        <v>0</v>
      </c>
    </row>
    <row r="52" spans="2:9" x14ac:dyDescent="0.25">
      <c r="B52">
        <v>5</v>
      </c>
      <c r="D52" t="s">
        <v>9</v>
      </c>
      <c r="E52">
        <f t="shared" ca="1" si="9"/>
        <v>741.6706382537767</v>
      </c>
      <c r="G52">
        <f t="shared" ca="1" si="5"/>
        <v>9.0393015843943445</v>
      </c>
      <c r="H52">
        <f t="shared" ca="1" si="6"/>
        <v>9.0393015843943445</v>
      </c>
      <c r="I52" s="2">
        <f t="shared" ca="1" si="7"/>
        <v>0</v>
      </c>
    </row>
    <row r="53" spans="2:9" x14ac:dyDescent="0.25">
      <c r="B53">
        <v>5</v>
      </c>
      <c r="D53" t="s">
        <v>10</v>
      </c>
      <c r="E53">
        <f t="shared" ca="1" si="9"/>
        <v>785.77266939977983</v>
      </c>
      <c r="G53">
        <f t="shared" ca="1" si="5"/>
        <v>10.039301584394343</v>
      </c>
      <c r="H53">
        <f t="shared" ca="1" si="6"/>
        <v>10.039301584394343</v>
      </c>
      <c r="I53" s="2">
        <f t="shared" ca="1" si="7"/>
        <v>0</v>
      </c>
    </row>
    <row r="54" spans="2:9" x14ac:dyDescent="0.25">
      <c r="B54">
        <v>5</v>
      </c>
      <c r="D54" t="s">
        <v>11</v>
      </c>
      <c r="E54">
        <f t="shared" ca="1" si="9"/>
        <v>832.49714378525425</v>
      </c>
      <c r="G54">
        <f t="shared" ca="1" si="5"/>
        <v>11.039301584394345</v>
      </c>
      <c r="H54">
        <f t="shared" ca="1" si="6"/>
        <v>11.039301584394345</v>
      </c>
      <c r="I54" s="2">
        <f t="shared" ca="1" si="7"/>
        <v>0</v>
      </c>
    </row>
    <row r="55" spans="2:9" x14ac:dyDescent="0.25">
      <c r="B55">
        <v>5</v>
      </c>
      <c r="D55" t="s">
        <v>0</v>
      </c>
      <c r="E55">
        <f t="shared" ca="1" si="9"/>
        <v>882.00000000000068</v>
      </c>
      <c r="G55">
        <f t="shared" ca="1" si="5"/>
        <v>12.039301584394345</v>
      </c>
      <c r="H55">
        <f t="shared" ca="1" si="6"/>
        <v>3.9301584394344502E-2</v>
      </c>
      <c r="I55" s="2">
        <f t="shared" ca="1" si="7"/>
        <v>1</v>
      </c>
    </row>
    <row r="56" spans="2:9" x14ac:dyDescent="0.25">
      <c r="B56">
        <v>5</v>
      </c>
      <c r="D56" t="s">
        <v>1</v>
      </c>
      <c r="E56">
        <f t="shared" ca="1" si="9"/>
        <v>934.4464492248992</v>
      </c>
      <c r="G56">
        <f t="shared" ca="1" si="5"/>
        <v>13.039301584394345</v>
      </c>
      <c r="H56">
        <f t="shared" ca="1" si="6"/>
        <v>1.0393015843943445</v>
      </c>
      <c r="I56" s="2">
        <f t="shared" ca="1" si="7"/>
        <v>1</v>
      </c>
    </row>
    <row r="57" spans="2:9" x14ac:dyDescent="0.25">
      <c r="B57">
        <v>5</v>
      </c>
      <c r="D57" t="s">
        <v>2</v>
      </c>
      <c r="E57">
        <f t="shared" ca="1" si="9"/>
        <v>990.01152660886783</v>
      </c>
      <c r="G57">
        <f t="shared" ca="1" si="5"/>
        <v>14.039301584394346</v>
      </c>
      <c r="H57">
        <f t="shared" ca="1" si="6"/>
        <v>2.0393015843943463</v>
      </c>
      <c r="I57" s="2">
        <f t="shared" ca="1" si="7"/>
        <v>1</v>
      </c>
    </row>
    <row r="58" spans="2:9" x14ac:dyDescent="0.25">
      <c r="B58">
        <v>6</v>
      </c>
      <c r="C58" t="s">
        <v>18</v>
      </c>
      <c r="D58" t="s">
        <v>3</v>
      </c>
      <c r="E58">
        <f t="shared" ca="1" si="9"/>
        <v>1048.8806754324009</v>
      </c>
      <c r="G58">
        <f t="shared" ca="1" si="5"/>
        <v>15.039301584394348</v>
      </c>
      <c r="H58">
        <f t="shared" ca="1" si="6"/>
        <v>3.0393015843943481</v>
      </c>
      <c r="I58" s="2">
        <f t="shared" ca="1" si="7"/>
        <v>1</v>
      </c>
    </row>
    <row r="59" spans="2:9" x14ac:dyDescent="0.25">
      <c r="B59">
        <v>6</v>
      </c>
      <c r="D59" t="s">
        <v>4</v>
      </c>
      <c r="E59">
        <f t="shared" ca="1" si="9"/>
        <v>1111.2503660072791</v>
      </c>
      <c r="G59">
        <f t="shared" ca="1" si="5"/>
        <v>16.039301584394348</v>
      </c>
      <c r="H59">
        <f t="shared" ca="1" si="6"/>
        <v>4.0393015843943481</v>
      </c>
      <c r="I59" s="2">
        <f t="shared" ca="1" si="7"/>
        <v>1</v>
      </c>
    </row>
    <row r="60" spans="2:9" x14ac:dyDescent="0.25">
      <c r="B60">
        <v>6</v>
      </c>
      <c r="D60" t="s">
        <v>5</v>
      </c>
      <c r="E60">
        <f t="shared" ca="1" si="9"/>
        <v>1177.3287513779715</v>
      </c>
      <c r="G60">
        <f t="shared" ca="1" si="5"/>
        <v>17.039301584394348</v>
      </c>
      <c r="H60">
        <f t="shared" ca="1" si="6"/>
        <v>5.0393015843943481</v>
      </c>
      <c r="I60" s="2">
        <f t="shared" ca="1" si="7"/>
        <v>1</v>
      </c>
    </row>
    <row r="61" spans="2:9" x14ac:dyDescent="0.25">
      <c r="B61">
        <v>6</v>
      </c>
      <c r="D61" t="s">
        <v>6</v>
      </c>
      <c r="E61">
        <f t="shared" ca="1" si="9"/>
        <v>1247.336362013071</v>
      </c>
      <c r="G61">
        <f t="shared" ca="1" si="5"/>
        <v>18.039301584394348</v>
      </c>
      <c r="H61">
        <f t="shared" ca="1" si="6"/>
        <v>6.0393015843943481</v>
      </c>
      <c r="I61" s="2">
        <f t="shared" ca="1" si="7"/>
        <v>1</v>
      </c>
    </row>
    <row r="62" spans="2:9" x14ac:dyDescent="0.25">
      <c r="B62">
        <v>6</v>
      </c>
      <c r="D62" t="s">
        <v>7</v>
      </c>
      <c r="E62">
        <f t="shared" ca="1" si="9"/>
        <v>1321.5068418052344</v>
      </c>
      <c r="G62">
        <f t="shared" ca="1" si="5"/>
        <v>19.039301584394352</v>
      </c>
      <c r="H62">
        <f t="shared" ca="1" si="6"/>
        <v>7.0393015843943516</v>
      </c>
      <c r="I62" s="2">
        <f t="shared" ca="1" si="7"/>
        <v>1</v>
      </c>
    </row>
    <row r="63" spans="2:9" x14ac:dyDescent="0.25">
      <c r="B63">
        <v>6</v>
      </c>
      <c r="D63" t="s">
        <v>8</v>
      </c>
      <c r="E63">
        <f t="shared" ca="1" si="9"/>
        <v>1400.0877278359535</v>
      </c>
      <c r="G63">
        <f t="shared" ca="1" si="5"/>
        <v>20.039301584394352</v>
      </c>
      <c r="H63">
        <f t="shared" ca="1" si="6"/>
        <v>8.0393015843943516</v>
      </c>
      <c r="I63" s="2">
        <f t="shared" ca="1" si="7"/>
        <v>1</v>
      </c>
    </row>
    <row r="64" spans="2:9" x14ac:dyDescent="0.25">
      <c r="B64">
        <v>6</v>
      </c>
      <c r="D64" t="s">
        <v>9</v>
      </c>
      <c r="E64">
        <f t="shared" ca="1" si="9"/>
        <v>1483.3412765075541</v>
      </c>
      <c r="G64">
        <f t="shared" ca="1" si="5"/>
        <v>21.039301584394352</v>
      </c>
      <c r="H64">
        <f t="shared" ca="1" si="6"/>
        <v>9.0393015843943516</v>
      </c>
      <c r="I64" s="2">
        <f t="shared" ca="1" si="7"/>
        <v>1</v>
      </c>
    </row>
    <row r="65" spans="2:9" x14ac:dyDescent="0.25">
      <c r="B65">
        <v>6</v>
      </c>
      <c r="D65" t="s">
        <v>10</v>
      </c>
      <c r="E65">
        <f t="shared" ca="1" si="9"/>
        <v>1571.5453387995603</v>
      </c>
      <c r="G65">
        <f t="shared" ca="1" si="5"/>
        <v>22.039301584394352</v>
      </c>
      <c r="H65">
        <f t="shared" ca="1" si="6"/>
        <v>10.039301584394352</v>
      </c>
      <c r="I65" s="2">
        <f t="shared" ca="1" si="7"/>
        <v>1</v>
      </c>
    </row>
    <row r="66" spans="2:9" x14ac:dyDescent="0.25">
      <c r="B66">
        <v>6</v>
      </c>
      <c r="D66" t="s">
        <v>11</v>
      </c>
      <c r="E66">
        <f t="shared" ca="1" si="9"/>
        <v>1664.9942875705094</v>
      </c>
      <c r="G66">
        <f t="shared" ca="1" si="5"/>
        <v>23.039301584394355</v>
      </c>
      <c r="H66">
        <f t="shared" ca="1" si="6"/>
        <v>11.039301584394355</v>
      </c>
      <c r="I66" s="2">
        <f t="shared" ca="1" si="7"/>
        <v>1</v>
      </c>
    </row>
    <row r="67" spans="2:9" x14ac:dyDescent="0.25">
      <c r="B67">
        <v>6</v>
      </c>
      <c r="D67" t="s">
        <v>0</v>
      </c>
      <c r="E67">
        <f t="shared" ca="1" si="9"/>
        <v>1764.0000000000023</v>
      </c>
      <c r="G67">
        <f t="shared" ca="1" si="5"/>
        <v>24.039301584394352</v>
      </c>
      <c r="H67">
        <f t="shared" ca="1" si="6"/>
        <v>3.9301584394351607E-2</v>
      </c>
      <c r="I67" s="2">
        <f t="shared" ca="1" si="7"/>
        <v>2</v>
      </c>
    </row>
    <row r="68" spans="2:9" x14ac:dyDescent="0.25">
      <c r="B68">
        <v>6</v>
      </c>
      <c r="D68" t="s">
        <v>1</v>
      </c>
      <c r="E68">
        <f t="shared" ca="1" si="9"/>
        <v>1868.8928984497993</v>
      </c>
      <c r="G68">
        <f t="shared" ca="1" si="5"/>
        <v>25.039301584394355</v>
      </c>
      <c r="H68">
        <f t="shared" ca="1" si="6"/>
        <v>1.0393015843943552</v>
      </c>
      <c r="I68" s="2">
        <f t="shared" ca="1" si="7"/>
        <v>2</v>
      </c>
    </row>
    <row r="69" spans="2:9" x14ac:dyDescent="0.25">
      <c r="B69">
        <v>6</v>
      </c>
      <c r="D69" t="s">
        <v>2</v>
      </c>
      <c r="E69">
        <f t="shared" ca="1" si="9"/>
        <v>1980.0230532177366</v>
      </c>
      <c r="G69">
        <f t="shared" ca="1" si="5"/>
        <v>26.039301584394359</v>
      </c>
      <c r="H69">
        <f t="shared" ca="1" si="6"/>
        <v>2.0393015843943587</v>
      </c>
      <c r="I69" s="2">
        <f t="shared" ca="1" si="7"/>
        <v>2</v>
      </c>
    </row>
    <row r="70" spans="2:9" x14ac:dyDescent="0.25">
      <c r="B70">
        <v>7</v>
      </c>
      <c r="C70" t="s">
        <v>19</v>
      </c>
      <c r="D70" t="s">
        <v>3</v>
      </c>
      <c r="E70">
        <f t="shared" ca="1" si="9"/>
        <v>2097.7613508648028</v>
      </c>
      <c r="G70">
        <f t="shared" ca="1" si="5"/>
        <v>27.039301584394352</v>
      </c>
      <c r="H70">
        <f t="shared" ca="1" si="6"/>
        <v>3.0393015843943516</v>
      </c>
      <c r="I70" s="2">
        <f t="shared" ca="1" si="7"/>
        <v>2</v>
      </c>
    </row>
    <row r="71" spans="2:9" x14ac:dyDescent="0.25">
      <c r="B71">
        <v>7</v>
      </c>
      <c r="D71" t="s">
        <v>4</v>
      </c>
      <c r="E71">
        <f t="shared" ca="1" si="9"/>
        <v>2222.5007320145592</v>
      </c>
      <c r="G71">
        <f t="shared" ca="1" si="5"/>
        <v>28.039301584394355</v>
      </c>
      <c r="H71">
        <f t="shared" ca="1" si="6"/>
        <v>4.0393015843943552</v>
      </c>
      <c r="I71" s="2">
        <f t="shared" ca="1" si="7"/>
        <v>2</v>
      </c>
    </row>
    <row r="72" spans="2:9" x14ac:dyDescent="0.25">
      <c r="B72">
        <v>7</v>
      </c>
      <c r="D72" t="s">
        <v>5</v>
      </c>
      <c r="E72">
        <f t="shared" ca="1" si="9"/>
        <v>2354.6575027559438</v>
      </c>
      <c r="G72">
        <f t="shared" ca="1" si="5"/>
        <v>29.039301584394359</v>
      </c>
      <c r="H72">
        <f t="shared" ca="1" si="6"/>
        <v>5.0393015843943587</v>
      </c>
      <c r="I72" s="2">
        <f t="shared" ca="1" si="7"/>
        <v>2</v>
      </c>
    </row>
    <row r="73" spans="2:9" x14ac:dyDescent="0.25">
      <c r="B73">
        <v>7</v>
      </c>
      <c r="D73" t="s">
        <v>6</v>
      </c>
      <c r="E73">
        <f t="shared" ca="1" si="9"/>
        <v>2494.672724026143</v>
      </c>
      <c r="G73">
        <f t="shared" ca="1" si="5"/>
        <v>30.039301584394352</v>
      </c>
      <c r="H73">
        <f t="shared" ca="1" si="6"/>
        <v>6.0393015843943516</v>
      </c>
      <c r="I73" s="2">
        <f t="shared" ca="1" si="7"/>
        <v>2</v>
      </c>
    </row>
    <row r="74" spans="2:9" x14ac:dyDescent="0.25">
      <c r="B74">
        <v>7</v>
      </c>
      <c r="D74" t="s">
        <v>7</v>
      </c>
      <c r="E74">
        <f t="shared" ca="1" si="9"/>
        <v>2643.0136836104698</v>
      </c>
      <c r="G74">
        <f t="shared" ca="1" si="5"/>
        <v>31.039301584394355</v>
      </c>
      <c r="H74">
        <f t="shared" ca="1" si="6"/>
        <v>7.0393015843943552</v>
      </c>
      <c r="I74" s="2">
        <f t="shared" ca="1" si="7"/>
        <v>2</v>
      </c>
    </row>
    <row r="75" spans="2:9" x14ac:dyDescent="0.25">
      <c r="B75">
        <v>7</v>
      </c>
      <c r="D75" t="s">
        <v>8</v>
      </c>
      <c r="E75">
        <f t="shared" ca="1" si="9"/>
        <v>2800.1754556719079</v>
      </c>
      <c r="G75">
        <f t="shared" ca="1" si="5"/>
        <v>32.039301584394366</v>
      </c>
      <c r="H75">
        <f t="shared" ca="1" si="6"/>
        <v>8.0393015843943658</v>
      </c>
      <c r="I75" s="2">
        <f t="shared" ca="1" si="7"/>
        <v>2</v>
      </c>
    </row>
    <row r="76" spans="2:9" x14ac:dyDescent="0.25">
      <c r="B76">
        <v>7</v>
      </c>
      <c r="D76" t="s">
        <v>9</v>
      </c>
      <c r="E76">
        <f t="shared" ca="1" si="9"/>
        <v>2966.6825530151095</v>
      </c>
      <c r="G76">
        <f t="shared" ca="1" si="5"/>
        <v>33.039301584394359</v>
      </c>
      <c r="H76">
        <f t="shared" ca="1" si="6"/>
        <v>9.0393015843943587</v>
      </c>
      <c r="I76" s="2">
        <f t="shared" ca="1" si="7"/>
        <v>2</v>
      </c>
    </row>
    <row r="77" spans="2:9" x14ac:dyDescent="0.25">
      <c r="B77">
        <v>7</v>
      </c>
      <c r="D77" t="s">
        <v>10</v>
      </c>
      <c r="E77">
        <f t="shared" ca="1" si="9"/>
        <v>3143.090677599122</v>
      </c>
      <c r="G77">
        <f t="shared" ca="1" si="5"/>
        <v>34.039301584394359</v>
      </c>
      <c r="H77">
        <f t="shared" ca="1" si="6"/>
        <v>10.039301584394359</v>
      </c>
      <c r="I77" s="2">
        <f t="shared" ca="1" si="7"/>
        <v>2</v>
      </c>
    </row>
    <row r="78" spans="2:9" x14ac:dyDescent="0.25">
      <c r="B78">
        <v>7</v>
      </c>
      <c r="D78" t="s">
        <v>11</v>
      </c>
      <c r="E78">
        <f t="shared" ca="1" si="9"/>
        <v>3329.9885751410202</v>
      </c>
      <c r="G78">
        <f t="shared" ca="1" si="5"/>
        <v>35.039301584394366</v>
      </c>
      <c r="H78">
        <f t="shared" ca="1" si="6"/>
        <v>11.039301584394366</v>
      </c>
      <c r="I78" s="2">
        <f t="shared" ca="1" si="7"/>
        <v>2</v>
      </c>
    </row>
    <row r="79" spans="2:9" x14ac:dyDescent="0.25">
      <c r="B79">
        <v>7</v>
      </c>
      <c r="D79" t="s">
        <v>0</v>
      </c>
      <c r="E79">
        <f t="shared" ca="1" si="9"/>
        <v>3528.0000000000059</v>
      </c>
      <c r="G79">
        <f t="shared" ca="1" si="5"/>
        <v>36.039301584394359</v>
      </c>
      <c r="H79">
        <f t="shared" ca="1" si="6"/>
        <v>3.9301584394358713E-2</v>
      </c>
      <c r="I79" s="2">
        <f t="shared" ca="1" si="7"/>
        <v>3</v>
      </c>
    </row>
    <row r="80" spans="2:9" x14ac:dyDescent="0.25">
      <c r="B80">
        <v>7</v>
      </c>
      <c r="D80" t="s">
        <v>1</v>
      </c>
      <c r="E80">
        <f t="shared" ca="1" si="9"/>
        <v>3737.7857968996</v>
      </c>
      <c r="G80">
        <f t="shared" ca="1" si="5"/>
        <v>37.039301584394359</v>
      </c>
      <c r="H80">
        <f t="shared" ca="1" si="6"/>
        <v>1.0393015843943587</v>
      </c>
      <c r="I80" s="2">
        <f t="shared" ca="1" si="7"/>
        <v>3</v>
      </c>
    </row>
    <row r="81" spans="2:9" x14ac:dyDescent="0.25">
      <c r="B81">
        <v>7</v>
      </c>
      <c r="D81" t="s">
        <v>2</v>
      </c>
      <c r="E81">
        <f t="shared" ca="1" si="9"/>
        <v>3960.0461064354745</v>
      </c>
      <c r="G81">
        <f t="shared" ca="1" si="5"/>
        <v>38.039301584394359</v>
      </c>
      <c r="H81">
        <f t="shared" ca="1" si="6"/>
        <v>2.0393015843943587</v>
      </c>
      <c r="I81" s="2">
        <f t="shared" ca="1" si="7"/>
        <v>3</v>
      </c>
    </row>
    <row r="82" spans="2:9" x14ac:dyDescent="0.25">
      <c r="B82">
        <v>8</v>
      </c>
      <c r="D82" t="s">
        <v>3</v>
      </c>
      <c r="E82">
        <f t="shared" ca="1" si="9"/>
        <v>4195.5227017296074</v>
      </c>
      <c r="G82">
        <f t="shared" ca="1" si="5"/>
        <v>39.039301584394359</v>
      </c>
      <c r="H82">
        <f t="shared" ca="1" si="6"/>
        <v>3.0393015843943587</v>
      </c>
      <c r="I82" s="2">
        <f t="shared" ca="1" si="7"/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2"/>
  <sheetViews>
    <sheetView workbookViewId="0">
      <selection activeCell="C6" sqref="C6"/>
    </sheetView>
  </sheetViews>
  <sheetFormatPr defaultRowHeight="15" x14ac:dyDescent="0.25"/>
  <cols>
    <col min="2" max="2" width="12" style="2" bestFit="1" customWidth="1"/>
  </cols>
  <sheetData>
    <row r="1" spans="1:2" x14ac:dyDescent="0.25">
      <c r="A1">
        <v>1</v>
      </c>
      <c r="B1" s="2">
        <f>A1*(44100/4096)</f>
        <v>10.7666015625</v>
      </c>
    </row>
    <row r="2" spans="1:2" x14ac:dyDescent="0.25">
      <c r="A2">
        <v>2</v>
      </c>
      <c r="B2" s="2">
        <f t="shared" ref="B2:B65" si="0">A2*(44100/4096)</f>
        <v>21.533203125</v>
      </c>
    </row>
    <row r="3" spans="1:2" x14ac:dyDescent="0.25">
      <c r="A3">
        <v>3</v>
      </c>
      <c r="B3" s="2">
        <f t="shared" si="0"/>
        <v>32.2998046875</v>
      </c>
    </row>
    <row r="4" spans="1:2" x14ac:dyDescent="0.25">
      <c r="A4">
        <v>4</v>
      </c>
      <c r="B4" s="2">
        <f t="shared" si="0"/>
        <v>43.06640625</v>
      </c>
    </row>
    <row r="5" spans="1:2" x14ac:dyDescent="0.25">
      <c r="A5">
        <v>5</v>
      </c>
      <c r="B5" s="2">
        <f t="shared" si="0"/>
        <v>53.8330078125</v>
      </c>
    </row>
    <row r="6" spans="1:2" x14ac:dyDescent="0.25">
      <c r="A6">
        <v>6</v>
      </c>
      <c r="B6" s="2">
        <f t="shared" si="0"/>
        <v>64.599609375</v>
      </c>
    </row>
    <row r="7" spans="1:2" x14ac:dyDescent="0.25">
      <c r="A7">
        <v>7</v>
      </c>
      <c r="B7" s="2">
        <f t="shared" si="0"/>
        <v>75.3662109375</v>
      </c>
    </row>
    <row r="8" spans="1:2" x14ac:dyDescent="0.25">
      <c r="A8">
        <v>8</v>
      </c>
      <c r="B8" s="2">
        <f t="shared" si="0"/>
        <v>86.1328125</v>
      </c>
    </row>
    <row r="9" spans="1:2" x14ac:dyDescent="0.25">
      <c r="A9">
        <v>9</v>
      </c>
      <c r="B9" s="2">
        <f t="shared" si="0"/>
        <v>96.8994140625</v>
      </c>
    </row>
    <row r="10" spans="1:2" x14ac:dyDescent="0.25">
      <c r="A10">
        <v>10</v>
      </c>
      <c r="B10" s="2">
        <f t="shared" si="0"/>
        <v>107.666015625</v>
      </c>
    </row>
    <row r="11" spans="1:2" x14ac:dyDescent="0.25">
      <c r="A11">
        <v>11</v>
      </c>
      <c r="B11" s="2">
        <f t="shared" si="0"/>
        <v>118.4326171875</v>
      </c>
    </row>
    <row r="12" spans="1:2" x14ac:dyDescent="0.25">
      <c r="A12">
        <v>12</v>
      </c>
      <c r="B12" s="2">
        <f t="shared" si="0"/>
        <v>129.19921875</v>
      </c>
    </row>
    <row r="13" spans="1:2" x14ac:dyDescent="0.25">
      <c r="A13">
        <v>13</v>
      </c>
      <c r="B13" s="2">
        <f t="shared" si="0"/>
        <v>139.9658203125</v>
      </c>
    </row>
    <row r="14" spans="1:2" x14ac:dyDescent="0.25">
      <c r="A14">
        <v>14</v>
      </c>
      <c r="B14" s="2">
        <f t="shared" si="0"/>
        <v>150.732421875</v>
      </c>
    </row>
    <row r="15" spans="1:2" x14ac:dyDescent="0.25">
      <c r="A15">
        <v>15</v>
      </c>
      <c r="B15" s="2">
        <f t="shared" si="0"/>
        <v>161.4990234375</v>
      </c>
    </row>
    <row r="16" spans="1:2" x14ac:dyDescent="0.25">
      <c r="A16">
        <v>16</v>
      </c>
      <c r="B16" s="2">
        <f t="shared" si="0"/>
        <v>172.265625</v>
      </c>
    </row>
    <row r="17" spans="1:2" x14ac:dyDescent="0.25">
      <c r="A17">
        <v>17</v>
      </c>
      <c r="B17" s="2">
        <f t="shared" si="0"/>
        <v>183.0322265625</v>
      </c>
    </row>
    <row r="18" spans="1:2" x14ac:dyDescent="0.25">
      <c r="A18">
        <v>18</v>
      </c>
      <c r="B18" s="2">
        <f t="shared" si="0"/>
        <v>193.798828125</v>
      </c>
    </row>
    <row r="19" spans="1:2" x14ac:dyDescent="0.25">
      <c r="A19">
        <v>19</v>
      </c>
      <c r="B19" s="2">
        <f t="shared" si="0"/>
        <v>204.5654296875</v>
      </c>
    </row>
    <row r="20" spans="1:2" x14ac:dyDescent="0.25">
      <c r="A20">
        <v>20</v>
      </c>
      <c r="B20" s="2">
        <f t="shared" si="0"/>
        <v>215.33203125</v>
      </c>
    </row>
    <row r="21" spans="1:2" x14ac:dyDescent="0.25">
      <c r="A21">
        <v>21</v>
      </c>
      <c r="B21" s="2">
        <f t="shared" si="0"/>
        <v>226.0986328125</v>
      </c>
    </row>
    <row r="22" spans="1:2" x14ac:dyDescent="0.25">
      <c r="A22">
        <v>22</v>
      </c>
      <c r="B22" s="2">
        <f t="shared" si="0"/>
        <v>236.865234375</v>
      </c>
    </row>
    <row r="23" spans="1:2" x14ac:dyDescent="0.25">
      <c r="A23">
        <v>23</v>
      </c>
      <c r="B23" s="2">
        <f t="shared" si="0"/>
        <v>247.6318359375</v>
      </c>
    </row>
    <row r="24" spans="1:2" x14ac:dyDescent="0.25">
      <c r="A24">
        <v>24</v>
      </c>
      <c r="B24" s="2">
        <f t="shared" si="0"/>
        <v>258.3984375</v>
      </c>
    </row>
    <row r="25" spans="1:2" x14ac:dyDescent="0.25">
      <c r="A25">
        <v>25</v>
      </c>
      <c r="B25" s="2">
        <f t="shared" si="0"/>
        <v>269.1650390625</v>
      </c>
    </row>
    <row r="26" spans="1:2" x14ac:dyDescent="0.25">
      <c r="A26">
        <v>26</v>
      </c>
      <c r="B26" s="2">
        <f t="shared" si="0"/>
        <v>279.931640625</v>
      </c>
    </row>
    <row r="27" spans="1:2" x14ac:dyDescent="0.25">
      <c r="A27">
        <v>27</v>
      </c>
      <c r="B27" s="2">
        <f t="shared" si="0"/>
        <v>290.6982421875</v>
      </c>
    </row>
    <row r="28" spans="1:2" x14ac:dyDescent="0.25">
      <c r="A28">
        <v>28</v>
      </c>
      <c r="B28" s="2">
        <f t="shared" si="0"/>
        <v>301.46484375</v>
      </c>
    </row>
    <row r="29" spans="1:2" x14ac:dyDescent="0.25">
      <c r="A29">
        <v>29</v>
      </c>
      <c r="B29" s="2">
        <f t="shared" si="0"/>
        <v>312.2314453125</v>
      </c>
    </row>
    <row r="30" spans="1:2" x14ac:dyDescent="0.25">
      <c r="A30">
        <v>30</v>
      </c>
      <c r="B30" s="2">
        <f t="shared" si="0"/>
        <v>322.998046875</v>
      </c>
    </row>
    <row r="31" spans="1:2" x14ac:dyDescent="0.25">
      <c r="A31">
        <v>31</v>
      </c>
      <c r="B31" s="2">
        <f t="shared" si="0"/>
        <v>333.7646484375</v>
      </c>
    </row>
    <row r="32" spans="1:2" x14ac:dyDescent="0.25">
      <c r="A32">
        <v>32</v>
      </c>
      <c r="B32" s="2">
        <f t="shared" si="0"/>
        <v>344.53125</v>
      </c>
    </row>
    <row r="33" spans="1:2" x14ac:dyDescent="0.25">
      <c r="A33">
        <v>33</v>
      </c>
      <c r="B33" s="2">
        <f t="shared" si="0"/>
        <v>355.2978515625</v>
      </c>
    </row>
    <row r="34" spans="1:2" x14ac:dyDescent="0.25">
      <c r="A34">
        <v>34</v>
      </c>
      <c r="B34" s="2">
        <f t="shared" si="0"/>
        <v>366.064453125</v>
      </c>
    </row>
    <row r="35" spans="1:2" x14ac:dyDescent="0.25">
      <c r="A35">
        <v>35</v>
      </c>
      <c r="B35" s="2">
        <f t="shared" si="0"/>
        <v>376.8310546875</v>
      </c>
    </row>
    <row r="36" spans="1:2" x14ac:dyDescent="0.25">
      <c r="A36">
        <v>36</v>
      </c>
      <c r="B36" s="2">
        <f t="shared" si="0"/>
        <v>387.59765625</v>
      </c>
    </row>
    <row r="37" spans="1:2" x14ac:dyDescent="0.25">
      <c r="A37">
        <v>37</v>
      </c>
      <c r="B37" s="2">
        <f t="shared" si="0"/>
        <v>398.3642578125</v>
      </c>
    </row>
    <row r="38" spans="1:2" x14ac:dyDescent="0.25">
      <c r="A38">
        <v>38</v>
      </c>
      <c r="B38" s="2">
        <f t="shared" si="0"/>
        <v>409.130859375</v>
      </c>
    </row>
    <row r="39" spans="1:2" x14ac:dyDescent="0.25">
      <c r="A39">
        <v>39</v>
      </c>
      <c r="B39" s="2">
        <f t="shared" si="0"/>
        <v>419.8974609375</v>
      </c>
    </row>
    <row r="40" spans="1:2" x14ac:dyDescent="0.25">
      <c r="A40">
        <v>40</v>
      </c>
      <c r="B40" s="2">
        <f t="shared" si="0"/>
        <v>430.6640625</v>
      </c>
    </row>
    <row r="41" spans="1:2" x14ac:dyDescent="0.25">
      <c r="A41">
        <v>41</v>
      </c>
      <c r="B41" s="2">
        <f t="shared" si="0"/>
        <v>441.4306640625</v>
      </c>
    </row>
    <row r="42" spans="1:2" x14ac:dyDescent="0.25">
      <c r="A42">
        <v>42</v>
      </c>
      <c r="B42" s="2">
        <f t="shared" si="0"/>
        <v>452.197265625</v>
      </c>
    </row>
    <row r="43" spans="1:2" x14ac:dyDescent="0.25">
      <c r="A43">
        <v>43</v>
      </c>
      <c r="B43" s="2">
        <f t="shared" si="0"/>
        <v>462.9638671875</v>
      </c>
    </row>
    <row r="44" spans="1:2" x14ac:dyDescent="0.25">
      <c r="A44">
        <v>44</v>
      </c>
      <c r="B44" s="2">
        <f t="shared" si="0"/>
        <v>473.73046875</v>
      </c>
    </row>
    <row r="45" spans="1:2" x14ac:dyDescent="0.25">
      <c r="A45">
        <v>45</v>
      </c>
      <c r="B45" s="2">
        <f t="shared" si="0"/>
        <v>484.4970703125</v>
      </c>
    </row>
    <row r="46" spans="1:2" x14ac:dyDescent="0.25">
      <c r="A46">
        <v>46</v>
      </c>
      <c r="B46" s="2">
        <f t="shared" si="0"/>
        <v>495.263671875</v>
      </c>
    </row>
    <row r="47" spans="1:2" x14ac:dyDescent="0.25">
      <c r="A47">
        <v>47</v>
      </c>
      <c r="B47" s="2">
        <f t="shared" si="0"/>
        <v>506.0302734375</v>
      </c>
    </row>
    <row r="48" spans="1:2" x14ac:dyDescent="0.25">
      <c r="A48">
        <v>48</v>
      </c>
      <c r="B48" s="2">
        <f t="shared" si="0"/>
        <v>516.796875</v>
      </c>
    </row>
    <row r="49" spans="1:2" x14ac:dyDescent="0.25">
      <c r="A49">
        <v>49</v>
      </c>
      <c r="B49" s="2">
        <f t="shared" si="0"/>
        <v>527.5634765625</v>
      </c>
    </row>
    <row r="50" spans="1:2" x14ac:dyDescent="0.25">
      <c r="A50">
        <v>50</v>
      </c>
      <c r="B50" s="2">
        <f t="shared" si="0"/>
        <v>538.330078125</v>
      </c>
    </row>
    <row r="51" spans="1:2" x14ac:dyDescent="0.25">
      <c r="A51">
        <v>51</v>
      </c>
      <c r="B51" s="2">
        <f t="shared" si="0"/>
        <v>549.0966796875</v>
      </c>
    </row>
    <row r="52" spans="1:2" x14ac:dyDescent="0.25">
      <c r="A52">
        <v>52</v>
      </c>
      <c r="B52" s="2">
        <f t="shared" si="0"/>
        <v>559.86328125</v>
      </c>
    </row>
    <row r="53" spans="1:2" x14ac:dyDescent="0.25">
      <c r="A53">
        <v>53</v>
      </c>
      <c r="B53" s="2">
        <f t="shared" si="0"/>
        <v>570.6298828125</v>
      </c>
    </row>
    <row r="54" spans="1:2" x14ac:dyDescent="0.25">
      <c r="A54">
        <v>54</v>
      </c>
      <c r="B54" s="2">
        <f t="shared" si="0"/>
        <v>581.396484375</v>
      </c>
    </row>
    <row r="55" spans="1:2" x14ac:dyDescent="0.25">
      <c r="A55">
        <v>55</v>
      </c>
      <c r="B55" s="2">
        <f t="shared" si="0"/>
        <v>592.1630859375</v>
      </c>
    </row>
    <row r="56" spans="1:2" x14ac:dyDescent="0.25">
      <c r="A56">
        <v>56</v>
      </c>
      <c r="B56" s="2">
        <f t="shared" si="0"/>
        <v>602.9296875</v>
      </c>
    </row>
    <row r="57" spans="1:2" x14ac:dyDescent="0.25">
      <c r="A57">
        <v>57</v>
      </c>
      <c r="B57" s="2">
        <f t="shared" si="0"/>
        <v>613.6962890625</v>
      </c>
    </row>
    <row r="58" spans="1:2" x14ac:dyDescent="0.25">
      <c r="A58">
        <v>58</v>
      </c>
      <c r="B58" s="2">
        <f t="shared" si="0"/>
        <v>624.462890625</v>
      </c>
    </row>
    <row r="59" spans="1:2" x14ac:dyDescent="0.25">
      <c r="A59">
        <v>59</v>
      </c>
      <c r="B59" s="2">
        <f t="shared" si="0"/>
        <v>635.2294921875</v>
      </c>
    </row>
    <row r="60" spans="1:2" x14ac:dyDescent="0.25">
      <c r="A60">
        <v>60</v>
      </c>
      <c r="B60" s="2">
        <f t="shared" si="0"/>
        <v>645.99609375</v>
      </c>
    </row>
    <row r="61" spans="1:2" x14ac:dyDescent="0.25">
      <c r="A61">
        <v>61</v>
      </c>
      <c r="B61" s="2">
        <f t="shared" si="0"/>
        <v>656.7626953125</v>
      </c>
    </row>
    <row r="62" spans="1:2" x14ac:dyDescent="0.25">
      <c r="A62">
        <v>62</v>
      </c>
      <c r="B62" s="2">
        <f t="shared" si="0"/>
        <v>667.529296875</v>
      </c>
    </row>
    <row r="63" spans="1:2" x14ac:dyDescent="0.25">
      <c r="A63">
        <v>63</v>
      </c>
      <c r="B63" s="2">
        <f t="shared" si="0"/>
        <v>678.2958984375</v>
      </c>
    </row>
    <row r="64" spans="1:2" x14ac:dyDescent="0.25">
      <c r="A64">
        <v>64</v>
      </c>
      <c r="B64" s="2">
        <f t="shared" si="0"/>
        <v>689.0625</v>
      </c>
    </row>
    <row r="65" spans="1:2" x14ac:dyDescent="0.25">
      <c r="A65">
        <v>65</v>
      </c>
      <c r="B65" s="2">
        <f t="shared" si="0"/>
        <v>699.8291015625</v>
      </c>
    </row>
    <row r="66" spans="1:2" x14ac:dyDescent="0.25">
      <c r="A66">
        <v>66</v>
      </c>
      <c r="B66" s="2">
        <f t="shared" ref="B66:B72" si="1">A66*(44100/4096)</f>
        <v>710.595703125</v>
      </c>
    </row>
    <row r="67" spans="1:2" x14ac:dyDescent="0.25">
      <c r="A67">
        <v>67</v>
      </c>
      <c r="B67" s="2">
        <f t="shared" si="1"/>
        <v>721.3623046875</v>
      </c>
    </row>
    <row r="68" spans="1:2" x14ac:dyDescent="0.25">
      <c r="A68">
        <v>68</v>
      </c>
      <c r="B68" s="2">
        <f t="shared" si="1"/>
        <v>732.12890625</v>
      </c>
    </row>
    <row r="69" spans="1:2" x14ac:dyDescent="0.25">
      <c r="A69">
        <v>69</v>
      </c>
      <c r="B69" s="2">
        <f t="shared" si="1"/>
        <v>742.8955078125</v>
      </c>
    </row>
    <row r="70" spans="1:2" x14ac:dyDescent="0.25">
      <c r="A70">
        <v>70</v>
      </c>
      <c r="B70" s="2">
        <f t="shared" si="1"/>
        <v>753.662109375</v>
      </c>
    </row>
    <row r="71" spans="1:2" x14ac:dyDescent="0.25">
      <c r="A71">
        <v>71</v>
      </c>
      <c r="B71" s="2">
        <f t="shared" si="1"/>
        <v>764.4287109375</v>
      </c>
    </row>
    <row r="72" spans="1:2" x14ac:dyDescent="0.25">
      <c r="A72">
        <v>72</v>
      </c>
      <c r="B72" s="2">
        <f t="shared" si="1"/>
        <v>775.1953125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75"/>
  <sheetViews>
    <sheetView topLeftCell="A436" workbookViewId="0">
      <selection activeCell="H477" sqref="H477"/>
    </sheetView>
  </sheetViews>
  <sheetFormatPr defaultRowHeight="15" x14ac:dyDescent="0.25"/>
  <sheetData>
    <row r="1" spans="1:3" x14ac:dyDescent="0.25">
      <c r="A1">
        <f>1024/44100</f>
        <v>2.3219954648526078E-2</v>
      </c>
      <c r="B1">
        <f t="shared" ref="B1:B64" si="0">IF(ISNUMBER(C1),C1,0)</f>
        <v>-3</v>
      </c>
      <c r="C1">
        <v>-3</v>
      </c>
    </row>
    <row r="2" spans="1:3" x14ac:dyDescent="0.25">
      <c r="A2">
        <f t="shared" ref="A2:A65" si="1">IF(ISNUMBER(C2),A1+1024/44100,A1+0.000001)</f>
        <v>4.6439909297052155E-2</v>
      </c>
      <c r="B2">
        <f t="shared" si="0"/>
        <v>49</v>
      </c>
      <c r="C2">
        <v>49</v>
      </c>
    </row>
    <row r="3" spans="1:3" x14ac:dyDescent="0.25">
      <c r="A3">
        <f t="shared" si="1"/>
        <v>4.6440909297052156E-2</v>
      </c>
      <c r="B3">
        <f t="shared" si="0"/>
        <v>0</v>
      </c>
      <c r="C3" t="s">
        <v>20</v>
      </c>
    </row>
    <row r="4" spans="1:3" x14ac:dyDescent="0.25">
      <c r="A4">
        <f t="shared" si="1"/>
        <v>6.966086394557823E-2</v>
      </c>
      <c r="B4">
        <f t="shared" si="0"/>
        <v>47</v>
      </c>
      <c r="C4">
        <v>47</v>
      </c>
    </row>
    <row r="5" spans="1:3" x14ac:dyDescent="0.25">
      <c r="A5">
        <f t="shared" si="1"/>
        <v>9.2880818594104311E-2</v>
      </c>
      <c r="B5">
        <f t="shared" si="0"/>
        <v>41</v>
      </c>
      <c r="C5">
        <v>41</v>
      </c>
    </row>
    <row r="6" spans="1:3" x14ac:dyDescent="0.25">
      <c r="A6">
        <f t="shared" si="1"/>
        <v>0.11610077324263039</v>
      </c>
      <c r="B6">
        <f t="shared" si="0"/>
        <v>41</v>
      </c>
      <c r="C6">
        <v>41</v>
      </c>
    </row>
    <row r="7" spans="1:3" x14ac:dyDescent="0.25">
      <c r="A7">
        <f t="shared" si="1"/>
        <v>0.13932072789115646</v>
      </c>
      <c r="B7">
        <f t="shared" si="0"/>
        <v>43</v>
      </c>
      <c r="C7">
        <v>43</v>
      </c>
    </row>
    <row r="8" spans="1:3" x14ac:dyDescent="0.25">
      <c r="A8">
        <f t="shared" si="1"/>
        <v>0.16254068253968254</v>
      </c>
      <c r="B8">
        <f t="shared" si="0"/>
        <v>41</v>
      </c>
      <c r="C8">
        <v>41</v>
      </c>
    </row>
    <row r="9" spans="1:3" x14ac:dyDescent="0.25">
      <c r="A9">
        <f t="shared" si="1"/>
        <v>0.18576063718820862</v>
      </c>
      <c r="B9">
        <f t="shared" si="0"/>
        <v>40</v>
      </c>
      <c r="C9">
        <v>40</v>
      </c>
    </row>
    <row r="10" spans="1:3" x14ac:dyDescent="0.25">
      <c r="A10">
        <f t="shared" si="1"/>
        <v>0.2089805918367347</v>
      </c>
      <c r="B10">
        <f t="shared" si="0"/>
        <v>42</v>
      </c>
      <c r="C10">
        <v>42</v>
      </c>
    </row>
    <row r="11" spans="1:3" x14ac:dyDescent="0.25">
      <c r="A11">
        <f t="shared" si="1"/>
        <v>0.23220054648526078</v>
      </c>
      <c r="B11">
        <f t="shared" si="0"/>
        <v>42</v>
      </c>
      <c r="C11">
        <v>42</v>
      </c>
    </row>
    <row r="12" spans="1:3" x14ac:dyDescent="0.25">
      <c r="A12">
        <f t="shared" si="1"/>
        <v>0.25542050113378684</v>
      </c>
      <c r="B12">
        <f t="shared" si="0"/>
        <v>43</v>
      </c>
      <c r="C12">
        <v>43</v>
      </c>
    </row>
    <row r="13" spans="1:3" x14ac:dyDescent="0.25">
      <c r="A13">
        <f t="shared" si="1"/>
        <v>0.27864045578231289</v>
      </c>
      <c r="B13">
        <f t="shared" si="0"/>
        <v>41</v>
      </c>
      <c r="C13">
        <v>41</v>
      </c>
    </row>
    <row r="14" spans="1:3" x14ac:dyDescent="0.25">
      <c r="A14">
        <f t="shared" si="1"/>
        <v>0.30186041043083894</v>
      </c>
      <c r="B14">
        <f t="shared" si="0"/>
        <v>40</v>
      </c>
      <c r="C14">
        <v>40</v>
      </c>
    </row>
    <row r="15" spans="1:3" x14ac:dyDescent="0.25">
      <c r="A15">
        <f t="shared" si="1"/>
        <v>0.325080365079365</v>
      </c>
      <c r="B15">
        <f t="shared" si="0"/>
        <v>40</v>
      </c>
      <c r="C15">
        <v>40</v>
      </c>
    </row>
    <row r="16" spans="1:3" x14ac:dyDescent="0.25">
      <c r="A16">
        <f t="shared" si="1"/>
        <v>0.34830031972789105</v>
      </c>
      <c r="B16">
        <f t="shared" si="0"/>
        <v>41</v>
      </c>
      <c r="C16">
        <v>41</v>
      </c>
    </row>
    <row r="17" spans="1:3" x14ac:dyDescent="0.25">
      <c r="A17">
        <f t="shared" si="1"/>
        <v>0.3715202743764171</v>
      </c>
      <c r="B17">
        <f t="shared" si="0"/>
        <v>41</v>
      </c>
      <c r="C17">
        <v>41</v>
      </c>
    </row>
    <row r="18" spans="1:3" x14ac:dyDescent="0.25">
      <c r="A18">
        <f t="shared" si="1"/>
        <v>0.39474022902494316</v>
      </c>
      <c r="B18">
        <f t="shared" si="0"/>
        <v>41</v>
      </c>
      <c r="C18">
        <v>41</v>
      </c>
    </row>
    <row r="19" spans="1:3" x14ac:dyDescent="0.25">
      <c r="A19">
        <f t="shared" si="1"/>
        <v>0.41796018367346921</v>
      </c>
      <c r="B19">
        <f t="shared" si="0"/>
        <v>45</v>
      </c>
      <c r="C19">
        <v>45</v>
      </c>
    </row>
    <row r="20" spans="1:3" x14ac:dyDescent="0.25">
      <c r="A20">
        <f t="shared" si="1"/>
        <v>0.41796118367346918</v>
      </c>
      <c r="B20">
        <f t="shared" si="0"/>
        <v>0</v>
      </c>
      <c r="C20" t="s">
        <v>20</v>
      </c>
    </row>
    <row r="21" spans="1:3" x14ac:dyDescent="0.25">
      <c r="A21">
        <f t="shared" si="1"/>
        <v>0.44118113832199524</v>
      </c>
      <c r="B21">
        <f t="shared" si="0"/>
        <v>41</v>
      </c>
      <c r="C21">
        <v>41</v>
      </c>
    </row>
    <row r="22" spans="1:3" x14ac:dyDescent="0.25">
      <c r="A22">
        <f t="shared" si="1"/>
        <v>0.46440109297052129</v>
      </c>
      <c r="B22">
        <f t="shared" si="0"/>
        <v>42</v>
      </c>
      <c r="C22">
        <v>42</v>
      </c>
    </row>
    <row r="23" spans="1:3" x14ac:dyDescent="0.25">
      <c r="A23">
        <f t="shared" si="1"/>
        <v>0.48762104761904734</v>
      </c>
      <c r="B23">
        <f t="shared" si="0"/>
        <v>41</v>
      </c>
      <c r="C23">
        <v>41</v>
      </c>
    </row>
    <row r="24" spans="1:3" x14ac:dyDescent="0.25">
      <c r="A24">
        <f t="shared" si="1"/>
        <v>0.51084100226757345</v>
      </c>
      <c r="B24">
        <f t="shared" si="0"/>
        <v>42</v>
      </c>
      <c r="C24">
        <v>42</v>
      </c>
    </row>
    <row r="25" spans="1:3" x14ac:dyDescent="0.25">
      <c r="A25">
        <f t="shared" si="1"/>
        <v>0.53406095691609956</v>
      </c>
      <c r="B25">
        <f t="shared" si="0"/>
        <v>44</v>
      </c>
      <c r="C25">
        <v>44</v>
      </c>
    </row>
    <row r="26" spans="1:3" x14ac:dyDescent="0.25">
      <c r="A26">
        <f t="shared" si="1"/>
        <v>0.55728091156462567</v>
      </c>
      <c r="B26">
        <f t="shared" si="0"/>
        <v>38</v>
      </c>
      <c r="C26">
        <v>38</v>
      </c>
    </row>
    <row r="27" spans="1:3" x14ac:dyDescent="0.25">
      <c r="A27">
        <f t="shared" si="1"/>
        <v>0.58050086621315178</v>
      </c>
      <c r="B27">
        <f t="shared" si="0"/>
        <v>40</v>
      </c>
      <c r="C27">
        <v>40</v>
      </c>
    </row>
    <row r="28" spans="1:3" x14ac:dyDescent="0.25">
      <c r="A28">
        <f t="shared" si="1"/>
        <v>0.60372082086167789</v>
      </c>
      <c r="B28">
        <f t="shared" si="0"/>
        <v>61</v>
      </c>
      <c r="C28">
        <v>61</v>
      </c>
    </row>
    <row r="29" spans="1:3" x14ac:dyDescent="0.25">
      <c r="A29">
        <f t="shared" si="1"/>
        <v>0.60372182086167792</v>
      </c>
      <c r="B29">
        <f t="shared" si="0"/>
        <v>0</v>
      </c>
      <c r="C29" t="s">
        <v>20</v>
      </c>
    </row>
    <row r="30" spans="1:3" x14ac:dyDescent="0.25">
      <c r="A30">
        <f t="shared" si="1"/>
        <v>0.62694177551020402</v>
      </c>
      <c r="B30">
        <f t="shared" si="0"/>
        <v>66</v>
      </c>
      <c r="C30">
        <v>66</v>
      </c>
    </row>
    <row r="31" spans="1:3" x14ac:dyDescent="0.25">
      <c r="A31">
        <f t="shared" si="1"/>
        <v>0.62694277551020405</v>
      </c>
      <c r="B31">
        <f t="shared" si="0"/>
        <v>0</v>
      </c>
      <c r="C31" t="s">
        <v>20</v>
      </c>
    </row>
    <row r="32" spans="1:3" x14ac:dyDescent="0.25">
      <c r="A32">
        <f t="shared" si="1"/>
        <v>0.65016273015873016</v>
      </c>
      <c r="B32">
        <f t="shared" si="0"/>
        <v>55</v>
      </c>
      <c r="C32">
        <v>55</v>
      </c>
    </row>
    <row r="33" spans="1:3" x14ac:dyDescent="0.25">
      <c r="A33">
        <f t="shared" si="1"/>
        <v>0.67338268480725627</v>
      </c>
      <c r="B33">
        <f t="shared" si="0"/>
        <v>50</v>
      </c>
      <c r="C33">
        <v>50</v>
      </c>
    </row>
    <row r="34" spans="1:3" x14ac:dyDescent="0.25">
      <c r="A34">
        <f t="shared" si="1"/>
        <v>0.69660263945578238</v>
      </c>
      <c r="B34">
        <f t="shared" si="0"/>
        <v>46</v>
      </c>
      <c r="C34">
        <v>46</v>
      </c>
    </row>
    <row r="35" spans="1:3" x14ac:dyDescent="0.25">
      <c r="A35">
        <f t="shared" si="1"/>
        <v>0.71982259410430849</v>
      </c>
      <c r="B35">
        <f t="shared" si="0"/>
        <v>44</v>
      </c>
      <c r="C35">
        <v>44</v>
      </c>
    </row>
    <row r="36" spans="1:3" x14ac:dyDescent="0.25">
      <c r="A36">
        <f t="shared" si="1"/>
        <v>0.7430425487528346</v>
      </c>
      <c r="B36">
        <f t="shared" si="0"/>
        <v>42</v>
      </c>
      <c r="C36">
        <v>42</v>
      </c>
    </row>
    <row r="37" spans="1:3" x14ac:dyDescent="0.25">
      <c r="A37">
        <f t="shared" si="1"/>
        <v>0.76626250340136071</v>
      </c>
      <c r="B37">
        <f t="shared" si="0"/>
        <v>40</v>
      </c>
      <c r="C37">
        <v>40</v>
      </c>
    </row>
    <row r="38" spans="1:3" x14ac:dyDescent="0.25">
      <c r="A38">
        <f t="shared" si="1"/>
        <v>0.78948245804988681</v>
      </c>
      <c r="B38">
        <f t="shared" si="0"/>
        <v>41</v>
      </c>
      <c r="C38">
        <v>41</v>
      </c>
    </row>
    <row r="39" spans="1:3" x14ac:dyDescent="0.25">
      <c r="A39">
        <f t="shared" si="1"/>
        <v>0.81270241269841292</v>
      </c>
      <c r="B39">
        <f t="shared" si="0"/>
        <v>41</v>
      </c>
      <c r="C39">
        <v>41</v>
      </c>
    </row>
    <row r="40" spans="1:3" x14ac:dyDescent="0.25">
      <c r="A40">
        <f t="shared" si="1"/>
        <v>0.83592236734693903</v>
      </c>
      <c r="B40">
        <f t="shared" si="0"/>
        <v>38</v>
      </c>
      <c r="C40">
        <v>38</v>
      </c>
    </row>
    <row r="41" spans="1:3" x14ac:dyDescent="0.25">
      <c r="A41">
        <f t="shared" si="1"/>
        <v>0.85914232199546514</v>
      </c>
      <c r="B41">
        <f t="shared" si="0"/>
        <v>37</v>
      </c>
      <c r="C41">
        <v>37</v>
      </c>
    </row>
    <row r="42" spans="1:3" x14ac:dyDescent="0.25">
      <c r="A42">
        <f t="shared" si="1"/>
        <v>0.88236227664399125</v>
      </c>
      <c r="B42">
        <f t="shared" si="0"/>
        <v>39</v>
      </c>
      <c r="C42">
        <v>39</v>
      </c>
    </row>
    <row r="43" spans="1:3" x14ac:dyDescent="0.25">
      <c r="A43">
        <f t="shared" si="1"/>
        <v>0.90558223129251736</v>
      </c>
      <c r="B43">
        <f t="shared" si="0"/>
        <v>40</v>
      </c>
      <c r="C43">
        <v>40</v>
      </c>
    </row>
    <row r="44" spans="1:3" x14ac:dyDescent="0.25">
      <c r="A44">
        <f t="shared" si="1"/>
        <v>0.92880218594104347</v>
      </c>
      <c r="B44">
        <f t="shared" si="0"/>
        <v>41</v>
      </c>
      <c r="C44">
        <v>41</v>
      </c>
    </row>
    <row r="45" spans="1:3" x14ac:dyDescent="0.25">
      <c r="A45">
        <f t="shared" si="1"/>
        <v>0.95202214058956958</v>
      </c>
      <c r="B45">
        <f t="shared" si="0"/>
        <v>39</v>
      </c>
      <c r="C45">
        <v>39</v>
      </c>
    </row>
    <row r="46" spans="1:3" x14ac:dyDescent="0.25">
      <c r="A46">
        <f t="shared" si="1"/>
        <v>0.97524209523809569</v>
      </c>
      <c r="B46">
        <f t="shared" si="0"/>
        <v>40</v>
      </c>
      <c r="C46">
        <v>40</v>
      </c>
    </row>
    <row r="47" spans="1:3" x14ac:dyDescent="0.25">
      <c r="A47">
        <f t="shared" si="1"/>
        <v>0.99846204988662179</v>
      </c>
      <c r="B47">
        <f t="shared" si="0"/>
        <v>40</v>
      </c>
      <c r="C47">
        <v>40</v>
      </c>
    </row>
    <row r="48" spans="1:3" x14ac:dyDescent="0.25">
      <c r="A48">
        <f t="shared" si="1"/>
        <v>1.0216820045351478</v>
      </c>
      <c r="B48">
        <f t="shared" si="0"/>
        <v>39</v>
      </c>
      <c r="C48">
        <v>39</v>
      </c>
    </row>
    <row r="49" spans="1:3" x14ac:dyDescent="0.25">
      <c r="A49">
        <f t="shared" si="1"/>
        <v>1.0449019591836739</v>
      </c>
      <c r="B49">
        <f t="shared" si="0"/>
        <v>39</v>
      </c>
      <c r="C49">
        <v>39</v>
      </c>
    </row>
    <row r="50" spans="1:3" x14ac:dyDescent="0.25">
      <c r="A50">
        <f t="shared" si="1"/>
        <v>1.0681219138322</v>
      </c>
      <c r="B50">
        <f t="shared" si="0"/>
        <v>41</v>
      </c>
      <c r="C50">
        <v>41</v>
      </c>
    </row>
    <row r="51" spans="1:3" x14ac:dyDescent="0.25">
      <c r="A51">
        <f t="shared" si="1"/>
        <v>1.0913418684807261</v>
      </c>
      <c r="B51">
        <f t="shared" si="0"/>
        <v>52</v>
      </c>
      <c r="C51">
        <v>52</v>
      </c>
    </row>
    <row r="52" spans="1:3" x14ac:dyDescent="0.25">
      <c r="A52">
        <f t="shared" si="1"/>
        <v>1.091342868480726</v>
      </c>
      <c r="B52">
        <f t="shared" si="0"/>
        <v>0</v>
      </c>
      <c r="C52" t="s">
        <v>20</v>
      </c>
    </row>
    <row r="53" spans="1:3" x14ac:dyDescent="0.25">
      <c r="A53">
        <f t="shared" si="1"/>
        <v>1.1145628231292521</v>
      </c>
      <c r="B53">
        <f t="shared" si="0"/>
        <v>65</v>
      </c>
      <c r="C53">
        <v>65</v>
      </c>
    </row>
    <row r="54" spans="1:3" x14ac:dyDescent="0.25">
      <c r="A54">
        <f t="shared" si="1"/>
        <v>1.1145638231292521</v>
      </c>
      <c r="B54">
        <f t="shared" si="0"/>
        <v>0</v>
      </c>
      <c r="C54" t="s">
        <v>20</v>
      </c>
    </row>
    <row r="55" spans="1:3" x14ac:dyDescent="0.25">
      <c r="A55">
        <f t="shared" si="1"/>
        <v>1.1377837777777782</v>
      </c>
      <c r="B55">
        <f t="shared" si="0"/>
        <v>64</v>
      </c>
      <c r="C55">
        <v>64</v>
      </c>
    </row>
    <row r="56" spans="1:3" x14ac:dyDescent="0.25">
      <c r="A56">
        <f t="shared" si="1"/>
        <v>1.1610037324263043</v>
      </c>
      <c r="B56">
        <f t="shared" si="0"/>
        <v>67</v>
      </c>
      <c r="C56">
        <v>67</v>
      </c>
    </row>
    <row r="57" spans="1:3" x14ac:dyDescent="0.25">
      <c r="A57">
        <f t="shared" si="1"/>
        <v>1.1610047324263042</v>
      </c>
      <c r="B57">
        <f t="shared" si="0"/>
        <v>0</v>
      </c>
      <c r="C57" t="s">
        <v>20</v>
      </c>
    </row>
    <row r="58" spans="1:3" x14ac:dyDescent="0.25">
      <c r="A58">
        <f t="shared" si="1"/>
        <v>1.1842246870748303</v>
      </c>
      <c r="B58">
        <f t="shared" si="0"/>
        <v>64</v>
      </c>
      <c r="C58">
        <v>64</v>
      </c>
    </row>
    <row r="59" spans="1:3" x14ac:dyDescent="0.25">
      <c r="A59">
        <f t="shared" si="1"/>
        <v>1.2074446417233564</v>
      </c>
      <c r="B59">
        <f t="shared" si="0"/>
        <v>61</v>
      </c>
      <c r="C59">
        <v>61</v>
      </c>
    </row>
    <row r="60" spans="1:3" x14ac:dyDescent="0.25">
      <c r="A60">
        <f t="shared" si="1"/>
        <v>1.2306645963718825</v>
      </c>
      <c r="B60">
        <f t="shared" si="0"/>
        <v>61</v>
      </c>
      <c r="C60">
        <v>61</v>
      </c>
    </row>
    <row r="61" spans="1:3" x14ac:dyDescent="0.25">
      <c r="A61">
        <f t="shared" si="1"/>
        <v>1.2538845510204086</v>
      </c>
      <c r="B61">
        <f t="shared" si="0"/>
        <v>60</v>
      </c>
      <c r="C61">
        <v>60</v>
      </c>
    </row>
    <row r="62" spans="1:3" x14ac:dyDescent="0.25">
      <c r="A62">
        <f t="shared" si="1"/>
        <v>1.2771045056689347</v>
      </c>
      <c r="B62">
        <f t="shared" si="0"/>
        <v>59</v>
      </c>
      <c r="C62">
        <v>59</v>
      </c>
    </row>
    <row r="63" spans="1:3" x14ac:dyDescent="0.25">
      <c r="A63">
        <f t="shared" si="1"/>
        <v>1.3003244603174609</v>
      </c>
      <c r="B63">
        <f t="shared" si="0"/>
        <v>59</v>
      </c>
      <c r="C63">
        <v>59</v>
      </c>
    </row>
    <row r="64" spans="1:3" x14ac:dyDescent="0.25">
      <c r="A64">
        <f t="shared" si="1"/>
        <v>1.323544414965987</v>
      </c>
      <c r="B64">
        <f t="shared" si="0"/>
        <v>58</v>
      </c>
      <c r="C64">
        <v>58</v>
      </c>
    </row>
    <row r="65" spans="1:3" x14ac:dyDescent="0.25">
      <c r="A65">
        <f t="shared" si="1"/>
        <v>1.3467643696145131</v>
      </c>
      <c r="B65">
        <f t="shared" ref="B65:B128" si="2">IF(ISNUMBER(C65),C65,0)</f>
        <v>62</v>
      </c>
      <c r="C65">
        <v>62</v>
      </c>
    </row>
    <row r="66" spans="1:3" x14ac:dyDescent="0.25">
      <c r="A66">
        <f t="shared" ref="A66:A129" si="3">IF(ISNUMBER(C66),A65+1024/44100,A65+0.000001)</f>
        <v>1.346765369614513</v>
      </c>
      <c r="B66">
        <f t="shared" si="2"/>
        <v>0</v>
      </c>
      <c r="C66" t="s">
        <v>20</v>
      </c>
    </row>
    <row r="67" spans="1:3" x14ac:dyDescent="0.25">
      <c r="A67">
        <f t="shared" si="3"/>
        <v>1.3699853242630391</v>
      </c>
      <c r="B67">
        <f t="shared" si="2"/>
        <v>64</v>
      </c>
      <c r="C67">
        <v>64</v>
      </c>
    </row>
    <row r="68" spans="1:3" x14ac:dyDescent="0.25">
      <c r="A68">
        <f t="shared" si="3"/>
        <v>1.3932052789115652</v>
      </c>
      <c r="B68">
        <f t="shared" si="2"/>
        <v>63</v>
      </c>
      <c r="C68">
        <v>63</v>
      </c>
    </row>
    <row r="69" spans="1:3" x14ac:dyDescent="0.25">
      <c r="A69">
        <f t="shared" si="3"/>
        <v>1.4164252335600913</v>
      </c>
      <c r="B69">
        <f t="shared" si="2"/>
        <v>62</v>
      </c>
      <c r="C69">
        <v>62</v>
      </c>
    </row>
    <row r="70" spans="1:3" x14ac:dyDescent="0.25">
      <c r="A70">
        <f t="shared" si="3"/>
        <v>1.4396451882086174</v>
      </c>
      <c r="B70">
        <f t="shared" si="2"/>
        <v>61</v>
      </c>
      <c r="C70">
        <v>61</v>
      </c>
    </row>
    <row r="71" spans="1:3" x14ac:dyDescent="0.25">
      <c r="A71">
        <f t="shared" si="3"/>
        <v>1.4628651428571435</v>
      </c>
      <c r="B71">
        <f t="shared" si="2"/>
        <v>60</v>
      </c>
      <c r="C71">
        <v>60</v>
      </c>
    </row>
    <row r="72" spans="1:3" x14ac:dyDescent="0.25">
      <c r="A72">
        <f t="shared" si="3"/>
        <v>1.4860850975056696</v>
      </c>
      <c r="B72">
        <f t="shared" si="2"/>
        <v>60</v>
      </c>
      <c r="C72">
        <v>60</v>
      </c>
    </row>
    <row r="73" spans="1:3" x14ac:dyDescent="0.25">
      <c r="A73">
        <f t="shared" si="3"/>
        <v>1.5093050521541957</v>
      </c>
      <c r="B73">
        <f t="shared" si="2"/>
        <v>59</v>
      </c>
      <c r="C73">
        <v>59</v>
      </c>
    </row>
    <row r="74" spans="1:3" x14ac:dyDescent="0.25">
      <c r="A74">
        <f t="shared" si="3"/>
        <v>1.5325250068027219</v>
      </c>
      <c r="B74">
        <f t="shared" si="2"/>
        <v>58</v>
      </c>
      <c r="C74">
        <v>58</v>
      </c>
    </row>
    <row r="75" spans="1:3" x14ac:dyDescent="0.25">
      <c r="A75">
        <f t="shared" si="3"/>
        <v>1.555744961451248</v>
      </c>
      <c r="B75">
        <f t="shared" si="2"/>
        <v>58</v>
      </c>
      <c r="C75">
        <v>58</v>
      </c>
    </row>
    <row r="76" spans="1:3" x14ac:dyDescent="0.25">
      <c r="A76">
        <f t="shared" si="3"/>
        <v>1.5789649160997741</v>
      </c>
      <c r="B76">
        <f t="shared" si="2"/>
        <v>54</v>
      </c>
      <c r="C76">
        <v>54</v>
      </c>
    </row>
    <row r="77" spans="1:3" x14ac:dyDescent="0.25">
      <c r="A77">
        <f t="shared" si="3"/>
        <v>1.6021848707483002</v>
      </c>
      <c r="B77">
        <f t="shared" si="2"/>
        <v>57</v>
      </c>
      <c r="C77">
        <v>57</v>
      </c>
    </row>
    <row r="78" spans="1:3" x14ac:dyDescent="0.25">
      <c r="A78">
        <f t="shared" si="3"/>
        <v>1.6021858707483001</v>
      </c>
      <c r="B78">
        <f t="shared" si="2"/>
        <v>0</v>
      </c>
      <c r="C78" t="s">
        <v>20</v>
      </c>
    </row>
    <row r="79" spans="1:3" x14ac:dyDescent="0.25">
      <c r="A79">
        <f t="shared" si="3"/>
        <v>1.6254058253968262</v>
      </c>
      <c r="B79">
        <f t="shared" si="2"/>
        <v>56</v>
      </c>
      <c r="C79">
        <v>56</v>
      </c>
    </row>
    <row r="80" spans="1:3" x14ac:dyDescent="0.25">
      <c r="A80">
        <f t="shared" si="3"/>
        <v>1.6486257800453523</v>
      </c>
      <c r="B80">
        <f t="shared" si="2"/>
        <v>55</v>
      </c>
      <c r="C80">
        <v>55</v>
      </c>
    </row>
    <row r="81" spans="1:3" x14ac:dyDescent="0.25">
      <c r="A81">
        <f t="shared" si="3"/>
        <v>1.6718457346938784</v>
      </c>
      <c r="B81">
        <f t="shared" si="2"/>
        <v>63</v>
      </c>
      <c r="C81">
        <v>63</v>
      </c>
    </row>
    <row r="82" spans="1:3" x14ac:dyDescent="0.25">
      <c r="A82">
        <f t="shared" si="3"/>
        <v>1.6718467346938783</v>
      </c>
      <c r="B82">
        <f t="shared" si="2"/>
        <v>0</v>
      </c>
      <c r="C82" t="s">
        <v>20</v>
      </c>
    </row>
    <row r="83" spans="1:3" x14ac:dyDescent="0.25">
      <c r="A83">
        <f t="shared" si="3"/>
        <v>1.6950666893424045</v>
      </c>
      <c r="B83">
        <f t="shared" si="2"/>
        <v>71</v>
      </c>
      <c r="C83">
        <v>71</v>
      </c>
    </row>
    <row r="84" spans="1:3" x14ac:dyDescent="0.25">
      <c r="A84">
        <f t="shared" si="3"/>
        <v>1.6950676893424044</v>
      </c>
      <c r="B84">
        <f t="shared" si="2"/>
        <v>0</v>
      </c>
      <c r="C84" t="s">
        <v>20</v>
      </c>
    </row>
    <row r="85" spans="1:3" x14ac:dyDescent="0.25">
      <c r="A85">
        <f t="shared" si="3"/>
        <v>1.7182876439909305</v>
      </c>
      <c r="B85">
        <f t="shared" si="2"/>
        <v>75</v>
      </c>
      <c r="C85">
        <v>75</v>
      </c>
    </row>
    <row r="86" spans="1:3" x14ac:dyDescent="0.25">
      <c r="A86">
        <f t="shared" si="3"/>
        <v>1.7182886439909304</v>
      </c>
      <c r="B86">
        <f t="shared" si="2"/>
        <v>0</v>
      </c>
      <c r="C86" t="s">
        <v>20</v>
      </c>
    </row>
    <row r="87" spans="1:3" x14ac:dyDescent="0.25">
      <c r="A87">
        <f t="shared" si="3"/>
        <v>1.7415085986394565</v>
      </c>
      <c r="B87">
        <f t="shared" si="2"/>
        <v>75</v>
      </c>
      <c r="C87">
        <v>75</v>
      </c>
    </row>
    <row r="88" spans="1:3" x14ac:dyDescent="0.25">
      <c r="A88">
        <f t="shared" si="3"/>
        <v>1.7647285532879826</v>
      </c>
      <c r="B88">
        <f t="shared" si="2"/>
        <v>74</v>
      </c>
      <c r="C88">
        <v>74</v>
      </c>
    </row>
    <row r="89" spans="1:3" x14ac:dyDescent="0.25">
      <c r="A89">
        <f t="shared" si="3"/>
        <v>1.7879485079365087</v>
      </c>
      <c r="B89">
        <f t="shared" si="2"/>
        <v>73</v>
      </c>
      <c r="C89">
        <v>73</v>
      </c>
    </row>
    <row r="90" spans="1:3" x14ac:dyDescent="0.25">
      <c r="A90">
        <f t="shared" si="3"/>
        <v>1.8111684625850348</v>
      </c>
      <c r="B90">
        <f t="shared" si="2"/>
        <v>72</v>
      </c>
      <c r="C90">
        <v>72</v>
      </c>
    </row>
    <row r="91" spans="1:3" x14ac:dyDescent="0.25">
      <c r="A91">
        <f t="shared" si="3"/>
        <v>1.8343884172335609</v>
      </c>
      <c r="B91">
        <f t="shared" si="2"/>
        <v>72</v>
      </c>
      <c r="C91">
        <v>72</v>
      </c>
    </row>
    <row r="92" spans="1:3" x14ac:dyDescent="0.25">
      <c r="A92">
        <f t="shared" si="3"/>
        <v>1.8576083718820871</v>
      </c>
      <c r="B92">
        <f t="shared" si="2"/>
        <v>71</v>
      </c>
      <c r="C92">
        <v>71</v>
      </c>
    </row>
    <row r="93" spans="1:3" x14ac:dyDescent="0.25">
      <c r="A93">
        <f t="shared" si="3"/>
        <v>1.8808283265306132</v>
      </c>
      <c r="B93">
        <f t="shared" si="2"/>
        <v>71</v>
      </c>
      <c r="C93">
        <v>71</v>
      </c>
    </row>
    <row r="94" spans="1:3" x14ac:dyDescent="0.25">
      <c r="A94">
        <f t="shared" si="3"/>
        <v>1.9040482811791393</v>
      </c>
      <c r="B94">
        <f t="shared" si="2"/>
        <v>70</v>
      </c>
      <c r="C94">
        <v>70</v>
      </c>
    </row>
    <row r="95" spans="1:3" x14ac:dyDescent="0.25">
      <c r="A95">
        <f t="shared" si="3"/>
        <v>1.9272682358276654</v>
      </c>
      <c r="B95">
        <f t="shared" si="2"/>
        <v>70</v>
      </c>
      <c r="C95">
        <v>70</v>
      </c>
    </row>
    <row r="96" spans="1:3" x14ac:dyDescent="0.25">
      <c r="A96">
        <f t="shared" si="3"/>
        <v>1.9504881904761915</v>
      </c>
      <c r="B96">
        <f t="shared" si="2"/>
        <v>69</v>
      </c>
      <c r="C96">
        <v>69</v>
      </c>
    </row>
    <row r="97" spans="1:3" x14ac:dyDescent="0.25">
      <c r="A97">
        <f t="shared" si="3"/>
        <v>1.9737081451247176</v>
      </c>
      <c r="B97">
        <f t="shared" si="2"/>
        <v>68</v>
      </c>
      <c r="C97">
        <v>68</v>
      </c>
    </row>
    <row r="98" spans="1:3" x14ac:dyDescent="0.25">
      <c r="A98">
        <f t="shared" si="3"/>
        <v>1.9969280997732437</v>
      </c>
      <c r="B98">
        <f t="shared" si="2"/>
        <v>68</v>
      </c>
      <c r="C98">
        <v>68</v>
      </c>
    </row>
    <row r="99" spans="1:3" x14ac:dyDescent="0.25">
      <c r="A99">
        <f t="shared" si="3"/>
        <v>2.0201480544217696</v>
      </c>
      <c r="B99">
        <f t="shared" si="2"/>
        <v>67</v>
      </c>
      <c r="C99">
        <v>67</v>
      </c>
    </row>
    <row r="100" spans="1:3" x14ac:dyDescent="0.25">
      <c r="A100">
        <f t="shared" si="3"/>
        <v>2.0433680090702957</v>
      </c>
      <c r="B100">
        <f t="shared" si="2"/>
        <v>66</v>
      </c>
      <c r="C100">
        <v>66</v>
      </c>
    </row>
    <row r="101" spans="1:3" x14ac:dyDescent="0.25">
      <c r="A101">
        <f t="shared" si="3"/>
        <v>2.0665879637188218</v>
      </c>
      <c r="B101">
        <f t="shared" si="2"/>
        <v>65</v>
      </c>
      <c r="C101">
        <v>65</v>
      </c>
    </row>
    <row r="102" spans="1:3" x14ac:dyDescent="0.25">
      <c r="A102">
        <f t="shared" si="3"/>
        <v>2.0898079183673479</v>
      </c>
      <c r="B102">
        <f t="shared" si="2"/>
        <v>65</v>
      </c>
      <c r="C102">
        <v>65</v>
      </c>
    </row>
    <row r="103" spans="1:3" x14ac:dyDescent="0.25">
      <c r="A103">
        <f t="shared" si="3"/>
        <v>2.113027873015874</v>
      </c>
      <c r="B103">
        <f t="shared" si="2"/>
        <v>64</v>
      </c>
      <c r="C103">
        <v>64</v>
      </c>
    </row>
    <row r="104" spans="1:3" x14ac:dyDescent="0.25">
      <c r="A104">
        <f t="shared" si="3"/>
        <v>2.1362478276644001</v>
      </c>
      <c r="B104">
        <f t="shared" si="2"/>
        <v>64</v>
      </c>
      <c r="C104">
        <v>64</v>
      </c>
    </row>
    <row r="105" spans="1:3" x14ac:dyDescent="0.25">
      <c r="A105">
        <f t="shared" si="3"/>
        <v>2.1594677823129262</v>
      </c>
      <c r="B105">
        <f t="shared" si="2"/>
        <v>63</v>
      </c>
      <c r="C105">
        <v>63</v>
      </c>
    </row>
    <row r="106" spans="1:3" x14ac:dyDescent="0.25">
      <c r="A106">
        <f t="shared" si="3"/>
        <v>2.1826877369614524</v>
      </c>
      <c r="B106">
        <f t="shared" si="2"/>
        <v>64</v>
      </c>
      <c r="C106">
        <v>64</v>
      </c>
    </row>
    <row r="107" spans="1:3" x14ac:dyDescent="0.25">
      <c r="A107">
        <f t="shared" si="3"/>
        <v>2.2059076916099785</v>
      </c>
      <c r="B107">
        <f t="shared" si="2"/>
        <v>69</v>
      </c>
      <c r="C107">
        <v>69</v>
      </c>
    </row>
    <row r="108" spans="1:3" x14ac:dyDescent="0.25">
      <c r="A108">
        <f t="shared" si="3"/>
        <v>2.2059086916099786</v>
      </c>
      <c r="B108">
        <f t="shared" si="2"/>
        <v>0</v>
      </c>
      <c r="C108" t="s">
        <v>20</v>
      </c>
    </row>
    <row r="109" spans="1:3" x14ac:dyDescent="0.25">
      <c r="A109">
        <f t="shared" si="3"/>
        <v>2.2291286462585047</v>
      </c>
      <c r="B109">
        <f t="shared" si="2"/>
        <v>69</v>
      </c>
      <c r="C109">
        <v>69</v>
      </c>
    </row>
    <row r="110" spans="1:3" x14ac:dyDescent="0.25">
      <c r="A110">
        <f t="shared" si="3"/>
        <v>2.2523486009070308</v>
      </c>
      <c r="B110">
        <f t="shared" si="2"/>
        <v>67</v>
      </c>
      <c r="C110">
        <v>67</v>
      </c>
    </row>
    <row r="111" spans="1:3" x14ac:dyDescent="0.25">
      <c r="A111">
        <f t="shared" si="3"/>
        <v>2.2755685555555569</v>
      </c>
      <c r="B111">
        <f t="shared" si="2"/>
        <v>65</v>
      </c>
      <c r="C111">
        <v>65</v>
      </c>
    </row>
    <row r="112" spans="1:3" x14ac:dyDescent="0.25">
      <c r="A112">
        <f t="shared" si="3"/>
        <v>2.298788510204083</v>
      </c>
      <c r="B112">
        <f t="shared" si="2"/>
        <v>64</v>
      </c>
      <c r="C112">
        <v>64</v>
      </c>
    </row>
    <row r="113" spans="1:3" x14ac:dyDescent="0.25">
      <c r="A113">
        <f t="shared" si="3"/>
        <v>2.3220084648526091</v>
      </c>
      <c r="B113">
        <f t="shared" si="2"/>
        <v>64</v>
      </c>
      <c r="C113">
        <v>64</v>
      </c>
    </row>
    <row r="114" spans="1:3" x14ac:dyDescent="0.25">
      <c r="A114">
        <f t="shared" si="3"/>
        <v>2.3452284195011353</v>
      </c>
      <c r="B114">
        <f t="shared" si="2"/>
        <v>63</v>
      </c>
      <c r="C114">
        <v>63</v>
      </c>
    </row>
    <row r="115" spans="1:3" x14ac:dyDescent="0.25">
      <c r="A115">
        <f t="shared" si="3"/>
        <v>2.3684483741496614</v>
      </c>
      <c r="B115">
        <f t="shared" si="2"/>
        <v>63</v>
      </c>
      <c r="C115">
        <v>63</v>
      </c>
    </row>
    <row r="116" spans="1:3" x14ac:dyDescent="0.25">
      <c r="A116">
        <f t="shared" si="3"/>
        <v>2.3916683287981875</v>
      </c>
      <c r="B116">
        <f t="shared" si="2"/>
        <v>62</v>
      </c>
      <c r="C116">
        <v>62</v>
      </c>
    </row>
    <row r="117" spans="1:3" x14ac:dyDescent="0.25">
      <c r="A117">
        <f t="shared" si="3"/>
        <v>2.4148882834467136</v>
      </c>
      <c r="B117">
        <f t="shared" si="2"/>
        <v>62</v>
      </c>
      <c r="C117">
        <v>62</v>
      </c>
    </row>
    <row r="118" spans="1:3" x14ac:dyDescent="0.25">
      <c r="A118">
        <f t="shared" si="3"/>
        <v>2.4381082380952397</v>
      </c>
      <c r="B118">
        <f t="shared" si="2"/>
        <v>61</v>
      </c>
      <c r="C118">
        <v>61</v>
      </c>
    </row>
    <row r="119" spans="1:3" x14ac:dyDescent="0.25">
      <c r="A119">
        <f t="shared" si="3"/>
        <v>2.4613281927437658</v>
      </c>
      <c r="B119">
        <f t="shared" si="2"/>
        <v>60</v>
      </c>
      <c r="C119">
        <v>60</v>
      </c>
    </row>
    <row r="120" spans="1:3" x14ac:dyDescent="0.25">
      <c r="A120">
        <f t="shared" si="3"/>
        <v>2.4845481473922919</v>
      </c>
      <c r="B120">
        <f t="shared" si="2"/>
        <v>60</v>
      </c>
      <c r="C120">
        <v>60</v>
      </c>
    </row>
    <row r="121" spans="1:3" x14ac:dyDescent="0.25">
      <c r="A121">
        <f t="shared" si="3"/>
        <v>2.507768102040818</v>
      </c>
      <c r="B121">
        <f t="shared" si="2"/>
        <v>59</v>
      </c>
      <c r="C121">
        <v>59</v>
      </c>
    </row>
    <row r="122" spans="1:3" x14ac:dyDescent="0.25">
      <c r="A122">
        <f t="shared" si="3"/>
        <v>2.5309880566893441</v>
      </c>
      <c r="B122">
        <f t="shared" si="2"/>
        <v>59</v>
      </c>
      <c r="C122">
        <v>59</v>
      </c>
    </row>
    <row r="123" spans="1:3" x14ac:dyDescent="0.25">
      <c r="A123">
        <f t="shared" si="3"/>
        <v>2.5542080113378702</v>
      </c>
      <c r="B123">
        <f t="shared" si="2"/>
        <v>58</v>
      </c>
      <c r="C123">
        <v>58</v>
      </c>
    </row>
    <row r="124" spans="1:3" x14ac:dyDescent="0.25">
      <c r="A124">
        <f t="shared" si="3"/>
        <v>2.5774279659863963</v>
      </c>
      <c r="B124">
        <f t="shared" si="2"/>
        <v>58</v>
      </c>
      <c r="C124">
        <v>58</v>
      </c>
    </row>
    <row r="125" spans="1:3" x14ac:dyDescent="0.25">
      <c r="A125">
        <f t="shared" si="3"/>
        <v>2.6006479206349224</v>
      </c>
      <c r="B125">
        <f t="shared" si="2"/>
        <v>58</v>
      </c>
      <c r="C125">
        <v>58</v>
      </c>
    </row>
    <row r="126" spans="1:3" x14ac:dyDescent="0.25">
      <c r="A126">
        <f t="shared" si="3"/>
        <v>2.6238678752834486</v>
      </c>
      <c r="B126">
        <f t="shared" si="2"/>
        <v>57</v>
      </c>
      <c r="C126">
        <v>57</v>
      </c>
    </row>
    <row r="127" spans="1:3" x14ac:dyDescent="0.25">
      <c r="A127">
        <f t="shared" si="3"/>
        <v>2.6470878299319747</v>
      </c>
      <c r="B127">
        <f t="shared" si="2"/>
        <v>57</v>
      </c>
      <c r="C127">
        <v>57</v>
      </c>
    </row>
    <row r="128" spans="1:3" x14ac:dyDescent="0.25">
      <c r="A128">
        <f t="shared" si="3"/>
        <v>2.6703077845805008</v>
      </c>
      <c r="B128">
        <f t="shared" si="2"/>
        <v>56</v>
      </c>
      <c r="C128">
        <v>56</v>
      </c>
    </row>
    <row r="129" spans="1:3" x14ac:dyDescent="0.25">
      <c r="A129">
        <f t="shared" si="3"/>
        <v>2.6935277392290269</v>
      </c>
      <c r="B129">
        <f t="shared" ref="B129:B192" si="4">IF(ISNUMBER(C129),C129,0)</f>
        <v>57</v>
      </c>
      <c r="C129">
        <v>57</v>
      </c>
    </row>
    <row r="130" spans="1:3" x14ac:dyDescent="0.25">
      <c r="A130">
        <f t="shared" ref="A130:A193" si="5">IF(ISNUMBER(C130),A129+1024/44100,A129+0.000001)</f>
        <v>2.716747693877553</v>
      </c>
      <c r="B130">
        <f t="shared" si="4"/>
        <v>66</v>
      </c>
      <c r="C130">
        <v>66</v>
      </c>
    </row>
    <row r="131" spans="1:3" x14ac:dyDescent="0.25">
      <c r="A131">
        <f t="shared" si="5"/>
        <v>2.7167486938775531</v>
      </c>
      <c r="B131">
        <f t="shared" si="4"/>
        <v>0</v>
      </c>
      <c r="C131" t="s">
        <v>20</v>
      </c>
    </row>
    <row r="132" spans="1:3" x14ac:dyDescent="0.25">
      <c r="A132">
        <f t="shared" si="5"/>
        <v>2.7399686485260792</v>
      </c>
      <c r="B132">
        <f t="shared" si="4"/>
        <v>65</v>
      </c>
      <c r="C132">
        <v>65</v>
      </c>
    </row>
    <row r="133" spans="1:3" x14ac:dyDescent="0.25">
      <c r="A133">
        <f t="shared" si="5"/>
        <v>2.7631886031746054</v>
      </c>
      <c r="B133">
        <f t="shared" si="4"/>
        <v>66</v>
      </c>
      <c r="C133">
        <v>66</v>
      </c>
    </row>
    <row r="134" spans="1:3" x14ac:dyDescent="0.25">
      <c r="A134">
        <f t="shared" si="5"/>
        <v>2.7864085578231315</v>
      </c>
      <c r="B134">
        <f t="shared" si="4"/>
        <v>65</v>
      </c>
      <c r="C134">
        <v>65</v>
      </c>
    </row>
    <row r="135" spans="1:3" x14ac:dyDescent="0.25">
      <c r="A135">
        <f t="shared" si="5"/>
        <v>2.8096285124716576</v>
      </c>
      <c r="B135">
        <f t="shared" si="4"/>
        <v>64</v>
      </c>
      <c r="C135">
        <v>64</v>
      </c>
    </row>
    <row r="136" spans="1:3" x14ac:dyDescent="0.25">
      <c r="A136">
        <f t="shared" si="5"/>
        <v>2.8328484671201837</v>
      </c>
      <c r="B136">
        <f t="shared" si="4"/>
        <v>63</v>
      </c>
      <c r="C136">
        <v>63</v>
      </c>
    </row>
    <row r="137" spans="1:3" x14ac:dyDescent="0.25">
      <c r="A137">
        <f t="shared" si="5"/>
        <v>2.8560684217687098</v>
      </c>
      <c r="B137">
        <f t="shared" si="4"/>
        <v>62</v>
      </c>
      <c r="C137">
        <v>62</v>
      </c>
    </row>
    <row r="138" spans="1:3" x14ac:dyDescent="0.25">
      <c r="A138">
        <f t="shared" si="5"/>
        <v>2.8792883764172359</v>
      </c>
      <c r="B138">
        <f t="shared" si="4"/>
        <v>62</v>
      </c>
      <c r="C138">
        <v>62</v>
      </c>
    </row>
    <row r="139" spans="1:3" x14ac:dyDescent="0.25">
      <c r="A139">
        <f t="shared" si="5"/>
        <v>2.902508331065762</v>
      </c>
      <c r="B139">
        <f t="shared" si="4"/>
        <v>61</v>
      </c>
      <c r="C139">
        <v>61</v>
      </c>
    </row>
    <row r="140" spans="1:3" x14ac:dyDescent="0.25">
      <c r="A140">
        <f t="shared" si="5"/>
        <v>2.9257282857142881</v>
      </c>
      <c r="B140">
        <f t="shared" si="4"/>
        <v>61</v>
      </c>
      <c r="C140">
        <v>61</v>
      </c>
    </row>
    <row r="141" spans="1:3" x14ac:dyDescent="0.25">
      <c r="A141">
        <f t="shared" si="5"/>
        <v>2.9489482403628142</v>
      </c>
      <c r="B141">
        <f t="shared" si="4"/>
        <v>60</v>
      </c>
      <c r="C141">
        <v>60</v>
      </c>
    </row>
    <row r="142" spans="1:3" x14ac:dyDescent="0.25">
      <c r="A142">
        <f t="shared" si="5"/>
        <v>2.9721681950113403</v>
      </c>
      <c r="B142">
        <f t="shared" si="4"/>
        <v>60</v>
      </c>
      <c r="C142">
        <v>60</v>
      </c>
    </row>
    <row r="143" spans="1:3" x14ac:dyDescent="0.25">
      <c r="A143">
        <f t="shared" si="5"/>
        <v>2.9953881496598664</v>
      </c>
      <c r="B143">
        <f t="shared" si="4"/>
        <v>60</v>
      </c>
      <c r="C143">
        <v>60</v>
      </c>
    </row>
    <row r="144" spans="1:3" x14ac:dyDescent="0.25">
      <c r="A144">
        <f t="shared" si="5"/>
        <v>3.0186081043083925</v>
      </c>
      <c r="B144">
        <f t="shared" si="4"/>
        <v>59</v>
      </c>
      <c r="C144">
        <v>59</v>
      </c>
    </row>
    <row r="145" spans="1:3" x14ac:dyDescent="0.25">
      <c r="A145">
        <f t="shared" si="5"/>
        <v>3.0418280589569187</v>
      </c>
      <c r="B145">
        <f t="shared" si="4"/>
        <v>59</v>
      </c>
      <c r="C145">
        <v>59</v>
      </c>
    </row>
    <row r="146" spans="1:3" x14ac:dyDescent="0.25">
      <c r="A146">
        <f t="shared" si="5"/>
        <v>3.0650480136054448</v>
      </c>
      <c r="B146">
        <f t="shared" si="4"/>
        <v>58</v>
      </c>
      <c r="C146">
        <v>58</v>
      </c>
    </row>
    <row r="147" spans="1:3" x14ac:dyDescent="0.25">
      <c r="A147">
        <f t="shared" si="5"/>
        <v>3.0882679682539709</v>
      </c>
      <c r="B147">
        <f t="shared" si="4"/>
        <v>58</v>
      </c>
      <c r="C147">
        <v>58</v>
      </c>
    </row>
    <row r="148" spans="1:3" x14ac:dyDescent="0.25">
      <c r="A148">
        <f t="shared" si="5"/>
        <v>3.111487922902497</v>
      </c>
      <c r="B148">
        <f t="shared" si="4"/>
        <v>57</v>
      </c>
      <c r="C148">
        <v>57</v>
      </c>
    </row>
    <row r="149" spans="1:3" x14ac:dyDescent="0.25">
      <c r="A149">
        <f t="shared" si="5"/>
        <v>3.1347078775510231</v>
      </c>
      <c r="B149">
        <f t="shared" si="4"/>
        <v>57</v>
      </c>
      <c r="C149">
        <v>57</v>
      </c>
    </row>
    <row r="150" spans="1:3" x14ac:dyDescent="0.25">
      <c r="A150">
        <f t="shared" si="5"/>
        <v>3.1579278321995492</v>
      </c>
      <c r="B150">
        <f t="shared" si="4"/>
        <v>57</v>
      </c>
      <c r="C150">
        <v>57</v>
      </c>
    </row>
    <row r="151" spans="1:3" x14ac:dyDescent="0.25">
      <c r="A151">
        <f t="shared" si="5"/>
        <v>3.1811477868480753</v>
      </c>
      <c r="B151">
        <f t="shared" si="4"/>
        <v>56</v>
      </c>
      <c r="C151">
        <v>56</v>
      </c>
    </row>
    <row r="152" spans="1:3" x14ac:dyDescent="0.25">
      <c r="A152">
        <f t="shared" si="5"/>
        <v>3.2043677414966014</v>
      </c>
      <c r="B152">
        <f t="shared" si="4"/>
        <v>57</v>
      </c>
      <c r="C152">
        <v>57</v>
      </c>
    </row>
    <row r="153" spans="1:3" x14ac:dyDescent="0.25">
      <c r="A153">
        <f t="shared" si="5"/>
        <v>3.2275876961451275</v>
      </c>
      <c r="B153">
        <f t="shared" si="4"/>
        <v>65</v>
      </c>
      <c r="C153">
        <v>65</v>
      </c>
    </row>
    <row r="154" spans="1:3" x14ac:dyDescent="0.25">
      <c r="A154">
        <f t="shared" si="5"/>
        <v>3.2275886961451277</v>
      </c>
      <c r="B154">
        <f t="shared" si="4"/>
        <v>0</v>
      </c>
      <c r="C154" t="s">
        <v>20</v>
      </c>
    </row>
    <row r="155" spans="1:3" x14ac:dyDescent="0.25">
      <c r="A155">
        <f t="shared" si="5"/>
        <v>3.2508086507936538</v>
      </c>
      <c r="B155">
        <f t="shared" si="4"/>
        <v>65</v>
      </c>
      <c r="C155">
        <v>65</v>
      </c>
    </row>
    <row r="156" spans="1:3" x14ac:dyDescent="0.25">
      <c r="A156">
        <f t="shared" si="5"/>
        <v>3.2740286054421799</v>
      </c>
      <c r="B156">
        <f t="shared" si="4"/>
        <v>64</v>
      </c>
      <c r="C156">
        <v>64</v>
      </c>
    </row>
    <row r="157" spans="1:3" x14ac:dyDescent="0.25">
      <c r="A157">
        <f t="shared" si="5"/>
        <v>3.297248560090706</v>
      </c>
      <c r="B157">
        <f t="shared" si="4"/>
        <v>62</v>
      </c>
      <c r="C157">
        <v>62</v>
      </c>
    </row>
    <row r="158" spans="1:3" x14ac:dyDescent="0.25">
      <c r="A158">
        <f t="shared" si="5"/>
        <v>3.3204685147392321</v>
      </c>
      <c r="B158">
        <f t="shared" si="4"/>
        <v>62</v>
      </c>
      <c r="C158">
        <v>62</v>
      </c>
    </row>
    <row r="159" spans="1:3" x14ac:dyDescent="0.25">
      <c r="A159">
        <f t="shared" si="5"/>
        <v>3.3436884693877582</v>
      </c>
      <c r="B159">
        <f t="shared" si="4"/>
        <v>61</v>
      </c>
      <c r="C159">
        <v>61</v>
      </c>
    </row>
    <row r="160" spans="1:3" x14ac:dyDescent="0.25">
      <c r="A160">
        <f t="shared" si="5"/>
        <v>3.3669084240362843</v>
      </c>
      <c r="B160">
        <f t="shared" si="4"/>
        <v>60</v>
      </c>
      <c r="C160">
        <v>60</v>
      </c>
    </row>
    <row r="161" spans="1:3" x14ac:dyDescent="0.25">
      <c r="A161">
        <f t="shared" si="5"/>
        <v>3.3901283786848104</v>
      </c>
      <c r="B161">
        <f t="shared" si="4"/>
        <v>59</v>
      </c>
      <c r="C161">
        <v>59</v>
      </c>
    </row>
    <row r="162" spans="1:3" x14ac:dyDescent="0.25">
      <c r="A162">
        <f t="shared" si="5"/>
        <v>3.4133483333333365</v>
      </c>
      <c r="B162">
        <f t="shared" si="4"/>
        <v>59</v>
      </c>
      <c r="C162">
        <v>59</v>
      </c>
    </row>
    <row r="163" spans="1:3" x14ac:dyDescent="0.25">
      <c r="A163">
        <f t="shared" si="5"/>
        <v>3.4365682879818626</v>
      </c>
      <c r="B163">
        <f t="shared" si="4"/>
        <v>58</v>
      </c>
      <c r="C163">
        <v>58</v>
      </c>
    </row>
    <row r="164" spans="1:3" x14ac:dyDescent="0.25">
      <c r="A164">
        <f t="shared" si="5"/>
        <v>3.4597882426303888</v>
      </c>
      <c r="B164">
        <f t="shared" si="4"/>
        <v>58</v>
      </c>
      <c r="C164">
        <v>58</v>
      </c>
    </row>
    <row r="165" spans="1:3" x14ac:dyDescent="0.25">
      <c r="A165">
        <f t="shared" si="5"/>
        <v>3.4830081972789149</v>
      </c>
      <c r="B165">
        <f t="shared" si="4"/>
        <v>57</v>
      </c>
      <c r="C165">
        <v>57</v>
      </c>
    </row>
    <row r="166" spans="1:3" x14ac:dyDescent="0.25">
      <c r="A166">
        <f t="shared" si="5"/>
        <v>3.506228151927441</v>
      </c>
      <c r="B166">
        <f t="shared" si="4"/>
        <v>56</v>
      </c>
      <c r="C166">
        <v>56</v>
      </c>
    </row>
    <row r="167" spans="1:3" x14ac:dyDescent="0.25">
      <c r="A167">
        <f t="shared" si="5"/>
        <v>3.5294481065759671</v>
      </c>
      <c r="B167">
        <f t="shared" si="4"/>
        <v>56</v>
      </c>
      <c r="C167">
        <v>56</v>
      </c>
    </row>
    <row r="168" spans="1:3" x14ac:dyDescent="0.25">
      <c r="A168">
        <f t="shared" si="5"/>
        <v>3.5526680612244932</v>
      </c>
      <c r="B168">
        <f t="shared" si="4"/>
        <v>54</v>
      </c>
      <c r="C168">
        <v>54</v>
      </c>
    </row>
    <row r="169" spans="1:3" x14ac:dyDescent="0.25">
      <c r="A169">
        <f t="shared" si="5"/>
        <v>3.5758880158730193</v>
      </c>
      <c r="B169">
        <f t="shared" si="4"/>
        <v>54</v>
      </c>
      <c r="C169">
        <v>54</v>
      </c>
    </row>
    <row r="170" spans="1:3" x14ac:dyDescent="0.25">
      <c r="A170">
        <f t="shared" si="5"/>
        <v>3.5991079705215454</v>
      </c>
      <c r="B170">
        <f t="shared" si="4"/>
        <v>53</v>
      </c>
      <c r="C170">
        <v>53</v>
      </c>
    </row>
    <row r="171" spans="1:3" x14ac:dyDescent="0.25">
      <c r="A171">
        <f t="shared" si="5"/>
        <v>3.6223279251700715</v>
      </c>
      <c r="B171">
        <f t="shared" si="4"/>
        <v>53</v>
      </c>
      <c r="C171">
        <v>53</v>
      </c>
    </row>
    <row r="172" spans="1:3" x14ac:dyDescent="0.25">
      <c r="A172">
        <f t="shared" si="5"/>
        <v>3.6455478798185976</v>
      </c>
      <c r="B172">
        <f t="shared" si="4"/>
        <v>52</v>
      </c>
      <c r="C172">
        <v>52</v>
      </c>
    </row>
    <row r="173" spans="1:3" x14ac:dyDescent="0.25">
      <c r="A173">
        <f t="shared" si="5"/>
        <v>3.6687678344671237</v>
      </c>
      <c r="B173">
        <f t="shared" si="4"/>
        <v>52</v>
      </c>
      <c r="C173">
        <v>52</v>
      </c>
    </row>
    <row r="174" spans="1:3" x14ac:dyDescent="0.25">
      <c r="A174">
        <f t="shared" si="5"/>
        <v>3.6919877891156498</v>
      </c>
      <c r="B174">
        <f t="shared" si="4"/>
        <v>52</v>
      </c>
      <c r="C174">
        <v>52</v>
      </c>
    </row>
    <row r="175" spans="1:3" x14ac:dyDescent="0.25">
      <c r="A175">
        <f t="shared" si="5"/>
        <v>3.715207743764176</v>
      </c>
      <c r="B175">
        <f t="shared" si="4"/>
        <v>61</v>
      </c>
      <c r="C175">
        <v>61</v>
      </c>
    </row>
    <row r="176" spans="1:3" x14ac:dyDescent="0.25">
      <c r="A176">
        <f t="shared" si="5"/>
        <v>3.7152087437641761</v>
      </c>
      <c r="B176">
        <f t="shared" si="4"/>
        <v>0</v>
      </c>
      <c r="C176" t="s">
        <v>20</v>
      </c>
    </row>
    <row r="177" spans="1:3" x14ac:dyDescent="0.25">
      <c r="A177">
        <f t="shared" si="5"/>
        <v>3.7384286984127022</v>
      </c>
      <c r="B177">
        <f t="shared" si="4"/>
        <v>74</v>
      </c>
      <c r="C177">
        <v>74</v>
      </c>
    </row>
    <row r="178" spans="1:3" x14ac:dyDescent="0.25">
      <c r="A178">
        <f t="shared" si="5"/>
        <v>3.7384296984127023</v>
      </c>
      <c r="B178">
        <f t="shared" si="4"/>
        <v>0</v>
      </c>
      <c r="C178" t="s">
        <v>20</v>
      </c>
    </row>
    <row r="179" spans="1:3" x14ac:dyDescent="0.25">
      <c r="A179">
        <f t="shared" si="5"/>
        <v>3.7616496530612284</v>
      </c>
      <c r="B179">
        <f t="shared" si="4"/>
        <v>72</v>
      </c>
      <c r="C179">
        <v>72</v>
      </c>
    </row>
    <row r="180" spans="1:3" x14ac:dyDescent="0.25">
      <c r="A180">
        <f t="shared" si="5"/>
        <v>3.7848696077097546</v>
      </c>
      <c r="B180">
        <f t="shared" si="4"/>
        <v>72</v>
      </c>
      <c r="C180">
        <v>72</v>
      </c>
    </row>
    <row r="181" spans="1:3" x14ac:dyDescent="0.25">
      <c r="A181">
        <f t="shared" si="5"/>
        <v>3.8080895623582807</v>
      </c>
      <c r="B181">
        <f t="shared" si="4"/>
        <v>72</v>
      </c>
      <c r="C181">
        <v>72</v>
      </c>
    </row>
    <row r="182" spans="1:3" x14ac:dyDescent="0.25">
      <c r="A182">
        <f t="shared" si="5"/>
        <v>3.8313095170068068</v>
      </c>
      <c r="B182">
        <f t="shared" si="4"/>
        <v>71</v>
      </c>
      <c r="C182">
        <v>71</v>
      </c>
    </row>
    <row r="183" spans="1:3" x14ac:dyDescent="0.25">
      <c r="A183">
        <f t="shared" si="5"/>
        <v>3.8545294716553329</v>
      </c>
      <c r="B183">
        <f t="shared" si="4"/>
        <v>70</v>
      </c>
      <c r="C183">
        <v>70</v>
      </c>
    </row>
    <row r="184" spans="1:3" x14ac:dyDescent="0.25">
      <c r="A184">
        <f t="shared" si="5"/>
        <v>3.877749426303859</v>
      </c>
      <c r="B184">
        <f t="shared" si="4"/>
        <v>70</v>
      </c>
      <c r="C184">
        <v>70</v>
      </c>
    </row>
    <row r="185" spans="1:3" x14ac:dyDescent="0.25">
      <c r="A185">
        <f t="shared" si="5"/>
        <v>3.9009693809523851</v>
      </c>
      <c r="B185">
        <f t="shared" si="4"/>
        <v>69</v>
      </c>
      <c r="C185">
        <v>69</v>
      </c>
    </row>
    <row r="186" spans="1:3" x14ac:dyDescent="0.25">
      <c r="A186">
        <f t="shared" si="5"/>
        <v>3.9241893356009112</v>
      </c>
      <c r="B186">
        <f t="shared" si="4"/>
        <v>68</v>
      </c>
      <c r="C186">
        <v>68</v>
      </c>
    </row>
    <row r="187" spans="1:3" x14ac:dyDescent="0.25">
      <c r="A187">
        <f t="shared" si="5"/>
        <v>3.9474092902494373</v>
      </c>
      <c r="B187">
        <f t="shared" si="4"/>
        <v>67</v>
      </c>
      <c r="C187">
        <v>67</v>
      </c>
    </row>
    <row r="188" spans="1:3" x14ac:dyDescent="0.25">
      <c r="A188">
        <f t="shared" si="5"/>
        <v>3.9706292448979634</v>
      </c>
      <c r="B188">
        <f t="shared" si="4"/>
        <v>67</v>
      </c>
      <c r="C188">
        <v>67</v>
      </c>
    </row>
    <row r="189" spans="1:3" x14ac:dyDescent="0.25">
      <c r="A189">
        <f t="shared" si="5"/>
        <v>3.9938491995464895</v>
      </c>
      <c r="B189">
        <f t="shared" si="4"/>
        <v>66</v>
      </c>
      <c r="C189">
        <v>66</v>
      </c>
    </row>
    <row r="190" spans="1:3" x14ac:dyDescent="0.25">
      <c r="A190">
        <f t="shared" si="5"/>
        <v>4.0170691541950152</v>
      </c>
      <c r="B190">
        <f t="shared" si="4"/>
        <v>65</v>
      </c>
      <c r="C190">
        <v>65</v>
      </c>
    </row>
    <row r="191" spans="1:3" x14ac:dyDescent="0.25">
      <c r="A191">
        <f t="shared" si="5"/>
        <v>4.0402891088435409</v>
      </c>
      <c r="B191">
        <f t="shared" si="4"/>
        <v>65</v>
      </c>
      <c r="C191">
        <v>65</v>
      </c>
    </row>
    <row r="192" spans="1:3" x14ac:dyDescent="0.25">
      <c r="A192">
        <f t="shared" si="5"/>
        <v>4.0635090634920665</v>
      </c>
      <c r="B192">
        <f t="shared" si="4"/>
        <v>64</v>
      </c>
      <c r="C192">
        <v>64</v>
      </c>
    </row>
    <row r="193" spans="1:3" x14ac:dyDescent="0.25">
      <c r="A193">
        <f t="shared" si="5"/>
        <v>4.0867290181405922</v>
      </c>
      <c r="B193">
        <f t="shared" ref="B193:B256" si="6">IF(ISNUMBER(C193),C193,0)</f>
        <v>64</v>
      </c>
      <c r="C193">
        <v>64</v>
      </c>
    </row>
    <row r="194" spans="1:3" x14ac:dyDescent="0.25">
      <c r="A194">
        <f t="shared" ref="A194:A257" si="7">IF(ISNUMBER(C194),A193+1024/44100,A193+0.000001)</f>
        <v>4.1099489727891179</v>
      </c>
      <c r="B194">
        <f t="shared" si="6"/>
        <v>63</v>
      </c>
      <c r="C194">
        <v>63</v>
      </c>
    </row>
    <row r="195" spans="1:3" x14ac:dyDescent="0.25">
      <c r="A195">
        <f t="shared" si="7"/>
        <v>4.1331689274376435</v>
      </c>
      <c r="B195">
        <f t="shared" si="6"/>
        <v>63</v>
      </c>
      <c r="C195">
        <v>63</v>
      </c>
    </row>
    <row r="196" spans="1:3" x14ac:dyDescent="0.25">
      <c r="A196">
        <f t="shared" si="7"/>
        <v>4.1563888820861692</v>
      </c>
      <c r="B196">
        <f t="shared" si="6"/>
        <v>62</v>
      </c>
      <c r="C196">
        <v>62</v>
      </c>
    </row>
    <row r="197" spans="1:3" x14ac:dyDescent="0.25">
      <c r="A197">
        <f t="shared" si="7"/>
        <v>4.1796088367346949</v>
      </c>
      <c r="B197">
        <f t="shared" si="6"/>
        <v>62</v>
      </c>
      <c r="C197">
        <v>62</v>
      </c>
    </row>
    <row r="198" spans="1:3" x14ac:dyDescent="0.25">
      <c r="A198">
        <f t="shared" si="7"/>
        <v>4.2028287913832205</v>
      </c>
      <c r="B198">
        <f t="shared" si="6"/>
        <v>61</v>
      </c>
      <c r="C198">
        <v>61</v>
      </c>
    </row>
    <row r="199" spans="1:3" x14ac:dyDescent="0.25">
      <c r="A199">
        <f t="shared" si="7"/>
        <v>4.2260487460317462</v>
      </c>
      <c r="B199">
        <f t="shared" si="6"/>
        <v>61</v>
      </c>
      <c r="C199">
        <v>61</v>
      </c>
    </row>
    <row r="200" spans="1:3" x14ac:dyDescent="0.25">
      <c r="A200">
        <f t="shared" si="7"/>
        <v>4.2492687006802718</v>
      </c>
      <c r="B200">
        <f t="shared" si="6"/>
        <v>69</v>
      </c>
      <c r="C200">
        <v>69</v>
      </c>
    </row>
    <row r="201" spans="1:3" x14ac:dyDescent="0.25">
      <c r="A201">
        <f t="shared" si="7"/>
        <v>4.249269700680272</v>
      </c>
      <c r="B201">
        <f t="shared" si="6"/>
        <v>0</v>
      </c>
      <c r="C201" t="s">
        <v>20</v>
      </c>
    </row>
    <row r="202" spans="1:3" x14ac:dyDescent="0.25">
      <c r="A202">
        <f t="shared" si="7"/>
        <v>4.2724896553287977</v>
      </c>
      <c r="B202">
        <f t="shared" si="6"/>
        <v>76</v>
      </c>
      <c r="C202">
        <v>76</v>
      </c>
    </row>
    <row r="203" spans="1:3" x14ac:dyDescent="0.25">
      <c r="A203">
        <f t="shared" si="7"/>
        <v>4.2724906553287978</v>
      </c>
      <c r="B203">
        <f t="shared" si="6"/>
        <v>0</v>
      </c>
      <c r="C203" t="s">
        <v>20</v>
      </c>
    </row>
    <row r="204" spans="1:3" x14ac:dyDescent="0.25">
      <c r="A204">
        <f t="shared" si="7"/>
        <v>4.2957106099773235</v>
      </c>
      <c r="B204">
        <f t="shared" si="6"/>
        <v>79</v>
      </c>
      <c r="C204">
        <v>79</v>
      </c>
    </row>
    <row r="205" spans="1:3" x14ac:dyDescent="0.25">
      <c r="A205">
        <f t="shared" si="7"/>
        <v>4.2957116099773236</v>
      </c>
      <c r="B205">
        <f t="shared" si="6"/>
        <v>0</v>
      </c>
      <c r="C205" t="s">
        <v>20</v>
      </c>
    </row>
    <row r="206" spans="1:3" x14ac:dyDescent="0.25">
      <c r="A206">
        <f t="shared" si="7"/>
        <v>4.3189315646258493</v>
      </c>
      <c r="B206">
        <f t="shared" si="6"/>
        <v>78</v>
      </c>
      <c r="C206">
        <v>78</v>
      </c>
    </row>
    <row r="207" spans="1:3" x14ac:dyDescent="0.25">
      <c r="A207">
        <f t="shared" si="7"/>
        <v>4.3421515192743749</v>
      </c>
      <c r="B207">
        <f t="shared" si="6"/>
        <v>74</v>
      </c>
      <c r="C207">
        <v>74</v>
      </c>
    </row>
    <row r="208" spans="1:3" x14ac:dyDescent="0.25">
      <c r="A208">
        <f t="shared" si="7"/>
        <v>4.3653714739229006</v>
      </c>
      <c r="B208">
        <f t="shared" si="6"/>
        <v>76</v>
      </c>
      <c r="C208">
        <v>76</v>
      </c>
    </row>
    <row r="209" spans="1:3" x14ac:dyDescent="0.25">
      <c r="A209">
        <f t="shared" si="7"/>
        <v>4.3885914285714263</v>
      </c>
      <c r="B209">
        <f t="shared" si="6"/>
        <v>79</v>
      </c>
      <c r="C209">
        <v>79</v>
      </c>
    </row>
    <row r="210" spans="1:3" x14ac:dyDescent="0.25">
      <c r="A210">
        <f t="shared" si="7"/>
        <v>4.3885924285714264</v>
      </c>
      <c r="B210">
        <f t="shared" si="6"/>
        <v>0</v>
      </c>
      <c r="C210" t="s">
        <v>20</v>
      </c>
    </row>
    <row r="211" spans="1:3" x14ac:dyDescent="0.25">
      <c r="A211">
        <f t="shared" si="7"/>
        <v>4.4118123832199521</v>
      </c>
      <c r="B211">
        <f t="shared" si="6"/>
        <v>80</v>
      </c>
      <c r="C211">
        <v>80</v>
      </c>
    </row>
    <row r="212" spans="1:3" x14ac:dyDescent="0.25">
      <c r="A212">
        <f t="shared" si="7"/>
        <v>4.4350323378684777</v>
      </c>
      <c r="B212">
        <f t="shared" si="6"/>
        <v>80</v>
      </c>
      <c r="C212">
        <v>80</v>
      </c>
    </row>
    <row r="213" spans="1:3" x14ac:dyDescent="0.25">
      <c r="A213">
        <f t="shared" si="7"/>
        <v>4.4582522925170034</v>
      </c>
      <c r="B213">
        <f t="shared" si="6"/>
        <v>79</v>
      </c>
      <c r="C213">
        <v>79</v>
      </c>
    </row>
    <row r="214" spans="1:3" x14ac:dyDescent="0.25">
      <c r="A214">
        <f t="shared" si="7"/>
        <v>4.4814722471655291</v>
      </c>
      <c r="B214">
        <f t="shared" si="6"/>
        <v>78</v>
      </c>
      <c r="C214">
        <v>78</v>
      </c>
    </row>
    <row r="215" spans="1:3" x14ac:dyDescent="0.25">
      <c r="A215">
        <f t="shared" si="7"/>
        <v>4.5046922018140547</v>
      </c>
      <c r="B215">
        <f t="shared" si="6"/>
        <v>78</v>
      </c>
      <c r="C215">
        <v>78</v>
      </c>
    </row>
    <row r="216" spans="1:3" x14ac:dyDescent="0.25">
      <c r="A216">
        <f t="shared" si="7"/>
        <v>4.5279121564625804</v>
      </c>
      <c r="B216">
        <f t="shared" si="6"/>
        <v>77</v>
      </c>
      <c r="C216">
        <v>77</v>
      </c>
    </row>
    <row r="217" spans="1:3" x14ac:dyDescent="0.25">
      <c r="A217">
        <f t="shared" si="7"/>
        <v>4.551132111111106</v>
      </c>
      <c r="B217">
        <f t="shared" si="6"/>
        <v>76</v>
      </c>
      <c r="C217">
        <v>76</v>
      </c>
    </row>
    <row r="218" spans="1:3" x14ac:dyDescent="0.25">
      <c r="A218">
        <f t="shared" si="7"/>
        <v>4.5743520657596317</v>
      </c>
      <c r="B218">
        <f t="shared" si="6"/>
        <v>76</v>
      </c>
      <c r="C218">
        <v>76</v>
      </c>
    </row>
    <row r="219" spans="1:3" x14ac:dyDescent="0.25">
      <c r="A219">
        <f t="shared" si="7"/>
        <v>4.5975720204081574</v>
      </c>
      <c r="B219">
        <f t="shared" si="6"/>
        <v>75</v>
      </c>
      <c r="C219">
        <v>75</v>
      </c>
    </row>
    <row r="220" spans="1:3" x14ac:dyDescent="0.25">
      <c r="A220">
        <f t="shared" si="7"/>
        <v>4.620791975056683</v>
      </c>
      <c r="B220">
        <f t="shared" si="6"/>
        <v>75</v>
      </c>
      <c r="C220">
        <v>75</v>
      </c>
    </row>
    <row r="221" spans="1:3" x14ac:dyDescent="0.25">
      <c r="A221">
        <f t="shared" si="7"/>
        <v>4.6440119297052087</v>
      </c>
      <c r="B221">
        <f t="shared" si="6"/>
        <v>74</v>
      </c>
      <c r="C221">
        <v>74</v>
      </c>
    </row>
    <row r="222" spans="1:3" x14ac:dyDescent="0.25">
      <c r="A222">
        <f t="shared" si="7"/>
        <v>4.6672318843537344</v>
      </c>
      <c r="B222">
        <f t="shared" si="6"/>
        <v>74</v>
      </c>
      <c r="C222">
        <v>74</v>
      </c>
    </row>
    <row r="223" spans="1:3" x14ac:dyDescent="0.25">
      <c r="A223">
        <f t="shared" si="7"/>
        <v>4.69045183900226</v>
      </c>
      <c r="B223">
        <f t="shared" si="6"/>
        <v>73</v>
      </c>
      <c r="C223">
        <v>73</v>
      </c>
    </row>
    <row r="224" spans="1:3" x14ac:dyDescent="0.25">
      <c r="A224">
        <f t="shared" si="7"/>
        <v>4.7136717936507857</v>
      </c>
      <c r="B224">
        <f t="shared" si="6"/>
        <v>72</v>
      </c>
      <c r="C224">
        <v>72</v>
      </c>
    </row>
    <row r="225" spans="1:3" x14ac:dyDescent="0.25">
      <c r="A225">
        <f t="shared" si="7"/>
        <v>4.7368917482993114</v>
      </c>
      <c r="B225">
        <f t="shared" si="6"/>
        <v>71</v>
      </c>
      <c r="C225">
        <v>71</v>
      </c>
    </row>
    <row r="226" spans="1:3" x14ac:dyDescent="0.25">
      <c r="A226">
        <f t="shared" si="7"/>
        <v>4.760111702947837</v>
      </c>
      <c r="B226">
        <f t="shared" si="6"/>
        <v>70</v>
      </c>
      <c r="C226">
        <v>70</v>
      </c>
    </row>
    <row r="227" spans="1:3" x14ac:dyDescent="0.25">
      <c r="A227">
        <f t="shared" si="7"/>
        <v>4.7833316575963627</v>
      </c>
      <c r="B227">
        <f t="shared" si="6"/>
        <v>70</v>
      </c>
      <c r="C227">
        <v>70</v>
      </c>
    </row>
    <row r="228" spans="1:3" x14ac:dyDescent="0.25">
      <c r="A228">
        <f t="shared" si="7"/>
        <v>4.8065516122448884</v>
      </c>
      <c r="B228">
        <f t="shared" si="6"/>
        <v>71</v>
      </c>
      <c r="C228">
        <v>71</v>
      </c>
    </row>
    <row r="229" spans="1:3" x14ac:dyDescent="0.25">
      <c r="A229">
        <f t="shared" si="7"/>
        <v>4.829771566893414</v>
      </c>
      <c r="B229">
        <f t="shared" si="6"/>
        <v>76</v>
      </c>
      <c r="C229">
        <v>76</v>
      </c>
    </row>
    <row r="230" spans="1:3" x14ac:dyDescent="0.25">
      <c r="A230">
        <f t="shared" si="7"/>
        <v>4.8297725668934142</v>
      </c>
      <c r="B230">
        <f t="shared" si="6"/>
        <v>0</v>
      </c>
      <c r="C230" t="s">
        <v>20</v>
      </c>
    </row>
    <row r="231" spans="1:3" x14ac:dyDescent="0.25">
      <c r="A231">
        <f t="shared" si="7"/>
        <v>4.8529925215419398</v>
      </c>
      <c r="B231">
        <f t="shared" si="6"/>
        <v>76</v>
      </c>
      <c r="C231">
        <v>76</v>
      </c>
    </row>
    <row r="232" spans="1:3" x14ac:dyDescent="0.25">
      <c r="A232">
        <f t="shared" si="7"/>
        <v>4.8762124761904655</v>
      </c>
      <c r="B232">
        <f t="shared" si="6"/>
        <v>76</v>
      </c>
      <c r="C232">
        <v>76</v>
      </c>
    </row>
    <row r="233" spans="1:3" x14ac:dyDescent="0.25">
      <c r="A233">
        <f t="shared" si="7"/>
        <v>4.8994324308389912</v>
      </c>
      <c r="B233">
        <f t="shared" si="6"/>
        <v>75</v>
      </c>
      <c r="C233">
        <v>75</v>
      </c>
    </row>
    <row r="234" spans="1:3" x14ac:dyDescent="0.25">
      <c r="A234">
        <f t="shared" si="7"/>
        <v>4.9226523854875168</v>
      </c>
      <c r="B234">
        <f t="shared" si="6"/>
        <v>74</v>
      </c>
      <c r="C234">
        <v>74</v>
      </c>
    </row>
    <row r="235" spans="1:3" x14ac:dyDescent="0.25">
      <c r="A235">
        <f t="shared" si="7"/>
        <v>4.9458723401360425</v>
      </c>
      <c r="B235">
        <f t="shared" si="6"/>
        <v>74</v>
      </c>
      <c r="C235">
        <v>74</v>
      </c>
    </row>
    <row r="236" spans="1:3" x14ac:dyDescent="0.25">
      <c r="A236">
        <f t="shared" si="7"/>
        <v>4.9690922947845682</v>
      </c>
      <c r="B236">
        <f t="shared" si="6"/>
        <v>72</v>
      </c>
      <c r="C236">
        <v>72</v>
      </c>
    </row>
    <row r="237" spans="1:3" x14ac:dyDescent="0.25">
      <c r="A237">
        <f t="shared" si="7"/>
        <v>4.9923122494330938</v>
      </c>
      <c r="B237">
        <f t="shared" si="6"/>
        <v>71</v>
      </c>
      <c r="C237">
        <v>71</v>
      </c>
    </row>
    <row r="238" spans="1:3" x14ac:dyDescent="0.25">
      <c r="A238">
        <f t="shared" si="7"/>
        <v>5.0155322040816195</v>
      </c>
      <c r="B238">
        <f t="shared" si="6"/>
        <v>70</v>
      </c>
      <c r="C238">
        <v>70</v>
      </c>
    </row>
    <row r="239" spans="1:3" x14ac:dyDescent="0.25">
      <c r="A239">
        <f t="shared" si="7"/>
        <v>5.0387521587301451</v>
      </c>
      <c r="B239">
        <f t="shared" si="6"/>
        <v>69</v>
      </c>
      <c r="C239">
        <v>69</v>
      </c>
    </row>
    <row r="240" spans="1:3" x14ac:dyDescent="0.25">
      <c r="A240">
        <f t="shared" si="7"/>
        <v>5.0619721133786708</v>
      </c>
      <c r="B240">
        <f t="shared" si="6"/>
        <v>68</v>
      </c>
      <c r="C240">
        <v>68</v>
      </c>
    </row>
    <row r="241" spans="1:3" x14ac:dyDescent="0.25">
      <c r="A241">
        <f t="shared" si="7"/>
        <v>5.0851920680271965</v>
      </c>
      <c r="B241">
        <f t="shared" si="6"/>
        <v>67</v>
      </c>
      <c r="C241">
        <v>67</v>
      </c>
    </row>
    <row r="242" spans="1:3" x14ac:dyDescent="0.25">
      <c r="A242">
        <f t="shared" si="7"/>
        <v>5.1084120226757221</v>
      </c>
      <c r="B242">
        <f t="shared" si="6"/>
        <v>66</v>
      </c>
      <c r="C242">
        <v>66</v>
      </c>
    </row>
    <row r="243" spans="1:3" x14ac:dyDescent="0.25">
      <c r="A243">
        <f t="shared" si="7"/>
        <v>5.1316319773242478</v>
      </c>
      <c r="B243">
        <f t="shared" si="6"/>
        <v>65</v>
      </c>
      <c r="C243">
        <v>65</v>
      </c>
    </row>
    <row r="244" spans="1:3" x14ac:dyDescent="0.25">
      <c r="A244">
        <f t="shared" si="7"/>
        <v>5.1548519319727735</v>
      </c>
      <c r="B244">
        <f t="shared" si="6"/>
        <v>64</v>
      </c>
      <c r="C244">
        <v>64</v>
      </c>
    </row>
    <row r="245" spans="1:3" x14ac:dyDescent="0.25">
      <c r="A245">
        <f t="shared" si="7"/>
        <v>5.1780718866212991</v>
      </c>
      <c r="B245">
        <f t="shared" si="6"/>
        <v>63</v>
      </c>
      <c r="C245">
        <v>63</v>
      </c>
    </row>
    <row r="246" spans="1:3" x14ac:dyDescent="0.25">
      <c r="A246">
        <f t="shared" si="7"/>
        <v>5.2012918412698248</v>
      </c>
      <c r="B246">
        <f t="shared" si="6"/>
        <v>62</v>
      </c>
      <c r="C246">
        <v>62</v>
      </c>
    </row>
    <row r="247" spans="1:3" x14ac:dyDescent="0.25">
      <c r="A247">
        <f t="shared" si="7"/>
        <v>5.2245117959183505</v>
      </c>
      <c r="B247">
        <f t="shared" si="6"/>
        <v>61</v>
      </c>
      <c r="C247">
        <v>61</v>
      </c>
    </row>
    <row r="248" spans="1:3" x14ac:dyDescent="0.25">
      <c r="A248">
        <f t="shared" si="7"/>
        <v>5.2477317505668761</v>
      </c>
      <c r="B248">
        <f t="shared" si="6"/>
        <v>60</v>
      </c>
      <c r="C248">
        <v>60</v>
      </c>
    </row>
    <row r="249" spans="1:3" x14ac:dyDescent="0.25">
      <c r="A249">
        <f t="shared" si="7"/>
        <v>5.2709517052154018</v>
      </c>
      <c r="B249">
        <f t="shared" si="6"/>
        <v>59</v>
      </c>
      <c r="C249">
        <v>59</v>
      </c>
    </row>
    <row r="250" spans="1:3" x14ac:dyDescent="0.25">
      <c r="A250">
        <f t="shared" si="7"/>
        <v>5.2941716598639275</v>
      </c>
      <c r="B250">
        <f t="shared" si="6"/>
        <v>58</v>
      </c>
      <c r="C250">
        <v>58</v>
      </c>
    </row>
    <row r="251" spans="1:3" x14ac:dyDescent="0.25">
      <c r="A251">
        <f t="shared" si="7"/>
        <v>5.3173916145124531</v>
      </c>
      <c r="B251">
        <f t="shared" si="6"/>
        <v>67</v>
      </c>
      <c r="C251">
        <v>67</v>
      </c>
    </row>
    <row r="252" spans="1:3" x14ac:dyDescent="0.25">
      <c r="A252">
        <f t="shared" si="7"/>
        <v>5.3173926145124533</v>
      </c>
      <c r="B252">
        <f t="shared" si="6"/>
        <v>0</v>
      </c>
      <c r="C252" t="s">
        <v>20</v>
      </c>
    </row>
    <row r="253" spans="1:3" x14ac:dyDescent="0.25">
      <c r="A253">
        <f t="shared" si="7"/>
        <v>5.3406125691609789</v>
      </c>
      <c r="B253">
        <f t="shared" si="6"/>
        <v>75</v>
      </c>
      <c r="C253">
        <v>75</v>
      </c>
    </row>
    <row r="254" spans="1:3" x14ac:dyDescent="0.25">
      <c r="A254">
        <f t="shared" si="7"/>
        <v>5.3406135691609791</v>
      </c>
      <c r="B254">
        <f t="shared" si="6"/>
        <v>0</v>
      </c>
      <c r="C254" t="s">
        <v>20</v>
      </c>
    </row>
    <row r="255" spans="1:3" x14ac:dyDescent="0.25">
      <c r="A255">
        <f t="shared" si="7"/>
        <v>5.3638335238095047</v>
      </c>
      <c r="B255">
        <f t="shared" si="6"/>
        <v>85</v>
      </c>
      <c r="C255">
        <v>85</v>
      </c>
    </row>
    <row r="256" spans="1:3" x14ac:dyDescent="0.25">
      <c r="A256">
        <f t="shared" si="7"/>
        <v>5.3638345238095049</v>
      </c>
      <c r="B256">
        <f t="shared" si="6"/>
        <v>0</v>
      </c>
      <c r="C256" t="s">
        <v>20</v>
      </c>
    </row>
    <row r="257" spans="1:3" x14ac:dyDescent="0.25">
      <c r="A257">
        <f t="shared" si="7"/>
        <v>5.3870544784580305</v>
      </c>
      <c r="B257">
        <f t="shared" ref="B257:B320" si="8">IF(ISNUMBER(C257),C257,0)</f>
        <v>88</v>
      </c>
      <c r="C257">
        <v>88</v>
      </c>
    </row>
    <row r="258" spans="1:3" x14ac:dyDescent="0.25">
      <c r="A258">
        <f t="shared" ref="A258:A321" si="9">IF(ISNUMBER(C258),A257+1024/44100,A257+0.000001)</f>
        <v>5.3870554784580307</v>
      </c>
      <c r="B258">
        <f t="shared" si="8"/>
        <v>0</v>
      </c>
      <c r="C258" t="s">
        <v>20</v>
      </c>
    </row>
    <row r="259" spans="1:3" x14ac:dyDescent="0.25">
      <c r="A259">
        <f t="shared" si="9"/>
        <v>5.4102754331065563</v>
      </c>
      <c r="B259">
        <f t="shared" si="8"/>
        <v>87</v>
      </c>
      <c r="C259">
        <v>87</v>
      </c>
    </row>
    <row r="260" spans="1:3" x14ac:dyDescent="0.25">
      <c r="A260">
        <f t="shared" si="9"/>
        <v>5.433495387755082</v>
      </c>
      <c r="B260">
        <f t="shared" si="8"/>
        <v>85</v>
      </c>
      <c r="C260">
        <v>85</v>
      </c>
    </row>
    <row r="261" spans="1:3" x14ac:dyDescent="0.25">
      <c r="A261">
        <f t="shared" si="9"/>
        <v>5.4567153424036077</v>
      </c>
      <c r="B261">
        <f t="shared" si="8"/>
        <v>83</v>
      </c>
      <c r="C261">
        <v>83</v>
      </c>
    </row>
    <row r="262" spans="1:3" x14ac:dyDescent="0.25">
      <c r="A262">
        <f t="shared" si="9"/>
        <v>5.4799352970521333</v>
      </c>
      <c r="B262">
        <f t="shared" si="8"/>
        <v>82</v>
      </c>
      <c r="C262">
        <v>82</v>
      </c>
    </row>
    <row r="263" spans="1:3" x14ac:dyDescent="0.25">
      <c r="A263">
        <f t="shared" si="9"/>
        <v>5.503155251700659</v>
      </c>
      <c r="B263">
        <f t="shared" si="8"/>
        <v>83</v>
      </c>
      <c r="C263">
        <v>83</v>
      </c>
    </row>
    <row r="264" spans="1:3" x14ac:dyDescent="0.25">
      <c r="A264">
        <f t="shared" si="9"/>
        <v>5.5263752063491847</v>
      </c>
      <c r="B264">
        <f t="shared" si="8"/>
        <v>83</v>
      </c>
      <c r="C264">
        <v>83</v>
      </c>
    </row>
    <row r="265" spans="1:3" x14ac:dyDescent="0.25">
      <c r="A265">
        <f t="shared" si="9"/>
        <v>5.5495951609977103</v>
      </c>
      <c r="B265">
        <f t="shared" si="8"/>
        <v>82</v>
      </c>
      <c r="C265">
        <v>82</v>
      </c>
    </row>
    <row r="266" spans="1:3" x14ac:dyDescent="0.25">
      <c r="A266">
        <f t="shared" si="9"/>
        <v>5.572815115646236</v>
      </c>
      <c r="B266">
        <f t="shared" si="8"/>
        <v>82</v>
      </c>
      <c r="C266">
        <v>82</v>
      </c>
    </row>
    <row r="267" spans="1:3" x14ac:dyDescent="0.25">
      <c r="A267">
        <f t="shared" si="9"/>
        <v>5.5960350702947617</v>
      </c>
      <c r="B267">
        <f t="shared" si="8"/>
        <v>80</v>
      </c>
      <c r="C267">
        <v>80</v>
      </c>
    </row>
    <row r="268" spans="1:3" x14ac:dyDescent="0.25">
      <c r="A268">
        <f t="shared" si="9"/>
        <v>5.6192550249432873</v>
      </c>
      <c r="B268">
        <f t="shared" si="8"/>
        <v>80</v>
      </c>
      <c r="C268">
        <v>80</v>
      </c>
    </row>
    <row r="269" spans="1:3" x14ac:dyDescent="0.25">
      <c r="A269">
        <f t="shared" si="9"/>
        <v>5.642474979591813</v>
      </c>
      <c r="B269">
        <f t="shared" si="8"/>
        <v>79</v>
      </c>
      <c r="C269">
        <v>79</v>
      </c>
    </row>
    <row r="270" spans="1:3" x14ac:dyDescent="0.25">
      <c r="A270">
        <f t="shared" si="9"/>
        <v>5.6656949342403387</v>
      </c>
      <c r="B270">
        <f t="shared" si="8"/>
        <v>78</v>
      </c>
      <c r="C270">
        <v>78</v>
      </c>
    </row>
    <row r="271" spans="1:3" x14ac:dyDescent="0.25">
      <c r="A271">
        <f t="shared" si="9"/>
        <v>5.6889148888888643</v>
      </c>
      <c r="B271">
        <f t="shared" si="8"/>
        <v>76</v>
      </c>
      <c r="C271">
        <v>76</v>
      </c>
    </row>
    <row r="272" spans="1:3" x14ac:dyDescent="0.25">
      <c r="A272">
        <f t="shared" si="9"/>
        <v>5.71213484353739</v>
      </c>
      <c r="B272">
        <f t="shared" si="8"/>
        <v>76</v>
      </c>
      <c r="C272">
        <v>76</v>
      </c>
    </row>
    <row r="273" spans="1:3" x14ac:dyDescent="0.25">
      <c r="A273">
        <f t="shared" si="9"/>
        <v>5.7353547981859156</v>
      </c>
      <c r="B273">
        <f t="shared" si="8"/>
        <v>74</v>
      </c>
      <c r="C273">
        <v>74</v>
      </c>
    </row>
    <row r="274" spans="1:3" x14ac:dyDescent="0.25">
      <c r="A274">
        <f t="shared" si="9"/>
        <v>5.7585747528344413</v>
      </c>
      <c r="B274">
        <f t="shared" si="8"/>
        <v>75</v>
      </c>
      <c r="C274">
        <v>75</v>
      </c>
    </row>
    <row r="275" spans="1:3" x14ac:dyDescent="0.25">
      <c r="A275">
        <f t="shared" si="9"/>
        <v>5.781794707482967</v>
      </c>
      <c r="B275">
        <f t="shared" si="8"/>
        <v>74</v>
      </c>
      <c r="C275">
        <v>74</v>
      </c>
    </row>
    <row r="276" spans="1:3" x14ac:dyDescent="0.25">
      <c r="A276">
        <f t="shared" si="9"/>
        <v>5.8050146621314926</v>
      </c>
      <c r="B276">
        <f t="shared" si="8"/>
        <v>71</v>
      </c>
      <c r="C276">
        <v>71</v>
      </c>
    </row>
    <row r="277" spans="1:3" x14ac:dyDescent="0.25">
      <c r="A277">
        <f t="shared" si="9"/>
        <v>5.8282346167800183</v>
      </c>
      <c r="B277">
        <f t="shared" si="8"/>
        <v>74</v>
      </c>
      <c r="C277">
        <v>74</v>
      </c>
    </row>
    <row r="278" spans="1:3" x14ac:dyDescent="0.25">
      <c r="A278">
        <f t="shared" si="9"/>
        <v>5.8282356167800184</v>
      </c>
      <c r="B278">
        <f t="shared" si="8"/>
        <v>0</v>
      </c>
      <c r="C278" t="s">
        <v>20</v>
      </c>
    </row>
    <row r="279" spans="1:3" x14ac:dyDescent="0.25">
      <c r="A279">
        <f t="shared" si="9"/>
        <v>5.8514555714285441</v>
      </c>
      <c r="B279">
        <f t="shared" si="8"/>
        <v>75</v>
      </c>
      <c r="C279">
        <v>75</v>
      </c>
    </row>
    <row r="280" spans="1:3" x14ac:dyDescent="0.25">
      <c r="A280">
        <f t="shared" si="9"/>
        <v>5.8746755260770698</v>
      </c>
      <c r="B280">
        <f t="shared" si="8"/>
        <v>78</v>
      </c>
      <c r="C280">
        <v>78</v>
      </c>
    </row>
    <row r="281" spans="1:3" x14ac:dyDescent="0.25">
      <c r="A281">
        <f t="shared" si="9"/>
        <v>5.8746765260770699</v>
      </c>
      <c r="B281">
        <f t="shared" si="8"/>
        <v>0</v>
      </c>
      <c r="C281" t="s">
        <v>20</v>
      </c>
    </row>
    <row r="282" spans="1:3" x14ac:dyDescent="0.25">
      <c r="A282">
        <f t="shared" si="9"/>
        <v>5.8978964807255956</v>
      </c>
      <c r="B282">
        <f t="shared" si="8"/>
        <v>76</v>
      </c>
      <c r="C282">
        <v>76</v>
      </c>
    </row>
    <row r="283" spans="1:3" x14ac:dyDescent="0.25">
      <c r="A283">
        <f t="shared" si="9"/>
        <v>5.9211164353741212</v>
      </c>
      <c r="B283">
        <f t="shared" si="8"/>
        <v>75</v>
      </c>
      <c r="C283">
        <v>75</v>
      </c>
    </row>
    <row r="284" spans="1:3" x14ac:dyDescent="0.25">
      <c r="A284">
        <f t="shared" si="9"/>
        <v>5.9443363900226469</v>
      </c>
      <c r="B284">
        <f t="shared" si="8"/>
        <v>75</v>
      </c>
      <c r="C284">
        <v>75</v>
      </c>
    </row>
    <row r="285" spans="1:3" x14ac:dyDescent="0.25">
      <c r="A285">
        <f t="shared" si="9"/>
        <v>5.9675563446711726</v>
      </c>
      <c r="B285">
        <f t="shared" si="8"/>
        <v>73</v>
      </c>
      <c r="C285">
        <v>73</v>
      </c>
    </row>
    <row r="286" spans="1:3" x14ac:dyDescent="0.25">
      <c r="A286">
        <f t="shared" si="9"/>
        <v>5.9907762993196982</v>
      </c>
      <c r="B286">
        <f t="shared" si="8"/>
        <v>72</v>
      </c>
      <c r="C286">
        <v>72</v>
      </c>
    </row>
    <row r="287" spans="1:3" x14ac:dyDescent="0.25">
      <c r="A287">
        <f t="shared" si="9"/>
        <v>6.0139962539682239</v>
      </c>
      <c r="B287">
        <f t="shared" si="8"/>
        <v>72</v>
      </c>
      <c r="C287">
        <v>72</v>
      </c>
    </row>
    <row r="288" spans="1:3" x14ac:dyDescent="0.25">
      <c r="A288">
        <f t="shared" si="9"/>
        <v>6.0372162086167496</v>
      </c>
      <c r="B288">
        <f t="shared" si="8"/>
        <v>70</v>
      </c>
      <c r="C288">
        <v>70</v>
      </c>
    </row>
    <row r="289" spans="1:3" x14ac:dyDescent="0.25">
      <c r="A289">
        <f t="shared" si="9"/>
        <v>6.0604361632652752</v>
      </c>
      <c r="B289">
        <f t="shared" si="8"/>
        <v>69</v>
      </c>
      <c r="C289">
        <v>69</v>
      </c>
    </row>
    <row r="290" spans="1:3" x14ac:dyDescent="0.25">
      <c r="A290">
        <f t="shared" si="9"/>
        <v>6.0836561179138009</v>
      </c>
      <c r="B290">
        <f t="shared" si="8"/>
        <v>69</v>
      </c>
      <c r="C290">
        <v>69</v>
      </c>
    </row>
    <row r="291" spans="1:3" x14ac:dyDescent="0.25">
      <c r="A291">
        <f t="shared" si="9"/>
        <v>6.1068760725623266</v>
      </c>
      <c r="B291">
        <f t="shared" si="8"/>
        <v>68</v>
      </c>
      <c r="C291">
        <v>68</v>
      </c>
    </row>
    <row r="292" spans="1:3" x14ac:dyDescent="0.25">
      <c r="A292">
        <f t="shared" si="9"/>
        <v>6.1300960272108522</v>
      </c>
      <c r="B292">
        <f t="shared" si="8"/>
        <v>67</v>
      </c>
      <c r="C292">
        <v>67</v>
      </c>
    </row>
    <row r="293" spans="1:3" x14ac:dyDescent="0.25">
      <c r="A293">
        <f t="shared" si="9"/>
        <v>6.1533159818593779</v>
      </c>
      <c r="B293">
        <f t="shared" si="8"/>
        <v>66</v>
      </c>
      <c r="C293">
        <v>66</v>
      </c>
    </row>
    <row r="294" spans="1:3" x14ac:dyDescent="0.25">
      <c r="A294">
        <f t="shared" si="9"/>
        <v>6.1765359365079036</v>
      </c>
      <c r="B294">
        <f t="shared" si="8"/>
        <v>66</v>
      </c>
      <c r="C294">
        <v>66</v>
      </c>
    </row>
    <row r="295" spans="1:3" x14ac:dyDescent="0.25">
      <c r="A295">
        <f t="shared" si="9"/>
        <v>6.1997558911564292</v>
      </c>
      <c r="B295">
        <f t="shared" si="8"/>
        <v>65</v>
      </c>
      <c r="C295">
        <v>65</v>
      </c>
    </row>
    <row r="296" spans="1:3" x14ac:dyDescent="0.25">
      <c r="A296">
        <f t="shared" si="9"/>
        <v>6.2229758458049549</v>
      </c>
      <c r="B296">
        <f t="shared" si="8"/>
        <v>64</v>
      </c>
      <c r="C296">
        <v>64</v>
      </c>
    </row>
    <row r="297" spans="1:3" x14ac:dyDescent="0.25">
      <c r="A297">
        <f t="shared" si="9"/>
        <v>6.2461958004534806</v>
      </c>
      <c r="B297">
        <f t="shared" si="8"/>
        <v>64</v>
      </c>
      <c r="C297">
        <v>64</v>
      </c>
    </row>
    <row r="298" spans="1:3" x14ac:dyDescent="0.25">
      <c r="A298">
        <f t="shared" si="9"/>
        <v>6.2694157551020062</v>
      </c>
      <c r="B298">
        <f t="shared" si="8"/>
        <v>63</v>
      </c>
      <c r="C298">
        <v>63</v>
      </c>
    </row>
    <row r="299" spans="1:3" x14ac:dyDescent="0.25">
      <c r="A299">
        <f t="shared" si="9"/>
        <v>6.2926357097505319</v>
      </c>
      <c r="B299">
        <f t="shared" si="8"/>
        <v>62</v>
      </c>
      <c r="C299">
        <v>62</v>
      </c>
    </row>
    <row r="300" spans="1:3" x14ac:dyDescent="0.25">
      <c r="A300">
        <f t="shared" si="9"/>
        <v>6.3158556643990575</v>
      </c>
      <c r="B300">
        <f t="shared" si="8"/>
        <v>70</v>
      </c>
      <c r="C300">
        <v>70</v>
      </c>
    </row>
    <row r="301" spans="1:3" x14ac:dyDescent="0.25">
      <c r="A301">
        <f t="shared" si="9"/>
        <v>6.3158566643990577</v>
      </c>
      <c r="B301">
        <f t="shared" si="8"/>
        <v>0</v>
      </c>
      <c r="C301" t="s">
        <v>20</v>
      </c>
    </row>
    <row r="302" spans="1:3" x14ac:dyDescent="0.25">
      <c r="A302">
        <f t="shared" si="9"/>
        <v>6.3390766190475833</v>
      </c>
      <c r="B302">
        <f t="shared" si="8"/>
        <v>72</v>
      </c>
      <c r="C302">
        <v>72</v>
      </c>
    </row>
    <row r="303" spans="1:3" x14ac:dyDescent="0.25">
      <c r="A303">
        <f t="shared" si="9"/>
        <v>6.362296573696109</v>
      </c>
      <c r="B303">
        <f t="shared" si="8"/>
        <v>69</v>
      </c>
      <c r="C303">
        <v>69</v>
      </c>
    </row>
    <row r="304" spans="1:3" x14ac:dyDescent="0.25">
      <c r="A304">
        <f t="shared" si="9"/>
        <v>6.3855165283446347</v>
      </c>
      <c r="B304">
        <f t="shared" si="8"/>
        <v>67</v>
      </c>
      <c r="C304">
        <v>67</v>
      </c>
    </row>
    <row r="305" spans="1:3" x14ac:dyDescent="0.25">
      <c r="A305">
        <f t="shared" si="9"/>
        <v>6.4087364829931603</v>
      </c>
      <c r="B305">
        <f t="shared" si="8"/>
        <v>67</v>
      </c>
      <c r="C305">
        <v>67</v>
      </c>
    </row>
    <row r="306" spans="1:3" x14ac:dyDescent="0.25">
      <c r="A306">
        <f t="shared" si="9"/>
        <v>6.431956437641686</v>
      </c>
      <c r="B306">
        <f t="shared" si="8"/>
        <v>66</v>
      </c>
      <c r="C306">
        <v>66</v>
      </c>
    </row>
    <row r="307" spans="1:3" x14ac:dyDescent="0.25">
      <c r="A307">
        <f t="shared" si="9"/>
        <v>6.4551763922902117</v>
      </c>
      <c r="B307">
        <f t="shared" si="8"/>
        <v>64</v>
      </c>
      <c r="C307">
        <v>64</v>
      </c>
    </row>
    <row r="308" spans="1:3" x14ac:dyDescent="0.25">
      <c r="A308">
        <f t="shared" si="9"/>
        <v>6.4783963469387373</v>
      </c>
      <c r="B308">
        <f t="shared" si="8"/>
        <v>63</v>
      </c>
      <c r="C308">
        <v>63</v>
      </c>
    </row>
    <row r="309" spans="1:3" x14ac:dyDescent="0.25">
      <c r="A309">
        <f t="shared" si="9"/>
        <v>6.501616301587263</v>
      </c>
      <c r="B309">
        <f t="shared" si="8"/>
        <v>61</v>
      </c>
      <c r="C309">
        <v>61</v>
      </c>
    </row>
    <row r="310" spans="1:3" x14ac:dyDescent="0.25">
      <c r="A310">
        <f t="shared" si="9"/>
        <v>6.5248362562357887</v>
      </c>
      <c r="B310">
        <f t="shared" si="8"/>
        <v>60</v>
      </c>
      <c r="C310">
        <v>60</v>
      </c>
    </row>
    <row r="311" spans="1:3" x14ac:dyDescent="0.25">
      <c r="A311">
        <f t="shared" si="9"/>
        <v>6.5480562108843143</v>
      </c>
      <c r="B311">
        <f t="shared" si="8"/>
        <v>59</v>
      </c>
      <c r="C311">
        <v>59</v>
      </c>
    </row>
    <row r="312" spans="1:3" x14ac:dyDescent="0.25">
      <c r="A312">
        <f t="shared" si="9"/>
        <v>6.57127616553284</v>
      </c>
      <c r="B312">
        <f t="shared" si="8"/>
        <v>57</v>
      </c>
      <c r="C312">
        <v>57</v>
      </c>
    </row>
    <row r="313" spans="1:3" x14ac:dyDescent="0.25">
      <c r="A313">
        <f t="shared" si="9"/>
        <v>6.5944961201813657</v>
      </c>
      <c r="B313">
        <f t="shared" si="8"/>
        <v>56</v>
      </c>
      <c r="C313">
        <v>56</v>
      </c>
    </row>
    <row r="314" spans="1:3" x14ac:dyDescent="0.25">
      <c r="A314">
        <f t="shared" si="9"/>
        <v>6.6177160748298913</v>
      </c>
      <c r="B314">
        <f t="shared" si="8"/>
        <v>55</v>
      </c>
      <c r="C314">
        <v>55</v>
      </c>
    </row>
    <row r="315" spans="1:3" x14ac:dyDescent="0.25">
      <c r="A315">
        <f t="shared" si="9"/>
        <v>6.640936029478417</v>
      </c>
      <c r="B315">
        <f t="shared" si="8"/>
        <v>54</v>
      </c>
      <c r="C315">
        <v>54</v>
      </c>
    </row>
    <row r="316" spans="1:3" x14ac:dyDescent="0.25">
      <c r="A316">
        <f t="shared" si="9"/>
        <v>6.6641559841269427</v>
      </c>
      <c r="B316">
        <f t="shared" si="8"/>
        <v>53</v>
      </c>
      <c r="C316">
        <v>53</v>
      </c>
    </row>
    <row r="317" spans="1:3" x14ac:dyDescent="0.25">
      <c r="A317">
        <f t="shared" si="9"/>
        <v>6.6873759387754683</v>
      </c>
      <c r="B317">
        <f t="shared" si="8"/>
        <v>52</v>
      </c>
      <c r="C317">
        <v>52</v>
      </c>
    </row>
    <row r="318" spans="1:3" x14ac:dyDescent="0.25">
      <c r="A318">
        <f t="shared" si="9"/>
        <v>6.710595893423994</v>
      </c>
      <c r="B318">
        <f t="shared" si="8"/>
        <v>51</v>
      </c>
      <c r="C318">
        <v>51</v>
      </c>
    </row>
    <row r="319" spans="1:3" x14ac:dyDescent="0.25">
      <c r="A319">
        <f t="shared" si="9"/>
        <v>6.7338158480725196</v>
      </c>
      <c r="B319">
        <f t="shared" si="8"/>
        <v>51</v>
      </c>
      <c r="C319">
        <v>51</v>
      </c>
    </row>
    <row r="320" spans="1:3" x14ac:dyDescent="0.25">
      <c r="A320">
        <f t="shared" si="9"/>
        <v>6.7570358027210453</v>
      </c>
      <c r="B320">
        <f t="shared" si="8"/>
        <v>50</v>
      </c>
      <c r="C320">
        <v>50</v>
      </c>
    </row>
    <row r="321" spans="1:3" x14ac:dyDescent="0.25">
      <c r="A321">
        <f t="shared" si="9"/>
        <v>6.780255757369571</v>
      </c>
      <c r="B321">
        <f t="shared" ref="B321:B384" si="10">IF(ISNUMBER(C321),C321,0)</f>
        <v>50</v>
      </c>
      <c r="C321">
        <v>50</v>
      </c>
    </row>
    <row r="322" spans="1:3" x14ac:dyDescent="0.25">
      <c r="A322">
        <f t="shared" ref="A322:A385" si="11">IF(ISNUMBER(C322),A321+1024/44100,A321+0.000001)</f>
        <v>6.8034757120180966</v>
      </c>
      <c r="B322">
        <f t="shared" si="10"/>
        <v>49</v>
      </c>
      <c r="C322">
        <v>49</v>
      </c>
    </row>
    <row r="323" spans="1:3" x14ac:dyDescent="0.25">
      <c r="A323">
        <f t="shared" si="11"/>
        <v>6.8266956666666223</v>
      </c>
      <c r="B323">
        <f t="shared" si="10"/>
        <v>55</v>
      </c>
      <c r="C323">
        <v>55</v>
      </c>
    </row>
    <row r="324" spans="1:3" x14ac:dyDescent="0.25">
      <c r="A324">
        <f t="shared" si="11"/>
        <v>6.8266966666666224</v>
      </c>
      <c r="B324">
        <f t="shared" si="10"/>
        <v>0</v>
      </c>
      <c r="C324" t="s">
        <v>20</v>
      </c>
    </row>
    <row r="325" spans="1:3" x14ac:dyDescent="0.25">
      <c r="A325">
        <f t="shared" si="11"/>
        <v>6.8499166213151481</v>
      </c>
      <c r="B325">
        <f t="shared" si="10"/>
        <v>66</v>
      </c>
      <c r="C325">
        <v>66</v>
      </c>
    </row>
    <row r="326" spans="1:3" x14ac:dyDescent="0.25">
      <c r="A326">
        <f t="shared" si="11"/>
        <v>6.8499176213151483</v>
      </c>
      <c r="B326">
        <f t="shared" si="10"/>
        <v>0</v>
      </c>
      <c r="C326" t="s">
        <v>20</v>
      </c>
    </row>
    <row r="327" spans="1:3" x14ac:dyDescent="0.25">
      <c r="A327">
        <f t="shared" si="11"/>
        <v>6.8731375759636739</v>
      </c>
      <c r="B327">
        <f t="shared" si="10"/>
        <v>63</v>
      </c>
      <c r="C327">
        <v>63</v>
      </c>
    </row>
    <row r="328" spans="1:3" x14ac:dyDescent="0.25">
      <c r="A328">
        <f t="shared" si="11"/>
        <v>6.8963575306121996</v>
      </c>
      <c r="B328">
        <f t="shared" si="10"/>
        <v>57</v>
      </c>
      <c r="C328">
        <v>57</v>
      </c>
    </row>
    <row r="329" spans="1:3" x14ac:dyDescent="0.25">
      <c r="A329">
        <f t="shared" si="11"/>
        <v>6.9195774852607252</v>
      </c>
      <c r="B329">
        <f t="shared" si="10"/>
        <v>58</v>
      </c>
      <c r="C329">
        <v>58</v>
      </c>
    </row>
    <row r="330" spans="1:3" x14ac:dyDescent="0.25">
      <c r="A330">
        <f t="shared" si="11"/>
        <v>6.9427974399092509</v>
      </c>
      <c r="B330">
        <f t="shared" si="10"/>
        <v>56</v>
      </c>
      <c r="C330">
        <v>56</v>
      </c>
    </row>
    <row r="331" spans="1:3" x14ac:dyDescent="0.25">
      <c r="A331">
        <f t="shared" si="11"/>
        <v>6.9660173945577766</v>
      </c>
      <c r="B331">
        <f t="shared" si="10"/>
        <v>54</v>
      </c>
      <c r="C331">
        <v>54</v>
      </c>
    </row>
    <row r="332" spans="1:3" x14ac:dyDescent="0.25">
      <c r="A332">
        <f t="shared" si="11"/>
        <v>6.9892373492063022</v>
      </c>
      <c r="B332">
        <f t="shared" si="10"/>
        <v>53</v>
      </c>
      <c r="C332">
        <v>53</v>
      </c>
    </row>
    <row r="333" spans="1:3" x14ac:dyDescent="0.25">
      <c r="A333">
        <f t="shared" si="11"/>
        <v>7.0124573038548279</v>
      </c>
      <c r="B333">
        <f t="shared" si="10"/>
        <v>51</v>
      </c>
      <c r="C333">
        <v>51</v>
      </c>
    </row>
    <row r="334" spans="1:3" x14ac:dyDescent="0.25">
      <c r="A334">
        <f t="shared" si="11"/>
        <v>7.0356772585033536</v>
      </c>
      <c r="B334">
        <f t="shared" si="10"/>
        <v>50</v>
      </c>
      <c r="C334">
        <v>50</v>
      </c>
    </row>
    <row r="335" spans="1:3" x14ac:dyDescent="0.25">
      <c r="A335">
        <f t="shared" si="11"/>
        <v>7.0588972131518792</v>
      </c>
      <c r="B335">
        <f t="shared" si="10"/>
        <v>48</v>
      </c>
      <c r="C335">
        <v>48</v>
      </c>
    </row>
    <row r="336" spans="1:3" x14ac:dyDescent="0.25">
      <c r="A336">
        <f t="shared" si="11"/>
        <v>7.0821171678004049</v>
      </c>
      <c r="B336">
        <f t="shared" si="10"/>
        <v>48</v>
      </c>
      <c r="C336">
        <v>48</v>
      </c>
    </row>
    <row r="337" spans="1:3" x14ac:dyDescent="0.25">
      <c r="A337">
        <f t="shared" si="11"/>
        <v>7.1053371224489306</v>
      </c>
      <c r="B337">
        <f t="shared" si="10"/>
        <v>47</v>
      </c>
      <c r="C337">
        <v>47</v>
      </c>
    </row>
    <row r="338" spans="1:3" x14ac:dyDescent="0.25">
      <c r="A338">
        <f t="shared" si="11"/>
        <v>7.1285570770974562</v>
      </c>
      <c r="B338">
        <f t="shared" si="10"/>
        <v>46</v>
      </c>
      <c r="C338">
        <v>46</v>
      </c>
    </row>
    <row r="339" spans="1:3" x14ac:dyDescent="0.25">
      <c r="A339">
        <f t="shared" si="11"/>
        <v>7.1517770317459819</v>
      </c>
      <c r="B339">
        <f t="shared" si="10"/>
        <v>45</v>
      </c>
      <c r="C339">
        <v>45</v>
      </c>
    </row>
    <row r="340" spans="1:3" x14ac:dyDescent="0.25">
      <c r="A340">
        <f t="shared" si="11"/>
        <v>7.1749969863945076</v>
      </c>
      <c r="B340">
        <f t="shared" si="10"/>
        <v>44</v>
      </c>
      <c r="C340">
        <v>44</v>
      </c>
    </row>
    <row r="341" spans="1:3" x14ac:dyDescent="0.25">
      <c r="A341">
        <f t="shared" si="11"/>
        <v>7.1982169410430332</v>
      </c>
      <c r="B341">
        <f t="shared" si="10"/>
        <v>43</v>
      </c>
      <c r="C341">
        <v>43</v>
      </c>
    </row>
    <row r="342" spans="1:3" x14ac:dyDescent="0.25">
      <c r="A342">
        <f t="shared" si="11"/>
        <v>7.2214368956915589</v>
      </c>
      <c r="B342">
        <f t="shared" si="10"/>
        <v>42</v>
      </c>
      <c r="C342">
        <v>42</v>
      </c>
    </row>
    <row r="343" spans="1:3" x14ac:dyDescent="0.25">
      <c r="A343">
        <f t="shared" si="11"/>
        <v>7.2446568503400846</v>
      </c>
      <c r="B343">
        <f t="shared" si="10"/>
        <v>43</v>
      </c>
      <c r="C343">
        <v>43</v>
      </c>
    </row>
    <row r="344" spans="1:3" x14ac:dyDescent="0.25">
      <c r="A344">
        <f t="shared" si="11"/>
        <v>7.2678768049886102</v>
      </c>
      <c r="B344">
        <f t="shared" si="10"/>
        <v>44</v>
      </c>
      <c r="C344">
        <v>44</v>
      </c>
    </row>
    <row r="345" spans="1:3" x14ac:dyDescent="0.25">
      <c r="A345">
        <f t="shared" si="11"/>
        <v>7.2910967596371359</v>
      </c>
      <c r="B345">
        <f t="shared" si="10"/>
        <v>42</v>
      </c>
      <c r="C345">
        <v>42</v>
      </c>
    </row>
    <row r="346" spans="1:3" x14ac:dyDescent="0.25">
      <c r="A346">
        <f t="shared" si="11"/>
        <v>7.3143167142856615</v>
      </c>
      <c r="B346">
        <f t="shared" si="10"/>
        <v>41</v>
      </c>
      <c r="C346">
        <v>41</v>
      </c>
    </row>
    <row r="347" spans="1:3" x14ac:dyDescent="0.25">
      <c r="A347">
        <f t="shared" si="11"/>
        <v>7.3375366689341872</v>
      </c>
      <c r="B347">
        <f t="shared" si="10"/>
        <v>50</v>
      </c>
      <c r="C347">
        <v>50</v>
      </c>
    </row>
    <row r="348" spans="1:3" x14ac:dyDescent="0.25">
      <c r="A348">
        <f t="shared" si="11"/>
        <v>7.3375376689341874</v>
      </c>
      <c r="B348">
        <f t="shared" si="10"/>
        <v>0</v>
      </c>
      <c r="C348" t="s">
        <v>20</v>
      </c>
    </row>
    <row r="349" spans="1:3" x14ac:dyDescent="0.25">
      <c r="A349">
        <f t="shared" si="11"/>
        <v>7.360757623582713</v>
      </c>
      <c r="B349">
        <f t="shared" si="10"/>
        <v>65</v>
      </c>
      <c r="C349">
        <v>65</v>
      </c>
    </row>
    <row r="350" spans="1:3" x14ac:dyDescent="0.25">
      <c r="A350">
        <f t="shared" si="11"/>
        <v>7.3607586235827132</v>
      </c>
      <c r="B350">
        <f t="shared" si="10"/>
        <v>0</v>
      </c>
      <c r="C350" t="s">
        <v>20</v>
      </c>
    </row>
    <row r="351" spans="1:3" x14ac:dyDescent="0.25">
      <c r="A351">
        <f t="shared" si="11"/>
        <v>7.3839785782312388</v>
      </c>
      <c r="B351">
        <f t="shared" si="10"/>
        <v>67</v>
      </c>
      <c r="C351">
        <v>67</v>
      </c>
    </row>
    <row r="352" spans="1:3" x14ac:dyDescent="0.25">
      <c r="A352">
        <f t="shared" si="11"/>
        <v>7.4071985328797645</v>
      </c>
      <c r="B352">
        <f t="shared" si="10"/>
        <v>65</v>
      </c>
      <c r="C352">
        <v>65</v>
      </c>
    </row>
    <row r="353" spans="1:3" x14ac:dyDescent="0.25">
      <c r="A353">
        <f t="shared" si="11"/>
        <v>7.4304184875282902</v>
      </c>
      <c r="B353">
        <f t="shared" si="10"/>
        <v>63</v>
      </c>
      <c r="C353">
        <v>63</v>
      </c>
    </row>
    <row r="354" spans="1:3" x14ac:dyDescent="0.25">
      <c r="A354">
        <f t="shared" si="11"/>
        <v>7.4536384421768158</v>
      </c>
      <c r="B354">
        <f t="shared" si="10"/>
        <v>61</v>
      </c>
      <c r="C354">
        <v>61</v>
      </c>
    </row>
    <row r="355" spans="1:3" x14ac:dyDescent="0.25">
      <c r="A355">
        <f t="shared" si="11"/>
        <v>7.4768583968253415</v>
      </c>
      <c r="B355">
        <f t="shared" si="10"/>
        <v>59</v>
      </c>
      <c r="C355">
        <v>59</v>
      </c>
    </row>
    <row r="356" spans="1:3" x14ac:dyDescent="0.25">
      <c r="A356">
        <f t="shared" si="11"/>
        <v>7.5000783514738671</v>
      </c>
      <c r="B356">
        <f t="shared" si="10"/>
        <v>58</v>
      </c>
      <c r="C356">
        <v>58</v>
      </c>
    </row>
    <row r="357" spans="1:3" x14ac:dyDescent="0.25">
      <c r="A357">
        <f t="shared" si="11"/>
        <v>7.5232983061223928</v>
      </c>
      <c r="B357">
        <f t="shared" si="10"/>
        <v>57</v>
      </c>
      <c r="C357">
        <v>57</v>
      </c>
    </row>
    <row r="358" spans="1:3" x14ac:dyDescent="0.25">
      <c r="A358">
        <f t="shared" si="11"/>
        <v>7.5465182607709185</v>
      </c>
      <c r="B358">
        <f t="shared" si="10"/>
        <v>56</v>
      </c>
      <c r="C358">
        <v>56</v>
      </c>
    </row>
    <row r="359" spans="1:3" x14ac:dyDescent="0.25">
      <c r="A359">
        <f t="shared" si="11"/>
        <v>7.5697382154194441</v>
      </c>
      <c r="B359">
        <f t="shared" si="10"/>
        <v>55</v>
      </c>
      <c r="C359">
        <v>55</v>
      </c>
    </row>
    <row r="360" spans="1:3" x14ac:dyDescent="0.25">
      <c r="A360">
        <f t="shared" si="11"/>
        <v>7.5929581700679698</v>
      </c>
      <c r="B360">
        <f t="shared" si="10"/>
        <v>54</v>
      </c>
      <c r="C360">
        <v>54</v>
      </c>
    </row>
    <row r="361" spans="1:3" x14ac:dyDescent="0.25">
      <c r="A361">
        <f t="shared" si="11"/>
        <v>7.6161781247164955</v>
      </c>
      <c r="B361">
        <f t="shared" si="10"/>
        <v>53</v>
      </c>
      <c r="C361">
        <v>53</v>
      </c>
    </row>
    <row r="362" spans="1:3" x14ac:dyDescent="0.25">
      <c r="A362">
        <f t="shared" si="11"/>
        <v>7.6393980793650211</v>
      </c>
      <c r="B362">
        <f t="shared" si="10"/>
        <v>51</v>
      </c>
      <c r="C362">
        <v>51</v>
      </c>
    </row>
    <row r="363" spans="1:3" x14ac:dyDescent="0.25">
      <c r="A363">
        <f t="shared" si="11"/>
        <v>7.6626180340135468</v>
      </c>
      <c r="B363">
        <f t="shared" si="10"/>
        <v>50</v>
      </c>
      <c r="C363">
        <v>50</v>
      </c>
    </row>
    <row r="364" spans="1:3" x14ac:dyDescent="0.25">
      <c r="A364">
        <f t="shared" si="11"/>
        <v>7.6858379886620725</v>
      </c>
      <c r="B364">
        <f t="shared" si="10"/>
        <v>48</v>
      </c>
      <c r="C364">
        <v>48</v>
      </c>
    </row>
    <row r="365" spans="1:3" x14ac:dyDescent="0.25">
      <c r="A365">
        <f t="shared" si="11"/>
        <v>7.7090579433105981</v>
      </c>
      <c r="B365">
        <f t="shared" si="10"/>
        <v>47</v>
      </c>
      <c r="C365">
        <v>47</v>
      </c>
    </row>
    <row r="366" spans="1:3" x14ac:dyDescent="0.25">
      <c r="A366">
        <f t="shared" si="11"/>
        <v>7.7322778979591238</v>
      </c>
      <c r="B366">
        <f t="shared" si="10"/>
        <v>47</v>
      </c>
      <c r="C366">
        <v>47</v>
      </c>
    </row>
    <row r="367" spans="1:3" x14ac:dyDescent="0.25">
      <c r="A367">
        <f t="shared" si="11"/>
        <v>7.7554978526076495</v>
      </c>
      <c r="B367">
        <f t="shared" si="10"/>
        <v>45</v>
      </c>
      <c r="C367">
        <v>45</v>
      </c>
    </row>
    <row r="368" spans="1:3" x14ac:dyDescent="0.25">
      <c r="A368">
        <f t="shared" si="11"/>
        <v>7.7787178072561751</v>
      </c>
      <c r="B368">
        <f t="shared" si="10"/>
        <v>45</v>
      </c>
      <c r="C368">
        <v>45</v>
      </c>
    </row>
    <row r="369" spans="1:3" x14ac:dyDescent="0.25">
      <c r="A369">
        <f t="shared" si="11"/>
        <v>7.8019377619047008</v>
      </c>
      <c r="B369">
        <f t="shared" si="10"/>
        <v>44</v>
      </c>
      <c r="C369">
        <v>44</v>
      </c>
    </row>
    <row r="370" spans="1:3" x14ac:dyDescent="0.25">
      <c r="A370">
        <f t="shared" si="11"/>
        <v>7.8251577165532265</v>
      </c>
      <c r="B370">
        <f t="shared" si="10"/>
        <v>45</v>
      </c>
      <c r="C370">
        <v>45</v>
      </c>
    </row>
    <row r="371" spans="1:3" x14ac:dyDescent="0.25">
      <c r="A371">
        <f t="shared" si="11"/>
        <v>7.8483776712017521</v>
      </c>
      <c r="B371">
        <f t="shared" si="10"/>
        <v>44</v>
      </c>
      <c r="C371">
        <v>44</v>
      </c>
    </row>
    <row r="372" spans="1:3" x14ac:dyDescent="0.25">
      <c r="A372">
        <f t="shared" si="11"/>
        <v>7.8715976258502778</v>
      </c>
      <c r="B372">
        <f t="shared" si="10"/>
        <v>61</v>
      </c>
      <c r="C372">
        <v>61</v>
      </c>
    </row>
    <row r="373" spans="1:3" x14ac:dyDescent="0.25">
      <c r="A373">
        <f t="shared" si="11"/>
        <v>7.8715986258502779</v>
      </c>
      <c r="B373">
        <f t="shared" si="10"/>
        <v>0</v>
      </c>
      <c r="C373" t="s">
        <v>20</v>
      </c>
    </row>
    <row r="374" spans="1:3" x14ac:dyDescent="0.25">
      <c r="A374">
        <f t="shared" si="11"/>
        <v>7.8948185804988036</v>
      </c>
      <c r="B374">
        <f t="shared" si="10"/>
        <v>74</v>
      </c>
      <c r="C374">
        <v>74</v>
      </c>
    </row>
    <row r="375" spans="1:3" x14ac:dyDescent="0.25">
      <c r="A375">
        <f t="shared" si="11"/>
        <v>7.8948195804988037</v>
      </c>
      <c r="B375">
        <f t="shared" si="10"/>
        <v>0</v>
      </c>
      <c r="C375" t="s">
        <v>20</v>
      </c>
    </row>
    <row r="376" spans="1:3" x14ac:dyDescent="0.25">
      <c r="A376">
        <f t="shared" si="11"/>
        <v>7.9180395351473294</v>
      </c>
      <c r="B376">
        <f t="shared" si="10"/>
        <v>76</v>
      </c>
      <c r="C376">
        <v>76</v>
      </c>
    </row>
    <row r="377" spans="1:3" x14ac:dyDescent="0.25">
      <c r="A377">
        <f t="shared" si="11"/>
        <v>7.9412594897958551</v>
      </c>
      <c r="B377">
        <f t="shared" si="10"/>
        <v>77</v>
      </c>
      <c r="C377">
        <v>77</v>
      </c>
    </row>
    <row r="378" spans="1:3" x14ac:dyDescent="0.25">
      <c r="A378">
        <f t="shared" si="11"/>
        <v>7.9644794444443807</v>
      </c>
      <c r="B378">
        <f t="shared" si="10"/>
        <v>78</v>
      </c>
      <c r="C378">
        <v>78</v>
      </c>
    </row>
    <row r="379" spans="1:3" x14ac:dyDescent="0.25">
      <c r="A379">
        <f t="shared" si="11"/>
        <v>7.9876993990929064</v>
      </c>
      <c r="B379">
        <f t="shared" si="10"/>
        <v>76</v>
      </c>
      <c r="C379">
        <v>76</v>
      </c>
    </row>
    <row r="380" spans="1:3" x14ac:dyDescent="0.25">
      <c r="A380">
        <f t="shared" si="11"/>
        <v>8.010919353741432</v>
      </c>
      <c r="B380">
        <f t="shared" si="10"/>
        <v>74</v>
      </c>
      <c r="C380">
        <v>74</v>
      </c>
    </row>
    <row r="381" spans="1:3" x14ac:dyDescent="0.25">
      <c r="A381">
        <f t="shared" si="11"/>
        <v>8.0341393083899586</v>
      </c>
      <c r="B381">
        <f t="shared" si="10"/>
        <v>71</v>
      </c>
      <c r="C381">
        <v>71</v>
      </c>
    </row>
    <row r="382" spans="1:3" x14ac:dyDescent="0.25">
      <c r="A382">
        <f t="shared" si="11"/>
        <v>8.0573592630384852</v>
      </c>
      <c r="B382">
        <f t="shared" si="10"/>
        <v>70</v>
      </c>
      <c r="C382">
        <v>70</v>
      </c>
    </row>
    <row r="383" spans="1:3" x14ac:dyDescent="0.25">
      <c r="A383">
        <f t="shared" si="11"/>
        <v>8.0805792176870117</v>
      </c>
      <c r="B383">
        <f t="shared" si="10"/>
        <v>68</v>
      </c>
      <c r="C383">
        <v>68</v>
      </c>
    </row>
    <row r="384" spans="1:3" x14ac:dyDescent="0.25">
      <c r="A384">
        <f t="shared" si="11"/>
        <v>8.1037991723355383</v>
      </c>
      <c r="B384">
        <f t="shared" si="10"/>
        <v>65</v>
      </c>
      <c r="C384">
        <v>65</v>
      </c>
    </row>
    <row r="385" spans="1:3" x14ac:dyDescent="0.25">
      <c r="A385">
        <f t="shared" si="11"/>
        <v>8.1270191269840648</v>
      </c>
      <c r="B385">
        <f t="shared" ref="B385:B448" si="12">IF(ISNUMBER(C385),C385,0)</f>
        <v>64</v>
      </c>
      <c r="C385">
        <v>64</v>
      </c>
    </row>
    <row r="386" spans="1:3" x14ac:dyDescent="0.25">
      <c r="A386">
        <f t="shared" ref="A386:A449" si="13">IF(ISNUMBER(C386),A385+1024/44100,A385+0.000001)</f>
        <v>8.1502390816325914</v>
      </c>
      <c r="B386">
        <f t="shared" si="12"/>
        <v>62</v>
      </c>
      <c r="C386">
        <v>62</v>
      </c>
    </row>
    <row r="387" spans="1:3" x14ac:dyDescent="0.25">
      <c r="A387">
        <f t="shared" si="13"/>
        <v>8.1734590362811179</v>
      </c>
      <c r="B387">
        <f t="shared" si="12"/>
        <v>61</v>
      </c>
      <c r="C387">
        <v>61</v>
      </c>
    </row>
    <row r="388" spans="1:3" x14ac:dyDescent="0.25">
      <c r="A388">
        <f t="shared" si="13"/>
        <v>8.1966789909296445</v>
      </c>
      <c r="B388">
        <f t="shared" si="12"/>
        <v>59</v>
      </c>
      <c r="C388">
        <v>59</v>
      </c>
    </row>
    <row r="389" spans="1:3" x14ac:dyDescent="0.25">
      <c r="A389">
        <f t="shared" si="13"/>
        <v>8.219898945578171</v>
      </c>
      <c r="B389">
        <f t="shared" si="12"/>
        <v>57</v>
      </c>
      <c r="C389">
        <v>57</v>
      </c>
    </row>
    <row r="390" spans="1:3" x14ac:dyDescent="0.25">
      <c r="A390">
        <f t="shared" si="13"/>
        <v>8.2431189002266976</v>
      </c>
      <c r="B390">
        <f t="shared" si="12"/>
        <v>56</v>
      </c>
      <c r="C390">
        <v>56</v>
      </c>
    </row>
    <row r="391" spans="1:3" x14ac:dyDescent="0.25">
      <c r="A391">
        <f t="shared" si="13"/>
        <v>8.2663388548752241</v>
      </c>
      <c r="B391">
        <f t="shared" si="12"/>
        <v>56</v>
      </c>
      <c r="C391">
        <v>56</v>
      </c>
    </row>
    <row r="392" spans="1:3" x14ac:dyDescent="0.25">
      <c r="A392">
        <f t="shared" si="13"/>
        <v>8.2895588095237507</v>
      </c>
      <c r="B392">
        <f t="shared" si="12"/>
        <v>55</v>
      </c>
      <c r="C392">
        <v>55</v>
      </c>
    </row>
    <row r="393" spans="1:3" x14ac:dyDescent="0.25">
      <c r="A393">
        <f t="shared" si="13"/>
        <v>8.3127787641722772</v>
      </c>
      <c r="B393">
        <f t="shared" si="12"/>
        <v>53</v>
      </c>
      <c r="C393">
        <v>53</v>
      </c>
    </row>
    <row r="394" spans="1:3" x14ac:dyDescent="0.25">
      <c r="A394">
        <f t="shared" si="13"/>
        <v>8.3359987188208038</v>
      </c>
      <c r="B394">
        <f t="shared" si="12"/>
        <v>52</v>
      </c>
      <c r="C394">
        <v>52</v>
      </c>
    </row>
    <row r="395" spans="1:3" x14ac:dyDescent="0.25">
      <c r="A395">
        <f t="shared" si="13"/>
        <v>8.3592186734693303</v>
      </c>
      <c r="B395">
        <f t="shared" si="12"/>
        <v>53</v>
      </c>
      <c r="C395">
        <v>53</v>
      </c>
    </row>
    <row r="396" spans="1:3" x14ac:dyDescent="0.25">
      <c r="A396">
        <f t="shared" si="13"/>
        <v>8.3824386281178569</v>
      </c>
      <c r="B396">
        <f t="shared" si="12"/>
        <v>61</v>
      </c>
      <c r="C396">
        <v>61</v>
      </c>
    </row>
    <row r="397" spans="1:3" x14ac:dyDescent="0.25">
      <c r="A397">
        <f t="shared" si="13"/>
        <v>8.3824396281178561</v>
      </c>
      <c r="B397">
        <f t="shared" si="12"/>
        <v>0</v>
      </c>
      <c r="C397" t="s">
        <v>20</v>
      </c>
    </row>
    <row r="398" spans="1:3" x14ac:dyDescent="0.25">
      <c r="A398">
        <f t="shared" si="13"/>
        <v>8.4056595827663827</v>
      </c>
      <c r="B398">
        <f t="shared" si="12"/>
        <v>68</v>
      </c>
      <c r="C398">
        <v>68</v>
      </c>
    </row>
    <row r="399" spans="1:3" x14ac:dyDescent="0.25">
      <c r="A399">
        <f t="shared" si="13"/>
        <v>8.4056605827663819</v>
      </c>
      <c r="B399">
        <f t="shared" si="12"/>
        <v>0</v>
      </c>
      <c r="C399" t="s">
        <v>20</v>
      </c>
    </row>
    <row r="400" spans="1:3" x14ac:dyDescent="0.25">
      <c r="A400">
        <f t="shared" si="13"/>
        <v>8.4288805374149085</v>
      </c>
      <c r="B400">
        <f t="shared" si="12"/>
        <v>70</v>
      </c>
      <c r="C400">
        <v>70</v>
      </c>
    </row>
    <row r="401" spans="1:3" x14ac:dyDescent="0.25">
      <c r="A401">
        <f t="shared" si="13"/>
        <v>8.4521004920634351</v>
      </c>
      <c r="B401">
        <f t="shared" si="12"/>
        <v>65</v>
      </c>
      <c r="C401">
        <v>65</v>
      </c>
    </row>
    <row r="402" spans="1:3" x14ac:dyDescent="0.25">
      <c r="A402">
        <f t="shared" si="13"/>
        <v>8.4753204467119616</v>
      </c>
      <c r="B402">
        <f t="shared" si="12"/>
        <v>60</v>
      </c>
      <c r="C402">
        <v>60</v>
      </c>
    </row>
    <row r="403" spans="1:3" x14ac:dyDescent="0.25">
      <c r="A403">
        <f t="shared" si="13"/>
        <v>8.4985404013604882</v>
      </c>
      <c r="B403">
        <f t="shared" si="12"/>
        <v>57</v>
      </c>
      <c r="C403">
        <v>57</v>
      </c>
    </row>
    <row r="404" spans="1:3" x14ac:dyDescent="0.25">
      <c r="A404">
        <f t="shared" si="13"/>
        <v>8.5217603560090147</v>
      </c>
      <c r="B404">
        <f t="shared" si="12"/>
        <v>56</v>
      </c>
      <c r="C404">
        <v>56</v>
      </c>
    </row>
    <row r="405" spans="1:3" x14ac:dyDescent="0.25">
      <c r="A405">
        <f t="shared" si="13"/>
        <v>8.5449803106575413</v>
      </c>
      <c r="B405">
        <f t="shared" si="12"/>
        <v>54</v>
      </c>
      <c r="C405">
        <v>54</v>
      </c>
    </row>
    <row r="406" spans="1:3" x14ac:dyDescent="0.25">
      <c r="A406">
        <f t="shared" si="13"/>
        <v>8.5682002653060678</v>
      </c>
      <c r="B406">
        <f t="shared" si="12"/>
        <v>52</v>
      </c>
      <c r="C406">
        <v>52</v>
      </c>
    </row>
    <row r="407" spans="1:3" x14ac:dyDescent="0.25">
      <c r="A407">
        <f t="shared" si="13"/>
        <v>8.5914202199545944</v>
      </c>
      <c r="B407">
        <f t="shared" si="12"/>
        <v>49</v>
      </c>
      <c r="C407">
        <v>49</v>
      </c>
    </row>
    <row r="408" spans="1:3" x14ac:dyDescent="0.25">
      <c r="A408">
        <f t="shared" si="13"/>
        <v>8.6146401746031209</v>
      </c>
      <c r="B408">
        <f t="shared" si="12"/>
        <v>47</v>
      </c>
      <c r="C408">
        <v>47</v>
      </c>
    </row>
    <row r="409" spans="1:3" x14ac:dyDescent="0.25">
      <c r="A409">
        <f t="shared" si="13"/>
        <v>8.6378601292516475</v>
      </c>
      <c r="B409">
        <f t="shared" si="12"/>
        <v>46</v>
      </c>
      <c r="C409">
        <v>46</v>
      </c>
    </row>
    <row r="410" spans="1:3" x14ac:dyDescent="0.25">
      <c r="A410">
        <f t="shared" si="13"/>
        <v>8.661080083900174</v>
      </c>
      <c r="B410">
        <f t="shared" si="12"/>
        <v>49</v>
      </c>
      <c r="C410">
        <v>49</v>
      </c>
    </row>
    <row r="411" spans="1:3" x14ac:dyDescent="0.25">
      <c r="A411">
        <f t="shared" si="13"/>
        <v>8.6610810839001733</v>
      </c>
      <c r="B411">
        <f t="shared" si="12"/>
        <v>0</v>
      </c>
      <c r="C411" t="s">
        <v>20</v>
      </c>
    </row>
    <row r="412" spans="1:3" x14ac:dyDescent="0.25">
      <c r="A412">
        <f t="shared" si="13"/>
        <v>8.6843010385486998</v>
      </c>
      <c r="B412">
        <f t="shared" si="12"/>
        <v>47</v>
      </c>
      <c r="C412">
        <v>47</v>
      </c>
    </row>
    <row r="413" spans="1:3" x14ac:dyDescent="0.25">
      <c r="A413">
        <f t="shared" si="13"/>
        <v>8.7075209931972264</v>
      </c>
      <c r="B413">
        <f t="shared" si="12"/>
        <v>40</v>
      </c>
      <c r="C413">
        <v>40</v>
      </c>
    </row>
    <row r="414" spans="1:3" x14ac:dyDescent="0.25">
      <c r="A414">
        <f t="shared" si="13"/>
        <v>8.7307409478457529</v>
      </c>
      <c r="B414">
        <f t="shared" si="12"/>
        <v>38</v>
      </c>
      <c r="C414">
        <v>38</v>
      </c>
    </row>
    <row r="415" spans="1:3" x14ac:dyDescent="0.25">
      <c r="A415">
        <f t="shared" si="13"/>
        <v>8.7539609024942795</v>
      </c>
      <c r="B415">
        <f t="shared" si="12"/>
        <v>40</v>
      </c>
      <c r="C415">
        <v>40</v>
      </c>
    </row>
    <row r="416" spans="1:3" x14ac:dyDescent="0.25">
      <c r="A416">
        <f t="shared" si="13"/>
        <v>8.777180857142806</v>
      </c>
      <c r="B416">
        <f t="shared" si="12"/>
        <v>39</v>
      </c>
      <c r="C416">
        <v>39</v>
      </c>
    </row>
    <row r="417" spans="1:3" x14ac:dyDescent="0.25">
      <c r="A417">
        <f t="shared" si="13"/>
        <v>8.8004008117913326</v>
      </c>
      <c r="B417">
        <f t="shared" si="12"/>
        <v>40</v>
      </c>
      <c r="C417">
        <v>40</v>
      </c>
    </row>
    <row r="418" spans="1:3" x14ac:dyDescent="0.25">
      <c r="A418">
        <f t="shared" si="13"/>
        <v>8.8236207664398592</v>
      </c>
      <c r="B418">
        <f t="shared" si="12"/>
        <v>37</v>
      </c>
      <c r="C418">
        <v>37</v>
      </c>
    </row>
    <row r="419" spans="1:3" x14ac:dyDescent="0.25">
      <c r="A419">
        <f t="shared" si="13"/>
        <v>8.8468407210883857</v>
      </c>
      <c r="B419">
        <f t="shared" si="12"/>
        <v>40</v>
      </c>
      <c r="C419">
        <v>40</v>
      </c>
    </row>
    <row r="420" spans="1:3" x14ac:dyDescent="0.25">
      <c r="A420">
        <f t="shared" si="13"/>
        <v>8.846841721088385</v>
      </c>
      <c r="B420">
        <f t="shared" si="12"/>
        <v>0</v>
      </c>
      <c r="C420" t="s">
        <v>20</v>
      </c>
    </row>
    <row r="421" spans="1:3" x14ac:dyDescent="0.25">
      <c r="A421">
        <f t="shared" si="13"/>
        <v>8.8700616757369115</v>
      </c>
      <c r="B421">
        <f t="shared" si="12"/>
        <v>39</v>
      </c>
      <c r="C421">
        <v>39</v>
      </c>
    </row>
    <row r="422" spans="1:3" x14ac:dyDescent="0.25">
      <c r="A422">
        <f t="shared" si="13"/>
        <v>8.8932816303854381</v>
      </c>
      <c r="B422">
        <f t="shared" si="12"/>
        <v>58</v>
      </c>
      <c r="C422">
        <v>58</v>
      </c>
    </row>
    <row r="423" spans="1:3" x14ac:dyDescent="0.25">
      <c r="A423">
        <f t="shared" si="13"/>
        <v>8.8932826303854373</v>
      </c>
      <c r="B423">
        <f t="shared" si="12"/>
        <v>0</v>
      </c>
      <c r="C423" t="s">
        <v>20</v>
      </c>
    </row>
    <row r="424" spans="1:3" x14ac:dyDescent="0.25">
      <c r="A424">
        <f t="shared" si="13"/>
        <v>8.9165025850339639</v>
      </c>
      <c r="B424">
        <f t="shared" si="12"/>
        <v>73</v>
      </c>
      <c r="C424">
        <v>73</v>
      </c>
    </row>
    <row r="425" spans="1:3" x14ac:dyDescent="0.25">
      <c r="A425">
        <f t="shared" si="13"/>
        <v>8.9165035850339631</v>
      </c>
      <c r="B425">
        <f t="shared" si="12"/>
        <v>0</v>
      </c>
      <c r="C425" t="s">
        <v>20</v>
      </c>
    </row>
    <row r="426" spans="1:3" x14ac:dyDescent="0.25">
      <c r="A426">
        <f t="shared" si="13"/>
        <v>8.9397235396824897</v>
      </c>
      <c r="B426">
        <f t="shared" si="12"/>
        <v>78</v>
      </c>
      <c r="C426">
        <v>78</v>
      </c>
    </row>
    <row r="427" spans="1:3" x14ac:dyDescent="0.25">
      <c r="A427">
        <f t="shared" si="13"/>
        <v>8.9397245396824889</v>
      </c>
      <c r="B427">
        <f t="shared" si="12"/>
        <v>0</v>
      </c>
      <c r="C427" t="s">
        <v>20</v>
      </c>
    </row>
    <row r="428" spans="1:3" x14ac:dyDescent="0.25">
      <c r="A428">
        <f t="shared" si="13"/>
        <v>8.9629444943310155</v>
      </c>
      <c r="B428">
        <f t="shared" si="12"/>
        <v>76</v>
      </c>
      <c r="C428">
        <v>76</v>
      </c>
    </row>
    <row r="429" spans="1:3" x14ac:dyDescent="0.25">
      <c r="A429">
        <f t="shared" si="13"/>
        <v>8.986164448979542</v>
      </c>
      <c r="B429">
        <f t="shared" si="12"/>
        <v>78</v>
      </c>
      <c r="C429">
        <v>78</v>
      </c>
    </row>
    <row r="430" spans="1:3" x14ac:dyDescent="0.25">
      <c r="A430">
        <f t="shared" si="13"/>
        <v>9.0093844036280686</v>
      </c>
      <c r="B430">
        <f t="shared" si="12"/>
        <v>77</v>
      </c>
      <c r="C430">
        <v>77</v>
      </c>
    </row>
    <row r="431" spans="1:3" x14ac:dyDescent="0.25">
      <c r="A431">
        <f t="shared" si="13"/>
        <v>9.0326043582765951</v>
      </c>
      <c r="B431">
        <f t="shared" si="12"/>
        <v>75</v>
      </c>
      <c r="C431">
        <v>75</v>
      </c>
    </row>
    <row r="432" spans="1:3" x14ac:dyDescent="0.25">
      <c r="A432">
        <f t="shared" si="13"/>
        <v>9.0558243129251217</v>
      </c>
      <c r="B432">
        <f t="shared" si="12"/>
        <v>72</v>
      </c>
      <c r="C432">
        <v>72</v>
      </c>
    </row>
    <row r="433" spans="1:3" x14ac:dyDescent="0.25">
      <c r="A433">
        <f t="shared" si="13"/>
        <v>9.0790442675736482</v>
      </c>
      <c r="B433">
        <f t="shared" si="12"/>
        <v>70</v>
      </c>
      <c r="C433">
        <v>70</v>
      </c>
    </row>
    <row r="434" spans="1:3" x14ac:dyDescent="0.25">
      <c r="A434">
        <f t="shared" si="13"/>
        <v>9.1022642222221748</v>
      </c>
      <c r="B434">
        <f t="shared" si="12"/>
        <v>69</v>
      </c>
      <c r="C434">
        <v>69</v>
      </c>
    </row>
    <row r="435" spans="1:3" x14ac:dyDescent="0.25">
      <c r="A435">
        <f t="shared" si="13"/>
        <v>9.1254841768707013</v>
      </c>
      <c r="B435">
        <f t="shared" si="12"/>
        <v>66</v>
      </c>
      <c r="C435">
        <v>66</v>
      </c>
    </row>
    <row r="436" spans="1:3" x14ac:dyDescent="0.25">
      <c r="A436">
        <f t="shared" si="13"/>
        <v>9.1487041315192279</v>
      </c>
      <c r="B436">
        <f t="shared" si="12"/>
        <v>64</v>
      </c>
      <c r="C436">
        <v>64</v>
      </c>
    </row>
    <row r="437" spans="1:3" x14ac:dyDescent="0.25">
      <c r="A437">
        <f t="shared" si="13"/>
        <v>9.1719240861677545</v>
      </c>
      <c r="B437">
        <f t="shared" si="12"/>
        <v>63</v>
      </c>
      <c r="C437">
        <v>63</v>
      </c>
    </row>
    <row r="438" spans="1:3" x14ac:dyDescent="0.25">
      <c r="A438">
        <f t="shared" si="13"/>
        <v>9.195144040816281</v>
      </c>
      <c r="B438">
        <f t="shared" si="12"/>
        <v>61</v>
      </c>
      <c r="C438">
        <v>61</v>
      </c>
    </row>
    <row r="439" spans="1:3" x14ac:dyDescent="0.25">
      <c r="A439">
        <f t="shared" si="13"/>
        <v>9.2183639954648076</v>
      </c>
      <c r="B439">
        <f t="shared" si="12"/>
        <v>60</v>
      </c>
      <c r="C439">
        <v>60</v>
      </c>
    </row>
    <row r="440" spans="1:3" x14ac:dyDescent="0.25">
      <c r="A440">
        <f t="shared" si="13"/>
        <v>9.2415839501133341</v>
      </c>
      <c r="B440">
        <f t="shared" si="12"/>
        <v>58</v>
      </c>
      <c r="C440">
        <v>58</v>
      </c>
    </row>
    <row r="441" spans="1:3" x14ac:dyDescent="0.25">
      <c r="A441">
        <f t="shared" si="13"/>
        <v>9.2648039047618607</v>
      </c>
      <c r="B441">
        <f t="shared" si="12"/>
        <v>57</v>
      </c>
      <c r="C441">
        <v>57</v>
      </c>
    </row>
    <row r="442" spans="1:3" x14ac:dyDescent="0.25">
      <c r="A442">
        <f t="shared" si="13"/>
        <v>9.2880238594103872</v>
      </c>
      <c r="B442">
        <f t="shared" si="12"/>
        <v>56</v>
      </c>
      <c r="C442">
        <v>56</v>
      </c>
    </row>
    <row r="443" spans="1:3" x14ac:dyDescent="0.25">
      <c r="A443">
        <f t="shared" si="13"/>
        <v>9.3112438140589138</v>
      </c>
      <c r="B443">
        <f t="shared" si="12"/>
        <v>56</v>
      </c>
      <c r="C443">
        <v>56</v>
      </c>
    </row>
    <row r="444" spans="1:3" x14ac:dyDescent="0.25">
      <c r="A444">
        <f t="shared" si="13"/>
        <v>9.3344637687074403</v>
      </c>
      <c r="B444">
        <f t="shared" si="12"/>
        <v>54</v>
      </c>
      <c r="C444">
        <v>54</v>
      </c>
    </row>
    <row r="445" spans="1:3" x14ac:dyDescent="0.25">
      <c r="A445">
        <f t="shared" si="13"/>
        <v>9.3576837233559669</v>
      </c>
      <c r="B445">
        <f t="shared" si="12"/>
        <v>52</v>
      </c>
      <c r="C445">
        <v>52</v>
      </c>
    </row>
    <row r="446" spans="1:3" x14ac:dyDescent="0.25">
      <c r="A446">
        <f t="shared" si="13"/>
        <v>9.3809036780044934</v>
      </c>
      <c r="B446">
        <f t="shared" si="12"/>
        <v>50</v>
      </c>
      <c r="C446">
        <v>50</v>
      </c>
    </row>
    <row r="447" spans="1:3" x14ac:dyDescent="0.25">
      <c r="A447">
        <f t="shared" si="13"/>
        <v>9.40412363265302</v>
      </c>
      <c r="B447">
        <f t="shared" si="12"/>
        <v>48</v>
      </c>
      <c r="C447">
        <v>48</v>
      </c>
    </row>
    <row r="448" spans="1:3" x14ac:dyDescent="0.25">
      <c r="A448">
        <f t="shared" si="13"/>
        <v>9.4273435873015465</v>
      </c>
      <c r="B448">
        <f t="shared" si="12"/>
        <v>53</v>
      </c>
      <c r="C448">
        <v>53</v>
      </c>
    </row>
    <row r="449" spans="1:3" x14ac:dyDescent="0.25">
      <c r="A449">
        <f t="shared" si="13"/>
        <v>9.4273445873015458</v>
      </c>
      <c r="B449">
        <f t="shared" ref="B449:B475" si="14">IF(ISNUMBER(C449),C449,0)</f>
        <v>0</v>
      </c>
      <c r="C449" t="s">
        <v>20</v>
      </c>
    </row>
    <row r="450" spans="1:3" x14ac:dyDescent="0.25">
      <c r="A450">
        <f t="shared" ref="A450:A475" si="15">IF(ISNUMBER(C450),A449+1024/44100,A449+0.000001)</f>
        <v>9.4505645419500723</v>
      </c>
      <c r="B450">
        <f t="shared" si="14"/>
        <v>54</v>
      </c>
      <c r="C450">
        <v>54</v>
      </c>
    </row>
    <row r="451" spans="1:3" x14ac:dyDescent="0.25">
      <c r="A451">
        <f t="shared" si="15"/>
        <v>9.4737844965985989</v>
      </c>
      <c r="B451">
        <f t="shared" si="14"/>
        <v>64</v>
      </c>
      <c r="C451">
        <v>64</v>
      </c>
    </row>
    <row r="452" spans="1:3" x14ac:dyDescent="0.25">
      <c r="A452">
        <f t="shared" si="15"/>
        <v>9.4737854965985981</v>
      </c>
      <c r="B452">
        <f t="shared" si="14"/>
        <v>0</v>
      </c>
      <c r="C452" t="s">
        <v>20</v>
      </c>
    </row>
    <row r="453" spans="1:3" x14ac:dyDescent="0.25">
      <c r="A453">
        <f t="shared" si="15"/>
        <v>9.4970054512471247</v>
      </c>
      <c r="B453">
        <f t="shared" si="14"/>
        <v>65</v>
      </c>
      <c r="C453">
        <v>65</v>
      </c>
    </row>
    <row r="454" spans="1:3" x14ac:dyDescent="0.25">
      <c r="A454">
        <f t="shared" si="15"/>
        <v>9.5202254058956512</v>
      </c>
      <c r="B454">
        <f t="shared" si="14"/>
        <v>64</v>
      </c>
      <c r="C454">
        <v>64</v>
      </c>
    </row>
    <row r="455" spans="1:3" x14ac:dyDescent="0.25">
      <c r="A455">
        <f t="shared" si="15"/>
        <v>9.5434453605441778</v>
      </c>
      <c r="B455">
        <f t="shared" si="14"/>
        <v>62</v>
      </c>
      <c r="C455">
        <v>62</v>
      </c>
    </row>
    <row r="456" spans="1:3" x14ac:dyDescent="0.25">
      <c r="A456">
        <f t="shared" si="15"/>
        <v>9.5666653151927044</v>
      </c>
      <c r="B456">
        <f t="shared" si="14"/>
        <v>60</v>
      </c>
      <c r="C456">
        <v>60</v>
      </c>
    </row>
    <row r="457" spans="1:3" x14ac:dyDescent="0.25">
      <c r="A457">
        <f t="shared" si="15"/>
        <v>9.5898852698412309</v>
      </c>
      <c r="B457">
        <f t="shared" si="14"/>
        <v>58</v>
      </c>
      <c r="C457">
        <v>58</v>
      </c>
    </row>
    <row r="458" spans="1:3" x14ac:dyDescent="0.25">
      <c r="A458">
        <f t="shared" si="15"/>
        <v>9.6131052244897575</v>
      </c>
      <c r="B458">
        <f t="shared" si="14"/>
        <v>57</v>
      </c>
      <c r="C458">
        <v>57</v>
      </c>
    </row>
    <row r="459" spans="1:3" x14ac:dyDescent="0.25">
      <c r="A459">
        <f t="shared" si="15"/>
        <v>9.636325179138284</v>
      </c>
      <c r="B459">
        <f t="shared" si="14"/>
        <v>56</v>
      </c>
      <c r="C459">
        <v>56</v>
      </c>
    </row>
    <row r="460" spans="1:3" x14ac:dyDescent="0.25">
      <c r="A460">
        <f t="shared" si="15"/>
        <v>9.6595451337868106</v>
      </c>
      <c r="B460">
        <f t="shared" si="14"/>
        <v>55</v>
      </c>
      <c r="C460">
        <v>55</v>
      </c>
    </row>
    <row r="461" spans="1:3" x14ac:dyDescent="0.25">
      <c r="A461">
        <f t="shared" si="15"/>
        <v>9.6827650884353371</v>
      </c>
      <c r="B461">
        <f t="shared" si="14"/>
        <v>54</v>
      </c>
      <c r="C461">
        <v>54</v>
      </c>
    </row>
    <row r="462" spans="1:3" x14ac:dyDescent="0.25">
      <c r="A462">
        <f t="shared" si="15"/>
        <v>9.7059850430838637</v>
      </c>
      <c r="B462">
        <f t="shared" si="14"/>
        <v>53</v>
      </c>
      <c r="C462">
        <v>53</v>
      </c>
    </row>
    <row r="463" spans="1:3" x14ac:dyDescent="0.25">
      <c r="A463">
        <f t="shared" si="15"/>
        <v>9.7292049977323902</v>
      </c>
      <c r="B463">
        <f t="shared" si="14"/>
        <v>52</v>
      </c>
      <c r="C463">
        <v>52</v>
      </c>
    </row>
    <row r="464" spans="1:3" x14ac:dyDescent="0.25">
      <c r="A464">
        <f t="shared" si="15"/>
        <v>9.7524249523809168</v>
      </c>
      <c r="B464">
        <f t="shared" si="14"/>
        <v>50</v>
      </c>
      <c r="C464">
        <v>50</v>
      </c>
    </row>
    <row r="465" spans="1:3" x14ac:dyDescent="0.25">
      <c r="A465">
        <f t="shared" si="15"/>
        <v>9.7756449070294433</v>
      </c>
      <c r="B465">
        <f t="shared" si="14"/>
        <v>48</v>
      </c>
      <c r="C465">
        <v>48</v>
      </c>
    </row>
    <row r="466" spans="1:3" x14ac:dyDescent="0.25">
      <c r="A466">
        <f t="shared" si="15"/>
        <v>9.7988648616779699</v>
      </c>
      <c r="B466">
        <f t="shared" si="14"/>
        <v>47</v>
      </c>
      <c r="C466">
        <v>47</v>
      </c>
    </row>
    <row r="467" spans="1:3" x14ac:dyDescent="0.25">
      <c r="A467">
        <f t="shared" si="15"/>
        <v>9.8220848163264964</v>
      </c>
      <c r="B467">
        <f t="shared" si="14"/>
        <v>47</v>
      </c>
      <c r="C467">
        <v>47</v>
      </c>
    </row>
    <row r="468" spans="1:3" x14ac:dyDescent="0.25">
      <c r="A468">
        <f t="shared" si="15"/>
        <v>9.845304770975023</v>
      </c>
      <c r="B468">
        <f t="shared" si="14"/>
        <v>46</v>
      </c>
      <c r="C468">
        <v>46</v>
      </c>
    </row>
    <row r="469" spans="1:3" x14ac:dyDescent="0.25">
      <c r="A469">
        <f t="shared" si="15"/>
        <v>9.8685247256235495</v>
      </c>
      <c r="B469">
        <f t="shared" si="14"/>
        <v>44</v>
      </c>
      <c r="C469">
        <v>44</v>
      </c>
    </row>
    <row r="470" spans="1:3" x14ac:dyDescent="0.25">
      <c r="A470">
        <f t="shared" si="15"/>
        <v>9.8917446802720761</v>
      </c>
      <c r="B470">
        <f t="shared" si="14"/>
        <v>43</v>
      </c>
      <c r="C470">
        <v>43</v>
      </c>
    </row>
    <row r="471" spans="1:3" x14ac:dyDescent="0.25">
      <c r="A471">
        <f t="shared" si="15"/>
        <v>9.9149646349206026</v>
      </c>
      <c r="B471">
        <f t="shared" si="14"/>
        <v>43</v>
      </c>
      <c r="C471">
        <v>43</v>
      </c>
    </row>
    <row r="472" spans="1:3" x14ac:dyDescent="0.25">
      <c r="A472">
        <f t="shared" si="15"/>
        <v>9.9381845895691292</v>
      </c>
      <c r="B472">
        <f t="shared" si="14"/>
        <v>42</v>
      </c>
      <c r="C472">
        <v>42</v>
      </c>
    </row>
    <row r="473" spans="1:3" x14ac:dyDescent="0.25">
      <c r="A473">
        <f t="shared" si="15"/>
        <v>9.9614045442176558</v>
      </c>
      <c r="B473">
        <f t="shared" si="14"/>
        <v>41</v>
      </c>
      <c r="C473">
        <v>41</v>
      </c>
    </row>
    <row r="474" spans="1:3" x14ac:dyDescent="0.25">
      <c r="A474">
        <f t="shared" si="15"/>
        <v>9.9846244988661823</v>
      </c>
      <c r="B474">
        <f t="shared" si="14"/>
        <v>46</v>
      </c>
      <c r="C474">
        <v>46</v>
      </c>
    </row>
    <row r="475" spans="1:3" x14ac:dyDescent="0.25">
      <c r="A475">
        <f t="shared" si="15"/>
        <v>9.9846254988661816</v>
      </c>
      <c r="B475">
        <f t="shared" si="14"/>
        <v>0</v>
      </c>
      <c r="C475" t="s">
        <v>20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8"/>
  <sheetViews>
    <sheetView workbookViewId="0">
      <selection activeCell="G19" sqref="G19"/>
    </sheetView>
  </sheetViews>
  <sheetFormatPr defaultRowHeight="15" x14ac:dyDescent="0.25"/>
  <sheetData>
    <row r="1" spans="1:1" x14ac:dyDescent="0.25">
      <c r="A1">
        <v>0</v>
      </c>
    </row>
    <row r="2" spans="1:1" x14ac:dyDescent="0.25">
      <c r="A2" t="s">
        <v>21</v>
      </c>
    </row>
    <row r="3" spans="1:1" x14ac:dyDescent="0.25">
      <c r="A3" t="s">
        <v>21</v>
      </c>
    </row>
    <row r="4" spans="1:1" x14ac:dyDescent="0.25">
      <c r="A4">
        <v>1</v>
      </c>
    </row>
    <row r="5" spans="1:1" x14ac:dyDescent="0.25">
      <c r="A5" t="s">
        <v>22</v>
      </c>
    </row>
    <row r="6" spans="1:1" x14ac:dyDescent="0.25">
      <c r="A6" t="s">
        <v>22</v>
      </c>
    </row>
    <row r="7" spans="1:1" x14ac:dyDescent="0.25">
      <c r="A7">
        <v>2</v>
      </c>
    </row>
    <row r="8" spans="1:1" x14ac:dyDescent="0.25">
      <c r="A8" t="s">
        <v>23</v>
      </c>
    </row>
    <row r="9" spans="1:1" x14ac:dyDescent="0.25">
      <c r="A9" t="s">
        <v>23</v>
      </c>
    </row>
    <row r="10" spans="1:1" x14ac:dyDescent="0.25">
      <c r="A10">
        <v>3</v>
      </c>
    </row>
    <row r="11" spans="1:1" x14ac:dyDescent="0.25">
      <c r="A11" t="s">
        <v>24</v>
      </c>
    </row>
    <row r="12" spans="1:1" x14ac:dyDescent="0.25">
      <c r="A12" t="s">
        <v>24</v>
      </c>
    </row>
    <row r="13" spans="1:1" x14ac:dyDescent="0.25">
      <c r="A13">
        <v>4</v>
      </c>
    </row>
    <row r="14" spans="1:1" x14ac:dyDescent="0.25">
      <c r="A14" t="s">
        <v>25</v>
      </c>
    </row>
    <row r="15" spans="1:1" x14ac:dyDescent="0.25">
      <c r="A15" t="s">
        <v>25</v>
      </c>
    </row>
    <row r="16" spans="1:1" x14ac:dyDescent="0.25">
      <c r="A16">
        <v>5</v>
      </c>
    </row>
    <row r="17" spans="1:2" x14ac:dyDescent="0.25">
      <c r="A17" t="s">
        <v>26</v>
      </c>
    </row>
    <row r="18" spans="1:2" x14ac:dyDescent="0.25">
      <c r="A18" t="s">
        <v>26</v>
      </c>
    </row>
    <row r="19" spans="1:2" x14ac:dyDescent="0.25">
      <c r="A19">
        <v>6</v>
      </c>
    </row>
    <row r="20" spans="1:2" x14ac:dyDescent="0.25">
      <c r="A20" t="s">
        <v>27</v>
      </c>
    </row>
    <row r="21" spans="1:2" x14ac:dyDescent="0.25">
      <c r="A21" t="s">
        <v>27</v>
      </c>
    </row>
    <row r="22" spans="1:2" x14ac:dyDescent="0.25">
      <c r="A22">
        <v>7</v>
      </c>
    </row>
    <row r="23" spans="1:2" x14ac:dyDescent="0.25">
      <c r="A23" t="s">
        <v>28</v>
      </c>
    </row>
    <row r="24" spans="1:2" x14ac:dyDescent="0.25">
      <c r="A24" t="s">
        <v>28</v>
      </c>
    </row>
    <row r="25" spans="1:2" x14ac:dyDescent="0.25">
      <c r="A25">
        <v>8</v>
      </c>
    </row>
    <row r="26" spans="1:2" x14ac:dyDescent="0.25">
      <c r="A26" t="s">
        <v>29</v>
      </c>
    </row>
    <row r="27" spans="1:2" x14ac:dyDescent="0.25">
      <c r="A27" t="s">
        <v>29</v>
      </c>
    </row>
    <row r="28" spans="1:2" x14ac:dyDescent="0.25">
      <c r="A28">
        <v>9</v>
      </c>
    </row>
    <row r="29" spans="1:2" x14ac:dyDescent="0.25">
      <c r="A29" t="s">
        <v>30</v>
      </c>
    </row>
    <row r="30" spans="1:2" x14ac:dyDescent="0.25">
      <c r="A30" t="s">
        <v>30</v>
      </c>
    </row>
    <row r="31" spans="1:2" x14ac:dyDescent="0.25">
      <c r="A31">
        <v>10</v>
      </c>
    </row>
    <row r="32" spans="1:2" x14ac:dyDescent="0.25">
      <c r="A32" t="s">
        <v>21</v>
      </c>
      <c r="B32" t="s">
        <v>33</v>
      </c>
    </row>
    <row r="33" spans="1:2" x14ac:dyDescent="0.25">
      <c r="A33" t="s">
        <v>21</v>
      </c>
      <c r="B33" t="s">
        <v>33</v>
      </c>
    </row>
    <row r="34" spans="1:2" x14ac:dyDescent="0.25">
      <c r="A34">
        <v>11</v>
      </c>
    </row>
    <row r="35" spans="1:2" x14ac:dyDescent="0.25">
      <c r="A35" t="s">
        <v>22</v>
      </c>
    </row>
    <row r="36" spans="1:2" x14ac:dyDescent="0.25">
      <c r="A36" t="s">
        <v>22</v>
      </c>
    </row>
    <row r="37" spans="1:2" x14ac:dyDescent="0.25">
      <c r="A37">
        <v>12</v>
      </c>
    </row>
    <row r="38" spans="1:2" x14ac:dyDescent="0.25">
      <c r="A38" t="s">
        <v>27</v>
      </c>
    </row>
    <row r="39" spans="1:2" x14ac:dyDescent="0.25">
      <c r="A39" t="s">
        <v>27</v>
      </c>
    </row>
    <row r="40" spans="1:2" x14ac:dyDescent="0.25">
      <c r="A40">
        <v>13</v>
      </c>
    </row>
    <row r="41" spans="1:2" x14ac:dyDescent="0.25">
      <c r="A41" t="s">
        <v>31</v>
      </c>
    </row>
    <row r="42" spans="1:2" x14ac:dyDescent="0.25">
      <c r="A42" t="s">
        <v>28</v>
      </c>
    </row>
    <row r="43" spans="1:2" x14ac:dyDescent="0.25">
      <c r="A43">
        <v>14</v>
      </c>
    </row>
    <row r="44" spans="1:2" x14ac:dyDescent="0.25">
      <c r="A44" t="s">
        <v>27</v>
      </c>
    </row>
    <row r="45" spans="1:2" x14ac:dyDescent="0.25">
      <c r="A45" t="s">
        <v>27</v>
      </c>
    </row>
    <row r="46" spans="1:2" x14ac:dyDescent="0.25">
      <c r="A46">
        <v>15</v>
      </c>
    </row>
    <row r="47" spans="1:2" x14ac:dyDescent="0.25">
      <c r="A47" t="s">
        <v>32</v>
      </c>
    </row>
    <row r="48" spans="1:2" x14ac:dyDescent="0.25">
      <c r="A48" t="s">
        <v>22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8"/>
  <sheetViews>
    <sheetView workbookViewId="0">
      <selection activeCell="F17" sqref="F17"/>
    </sheetView>
  </sheetViews>
  <sheetFormatPr defaultRowHeight="15" x14ac:dyDescent="0.25"/>
  <cols>
    <col min="1" max="2" width="9.140625" style="2"/>
  </cols>
  <sheetData>
    <row r="1" spans="1:7" x14ac:dyDescent="0.25">
      <c r="A1" s="2">
        <v>295.33031674208098</v>
      </c>
      <c r="B1" s="2">
        <v>8.0566221274567305</v>
      </c>
      <c r="C1" s="2"/>
      <c r="D1" s="2">
        <f ca="1">A1</f>
        <v>295.33031674208098</v>
      </c>
      <c r="E1" s="2">
        <f ca="1">B1</f>
        <v>8.0566221274567305</v>
      </c>
      <c r="F1" s="2">
        <f ca="1">A2</f>
        <v>590.66063348416196</v>
      </c>
      <c r="G1" s="2">
        <f ca="1">B2</f>
        <v>9.0566336626164894</v>
      </c>
    </row>
    <row r="2" spans="1:7" x14ac:dyDescent="0.25">
      <c r="A2" s="2">
        <v>590.66063348416196</v>
      </c>
      <c r="B2" s="2">
        <v>9.0566336626164894</v>
      </c>
      <c r="D2">
        <f ca="1">A1*2</f>
        <v>590.66063348416196</v>
      </c>
      <c r="E2" s="2">
        <f ca="1">B2</f>
        <v>9.0566336626164894</v>
      </c>
      <c r="F2">
        <f ca="1">F1*2</f>
        <v>1181.3212669683239</v>
      </c>
      <c r="G2" s="2">
        <f ca="1">B6</f>
        <v>7.9129027039263304</v>
      </c>
    </row>
    <row r="3" spans="1:7" x14ac:dyDescent="0.25">
      <c r="A3" s="2">
        <v>788.21266968325699</v>
      </c>
      <c r="B3" s="2">
        <v>5.1228971967270498</v>
      </c>
      <c r="D3">
        <f ca="1">A1*3</f>
        <v>885.99095022624294</v>
      </c>
      <c r="E3" s="2">
        <f ca="1">B4</f>
        <v>8.5535787495710593</v>
      </c>
      <c r="F3">
        <f ca="1">F1*3</f>
        <v>1771.9819004524859</v>
      </c>
      <c r="G3" s="2">
        <f ca="1">B10</f>
        <v>5.65929029868808</v>
      </c>
    </row>
    <row r="4" spans="1:7" x14ac:dyDescent="0.25">
      <c r="A4" s="2">
        <v>885.99095022624397</v>
      </c>
      <c r="B4" s="2">
        <v>8.5535787495710593</v>
      </c>
      <c r="D4">
        <f ca="1">D1*4</f>
        <v>1181.3212669683239</v>
      </c>
      <c r="E4" s="2">
        <f ca="1">B6</f>
        <v>7.9129027039263304</v>
      </c>
      <c r="F4">
        <f ca="1">F1*4</f>
        <v>2362.6425339366479</v>
      </c>
      <c r="G4" s="2">
        <f ca="1">B14</f>
        <v>5.3604903484091198</v>
      </c>
    </row>
    <row r="5" spans="1:7" x14ac:dyDescent="0.25">
      <c r="A5" s="2">
        <v>1051.61538461538</v>
      </c>
      <c r="B5" s="2">
        <v>5.4398768542399596</v>
      </c>
    </row>
    <row r="6" spans="1:7" x14ac:dyDescent="0.25">
      <c r="A6" s="2">
        <v>1181.3212669683201</v>
      </c>
      <c r="B6" s="2">
        <v>7.9129027039263304</v>
      </c>
    </row>
    <row r="7" spans="1:7" x14ac:dyDescent="0.25">
      <c r="A7" s="2">
        <v>1317.01357466063</v>
      </c>
      <c r="B7" s="2">
        <v>3.52787541624261</v>
      </c>
    </row>
    <row r="8" spans="1:7" x14ac:dyDescent="0.25">
      <c r="A8" s="2">
        <v>1482.6380090497701</v>
      </c>
      <c r="B8" s="2">
        <v>9.0477798375702605</v>
      </c>
    </row>
    <row r="9" spans="1:7" x14ac:dyDescent="0.25">
      <c r="A9" s="2">
        <v>1584.4072398190001</v>
      </c>
      <c r="B9" s="2">
        <v>2.0041699578115</v>
      </c>
    </row>
    <row r="10" spans="1:7" x14ac:dyDescent="0.25">
      <c r="A10" s="2">
        <v>1781.9592760180899</v>
      </c>
      <c r="B10" s="2">
        <v>5.65929029868808</v>
      </c>
    </row>
    <row r="11" spans="1:7" x14ac:dyDescent="0.25">
      <c r="A11" s="2">
        <v>1851.80090497737</v>
      </c>
      <c r="B11" s="2">
        <v>5.7762330038507299</v>
      </c>
    </row>
    <row r="12" spans="1:7" x14ac:dyDescent="0.25">
      <c r="A12" s="2">
        <v>2001.4615384615299</v>
      </c>
      <c r="B12" s="2">
        <v>2.3375501444307099</v>
      </c>
    </row>
    <row r="13" spans="1:7" x14ac:dyDescent="0.25">
      <c r="A13" s="2">
        <v>2085.2714932126601</v>
      </c>
      <c r="B13" s="2">
        <v>6.3689677740712103</v>
      </c>
    </row>
    <row r="14" spans="1:7" x14ac:dyDescent="0.25">
      <c r="A14" s="2">
        <v>2390.5791855203602</v>
      </c>
      <c r="B14" s="2">
        <v>5.3604903484091198</v>
      </c>
    </row>
    <row r="15" spans="1:7" x14ac:dyDescent="0.25">
      <c r="A15" s="2">
        <v>2600.1040723981901</v>
      </c>
      <c r="B15" s="2">
        <v>2.2991117207818501</v>
      </c>
    </row>
    <row r="16" spans="1:7" x14ac:dyDescent="0.25">
      <c r="A16" s="2">
        <v>2697.8823529411702</v>
      </c>
      <c r="B16" s="2">
        <v>4.1291923269480604</v>
      </c>
    </row>
    <row r="17" spans="1:2" x14ac:dyDescent="0.25">
      <c r="A17" s="2">
        <v>2801.6470588235202</v>
      </c>
      <c r="B17" s="2">
        <v>2.0288706089420798</v>
      </c>
    </row>
    <row r="18" spans="1:2" x14ac:dyDescent="0.25">
      <c r="A18" s="2">
        <v>3112.9411764705801</v>
      </c>
      <c r="B18" s="2">
        <v>2.15676040646157</v>
      </c>
    </row>
    <row r="19" spans="1:2" x14ac:dyDescent="0.25">
      <c r="A19" s="2">
        <v>3326.4570135746599</v>
      </c>
      <c r="B19" s="2">
        <v>3.3478543480265102</v>
      </c>
    </row>
    <row r="20" spans="1:2" x14ac:dyDescent="0.25">
      <c r="A20" s="2">
        <v>3605.8235294117599</v>
      </c>
      <c r="B20" s="2">
        <v>3.4733110070478301</v>
      </c>
    </row>
    <row r="21" spans="1:2" x14ac:dyDescent="0.25">
      <c r="A21" s="2">
        <v>3713.5791855203602</v>
      </c>
      <c r="B21" s="2">
        <v>2.31556053534608</v>
      </c>
    </row>
    <row r="22" spans="1:2" x14ac:dyDescent="0.25">
      <c r="A22" s="2">
        <v>3998.93212669683</v>
      </c>
      <c r="B22" s="2">
        <v>2.6311867928948698</v>
      </c>
    </row>
    <row r="23" spans="1:2" x14ac:dyDescent="0.25">
      <c r="A23" s="2">
        <v>4194.4886877828003</v>
      </c>
      <c r="B23" s="2">
        <v>3.4785842506172</v>
      </c>
    </row>
    <row r="24" spans="1:2" x14ac:dyDescent="0.25">
      <c r="A24" s="2">
        <v>4304.2398190045196</v>
      </c>
      <c r="B24" s="2">
        <v>2.6227578797926601</v>
      </c>
    </row>
    <row r="25" spans="1:2" x14ac:dyDescent="0.25">
      <c r="A25" s="2">
        <v>4489.8190045248803</v>
      </c>
      <c r="B25" s="2">
        <v>4.9312548805613101</v>
      </c>
    </row>
    <row r="26" spans="1:2" x14ac:dyDescent="0.25">
      <c r="A26" s="2">
        <v>4805.1040723981796</v>
      </c>
      <c r="B26" s="2">
        <v>2.4790773444904102</v>
      </c>
    </row>
    <row r="27" spans="1:2" x14ac:dyDescent="0.25">
      <c r="A27" s="2">
        <v>5204.19909502262</v>
      </c>
      <c r="B27" s="2">
        <v>3.0463517240496798</v>
      </c>
    </row>
    <row r="28" spans="1:2" x14ac:dyDescent="0.25">
      <c r="A28" s="2">
        <v>5469.59728506787</v>
      </c>
      <c r="B28" s="2">
        <v>2.0747433982958001</v>
      </c>
    </row>
    <row r="29" spans="1:2" x14ac:dyDescent="0.25">
      <c r="A29" s="2">
        <v>5605.2895927601803</v>
      </c>
      <c r="B29" s="2">
        <v>2.5841796167331701</v>
      </c>
    </row>
    <row r="30" spans="1:2" x14ac:dyDescent="0.25">
      <c r="A30" s="2">
        <v>5968.46606334841</v>
      </c>
      <c r="B30" s="2">
        <v>2.1352004311152002</v>
      </c>
    </row>
    <row r="31" spans="1:2" x14ac:dyDescent="0.25">
      <c r="A31" s="2">
        <v>6076.2217194570103</v>
      </c>
      <c r="B31" s="2">
        <v>2.2835484097743701</v>
      </c>
    </row>
    <row r="32" spans="1:2" x14ac:dyDescent="0.25">
      <c r="A32" s="2">
        <v>6227.8778280542901</v>
      </c>
      <c r="B32" s="2">
        <v>2.3116752509998699</v>
      </c>
    </row>
    <row r="33" spans="1:2" x14ac:dyDescent="0.25">
      <c r="A33" s="2">
        <v>6804.5701357465996</v>
      </c>
      <c r="B33" s="2">
        <v>4.0467349354031903</v>
      </c>
    </row>
    <row r="34" spans="1:2" x14ac:dyDescent="0.25">
      <c r="A34" s="2">
        <v>7209.6515837103998</v>
      </c>
      <c r="B34" s="2">
        <v>2.55738422976671</v>
      </c>
    </row>
    <row r="35" spans="1:2" x14ac:dyDescent="0.25">
      <c r="A35" s="2">
        <v>7934.0090497737501</v>
      </c>
      <c r="B35" s="2">
        <v>2.0966442389638602</v>
      </c>
    </row>
    <row r="36" spans="1:2" x14ac:dyDescent="0.25">
      <c r="A36" s="2">
        <v>8093.6470588235197</v>
      </c>
      <c r="B36" s="2">
        <v>6.5472649982500899</v>
      </c>
    </row>
    <row r="37" spans="1:2" x14ac:dyDescent="0.25">
      <c r="A37" s="2">
        <v>8390.9728506787305</v>
      </c>
      <c r="B37" s="2">
        <v>8.1834123505338408</v>
      </c>
    </row>
    <row r="38" spans="1:2" x14ac:dyDescent="0.25">
      <c r="A38" s="2">
        <v>8706.2579185520299</v>
      </c>
      <c r="B38" s="2">
        <v>3.1531987660628502</v>
      </c>
    </row>
    <row r="39" spans="1:2" x14ac:dyDescent="0.25">
      <c r="A39" s="2">
        <v>9294.9230769230708</v>
      </c>
      <c r="B39" s="2">
        <v>2.4082087133279702</v>
      </c>
    </row>
    <row r="40" spans="1:2" x14ac:dyDescent="0.25">
      <c r="A40" s="2">
        <v>9590.2533936651507</v>
      </c>
      <c r="B40" s="2">
        <v>3.7830632549293801</v>
      </c>
    </row>
    <row r="41" spans="1:2" x14ac:dyDescent="0.25">
      <c r="A41" s="2">
        <v>10218.828054298599</v>
      </c>
      <c r="B41" s="2">
        <v>2.3287067678915001</v>
      </c>
    </row>
    <row r="42" spans="1:2" x14ac:dyDescent="0.25">
      <c r="A42" s="2">
        <v>10516.1538461538</v>
      </c>
      <c r="B42" s="2">
        <v>2.3841157093173102</v>
      </c>
    </row>
    <row r="43" spans="1:2" x14ac:dyDescent="0.25">
      <c r="A43" s="2">
        <v>10647.8552036199</v>
      </c>
      <c r="B43" s="2">
        <v>2.3565044707823</v>
      </c>
    </row>
    <row r="44" spans="1:2" x14ac:dyDescent="0.25">
      <c r="A44" s="2">
        <v>10815.4751131221</v>
      </c>
      <c r="B44" s="2">
        <v>2.5068610597838501</v>
      </c>
    </row>
    <row r="45" spans="1:2" x14ac:dyDescent="0.25">
      <c r="A45" s="2">
        <v>11110.8054298642</v>
      </c>
      <c r="B45" s="2">
        <v>7.4160929888002798</v>
      </c>
    </row>
    <row r="46" spans="1:2" x14ac:dyDescent="0.25">
      <c r="A46" s="2">
        <v>11406.1357466063</v>
      </c>
      <c r="B46" s="2">
        <v>5.9435923741546297</v>
      </c>
    </row>
    <row r="47" spans="1:2" x14ac:dyDescent="0.25">
      <c r="A47" s="2">
        <v>11994.800904977301</v>
      </c>
      <c r="B47" s="2">
        <v>4.5927735956569098</v>
      </c>
    </row>
    <row r="48" spans="1:2" x14ac:dyDescent="0.25">
      <c r="A48" s="2">
        <v>12176.3891402714</v>
      </c>
      <c r="B48" s="2">
        <v>2.3280927624905501</v>
      </c>
    </row>
    <row r="49" spans="1:2" x14ac:dyDescent="0.25">
      <c r="A49" s="2">
        <v>12310.0859728506</v>
      </c>
      <c r="B49" s="2">
        <v>4.4060045374918397</v>
      </c>
    </row>
    <row r="50" spans="1:2" x14ac:dyDescent="0.25">
      <c r="A50" s="2">
        <v>12605.4162895927</v>
      </c>
      <c r="B50" s="2">
        <v>3.03906730555024</v>
      </c>
    </row>
    <row r="51" spans="1:2" x14ac:dyDescent="0.25">
      <c r="A51" s="2">
        <v>13196.0769230769</v>
      </c>
      <c r="B51" s="2">
        <v>2.74309935366994</v>
      </c>
    </row>
    <row r="52" spans="1:2" x14ac:dyDescent="0.25">
      <c r="A52" s="2">
        <v>13489.411764705799</v>
      </c>
      <c r="B52" s="2">
        <v>3.94475486708154</v>
      </c>
    </row>
    <row r="53" spans="1:2" x14ac:dyDescent="0.25">
      <c r="A53" s="2">
        <v>15009.963800904899</v>
      </c>
      <c r="B53" s="2">
        <v>5.9318098425887102</v>
      </c>
    </row>
    <row r="54" spans="1:2" x14ac:dyDescent="0.25">
      <c r="A54" s="2">
        <v>15305.294117646999</v>
      </c>
      <c r="B54" s="2">
        <v>2.84170710574509</v>
      </c>
    </row>
    <row r="55" spans="1:2" x14ac:dyDescent="0.25">
      <c r="A55" s="2">
        <v>16191.285067873299</v>
      </c>
      <c r="B55" s="2">
        <v>4.7789395737041698</v>
      </c>
    </row>
    <row r="56" spans="1:2" x14ac:dyDescent="0.25">
      <c r="A56" s="2">
        <v>16506.570135746599</v>
      </c>
      <c r="B56" s="2">
        <v>3.71965295881619</v>
      </c>
    </row>
    <row r="57" spans="1:2" x14ac:dyDescent="0.25">
      <c r="A57" s="2">
        <v>16590.3800904977</v>
      </c>
      <c r="B57" s="2">
        <v>2.2523007280496499</v>
      </c>
    </row>
    <row r="58" spans="1:2" x14ac:dyDescent="0.25">
      <c r="A58" s="2">
        <v>16781.945701357399</v>
      </c>
      <c r="B58" s="2">
        <v>2.0538691559293398</v>
      </c>
    </row>
    <row r="59" spans="1:2" x14ac:dyDescent="0.25">
      <c r="A59" s="2">
        <v>17095.2352941176</v>
      </c>
      <c r="B59" s="2">
        <v>2.7182260727806602</v>
      </c>
    </row>
    <row r="60" spans="1:2" x14ac:dyDescent="0.25">
      <c r="A60" s="2">
        <v>17334.692307692301</v>
      </c>
      <c r="B60" s="2">
        <v>2.0586667733312898</v>
      </c>
    </row>
    <row r="61" spans="1:2" x14ac:dyDescent="0.25">
      <c r="A61" s="2">
        <v>17390.5656108597</v>
      </c>
      <c r="B61" s="2">
        <v>3.7349126880201502</v>
      </c>
    </row>
    <row r="62" spans="1:2" x14ac:dyDescent="0.25">
      <c r="A62" s="2">
        <v>18909.122171945699</v>
      </c>
      <c r="B62" s="2">
        <v>3.3323689509947401</v>
      </c>
    </row>
    <row r="63" spans="1:2" x14ac:dyDescent="0.25">
      <c r="A63" s="2">
        <v>19795.113122171901</v>
      </c>
      <c r="B63" s="2">
        <v>3.2249221370818799</v>
      </c>
    </row>
    <row r="64" spans="1:2" x14ac:dyDescent="0.25">
      <c r="A64" s="2">
        <v>20090.443438914001</v>
      </c>
      <c r="B64" s="2">
        <v>5.2679180812355302</v>
      </c>
    </row>
    <row r="65" spans="1:2" x14ac:dyDescent="0.25">
      <c r="A65" s="2">
        <v>20405.728506787302</v>
      </c>
      <c r="B65" s="2">
        <v>3.5777859109589101</v>
      </c>
    </row>
    <row r="66" spans="1:2" x14ac:dyDescent="0.25">
      <c r="A66" s="2">
        <v>20994.393665158299</v>
      </c>
      <c r="B66" s="2">
        <v>2.1834259816616002</v>
      </c>
    </row>
    <row r="67" spans="1:2" x14ac:dyDescent="0.25">
      <c r="A67" s="2">
        <v>21289.723981900399</v>
      </c>
      <c r="B67" s="2">
        <v>2.06545314722581</v>
      </c>
    </row>
    <row r="68" spans="1:2" x14ac:dyDescent="0.25">
      <c r="A68" s="2">
        <v>21609</v>
      </c>
      <c r="B68" s="2">
        <v>2.4777097177868699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"/>
  <sheetViews>
    <sheetView workbookViewId="0">
      <selection activeCell="B1" sqref="B1"/>
    </sheetView>
  </sheetViews>
  <sheetFormatPr defaultRowHeight="15" x14ac:dyDescent="0.25"/>
  <sheetData>
    <row r="1" spans="1:1" x14ac:dyDescent="0.25">
      <c r="A1">
        <v>788.21266968299994</v>
      </c>
    </row>
    <row r="2" spans="1:1" x14ac:dyDescent="0.25">
      <c r="A2">
        <v>295.33031674199998</v>
      </c>
    </row>
    <row r="3" spans="1:1" x14ac:dyDescent="0.25">
      <c r="A3">
        <v>331.24886877799997</v>
      </c>
    </row>
    <row r="4" spans="1:1" x14ac:dyDescent="0.25">
      <c r="A4">
        <v>351.20361990999999</v>
      </c>
    </row>
    <row r="5" spans="1:1" x14ac:dyDescent="0.25">
      <c r="A5">
        <v>393.10859728499997</v>
      </c>
    </row>
    <row r="6" spans="1:1" x14ac:dyDescent="0.25">
      <c r="A6">
        <v>441</v>
      </c>
    </row>
    <row r="7" spans="1:1" x14ac:dyDescent="0.25">
      <c r="A7">
        <v>993.74660633500002</v>
      </c>
    </row>
    <row r="8" spans="1:1" x14ac:dyDescent="0.25">
      <c r="A8">
        <v>526.80542986399996</v>
      </c>
    </row>
    <row r="9" spans="1:1" x14ac:dyDescent="0.25">
      <c r="A9">
        <v>590.66063348399996</v>
      </c>
    </row>
    <row r="10" spans="1:1" x14ac:dyDescent="0.25">
      <c r="A10">
        <v>702.40723981899998</v>
      </c>
    </row>
    <row r="11" spans="1:1" x14ac:dyDescent="0.25">
      <c r="A11">
        <v>788.21266968299994</v>
      </c>
    </row>
    <row r="12" spans="1:1" x14ac:dyDescent="0.25">
      <c r="A12">
        <v>885.990950226</v>
      </c>
    </row>
    <row r="13" spans="1:1" x14ac:dyDescent="0.25">
      <c r="A13">
        <v>993.74660633500002</v>
      </c>
    </row>
    <row r="14" spans="1:1" x14ac:dyDescent="0.25">
      <c r="A14">
        <v>1053.6108597299999</v>
      </c>
    </row>
    <row r="15" spans="1:1" x14ac:dyDescent="0.25">
      <c r="A15">
        <v>993.74660633500002</v>
      </c>
    </row>
    <row r="16" spans="1:1" x14ac:dyDescent="0.25">
      <c r="A16">
        <v>885.990950226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Notes</vt:lpstr>
      <vt:lpstr>4096 freq</vt:lpstr>
      <vt:lpstr>Sheet3</vt:lpstr>
      <vt:lpstr>Volume step</vt:lpstr>
      <vt:lpstr>note voting</vt:lpstr>
      <vt:lpstr>Sheet2</vt:lpstr>
      <vt:lpstr>Sheet1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</dc:creator>
  <cp:lastModifiedBy>James</cp:lastModifiedBy>
  <dcterms:created xsi:type="dcterms:W3CDTF">2015-06-18T06:41:47Z</dcterms:created>
  <dcterms:modified xsi:type="dcterms:W3CDTF">2015-07-04T15:01:56Z</dcterms:modified>
</cp:coreProperties>
</file>