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5740" windowHeight="108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11" i="1" l="1"/>
  <c r="F11" i="1"/>
  <c r="F9" i="1"/>
  <c r="I7" i="1"/>
  <c r="I9" i="1" s="1"/>
  <c r="F7" i="1"/>
  <c r="I6" i="1"/>
  <c r="F6" i="1"/>
  <c r="I4" i="1"/>
  <c r="I3" i="1"/>
  <c r="F4" i="1"/>
  <c r="F3" i="1"/>
  <c r="C9" i="1"/>
  <c r="C11" i="1" s="1"/>
  <c r="C4" i="1"/>
  <c r="C3" i="1"/>
  <c r="C6" i="1" s="1"/>
  <c r="C7" i="1" s="1"/>
</calcChain>
</file>

<file path=xl/sharedStrings.xml><?xml version="1.0" encoding="utf-8"?>
<sst xmlns="http://schemas.openxmlformats.org/spreadsheetml/2006/main" count="33" uniqueCount="13">
  <si>
    <t>Revenue</t>
  </si>
  <si>
    <t>Payroll</t>
  </si>
  <si>
    <t>Operation</t>
  </si>
  <si>
    <t>Debt payment</t>
  </si>
  <si>
    <t>Expenses</t>
  </si>
  <si>
    <t>EBIT</t>
  </si>
  <si>
    <t>Interest</t>
  </si>
  <si>
    <t>EBT</t>
  </si>
  <si>
    <t>Taxes</t>
  </si>
  <si>
    <t>Net Income</t>
  </si>
  <si>
    <t>Profit and Loss Year 1</t>
  </si>
  <si>
    <t>Profit and Loss Year 2</t>
  </si>
  <si>
    <t>Profit and Loss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</si>
</sst>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7" sqref="L7"/>
    </sheetView>
  </sheetViews>
  <sheetFormatPr defaultRowHeight="24.95" customHeight="1" x14ac:dyDescent="0.25"/>
  <cols>
    <col min="1" max="1" width="9.140625" style="1"/>
    <col min="2" max="2" width="21.42578125" style="1" customWidth="1"/>
    <col min="3" max="3" width="13.28515625" style="2" customWidth="1"/>
    <col min="4" max="4" width="9.140625" style="1"/>
    <col min="5" max="5" width="21.42578125" style="1" customWidth="1"/>
    <col min="6" max="6" width="13.28515625" style="2" customWidth="1"/>
    <col min="7" max="7" width="9.140625" style="1"/>
    <col min="8" max="8" width="21.42578125" style="1" customWidth="1"/>
    <col min="9" max="9" width="13.28515625" style="2" customWidth="1"/>
    <col min="10" max="16384" width="9.140625" style="1"/>
  </cols>
  <sheetData>
    <row r="1" spans="1:9" ht="24.95" customHeight="1" x14ac:dyDescent="0.25">
      <c r="B1" s="6" t="s">
        <v>10</v>
      </c>
      <c r="C1" s="6"/>
      <c r="E1" s="6" t="s">
        <v>11</v>
      </c>
      <c r="F1" s="6"/>
      <c r="H1" s="6" t="s">
        <v>12</v>
      </c>
      <c r="I1" s="6"/>
    </row>
    <row r="2" spans="1:9" ht="24.95" customHeight="1" x14ac:dyDescent="0.25">
      <c r="B2" s="1" t="s">
        <v>0</v>
      </c>
      <c r="C2" s="2">
        <v>533814</v>
      </c>
      <c r="E2" s="1" t="s">
        <v>0</v>
      </c>
      <c r="F2" s="2">
        <v>1216477</v>
      </c>
      <c r="H2" s="1" t="s">
        <v>0</v>
      </c>
      <c r="I2" s="2">
        <v>1488516</v>
      </c>
    </row>
    <row r="3" spans="1:9" ht="24.95" customHeight="1" x14ac:dyDescent="0.25">
      <c r="B3" s="2" t="s">
        <v>1</v>
      </c>
      <c r="C3" s="2">
        <f>49583*12</f>
        <v>594996</v>
      </c>
      <c r="E3" s="2" t="s">
        <v>1</v>
      </c>
      <c r="F3" s="2">
        <f>49583*12</f>
        <v>594996</v>
      </c>
      <c r="H3" s="2" t="s">
        <v>1</v>
      </c>
      <c r="I3" s="2">
        <f>49583*12</f>
        <v>594996</v>
      </c>
    </row>
    <row r="4" spans="1:9" ht="24.95" customHeight="1" x14ac:dyDescent="0.25">
      <c r="B4" s="2" t="s">
        <v>2</v>
      </c>
      <c r="C4" s="2">
        <f>31476*12</f>
        <v>377712</v>
      </c>
      <c r="E4" s="2" t="s">
        <v>2</v>
      </c>
      <c r="F4" s="2">
        <f>31476*12</f>
        <v>377712</v>
      </c>
      <c r="H4" s="2" t="s">
        <v>2</v>
      </c>
      <c r="I4" s="2">
        <f>31476*12</f>
        <v>377712</v>
      </c>
    </row>
    <row r="5" spans="1:9" ht="24.95" customHeight="1" x14ac:dyDescent="0.25">
      <c r="B5" s="2" t="s">
        <v>3</v>
      </c>
      <c r="C5" s="3">
        <v>30269</v>
      </c>
      <c r="E5" s="2" t="s">
        <v>3</v>
      </c>
      <c r="F5" s="3">
        <v>33522</v>
      </c>
      <c r="H5" s="2" t="s">
        <v>3</v>
      </c>
      <c r="I5" s="3">
        <v>37124</v>
      </c>
    </row>
    <row r="6" spans="1:9" ht="24.95" customHeight="1" x14ac:dyDescent="0.25">
      <c r="B6" s="1" t="s">
        <v>4</v>
      </c>
      <c r="C6" s="4">
        <f>C3+C4+C5</f>
        <v>1002977</v>
      </c>
      <c r="E6" s="1" t="s">
        <v>4</v>
      </c>
      <c r="F6" s="4">
        <f>F3+F4+F5</f>
        <v>1006230</v>
      </c>
      <c r="H6" s="1" t="s">
        <v>4</v>
      </c>
      <c r="I6" s="4">
        <f>I3+I4+I5</f>
        <v>1009832</v>
      </c>
    </row>
    <row r="7" spans="1:9" ht="24.95" customHeight="1" x14ac:dyDescent="0.25">
      <c r="B7" s="1" t="s">
        <v>5</v>
      </c>
      <c r="C7" s="2">
        <f>C2-C6</f>
        <v>-469163</v>
      </c>
      <c r="E7" s="1" t="s">
        <v>5</v>
      </c>
      <c r="F7" s="2">
        <f>F2-F6</f>
        <v>210247</v>
      </c>
      <c r="H7" s="1" t="s">
        <v>5</v>
      </c>
      <c r="I7" s="2">
        <f>I2-I6</f>
        <v>478684</v>
      </c>
    </row>
    <row r="8" spans="1:9" ht="24.95" customHeight="1" x14ac:dyDescent="0.25">
      <c r="B8" s="1" t="s">
        <v>6</v>
      </c>
      <c r="C8" s="3">
        <v>49854</v>
      </c>
      <c r="E8" s="1" t="s">
        <v>6</v>
      </c>
      <c r="F8" s="3">
        <v>46602</v>
      </c>
      <c r="H8" s="1" t="s">
        <v>6</v>
      </c>
      <c r="I8" s="3">
        <v>43000</v>
      </c>
    </row>
    <row r="9" spans="1:9" ht="24.95" customHeight="1" x14ac:dyDescent="0.25">
      <c r="B9" s="1" t="s">
        <v>7</v>
      </c>
      <c r="C9" s="2">
        <f>C7-C8</f>
        <v>-519017</v>
      </c>
      <c r="E9" s="1" t="s">
        <v>7</v>
      </c>
      <c r="F9" s="2">
        <f>F7-F8</f>
        <v>163645</v>
      </c>
      <c r="H9" s="1" t="s">
        <v>7</v>
      </c>
      <c r="I9" s="2">
        <f>I7-I8</f>
        <v>435684</v>
      </c>
    </row>
    <row r="10" spans="1:9" ht="24.95" customHeight="1" thickBot="1" x14ac:dyDescent="0.3">
      <c r="A10" s="1">
        <v>3.5000000000000001E-3</v>
      </c>
      <c r="B10" s="1" t="s">
        <v>8</v>
      </c>
      <c r="C10" s="5">
        <v>0</v>
      </c>
      <c r="E10" s="1" t="s">
        <v>8</v>
      </c>
      <c r="F10" s="5">
        <v>55639.3</v>
      </c>
      <c r="H10" s="1" t="s">
        <v>8</v>
      </c>
      <c r="I10" s="5">
        <v>148132.56</v>
      </c>
    </row>
    <row r="11" spans="1:9" ht="24.95" customHeight="1" thickTop="1" x14ac:dyDescent="0.25">
      <c r="B11" s="1" t="s">
        <v>9</v>
      </c>
      <c r="C11" s="2">
        <f>C9-C10</f>
        <v>-519017</v>
      </c>
      <c r="E11" s="1" t="s">
        <v>9</v>
      </c>
      <c r="F11" s="2">
        <f>F9-F10</f>
        <v>108005.7</v>
      </c>
      <c r="H11" s="1" t="s">
        <v>9</v>
      </c>
      <c r="I11" s="2">
        <f>I9-I10</f>
        <v>287551.44</v>
      </c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2015-12-10T20:54:00Z</dcterms:created>
  <dcterms:modified xsi:type="dcterms:W3CDTF">2015-12-10T21:20:42Z</dcterms:modified>
</cp:coreProperties>
</file>