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21900" windowHeight="9855"/>
  </bookViews>
  <sheets>
    <sheet name="Ratios" sheetId="1" r:id="rId1"/>
    <sheet name="Breakeven" sheetId="2" r:id="rId2"/>
  </sheets>
  <calcPr calcId="145621"/>
</workbook>
</file>

<file path=xl/calcChain.xml><?xml version="1.0" encoding="utf-8"?>
<calcChain xmlns="http://schemas.openxmlformats.org/spreadsheetml/2006/main">
  <c r="D8" i="2" l="1"/>
  <c r="D7" i="2"/>
  <c r="D5" i="2"/>
</calcChain>
</file>

<file path=xl/sharedStrings.xml><?xml version="1.0" encoding="utf-8"?>
<sst xmlns="http://schemas.openxmlformats.org/spreadsheetml/2006/main" count="64" uniqueCount="46">
  <si>
    <t>Ratios</t>
  </si>
  <si>
    <t>Current</t>
  </si>
  <si>
    <t>Quick</t>
  </si>
  <si>
    <t>Debt</t>
  </si>
  <si>
    <t>Debt to net worth</t>
  </si>
  <si>
    <t>Times interest earned</t>
  </si>
  <si>
    <t>Average inventory turnover</t>
  </si>
  <si>
    <t>Average collection period</t>
  </si>
  <si>
    <t>Average payable period</t>
  </si>
  <si>
    <t>Net sales to working capital</t>
  </si>
  <si>
    <t>Net sales to total assets</t>
  </si>
  <si>
    <t>Net profit on sales</t>
  </si>
  <si>
    <t>Net profit to equity</t>
  </si>
  <si>
    <t>Selling price</t>
  </si>
  <si>
    <t>variable cost</t>
  </si>
  <si>
    <t>contribution</t>
  </si>
  <si>
    <t>fixed cost</t>
  </si>
  <si>
    <t>fixed cost contribution</t>
  </si>
  <si>
    <t>breakeven sales</t>
  </si>
  <si>
    <t>customer expected</t>
  </si>
  <si>
    <t>Current assets</t>
  </si>
  <si>
    <t>current liabilites</t>
  </si>
  <si>
    <t>/</t>
  </si>
  <si>
    <t>Quick assets</t>
  </si>
  <si>
    <t>Total debt</t>
  </si>
  <si>
    <t>total assets</t>
  </si>
  <si>
    <t>Tangible net worth</t>
  </si>
  <si>
    <t>EBIT</t>
  </si>
  <si>
    <t>total interest expense</t>
  </si>
  <si>
    <t>cost of goods sold</t>
  </si>
  <si>
    <t>average inventory</t>
  </si>
  <si>
    <t>credit sales</t>
  </si>
  <si>
    <t>accounts receivable</t>
  </si>
  <si>
    <t>days in account period</t>
  </si>
  <si>
    <t>receivables trunover ration</t>
  </si>
  <si>
    <t>Receivables turnover</t>
  </si>
  <si>
    <t>average collection period</t>
  </si>
  <si>
    <t>payables turnover</t>
  </si>
  <si>
    <t>purchases</t>
  </si>
  <si>
    <t>accounts payable</t>
  </si>
  <si>
    <t>average payables period</t>
  </si>
  <si>
    <t>payable turnover</t>
  </si>
  <si>
    <t>net sales</t>
  </si>
  <si>
    <t>working capital</t>
  </si>
  <si>
    <t>net profit</t>
  </si>
  <si>
    <t>owners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</si>
</sst>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E15" sqref="E15"/>
    </sheetView>
  </sheetViews>
  <sheetFormatPr defaultRowHeight="15" x14ac:dyDescent="0.25"/>
  <cols>
    <col min="2" max="2" width="30.42578125" customWidth="1"/>
    <col min="3" max="3" width="6.5703125" customWidth="1"/>
    <col min="4" max="4" width="26" customWidth="1"/>
    <col min="5" max="5" width="20.140625" customWidth="1"/>
    <col min="6" max="6" width="6.85546875" style="1" customWidth="1"/>
    <col min="7" max="7" width="28.140625" customWidth="1"/>
    <col min="8" max="8" width="28.28515625" customWidth="1"/>
    <col min="9" max="9" width="12.140625" customWidth="1"/>
    <col min="10" max="10" width="11.85546875" customWidth="1"/>
    <col min="11" max="11" width="23" customWidth="1"/>
  </cols>
  <sheetData>
    <row r="1" spans="1:11" x14ac:dyDescent="0.25">
      <c r="A1" t="s">
        <v>0</v>
      </c>
    </row>
    <row r="3" spans="1:11" x14ac:dyDescent="0.25">
      <c r="A3">
        <v>1</v>
      </c>
      <c r="B3" t="s">
        <v>1</v>
      </c>
      <c r="E3" t="s">
        <v>20</v>
      </c>
      <c r="F3" s="1" t="s">
        <v>22</v>
      </c>
      <c r="G3" t="s">
        <v>21</v>
      </c>
    </row>
    <row r="4" spans="1:11" x14ac:dyDescent="0.25">
      <c r="A4">
        <v>2</v>
      </c>
      <c r="B4" t="s">
        <v>2</v>
      </c>
      <c r="E4" t="s">
        <v>23</v>
      </c>
      <c r="F4" s="1" t="s">
        <v>22</v>
      </c>
      <c r="G4" t="s">
        <v>21</v>
      </c>
    </row>
    <row r="5" spans="1:11" x14ac:dyDescent="0.25">
      <c r="A5">
        <v>3</v>
      </c>
      <c r="B5" t="s">
        <v>3</v>
      </c>
      <c r="E5" t="s">
        <v>24</v>
      </c>
      <c r="F5" s="1" t="s">
        <v>22</v>
      </c>
      <c r="G5" t="s">
        <v>25</v>
      </c>
    </row>
    <row r="6" spans="1:11" x14ac:dyDescent="0.25">
      <c r="A6">
        <v>4</v>
      </c>
      <c r="B6" t="s">
        <v>4</v>
      </c>
      <c r="E6" t="s">
        <v>24</v>
      </c>
      <c r="F6" s="1" t="s">
        <v>22</v>
      </c>
      <c r="G6" t="s">
        <v>26</v>
      </c>
    </row>
    <row r="7" spans="1:11" x14ac:dyDescent="0.25">
      <c r="A7">
        <v>5</v>
      </c>
      <c r="B7" t="s">
        <v>5</v>
      </c>
      <c r="E7" t="s">
        <v>27</v>
      </c>
      <c r="F7" s="1" t="s">
        <v>22</v>
      </c>
      <c r="G7" t="s">
        <v>28</v>
      </c>
    </row>
    <row r="8" spans="1:11" x14ac:dyDescent="0.25">
      <c r="A8">
        <v>6</v>
      </c>
      <c r="B8" t="s">
        <v>6</v>
      </c>
      <c r="E8" t="s">
        <v>29</v>
      </c>
      <c r="F8" s="1" t="s">
        <v>22</v>
      </c>
      <c r="G8" t="s">
        <v>30</v>
      </c>
    </row>
    <row r="9" spans="1:11" x14ac:dyDescent="0.25">
      <c r="A9">
        <v>7</v>
      </c>
      <c r="B9" t="s">
        <v>7</v>
      </c>
      <c r="D9" t="s">
        <v>35</v>
      </c>
      <c r="E9" t="s">
        <v>31</v>
      </c>
      <c r="F9" s="1" t="s">
        <v>22</v>
      </c>
      <c r="G9" t="s">
        <v>32</v>
      </c>
      <c r="H9" t="s">
        <v>36</v>
      </c>
      <c r="I9" t="s">
        <v>33</v>
      </c>
      <c r="K9" t="s">
        <v>34</v>
      </c>
    </row>
    <row r="10" spans="1:11" x14ac:dyDescent="0.25">
      <c r="A10">
        <v>8</v>
      </c>
      <c r="B10" t="s">
        <v>8</v>
      </c>
      <c r="D10" t="s">
        <v>37</v>
      </c>
      <c r="E10" t="s">
        <v>38</v>
      </c>
      <c r="F10" s="1" t="s">
        <v>22</v>
      </c>
      <c r="G10" t="s">
        <v>39</v>
      </c>
      <c r="H10" t="s">
        <v>40</v>
      </c>
      <c r="I10" t="s">
        <v>33</v>
      </c>
      <c r="K10" t="s">
        <v>41</v>
      </c>
    </row>
    <row r="11" spans="1:11" x14ac:dyDescent="0.25">
      <c r="A11">
        <v>9</v>
      </c>
      <c r="B11" t="s">
        <v>10</v>
      </c>
      <c r="E11" t="s">
        <v>42</v>
      </c>
      <c r="F11" s="1" t="s">
        <v>22</v>
      </c>
      <c r="G11" t="s">
        <v>25</v>
      </c>
    </row>
    <row r="12" spans="1:11" x14ac:dyDescent="0.25">
      <c r="A12">
        <v>10</v>
      </c>
      <c r="B12" t="s">
        <v>9</v>
      </c>
      <c r="E12" t="s">
        <v>42</v>
      </c>
      <c r="F12" s="1" t="s">
        <v>22</v>
      </c>
      <c r="G12" t="s">
        <v>43</v>
      </c>
    </row>
    <row r="13" spans="1:11" x14ac:dyDescent="0.25">
      <c r="A13">
        <v>11</v>
      </c>
      <c r="B13" t="s">
        <v>11</v>
      </c>
      <c r="E13" t="s">
        <v>44</v>
      </c>
      <c r="F13" s="1" t="s">
        <v>22</v>
      </c>
      <c r="G13" t="s">
        <v>42</v>
      </c>
    </row>
    <row r="14" spans="1:11" x14ac:dyDescent="0.25">
      <c r="A14">
        <v>12</v>
      </c>
      <c r="B14" t="s">
        <v>12</v>
      </c>
      <c r="E14" t="s">
        <v>44</v>
      </c>
      <c r="F14" s="1" t="s">
        <v>22</v>
      </c>
      <c r="G14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9"/>
  <sheetViews>
    <sheetView workbookViewId="0">
      <selection activeCell="E14" sqref="E14"/>
    </sheetView>
  </sheetViews>
  <sheetFormatPr defaultRowHeight="15" x14ac:dyDescent="0.25"/>
  <cols>
    <col min="3" max="3" width="29.7109375" customWidth="1"/>
  </cols>
  <sheetData>
    <row r="3" spans="3:4" x14ac:dyDescent="0.25">
      <c r="C3" t="s">
        <v>13</v>
      </c>
      <c r="D3">
        <v>240</v>
      </c>
    </row>
    <row r="4" spans="3:4" x14ac:dyDescent="0.25">
      <c r="C4" t="s">
        <v>14</v>
      </c>
      <c r="D4">
        <v>180</v>
      </c>
    </row>
    <row r="5" spans="3:4" x14ac:dyDescent="0.25">
      <c r="C5" t="s">
        <v>15</v>
      </c>
      <c r="D5">
        <f>D3-D4</f>
        <v>60</v>
      </c>
    </row>
    <row r="6" spans="3:4" x14ac:dyDescent="0.25">
      <c r="C6" t="s">
        <v>16</v>
      </c>
      <c r="D6">
        <v>54000</v>
      </c>
    </row>
    <row r="7" spans="3:4" x14ac:dyDescent="0.25">
      <c r="C7" t="s">
        <v>17</v>
      </c>
      <c r="D7">
        <f>D6/D5</f>
        <v>900</v>
      </c>
    </row>
    <row r="8" spans="3:4" x14ac:dyDescent="0.25">
      <c r="C8" t="s">
        <v>18</v>
      </c>
      <c r="D8">
        <f>D7*D3</f>
        <v>216000</v>
      </c>
    </row>
    <row r="9" spans="3:4" x14ac:dyDescent="0.25">
      <c r="C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Ratios</vt:lpstr>
      <vt:lpstr>Breakeven</vt:lpstr>
    </vt:vector>
  </TitlesOfParts>
  <Company>NYU Langone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2015-12-04T18:35:50Z</dcterms:created>
  <dcterms:modified xsi:type="dcterms:W3CDTF">2015-12-04T18:58:28Z</dcterms:modified>
</cp:coreProperties>
</file>