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sonCDrive\Git\Humanitarian_010\Pacific\inputData\inputData02_Pacific\"/>
    </mc:Choice>
  </mc:AlternateContent>
  <bookViews>
    <workbookView xWindow="0" yWindow="0" windowWidth="28800" windowHeight="11805" activeTab="1"/>
  </bookViews>
  <sheets>
    <sheet name="depotInventoryDat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129" i="1" l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G3" i="1"/>
  <c r="G2" i="1"/>
</calcChain>
</file>

<file path=xl/sharedStrings.xml><?xml version="1.0" encoding="utf-8"?>
<sst xmlns="http://schemas.openxmlformats.org/spreadsheetml/2006/main" count="1042" uniqueCount="45">
  <si>
    <t>ItemName</t>
  </si>
  <si>
    <t>Warehouse(Region)</t>
  </si>
  <si>
    <t>gglAddress</t>
  </si>
  <si>
    <t>gglCountry</t>
  </si>
  <si>
    <t>Total</t>
  </si>
  <si>
    <t>BlanketGen</t>
  </si>
  <si>
    <t>Oceania</t>
  </si>
  <si>
    <t>Vanuatu</t>
  </si>
  <si>
    <t>JerryCanGen</t>
  </si>
  <si>
    <t>KitchenSetGen</t>
  </si>
  <si>
    <t>MosquitoNetGen</t>
  </si>
  <si>
    <t>ShelterKit</t>
  </si>
  <si>
    <t>SleepingMats</t>
  </si>
  <si>
    <t>Tarpaulin4x6</t>
  </si>
  <si>
    <t>Tent</t>
  </si>
  <si>
    <t>Brisbane, Australia</t>
  </si>
  <si>
    <t>Sydney, Australia</t>
  </si>
  <si>
    <t>Auckland, New Zealand</t>
  </si>
  <si>
    <t>Majuro, New Caledonia</t>
  </si>
  <si>
    <t>Port Vila, Vanuatu</t>
  </si>
  <si>
    <t>Suva, Fiji</t>
  </si>
  <si>
    <t>Honiara, Solomon Islands</t>
  </si>
  <si>
    <t>Nukualofa, Tonga</t>
  </si>
  <si>
    <t>Savaii, Samoa</t>
  </si>
  <si>
    <t>Funafuti, Tuvalu</t>
  </si>
  <si>
    <t>Rarotonga, Cook Islands</t>
  </si>
  <si>
    <t>Port Moresby, Papua New Guinea</t>
  </si>
  <si>
    <t>Pohnpei, Federated States of Micronesia</t>
  </si>
  <si>
    <t>Tarawa, Kiribati</t>
  </si>
  <si>
    <t>Koror, Palau</t>
  </si>
  <si>
    <t>Noumea, Marshall Islands</t>
  </si>
  <si>
    <t>Australia</t>
  </si>
  <si>
    <t>New Zealand</t>
  </si>
  <si>
    <t>New Caledonia</t>
  </si>
  <si>
    <t>Fiji</t>
  </si>
  <si>
    <t>Solomon Islands</t>
  </si>
  <si>
    <t>Tonga</t>
  </si>
  <si>
    <t>Samoa</t>
  </si>
  <si>
    <t>Tuvalu</t>
  </si>
  <si>
    <t>Cook Islands</t>
  </si>
  <si>
    <t>Papua New Guinea</t>
  </si>
  <si>
    <t>Federated States of Micronesia</t>
  </si>
  <si>
    <t>Kiribati</t>
  </si>
  <si>
    <t>Palau</t>
  </si>
  <si>
    <t>Marshall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</si>
</sst>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workbookViewId="0">
      <selection activeCell="B22" sqref="A1:G129"/>
    </sheetView>
  </sheetViews>
  <sheetFormatPr defaultRowHeight="15" x14ac:dyDescent="0.25"/>
  <cols>
    <col min="1" max="1" width="16.42578125" bestFit="1" customWidth="1"/>
    <col min="2" max="2" width="19" bestFit="1" customWidth="1"/>
    <col min="3" max="3" width="32.5703125" bestFit="1" customWidth="1"/>
    <col min="4" max="4" width="10.5703125" bestFit="1" customWidth="1"/>
    <col min="5" max="5" width="6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J1" t="s">
        <v>5</v>
      </c>
    </row>
    <row r="2" spans="1:10" x14ac:dyDescent="0.25">
      <c r="A2" t="s">
        <v>5</v>
      </c>
      <c r="B2" t="s">
        <v>6</v>
      </c>
      <c r="C2" t="s">
        <v>15</v>
      </c>
      <c r="D2" t="s">
        <v>31</v>
      </c>
      <c r="G2">
        <f>0.9*SUM(E3:F3)</f>
        <v>49767.3</v>
      </c>
      <c r="J2" t="s">
        <v>8</v>
      </c>
    </row>
    <row r="3" spans="1:10" x14ac:dyDescent="0.25">
      <c r="A3" t="s">
        <v>5</v>
      </c>
      <c r="B3" t="s">
        <v>6</v>
      </c>
      <c r="C3" t="s">
        <v>16</v>
      </c>
      <c r="D3" t="s">
        <v>31</v>
      </c>
      <c r="E3">
        <v>53055</v>
      </c>
      <c r="F3">
        <v>2242</v>
      </c>
      <c r="G3">
        <f>0.1*SUM(E3:F3)</f>
        <v>5529.7000000000007</v>
      </c>
      <c r="J3" t="s">
        <v>9</v>
      </c>
    </row>
    <row r="4" spans="1:10" x14ac:dyDescent="0.25">
      <c r="A4" t="s">
        <v>5</v>
      </c>
      <c r="B4" t="s">
        <v>6</v>
      </c>
      <c r="C4" t="s">
        <v>17</v>
      </c>
      <c r="D4" t="s">
        <v>32</v>
      </c>
      <c r="E4">
        <v>5660</v>
      </c>
      <c r="F4">
        <v>0</v>
      </c>
      <c r="G4">
        <f>SUM(E4:F4)</f>
        <v>5660</v>
      </c>
      <c r="J4" t="s">
        <v>10</v>
      </c>
    </row>
    <row r="5" spans="1:10" x14ac:dyDescent="0.25">
      <c r="A5" t="s">
        <v>5</v>
      </c>
      <c r="B5" t="s">
        <v>6</v>
      </c>
      <c r="C5" t="s">
        <v>18</v>
      </c>
      <c r="D5" t="s">
        <v>33</v>
      </c>
      <c r="E5">
        <v>0</v>
      </c>
      <c r="F5">
        <v>0</v>
      </c>
      <c r="G5">
        <f t="shared" ref="G5:G17" si="0">SUM(E5:F5)</f>
        <v>0</v>
      </c>
      <c r="J5" t="s">
        <v>11</v>
      </c>
    </row>
    <row r="6" spans="1:10" x14ac:dyDescent="0.25">
      <c r="A6" t="s">
        <v>5</v>
      </c>
      <c r="B6" t="s">
        <v>6</v>
      </c>
      <c r="C6" t="s">
        <v>19</v>
      </c>
      <c r="D6" t="s">
        <v>7</v>
      </c>
      <c r="E6">
        <v>6036</v>
      </c>
      <c r="F6">
        <v>4970</v>
      </c>
      <c r="G6">
        <f t="shared" si="0"/>
        <v>11006</v>
      </c>
      <c r="J6" t="s">
        <v>12</v>
      </c>
    </row>
    <row r="7" spans="1:10" x14ac:dyDescent="0.25">
      <c r="A7" t="s">
        <v>5</v>
      </c>
      <c r="B7" t="s">
        <v>6</v>
      </c>
      <c r="C7" t="s">
        <v>20</v>
      </c>
      <c r="D7" t="s">
        <v>34</v>
      </c>
      <c r="E7">
        <v>1070</v>
      </c>
      <c r="F7">
        <v>0</v>
      </c>
      <c r="G7">
        <f t="shared" si="0"/>
        <v>1070</v>
      </c>
      <c r="J7" t="s">
        <v>13</v>
      </c>
    </row>
    <row r="8" spans="1:10" x14ac:dyDescent="0.25">
      <c r="A8" t="s">
        <v>5</v>
      </c>
      <c r="B8" t="s">
        <v>6</v>
      </c>
      <c r="C8" t="s">
        <v>21</v>
      </c>
      <c r="D8" t="s">
        <v>35</v>
      </c>
      <c r="E8">
        <v>2677</v>
      </c>
      <c r="F8">
        <v>818</v>
      </c>
      <c r="G8">
        <f t="shared" si="0"/>
        <v>3495</v>
      </c>
      <c r="J8" t="s">
        <v>14</v>
      </c>
    </row>
    <row r="9" spans="1:10" x14ac:dyDescent="0.25">
      <c r="A9" t="s">
        <v>5</v>
      </c>
      <c r="B9" t="s">
        <v>6</v>
      </c>
      <c r="C9" t="s">
        <v>22</v>
      </c>
      <c r="D9" t="s">
        <v>36</v>
      </c>
      <c r="E9">
        <v>10060</v>
      </c>
      <c r="F9">
        <v>0</v>
      </c>
      <c r="G9">
        <f t="shared" si="0"/>
        <v>10060</v>
      </c>
    </row>
    <row r="10" spans="1:10" x14ac:dyDescent="0.25">
      <c r="A10" t="s">
        <v>5</v>
      </c>
      <c r="B10" t="s">
        <v>6</v>
      </c>
      <c r="C10" t="s">
        <v>23</v>
      </c>
      <c r="D10" t="s">
        <v>37</v>
      </c>
      <c r="E10">
        <v>4065</v>
      </c>
      <c r="F10">
        <v>100</v>
      </c>
      <c r="G10">
        <f t="shared" si="0"/>
        <v>4165</v>
      </c>
    </row>
    <row r="11" spans="1:10" x14ac:dyDescent="0.25">
      <c r="A11" t="s">
        <v>5</v>
      </c>
      <c r="B11" t="s">
        <v>6</v>
      </c>
      <c r="C11" t="s">
        <v>24</v>
      </c>
      <c r="D11" t="s">
        <v>38</v>
      </c>
      <c r="E11">
        <v>1047</v>
      </c>
      <c r="F11">
        <v>0</v>
      </c>
      <c r="G11">
        <f t="shared" si="0"/>
        <v>1047</v>
      </c>
    </row>
    <row r="12" spans="1:10" x14ac:dyDescent="0.25">
      <c r="A12" t="s">
        <v>5</v>
      </c>
      <c r="B12" t="s">
        <v>6</v>
      </c>
      <c r="C12" t="s">
        <v>25</v>
      </c>
      <c r="D12" t="s">
        <v>39</v>
      </c>
      <c r="E12">
        <v>628</v>
      </c>
      <c r="F12">
        <v>134</v>
      </c>
      <c r="G12">
        <f t="shared" si="0"/>
        <v>762</v>
      </c>
    </row>
    <row r="13" spans="1:10" x14ac:dyDescent="0.25">
      <c r="A13" t="s">
        <v>5</v>
      </c>
      <c r="B13" t="s">
        <v>6</v>
      </c>
      <c r="C13" t="s">
        <v>26</v>
      </c>
      <c r="D13" t="s">
        <v>40</v>
      </c>
      <c r="E13">
        <v>4093</v>
      </c>
      <c r="F13">
        <v>2788</v>
      </c>
      <c r="G13">
        <f t="shared" si="0"/>
        <v>6881</v>
      </c>
    </row>
    <row r="14" spans="1:10" x14ac:dyDescent="0.25">
      <c r="A14" t="s">
        <v>5</v>
      </c>
      <c r="B14" t="s">
        <v>6</v>
      </c>
      <c r="C14" t="s">
        <v>27</v>
      </c>
      <c r="D14" t="s">
        <v>41</v>
      </c>
      <c r="E14">
        <v>267</v>
      </c>
      <c r="F14">
        <v>0</v>
      </c>
      <c r="G14">
        <f t="shared" si="0"/>
        <v>267</v>
      </c>
    </row>
    <row r="15" spans="1:10" x14ac:dyDescent="0.25">
      <c r="A15" t="s">
        <v>5</v>
      </c>
      <c r="B15" t="s">
        <v>6</v>
      </c>
      <c r="C15" t="s">
        <v>28</v>
      </c>
      <c r="D15" t="s">
        <v>42</v>
      </c>
      <c r="E15">
        <v>334</v>
      </c>
      <c r="F15">
        <v>280</v>
      </c>
      <c r="G15">
        <f t="shared" si="0"/>
        <v>614</v>
      </c>
    </row>
    <row r="16" spans="1:10" x14ac:dyDescent="0.25">
      <c r="A16" t="s">
        <v>5</v>
      </c>
      <c r="B16" t="s">
        <v>6</v>
      </c>
      <c r="C16" t="s">
        <v>29</v>
      </c>
      <c r="D16" t="s">
        <v>43</v>
      </c>
      <c r="E16">
        <v>500</v>
      </c>
      <c r="F16">
        <v>0</v>
      </c>
      <c r="G16">
        <f t="shared" si="0"/>
        <v>500</v>
      </c>
    </row>
    <row r="17" spans="1:7" x14ac:dyDescent="0.25">
      <c r="A17" t="s">
        <v>5</v>
      </c>
      <c r="B17" t="s">
        <v>6</v>
      </c>
      <c r="C17" t="s">
        <v>30</v>
      </c>
      <c r="D17" t="s">
        <v>44</v>
      </c>
      <c r="E17">
        <v>0</v>
      </c>
      <c r="F17">
        <v>0</v>
      </c>
      <c r="G17">
        <f t="shared" si="0"/>
        <v>0</v>
      </c>
    </row>
    <row r="18" spans="1:7" x14ac:dyDescent="0.25">
      <c r="A18" t="s">
        <v>8</v>
      </c>
      <c r="B18" t="s">
        <v>6</v>
      </c>
      <c r="C18" t="s">
        <v>15</v>
      </c>
      <c r="D18" t="s">
        <v>31</v>
      </c>
      <c r="G18">
        <f>0.9*SUM(E19:F19)</f>
        <v>12130.2</v>
      </c>
    </row>
    <row r="19" spans="1:7" x14ac:dyDescent="0.25">
      <c r="A19" t="s">
        <v>8</v>
      </c>
      <c r="B19" t="s">
        <v>6</v>
      </c>
      <c r="C19" t="s">
        <v>16</v>
      </c>
      <c r="D19" t="s">
        <v>31</v>
      </c>
      <c r="E19">
        <v>13478</v>
      </c>
      <c r="F19">
        <v>0</v>
      </c>
      <c r="G19">
        <f>0.1*SUM(E19:F19)</f>
        <v>1347.8000000000002</v>
      </c>
    </row>
    <row r="20" spans="1:7" x14ac:dyDescent="0.25">
      <c r="A20" t="s">
        <v>8</v>
      </c>
      <c r="B20" t="s">
        <v>6</v>
      </c>
      <c r="C20" t="s">
        <v>17</v>
      </c>
      <c r="D20" t="s">
        <v>32</v>
      </c>
      <c r="E20">
        <v>9500</v>
      </c>
      <c r="F20">
        <v>0</v>
      </c>
      <c r="G20">
        <f>SUM(E20:F20)</f>
        <v>9500</v>
      </c>
    </row>
    <row r="21" spans="1:7" x14ac:dyDescent="0.25">
      <c r="A21" t="s">
        <v>8</v>
      </c>
      <c r="B21" t="s">
        <v>6</v>
      </c>
      <c r="C21" t="s">
        <v>18</v>
      </c>
      <c r="D21" t="s">
        <v>33</v>
      </c>
      <c r="E21">
        <v>1000</v>
      </c>
      <c r="F21">
        <v>0</v>
      </c>
      <c r="G21">
        <f t="shared" ref="G21:G33" si="1">SUM(E21:F21)</f>
        <v>1000</v>
      </c>
    </row>
    <row r="22" spans="1:7" x14ac:dyDescent="0.25">
      <c r="A22" t="s">
        <v>8</v>
      </c>
      <c r="B22" t="s">
        <v>6</v>
      </c>
      <c r="C22" t="s">
        <v>19</v>
      </c>
      <c r="D22" t="s">
        <v>7</v>
      </c>
      <c r="E22">
        <v>4934</v>
      </c>
      <c r="F22">
        <v>788</v>
      </c>
      <c r="G22">
        <f t="shared" si="1"/>
        <v>5722</v>
      </c>
    </row>
    <row r="23" spans="1:7" x14ac:dyDescent="0.25">
      <c r="A23" t="s">
        <v>8</v>
      </c>
      <c r="B23" t="s">
        <v>6</v>
      </c>
      <c r="C23" t="s">
        <v>20</v>
      </c>
      <c r="D23" t="s">
        <v>34</v>
      </c>
      <c r="E23">
        <v>19149</v>
      </c>
      <c r="F23">
        <v>600</v>
      </c>
      <c r="G23">
        <f t="shared" si="1"/>
        <v>19749</v>
      </c>
    </row>
    <row r="24" spans="1:7" x14ac:dyDescent="0.25">
      <c r="A24" t="s">
        <v>8</v>
      </c>
      <c r="B24" t="s">
        <v>6</v>
      </c>
      <c r="C24" t="s">
        <v>21</v>
      </c>
      <c r="D24" t="s">
        <v>35</v>
      </c>
      <c r="E24">
        <v>11446</v>
      </c>
      <c r="F24">
        <v>350</v>
      </c>
      <c r="G24">
        <f t="shared" si="1"/>
        <v>11796</v>
      </c>
    </row>
    <row r="25" spans="1:7" x14ac:dyDescent="0.25">
      <c r="A25" t="s">
        <v>8</v>
      </c>
      <c r="B25" t="s">
        <v>6</v>
      </c>
      <c r="C25" t="s">
        <v>22</v>
      </c>
      <c r="D25" t="s">
        <v>36</v>
      </c>
      <c r="E25">
        <v>6485</v>
      </c>
      <c r="F25">
        <v>1409</v>
      </c>
      <c r="G25">
        <f t="shared" si="1"/>
        <v>7894</v>
      </c>
    </row>
    <row r="26" spans="1:7" x14ac:dyDescent="0.25">
      <c r="A26" t="s">
        <v>8</v>
      </c>
      <c r="B26" t="s">
        <v>6</v>
      </c>
      <c r="C26" t="s">
        <v>23</v>
      </c>
      <c r="D26" t="s">
        <v>37</v>
      </c>
      <c r="E26">
        <v>3415</v>
      </c>
      <c r="F26">
        <v>176</v>
      </c>
      <c r="G26">
        <f t="shared" si="1"/>
        <v>3591</v>
      </c>
    </row>
    <row r="27" spans="1:7" x14ac:dyDescent="0.25">
      <c r="A27" t="s">
        <v>8</v>
      </c>
      <c r="B27" t="s">
        <v>6</v>
      </c>
      <c r="C27" t="s">
        <v>24</v>
      </c>
      <c r="D27" t="s">
        <v>38</v>
      </c>
      <c r="E27">
        <v>0</v>
      </c>
      <c r="F27">
        <v>1185</v>
      </c>
      <c r="G27">
        <f t="shared" si="1"/>
        <v>1185</v>
      </c>
    </row>
    <row r="28" spans="1:7" x14ac:dyDescent="0.25">
      <c r="A28" t="s">
        <v>8</v>
      </c>
      <c r="B28" t="s">
        <v>6</v>
      </c>
      <c r="C28" t="s">
        <v>25</v>
      </c>
      <c r="D28" t="s">
        <v>39</v>
      </c>
      <c r="E28">
        <v>1050</v>
      </c>
      <c r="F28">
        <v>1341</v>
      </c>
      <c r="G28">
        <f t="shared" si="1"/>
        <v>2391</v>
      </c>
    </row>
    <row r="29" spans="1:7" x14ac:dyDescent="0.25">
      <c r="A29" t="s">
        <v>8</v>
      </c>
      <c r="B29" t="s">
        <v>6</v>
      </c>
      <c r="C29" t="s">
        <v>26</v>
      </c>
      <c r="D29" t="s">
        <v>40</v>
      </c>
      <c r="E29">
        <v>12014</v>
      </c>
      <c r="F29">
        <v>713</v>
      </c>
      <c r="G29">
        <f t="shared" si="1"/>
        <v>12727</v>
      </c>
    </row>
    <row r="30" spans="1:7" x14ac:dyDescent="0.25">
      <c r="A30" t="s">
        <v>8</v>
      </c>
      <c r="B30" t="s">
        <v>6</v>
      </c>
      <c r="C30" t="s">
        <v>27</v>
      </c>
      <c r="D30" t="s">
        <v>41</v>
      </c>
      <c r="E30">
        <v>6080</v>
      </c>
      <c r="F30">
        <v>0</v>
      </c>
      <c r="G30">
        <f t="shared" si="1"/>
        <v>6080</v>
      </c>
    </row>
    <row r="31" spans="1:7" x14ac:dyDescent="0.25">
      <c r="A31" t="s">
        <v>8</v>
      </c>
      <c r="B31" t="s">
        <v>6</v>
      </c>
      <c r="C31" t="s">
        <v>28</v>
      </c>
      <c r="D31" t="s">
        <v>42</v>
      </c>
      <c r="E31">
        <v>600</v>
      </c>
      <c r="F31">
        <v>0</v>
      </c>
      <c r="G31">
        <f t="shared" si="1"/>
        <v>600</v>
      </c>
    </row>
    <row r="32" spans="1:7" x14ac:dyDescent="0.25">
      <c r="A32" t="s">
        <v>8</v>
      </c>
      <c r="B32" t="s">
        <v>6</v>
      </c>
      <c r="C32" t="s">
        <v>29</v>
      </c>
      <c r="D32" t="s">
        <v>43</v>
      </c>
      <c r="E32">
        <v>300</v>
      </c>
      <c r="F32">
        <v>414</v>
      </c>
      <c r="G32">
        <f t="shared" si="1"/>
        <v>714</v>
      </c>
    </row>
    <row r="33" spans="1:7" x14ac:dyDescent="0.25">
      <c r="A33" t="s">
        <v>8</v>
      </c>
      <c r="B33" t="s">
        <v>6</v>
      </c>
      <c r="C33" t="s">
        <v>30</v>
      </c>
      <c r="D33" t="s">
        <v>44</v>
      </c>
      <c r="E33">
        <v>1200</v>
      </c>
      <c r="F33">
        <v>0</v>
      </c>
      <c r="G33">
        <f t="shared" si="1"/>
        <v>1200</v>
      </c>
    </row>
    <row r="34" spans="1:7" x14ac:dyDescent="0.25">
      <c r="A34" t="s">
        <v>9</v>
      </c>
      <c r="B34" t="s">
        <v>6</v>
      </c>
      <c r="C34" t="s">
        <v>15</v>
      </c>
      <c r="D34" t="s">
        <v>31</v>
      </c>
      <c r="G34">
        <f>0.9*SUM(E35:F35)</f>
        <v>11214</v>
      </c>
    </row>
    <row r="35" spans="1:7" x14ac:dyDescent="0.25">
      <c r="A35" t="s">
        <v>9</v>
      </c>
      <c r="B35" t="s">
        <v>6</v>
      </c>
      <c r="C35" t="s">
        <v>16</v>
      </c>
      <c r="D35" t="s">
        <v>31</v>
      </c>
      <c r="E35">
        <v>1868</v>
      </c>
      <c r="F35">
        <v>10592</v>
      </c>
      <c r="G35">
        <f>0.1*SUM(E35:F35)</f>
        <v>1246</v>
      </c>
    </row>
    <row r="36" spans="1:7" x14ac:dyDescent="0.25">
      <c r="A36" t="s">
        <v>9</v>
      </c>
      <c r="B36" t="s">
        <v>6</v>
      </c>
      <c r="C36" t="s">
        <v>17</v>
      </c>
      <c r="D36" t="s">
        <v>32</v>
      </c>
      <c r="E36">
        <v>600</v>
      </c>
      <c r="F36">
        <v>0</v>
      </c>
      <c r="G36">
        <f>SUM(E36:F36)</f>
        <v>600</v>
      </c>
    </row>
    <row r="37" spans="1:7" x14ac:dyDescent="0.25">
      <c r="A37" t="s">
        <v>9</v>
      </c>
      <c r="B37" t="s">
        <v>6</v>
      </c>
      <c r="C37" t="s">
        <v>18</v>
      </c>
      <c r="D37" t="s">
        <v>33</v>
      </c>
      <c r="E37">
        <v>279</v>
      </c>
      <c r="F37">
        <v>0</v>
      </c>
      <c r="G37">
        <f t="shared" ref="G37:G49" si="2">SUM(E37:F37)</f>
        <v>279</v>
      </c>
    </row>
    <row r="38" spans="1:7" x14ac:dyDescent="0.25">
      <c r="A38" t="s">
        <v>9</v>
      </c>
      <c r="B38" t="s">
        <v>6</v>
      </c>
      <c r="C38" t="s">
        <v>19</v>
      </c>
      <c r="D38" t="s">
        <v>7</v>
      </c>
      <c r="E38">
        <v>1945</v>
      </c>
      <c r="F38">
        <v>1075</v>
      </c>
      <c r="G38">
        <f t="shared" si="2"/>
        <v>3020</v>
      </c>
    </row>
    <row r="39" spans="1:7" x14ac:dyDescent="0.25">
      <c r="A39" t="s">
        <v>9</v>
      </c>
      <c r="B39" t="s">
        <v>6</v>
      </c>
      <c r="C39" t="s">
        <v>20</v>
      </c>
      <c r="D39" t="s">
        <v>34</v>
      </c>
      <c r="E39">
        <v>2027</v>
      </c>
      <c r="F39">
        <v>451</v>
      </c>
      <c r="G39">
        <f t="shared" si="2"/>
        <v>2478</v>
      </c>
    </row>
    <row r="40" spans="1:7" x14ac:dyDescent="0.25">
      <c r="A40" t="s">
        <v>9</v>
      </c>
      <c r="B40" t="s">
        <v>6</v>
      </c>
      <c r="C40" t="s">
        <v>21</v>
      </c>
      <c r="D40" t="s">
        <v>35</v>
      </c>
      <c r="E40">
        <v>1255</v>
      </c>
      <c r="F40">
        <v>625</v>
      </c>
      <c r="G40">
        <f t="shared" si="2"/>
        <v>1880</v>
      </c>
    </row>
    <row r="41" spans="1:7" x14ac:dyDescent="0.25">
      <c r="A41" t="s">
        <v>9</v>
      </c>
      <c r="B41" t="s">
        <v>6</v>
      </c>
      <c r="C41" t="s">
        <v>22</v>
      </c>
      <c r="D41" t="s">
        <v>36</v>
      </c>
      <c r="E41">
        <v>3589</v>
      </c>
      <c r="F41">
        <v>0</v>
      </c>
      <c r="G41">
        <f t="shared" si="2"/>
        <v>3589</v>
      </c>
    </row>
    <row r="42" spans="1:7" x14ac:dyDescent="0.25">
      <c r="A42" t="s">
        <v>9</v>
      </c>
      <c r="B42" t="s">
        <v>6</v>
      </c>
      <c r="C42" t="s">
        <v>23</v>
      </c>
      <c r="D42" t="s">
        <v>37</v>
      </c>
      <c r="E42">
        <v>3105</v>
      </c>
      <c r="F42">
        <v>0</v>
      </c>
      <c r="G42">
        <f t="shared" si="2"/>
        <v>3105</v>
      </c>
    </row>
    <row r="43" spans="1:7" x14ac:dyDescent="0.25">
      <c r="A43" t="s">
        <v>9</v>
      </c>
      <c r="B43" t="s">
        <v>6</v>
      </c>
      <c r="C43" t="s">
        <v>24</v>
      </c>
      <c r="D43" t="s">
        <v>38</v>
      </c>
      <c r="E43">
        <v>312</v>
      </c>
      <c r="F43">
        <v>0</v>
      </c>
      <c r="G43">
        <f t="shared" si="2"/>
        <v>312</v>
      </c>
    </row>
    <row r="44" spans="1:7" x14ac:dyDescent="0.25">
      <c r="A44" t="s">
        <v>9</v>
      </c>
      <c r="B44" t="s">
        <v>6</v>
      </c>
      <c r="C44" t="s">
        <v>25</v>
      </c>
      <c r="D44" t="s">
        <v>39</v>
      </c>
      <c r="E44">
        <v>418</v>
      </c>
      <c r="F44">
        <v>0</v>
      </c>
      <c r="G44">
        <f t="shared" si="2"/>
        <v>418</v>
      </c>
    </row>
    <row r="45" spans="1:7" x14ac:dyDescent="0.25">
      <c r="A45" t="s">
        <v>9</v>
      </c>
      <c r="B45" t="s">
        <v>6</v>
      </c>
      <c r="C45" t="s">
        <v>26</v>
      </c>
      <c r="D45" t="s">
        <v>40</v>
      </c>
      <c r="E45">
        <v>662</v>
      </c>
      <c r="F45">
        <v>2014</v>
      </c>
      <c r="G45">
        <f t="shared" si="2"/>
        <v>2676</v>
      </c>
    </row>
    <row r="46" spans="1:7" x14ac:dyDescent="0.25">
      <c r="A46" t="s">
        <v>9</v>
      </c>
      <c r="B46" t="s">
        <v>6</v>
      </c>
      <c r="C46" t="s">
        <v>27</v>
      </c>
      <c r="D46" t="s">
        <v>41</v>
      </c>
      <c r="E46">
        <v>0</v>
      </c>
      <c r="F46">
        <v>0</v>
      </c>
      <c r="G46">
        <f t="shared" si="2"/>
        <v>0</v>
      </c>
    </row>
    <row r="47" spans="1:7" x14ac:dyDescent="0.25">
      <c r="A47" t="s">
        <v>9</v>
      </c>
      <c r="B47" t="s">
        <v>6</v>
      </c>
      <c r="C47" t="s">
        <v>28</v>
      </c>
      <c r="D47" t="s">
        <v>42</v>
      </c>
      <c r="E47">
        <v>298</v>
      </c>
      <c r="F47">
        <v>0</v>
      </c>
      <c r="G47">
        <f t="shared" si="2"/>
        <v>298</v>
      </c>
    </row>
    <row r="48" spans="1:7" x14ac:dyDescent="0.25">
      <c r="A48" t="s">
        <v>9</v>
      </c>
      <c r="B48" t="s">
        <v>6</v>
      </c>
      <c r="C48" t="s">
        <v>29</v>
      </c>
      <c r="D48" t="s">
        <v>43</v>
      </c>
      <c r="E48">
        <v>100</v>
      </c>
      <c r="F48">
        <v>0</v>
      </c>
      <c r="G48">
        <f t="shared" si="2"/>
        <v>100</v>
      </c>
    </row>
    <row r="49" spans="1:7" x14ac:dyDescent="0.25">
      <c r="A49" t="s">
        <v>9</v>
      </c>
      <c r="B49" t="s">
        <v>6</v>
      </c>
      <c r="C49" t="s">
        <v>30</v>
      </c>
      <c r="D49" t="s">
        <v>44</v>
      </c>
      <c r="E49">
        <v>0</v>
      </c>
      <c r="F49">
        <v>0</v>
      </c>
      <c r="G49">
        <f t="shared" si="2"/>
        <v>0</v>
      </c>
    </row>
    <row r="50" spans="1:7" x14ac:dyDescent="0.25">
      <c r="A50" t="s">
        <v>10</v>
      </c>
      <c r="B50" t="s">
        <v>6</v>
      </c>
      <c r="C50" t="s">
        <v>15</v>
      </c>
      <c r="D50" t="s">
        <v>31</v>
      </c>
      <c r="G50">
        <f>0.9*SUM(E51:F51)</f>
        <v>19640.7</v>
      </c>
    </row>
    <row r="51" spans="1:7" x14ac:dyDescent="0.25">
      <c r="A51" t="s">
        <v>10</v>
      </c>
      <c r="B51" t="s">
        <v>6</v>
      </c>
      <c r="C51" t="s">
        <v>16</v>
      </c>
      <c r="D51" t="s">
        <v>31</v>
      </c>
      <c r="E51">
        <v>21823</v>
      </c>
      <c r="F51">
        <v>0</v>
      </c>
      <c r="G51">
        <f>0.1*SUM(E51:F51)</f>
        <v>2182.3000000000002</v>
      </c>
    </row>
    <row r="52" spans="1:7" x14ac:dyDescent="0.25">
      <c r="A52" t="s">
        <v>10</v>
      </c>
      <c r="B52" t="s">
        <v>6</v>
      </c>
      <c r="C52" t="s">
        <v>17</v>
      </c>
      <c r="D52" t="s">
        <v>32</v>
      </c>
      <c r="E52">
        <v>1100</v>
      </c>
      <c r="F52">
        <v>0</v>
      </c>
      <c r="G52">
        <f>SUM(E52:F52)</f>
        <v>1100</v>
      </c>
    </row>
    <row r="53" spans="1:7" x14ac:dyDescent="0.25">
      <c r="A53" t="s">
        <v>10</v>
      </c>
      <c r="B53" t="s">
        <v>6</v>
      </c>
      <c r="C53" t="s">
        <v>18</v>
      </c>
      <c r="D53" t="s">
        <v>33</v>
      </c>
      <c r="E53">
        <v>480</v>
      </c>
      <c r="F53">
        <v>0</v>
      </c>
      <c r="G53">
        <f t="shared" ref="G53:G65" si="3">SUM(E53:F53)</f>
        <v>480</v>
      </c>
    </row>
    <row r="54" spans="1:7" x14ac:dyDescent="0.25">
      <c r="A54" t="s">
        <v>10</v>
      </c>
      <c r="B54" t="s">
        <v>6</v>
      </c>
      <c r="C54" t="s">
        <v>19</v>
      </c>
      <c r="D54" t="s">
        <v>7</v>
      </c>
      <c r="E54">
        <v>1707</v>
      </c>
      <c r="F54">
        <v>1829</v>
      </c>
      <c r="G54">
        <f t="shared" si="3"/>
        <v>3536</v>
      </c>
    </row>
    <row r="55" spans="1:7" x14ac:dyDescent="0.25">
      <c r="A55" t="s">
        <v>10</v>
      </c>
      <c r="B55" t="s">
        <v>6</v>
      </c>
      <c r="C55" t="s">
        <v>20</v>
      </c>
      <c r="D55" t="s">
        <v>34</v>
      </c>
      <c r="E55">
        <v>13306</v>
      </c>
      <c r="F55">
        <v>3000</v>
      </c>
      <c r="G55">
        <f t="shared" si="3"/>
        <v>16306</v>
      </c>
    </row>
    <row r="56" spans="1:7" x14ac:dyDescent="0.25">
      <c r="A56" t="s">
        <v>10</v>
      </c>
      <c r="B56" t="s">
        <v>6</v>
      </c>
      <c r="C56" t="s">
        <v>21</v>
      </c>
      <c r="D56" t="s">
        <v>35</v>
      </c>
      <c r="E56">
        <v>3231</v>
      </c>
      <c r="F56">
        <v>119</v>
      </c>
      <c r="G56">
        <f t="shared" si="3"/>
        <v>3350</v>
      </c>
    </row>
    <row r="57" spans="1:7" x14ac:dyDescent="0.25">
      <c r="A57" t="s">
        <v>10</v>
      </c>
      <c r="B57" t="s">
        <v>6</v>
      </c>
      <c r="C57" t="s">
        <v>22</v>
      </c>
      <c r="D57" t="s">
        <v>36</v>
      </c>
      <c r="E57">
        <v>2344</v>
      </c>
      <c r="F57">
        <v>0</v>
      </c>
      <c r="G57">
        <f t="shared" si="3"/>
        <v>2344</v>
      </c>
    </row>
    <row r="58" spans="1:7" x14ac:dyDescent="0.25">
      <c r="A58" t="s">
        <v>10</v>
      </c>
      <c r="B58" t="s">
        <v>6</v>
      </c>
      <c r="C58" t="s">
        <v>23</v>
      </c>
      <c r="D58" t="s">
        <v>37</v>
      </c>
      <c r="E58">
        <v>1602</v>
      </c>
      <c r="F58">
        <v>0</v>
      </c>
      <c r="G58">
        <f t="shared" si="3"/>
        <v>1602</v>
      </c>
    </row>
    <row r="59" spans="1:7" x14ac:dyDescent="0.25">
      <c r="A59" t="s">
        <v>10</v>
      </c>
      <c r="B59" t="s">
        <v>6</v>
      </c>
      <c r="C59" t="s">
        <v>24</v>
      </c>
      <c r="D59" t="s">
        <v>38</v>
      </c>
      <c r="E59">
        <v>652</v>
      </c>
      <c r="F59">
        <v>0</v>
      </c>
      <c r="G59">
        <f t="shared" si="3"/>
        <v>652</v>
      </c>
    </row>
    <row r="60" spans="1:7" x14ac:dyDescent="0.25">
      <c r="A60" t="s">
        <v>10</v>
      </c>
      <c r="B60" t="s">
        <v>6</v>
      </c>
      <c r="C60" t="s">
        <v>25</v>
      </c>
      <c r="D60" t="s">
        <v>39</v>
      </c>
      <c r="E60">
        <v>0</v>
      </c>
      <c r="F60">
        <v>95</v>
      </c>
      <c r="G60">
        <f t="shared" si="3"/>
        <v>95</v>
      </c>
    </row>
    <row r="61" spans="1:7" x14ac:dyDescent="0.25">
      <c r="A61" t="s">
        <v>10</v>
      </c>
      <c r="B61" t="s">
        <v>6</v>
      </c>
      <c r="C61" t="s">
        <v>26</v>
      </c>
      <c r="D61" t="s">
        <v>40</v>
      </c>
      <c r="E61">
        <v>4690</v>
      </c>
      <c r="F61">
        <v>273</v>
      </c>
      <c r="G61">
        <f t="shared" si="3"/>
        <v>4963</v>
      </c>
    </row>
    <row r="62" spans="1:7" x14ac:dyDescent="0.25">
      <c r="A62" t="s">
        <v>10</v>
      </c>
      <c r="B62" t="s">
        <v>6</v>
      </c>
      <c r="C62" t="s">
        <v>27</v>
      </c>
      <c r="D62" t="s">
        <v>41</v>
      </c>
      <c r="E62">
        <v>0</v>
      </c>
      <c r="F62">
        <v>0</v>
      </c>
      <c r="G62">
        <f t="shared" si="3"/>
        <v>0</v>
      </c>
    </row>
    <row r="63" spans="1:7" x14ac:dyDescent="0.25">
      <c r="A63" t="s">
        <v>10</v>
      </c>
      <c r="B63" t="s">
        <v>6</v>
      </c>
      <c r="C63" t="s">
        <v>28</v>
      </c>
      <c r="D63" t="s">
        <v>42</v>
      </c>
      <c r="E63">
        <v>216</v>
      </c>
      <c r="F63">
        <v>0</v>
      </c>
      <c r="G63">
        <f t="shared" si="3"/>
        <v>216</v>
      </c>
    </row>
    <row r="64" spans="1:7" x14ac:dyDescent="0.25">
      <c r="A64" t="s">
        <v>10</v>
      </c>
      <c r="B64" t="s">
        <v>6</v>
      </c>
      <c r="C64" t="s">
        <v>29</v>
      </c>
      <c r="D64" t="s">
        <v>43</v>
      </c>
      <c r="E64">
        <v>0</v>
      </c>
      <c r="F64">
        <v>0</v>
      </c>
      <c r="G64">
        <f t="shared" si="3"/>
        <v>0</v>
      </c>
    </row>
    <row r="65" spans="1:7" x14ac:dyDescent="0.25">
      <c r="A65" t="s">
        <v>10</v>
      </c>
      <c r="B65" t="s">
        <v>6</v>
      </c>
      <c r="C65" t="s">
        <v>30</v>
      </c>
      <c r="D65" t="s">
        <v>44</v>
      </c>
      <c r="E65">
        <v>0</v>
      </c>
      <c r="F65">
        <v>0</v>
      </c>
      <c r="G65">
        <f t="shared" si="3"/>
        <v>0</v>
      </c>
    </row>
    <row r="66" spans="1:7" x14ac:dyDescent="0.25">
      <c r="A66" t="s">
        <v>11</v>
      </c>
      <c r="B66" t="s">
        <v>6</v>
      </c>
      <c r="C66" t="s">
        <v>15</v>
      </c>
      <c r="D66" t="s">
        <v>31</v>
      </c>
      <c r="G66">
        <f>0.9*SUM(E67:F67)</f>
        <v>10344.6</v>
      </c>
    </row>
    <row r="67" spans="1:7" x14ac:dyDescent="0.25">
      <c r="A67" t="s">
        <v>11</v>
      </c>
      <c r="B67" t="s">
        <v>6</v>
      </c>
      <c r="C67" t="s">
        <v>16</v>
      </c>
      <c r="D67" t="s">
        <v>31</v>
      </c>
      <c r="E67">
        <v>11494</v>
      </c>
      <c r="F67">
        <v>0</v>
      </c>
      <c r="G67">
        <f>0.1*SUM(E67:F67)</f>
        <v>1149.4000000000001</v>
      </c>
    </row>
    <row r="68" spans="1:7" x14ac:dyDescent="0.25">
      <c r="A68" t="s">
        <v>11</v>
      </c>
      <c r="B68" t="s">
        <v>6</v>
      </c>
      <c r="C68" t="s">
        <v>17</v>
      </c>
      <c r="D68" t="s">
        <v>32</v>
      </c>
      <c r="E68">
        <v>806</v>
      </c>
      <c r="F68">
        <v>200</v>
      </c>
      <c r="G68">
        <f>SUM(E68:F68)</f>
        <v>1006</v>
      </c>
    </row>
    <row r="69" spans="1:7" x14ac:dyDescent="0.25">
      <c r="A69" t="s">
        <v>11</v>
      </c>
      <c r="B69" t="s">
        <v>6</v>
      </c>
      <c r="C69" t="s">
        <v>18</v>
      </c>
      <c r="D69" t="s">
        <v>33</v>
      </c>
      <c r="E69">
        <v>320</v>
      </c>
      <c r="F69">
        <v>0</v>
      </c>
      <c r="G69">
        <f t="shared" ref="G69:G81" si="4">SUM(E69:F69)</f>
        <v>320</v>
      </c>
    </row>
    <row r="70" spans="1:7" x14ac:dyDescent="0.25">
      <c r="A70" t="s">
        <v>11</v>
      </c>
      <c r="B70" t="s">
        <v>6</v>
      </c>
      <c r="C70" t="s">
        <v>19</v>
      </c>
      <c r="D70" t="s">
        <v>7</v>
      </c>
      <c r="E70">
        <v>1816</v>
      </c>
      <c r="F70">
        <v>1187</v>
      </c>
      <c r="G70">
        <f t="shared" si="4"/>
        <v>3003</v>
      </c>
    </row>
    <row r="71" spans="1:7" x14ac:dyDescent="0.25">
      <c r="A71" t="s">
        <v>11</v>
      </c>
      <c r="B71" t="s">
        <v>6</v>
      </c>
      <c r="C71" t="s">
        <v>20</v>
      </c>
      <c r="D71" t="s">
        <v>34</v>
      </c>
      <c r="E71">
        <v>1913</v>
      </c>
      <c r="F71">
        <v>0</v>
      </c>
      <c r="G71">
        <f t="shared" si="4"/>
        <v>1913</v>
      </c>
    </row>
    <row r="72" spans="1:7" x14ac:dyDescent="0.25">
      <c r="A72" t="s">
        <v>11</v>
      </c>
      <c r="B72" t="s">
        <v>6</v>
      </c>
      <c r="C72" t="s">
        <v>21</v>
      </c>
      <c r="D72" t="s">
        <v>35</v>
      </c>
      <c r="E72">
        <v>552</v>
      </c>
      <c r="F72">
        <v>0</v>
      </c>
      <c r="G72">
        <f t="shared" si="4"/>
        <v>552</v>
      </c>
    </row>
    <row r="73" spans="1:7" x14ac:dyDescent="0.25">
      <c r="A73" t="s">
        <v>11</v>
      </c>
      <c r="B73" t="s">
        <v>6</v>
      </c>
      <c r="C73" t="s">
        <v>22</v>
      </c>
      <c r="D73" t="s">
        <v>36</v>
      </c>
      <c r="E73">
        <v>312</v>
      </c>
      <c r="F73">
        <v>0</v>
      </c>
      <c r="G73">
        <f t="shared" si="4"/>
        <v>312</v>
      </c>
    </row>
    <row r="74" spans="1:7" x14ac:dyDescent="0.25">
      <c r="A74" t="s">
        <v>11</v>
      </c>
      <c r="B74" t="s">
        <v>6</v>
      </c>
      <c r="C74" t="s">
        <v>23</v>
      </c>
      <c r="D74" t="s">
        <v>37</v>
      </c>
      <c r="E74">
        <v>814</v>
      </c>
      <c r="F74">
        <v>0</v>
      </c>
      <c r="G74">
        <f t="shared" si="4"/>
        <v>814</v>
      </c>
    </row>
    <row r="75" spans="1:7" x14ac:dyDescent="0.25">
      <c r="A75" t="s">
        <v>11</v>
      </c>
      <c r="B75" t="s">
        <v>6</v>
      </c>
      <c r="C75" t="s">
        <v>24</v>
      </c>
      <c r="D75" t="s">
        <v>38</v>
      </c>
      <c r="E75">
        <v>295</v>
      </c>
      <c r="F75">
        <v>0</v>
      </c>
      <c r="G75">
        <f t="shared" si="4"/>
        <v>295</v>
      </c>
    </row>
    <row r="76" spans="1:7" x14ac:dyDescent="0.25">
      <c r="A76" t="s">
        <v>11</v>
      </c>
      <c r="B76" t="s">
        <v>6</v>
      </c>
      <c r="C76" t="s">
        <v>25</v>
      </c>
      <c r="D76" t="s">
        <v>39</v>
      </c>
      <c r="E76">
        <v>313</v>
      </c>
      <c r="F76">
        <v>0</v>
      </c>
      <c r="G76">
        <f t="shared" si="4"/>
        <v>313</v>
      </c>
    </row>
    <row r="77" spans="1:7" x14ac:dyDescent="0.25">
      <c r="A77" t="s">
        <v>11</v>
      </c>
      <c r="B77" t="s">
        <v>6</v>
      </c>
      <c r="C77" t="s">
        <v>26</v>
      </c>
      <c r="D77" t="s">
        <v>40</v>
      </c>
      <c r="E77">
        <v>0</v>
      </c>
      <c r="F77">
        <v>68</v>
      </c>
      <c r="G77">
        <f t="shared" si="4"/>
        <v>68</v>
      </c>
    </row>
    <row r="78" spans="1:7" x14ac:dyDescent="0.25">
      <c r="A78" t="s">
        <v>11</v>
      </c>
      <c r="B78" t="s">
        <v>6</v>
      </c>
      <c r="C78" t="s">
        <v>27</v>
      </c>
      <c r="D78" t="s">
        <v>41</v>
      </c>
      <c r="E78">
        <v>0</v>
      </c>
      <c r="F78">
        <v>0</v>
      </c>
      <c r="G78">
        <f t="shared" si="4"/>
        <v>0</v>
      </c>
    </row>
    <row r="79" spans="1:7" x14ac:dyDescent="0.25">
      <c r="A79" t="s">
        <v>11</v>
      </c>
      <c r="B79" t="s">
        <v>6</v>
      </c>
      <c r="C79" t="s">
        <v>28</v>
      </c>
      <c r="D79" t="s">
        <v>42</v>
      </c>
      <c r="E79">
        <v>0</v>
      </c>
      <c r="F79">
        <v>0</v>
      </c>
      <c r="G79">
        <f t="shared" si="4"/>
        <v>0</v>
      </c>
    </row>
    <row r="80" spans="1:7" x14ac:dyDescent="0.25">
      <c r="A80" t="s">
        <v>11</v>
      </c>
      <c r="B80" t="s">
        <v>6</v>
      </c>
      <c r="C80" t="s">
        <v>29</v>
      </c>
      <c r="D80" t="s">
        <v>43</v>
      </c>
      <c r="E80">
        <v>50</v>
      </c>
      <c r="F80">
        <v>0</v>
      </c>
      <c r="G80">
        <f t="shared" si="4"/>
        <v>50</v>
      </c>
    </row>
    <row r="81" spans="1:7" x14ac:dyDescent="0.25">
      <c r="A81" t="s">
        <v>11</v>
      </c>
      <c r="B81" t="s">
        <v>6</v>
      </c>
      <c r="C81" t="s">
        <v>30</v>
      </c>
      <c r="D81" t="s">
        <v>44</v>
      </c>
      <c r="E81">
        <v>0</v>
      </c>
      <c r="F81">
        <v>0</v>
      </c>
      <c r="G81">
        <f t="shared" si="4"/>
        <v>0</v>
      </c>
    </row>
    <row r="82" spans="1:7" x14ac:dyDescent="0.25">
      <c r="A82" t="s">
        <v>12</v>
      </c>
      <c r="B82" t="s">
        <v>6</v>
      </c>
      <c r="C82" t="s">
        <v>15</v>
      </c>
      <c r="D82" t="s">
        <v>31</v>
      </c>
      <c r="G82">
        <f>0.9*SUM(E83:F83)</f>
        <v>45020.700000000004</v>
      </c>
    </row>
    <row r="83" spans="1:7" x14ac:dyDescent="0.25">
      <c r="A83" t="s">
        <v>12</v>
      </c>
      <c r="B83" t="s">
        <v>6</v>
      </c>
      <c r="C83" t="s">
        <v>16</v>
      </c>
      <c r="D83" t="s">
        <v>31</v>
      </c>
      <c r="E83">
        <v>50023</v>
      </c>
      <c r="G83">
        <f>0.1*SUM(E83:F83)</f>
        <v>5002.3</v>
      </c>
    </row>
    <row r="84" spans="1:7" x14ac:dyDescent="0.25">
      <c r="A84" t="s">
        <v>12</v>
      </c>
      <c r="B84" t="s">
        <v>6</v>
      </c>
      <c r="C84" t="s">
        <v>17</v>
      </c>
      <c r="D84" t="s">
        <v>32</v>
      </c>
      <c r="E84">
        <v>0</v>
      </c>
      <c r="G84">
        <f>SUM(E84:F84)</f>
        <v>0</v>
      </c>
    </row>
    <row r="85" spans="1:7" x14ac:dyDescent="0.25">
      <c r="A85" t="s">
        <v>12</v>
      </c>
      <c r="B85" t="s">
        <v>6</v>
      </c>
      <c r="C85" t="s">
        <v>18</v>
      </c>
      <c r="D85" t="s">
        <v>33</v>
      </c>
      <c r="E85">
        <v>625</v>
      </c>
      <c r="G85">
        <f t="shared" ref="G85:G97" si="5">SUM(E85:F85)</f>
        <v>625</v>
      </c>
    </row>
    <row r="86" spans="1:7" x14ac:dyDescent="0.25">
      <c r="A86" t="s">
        <v>12</v>
      </c>
      <c r="B86" t="s">
        <v>6</v>
      </c>
      <c r="C86" t="s">
        <v>19</v>
      </c>
      <c r="D86" t="s">
        <v>7</v>
      </c>
      <c r="E86">
        <v>1234</v>
      </c>
      <c r="G86">
        <f t="shared" si="5"/>
        <v>1234</v>
      </c>
    </row>
    <row r="87" spans="1:7" x14ac:dyDescent="0.25">
      <c r="A87" t="s">
        <v>12</v>
      </c>
      <c r="B87" t="s">
        <v>6</v>
      </c>
      <c r="C87" t="s">
        <v>20</v>
      </c>
      <c r="D87" t="s">
        <v>34</v>
      </c>
      <c r="E87">
        <v>0</v>
      </c>
      <c r="G87">
        <f t="shared" si="5"/>
        <v>0</v>
      </c>
    </row>
    <row r="88" spans="1:7" x14ac:dyDescent="0.25">
      <c r="A88" t="s">
        <v>12</v>
      </c>
      <c r="B88" t="s">
        <v>6</v>
      </c>
      <c r="C88" t="s">
        <v>21</v>
      </c>
      <c r="D88" t="s">
        <v>35</v>
      </c>
      <c r="E88">
        <v>104</v>
      </c>
      <c r="G88">
        <f t="shared" si="5"/>
        <v>104</v>
      </c>
    </row>
    <row r="89" spans="1:7" x14ac:dyDescent="0.25">
      <c r="A89" t="s">
        <v>12</v>
      </c>
      <c r="B89" t="s">
        <v>6</v>
      </c>
      <c r="C89" t="s">
        <v>22</v>
      </c>
      <c r="D89" t="s">
        <v>36</v>
      </c>
      <c r="E89">
        <v>0</v>
      </c>
      <c r="G89">
        <f t="shared" si="5"/>
        <v>0</v>
      </c>
    </row>
    <row r="90" spans="1:7" x14ac:dyDescent="0.25">
      <c r="A90" t="s">
        <v>12</v>
      </c>
      <c r="B90" t="s">
        <v>6</v>
      </c>
      <c r="C90" t="s">
        <v>23</v>
      </c>
      <c r="D90" t="s">
        <v>37</v>
      </c>
      <c r="E90">
        <v>0</v>
      </c>
      <c r="G90">
        <f t="shared" si="5"/>
        <v>0</v>
      </c>
    </row>
    <row r="91" spans="1:7" x14ac:dyDescent="0.25">
      <c r="A91" t="s">
        <v>12</v>
      </c>
      <c r="B91" t="s">
        <v>6</v>
      </c>
      <c r="C91" t="s">
        <v>24</v>
      </c>
      <c r="D91" t="s">
        <v>38</v>
      </c>
      <c r="E91">
        <v>0</v>
      </c>
      <c r="G91">
        <f t="shared" si="5"/>
        <v>0</v>
      </c>
    </row>
    <row r="92" spans="1:7" x14ac:dyDescent="0.25">
      <c r="A92" t="s">
        <v>12</v>
      </c>
      <c r="B92" t="s">
        <v>6</v>
      </c>
      <c r="C92" t="s">
        <v>25</v>
      </c>
      <c r="D92" t="s">
        <v>39</v>
      </c>
      <c r="E92">
        <v>0</v>
      </c>
      <c r="G92">
        <f t="shared" si="5"/>
        <v>0</v>
      </c>
    </row>
    <row r="93" spans="1:7" x14ac:dyDescent="0.25">
      <c r="A93" t="s">
        <v>12</v>
      </c>
      <c r="B93" t="s">
        <v>6</v>
      </c>
      <c r="C93" t="s">
        <v>26</v>
      </c>
      <c r="D93" t="s">
        <v>40</v>
      </c>
      <c r="E93">
        <v>600</v>
      </c>
      <c r="G93">
        <f t="shared" si="5"/>
        <v>600</v>
      </c>
    </row>
    <row r="94" spans="1:7" x14ac:dyDescent="0.25">
      <c r="A94" t="s">
        <v>12</v>
      </c>
      <c r="B94" t="s">
        <v>6</v>
      </c>
      <c r="C94" t="s">
        <v>27</v>
      </c>
      <c r="D94" t="s">
        <v>41</v>
      </c>
      <c r="E94">
        <v>0</v>
      </c>
      <c r="G94">
        <f t="shared" si="5"/>
        <v>0</v>
      </c>
    </row>
    <row r="95" spans="1:7" x14ac:dyDescent="0.25">
      <c r="A95" t="s">
        <v>12</v>
      </c>
      <c r="B95" t="s">
        <v>6</v>
      </c>
      <c r="C95" t="s">
        <v>28</v>
      </c>
      <c r="D95" t="s">
        <v>42</v>
      </c>
      <c r="E95">
        <v>0</v>
      </c>
      <c r="G95">
        <f t="shared" si="5"/>
        <v>0</v>
      </c>
    </row>
    <row r="96" spans="1:7" x14ac:dyDescent="0.25">
      <c r="A96" t="s">
        <v>12</v>
      </c>
      <c r="B96" t="s">
        <v>6</v>
      </c>
      <c r="C96" t="s">
        <v>29</v>
      </c>
      <c r="D96" t="s">
        <v>43</v>
      </c>
      <c r="E96">
        <v>0</v>
      </c>
      <c r="G96">
        <f t="shared" si="5"/>
        <v>0</v>
      </c>
    </row>
    <row r="97" spans="1:7" x14ac:dyDescent="0.25">
      <c r="A97" t="s">
        <v>12</v>
      </c>
      <c r="B97" t="s">
        <v>6</v>
      </c>
      <c r="C97" t="s">
        <v>30</v>
      </c>
      <c r="D97" t="s">
        <v>44</v>
      </c>
      <c r="E97">
        <v>0</v>
      </c>
      <c r="G97">
        <f t="shared" si="5"/>
        <v>0</v>
      </c>
    </row>
    <row r="98" spans="1:7" x14ac:dyDescent="0.25">
      <c r="A98" t="s">
        <v>13</v>
      </c>
      <c r="B98" t="s">
        <v>6</v>
      </c>
      <c r="C98" t="s">
        <v>15</v>
      </c>
      <c r="D98" t="s">
        <v>31</v>
      </c>
      <c r="G98">
        <f>0.9*SUM(E99:F99)</f>
        <v>28097.100000000002</v>
      </c>
    </row>
    <row r="99" spans="1:7" x14ac:dyDescent="0.25">
      <c r="A99" t="s">
        <v>13</v>
      </c>
      <c r="B99" t="s">
        <v>6</v>
      </c>
      <c r="C99" t="s">
        <v>16</v>
      </c>
      <c r="D99" t="s">
        <v>31</v>
      </c>
      <c r="E99">
        <v>8091</v>
      </c>
      <c r="F99">
        <v>23128</v>
      </c>
      <c r="G99">
        <f>0.1*SUM(E99:F99)</f>
        <v>3121.9</v>
      </c>
    </row>
    <row r="100" spans="1:7" x14ac:dyDescent="0.25">
      <c r="A100" t="s">
        <v>13</v>
      </c>
      <c r="B100" t="s">
        <v>6</v>
      </c>
      <c r="C100" t="s">
        <v>17</v>
      </c>
      <c r="D100" t="s">
        <v>32</v>
      </c>
      <c r="E100">
        <v>9364</v>
      </c>
      <c r="F100">
        <v>0</v>
      </c>
      <c r="G100">
        <f>SUM(E100:F100)</f>
        <v>9364</v>
      </c>
    </row>
    <row r="101" spans="1:7" x14ac:dyDescent="0.25">
      <c r="A101" t="s">
        <v>13</v>
      </c>
      <c r="B101" t="s">
        <v>6</v>
      </c>
      <c r="C101" t="s">
        <v>18</v>
      </c>
      <c r="D101" t="s">
        <v>33</v>
      </c>
      <c r="E101">
        <v>585</v>
      </c>
      <c r="F101">
        <v>0</v>
      </c>
      <c r="G101">
        <f t="shared" ref="G101:G113" si="6">SUM(E101:F101)</f>
        <v>585</v>
      </c>
    </row>
    <row r="102" spans="1:7" x14ac:dyDescent="0.25">
      <c r="A102" t="s">
        <v>13</v>
      </c>
      <c r="B102" t="s">
        <v>6</v>
      </c>
      <c r="C102" t="s">
        <v>19</v>
      </c>
      <c r="D102" t="s">
        <v>7</v>
      </c>
      <c r="E102">
        <v>1827</v>
      </c>
      <c r="F102">
        <v>3289</v>
      </c>
      <c r="G102">
        <f t="shared" si="6"/>
        <v>5116</v>
      </c>
    </row>
    <row r="103" spans="1:7" x14ac:dyDescent="0.25">
      <c r="A103" t="s">
        <v>13</v>
      </c>
      <c r="B103" t="s">
        <v>6</v>
      </c>
      <c r="C103" t="s">
        <v>20</v>
      </c>
      <c r="D103" t="s">
        <v>34</v>
      </c>
      <c r="E103">
        <v>4468</v>
      </c>
      <c r="F103">
        <v>136</v>
      </c>
      <c r="G103">
        <f t="shared" si="6"/>
        <v>4604</v>
      </c>
    </row>
    <row r="104" spans="1:7" x14ac:dyDescent="0.25">
      <c r="A104" t="s">
        <v>13</v>
      </c>
      <c r="B104" t="s">
        <v>6</v>
      </c>
      <c r="C104" t="s">
        <v>21</v>
      </c>
      <c r="D104" t="s">
        <v>35</v>
      </c>
      <c r="E104">
        <v>2170</v>
      </c>
      <c r="F104">
        <v>1203</v>
      </c>
      <c r="G104">
        <f t="shared" si="6"/>
        <v>3373</v>
      </c>
    </row>
    <row r="105" spans="1:7" x14ac:dyDescent="0.25">
      <c r="A105" t="s">
        <v>13</v>
      </c>
      <c r="B105" t="s">
        <v>6</v>
      </c>
      <c r="C105" t="s">
        <v>22</v>
      </c>
      <c r="D105" t="s">
        <v>36</v>
      </c>
      <c r="E105">
        <v>3965</v>
      </c>
      <c r="F105">
        <v>1050</v>
      </c>
      <c r="G105">
        <f t="shared" si="6"/>
        <v>5015</v>
      </c>
    </row>
    <row r="106" spans="1:7" x14ac:dyDescent="0.25">
      <c r="A106" t="s">
        <v>13</v>
      </c>
      <c r="B106" t="s">
        <v>6</v>
      </c>
      <c r="C106" t="s">
        <v>23</v>
      </c>
      <c r="D106" t="s">
        <v>37</v>
      </c>
      <c r="E106">
        <v>1205</v>
      </c>
      <c r="F106">
        <v>1476</v>
      </c>
      <c r="G106">
        <f t="shared" si="6"/>
        <v>2681</v>
      </c>
    </row>
    <row r="107" spans="1:7" x14ac:dyDescent="0.25">
      <c r="A107" t="s">
        <v>13</v>
      </c>
      <c r="B107" t="s">
        <v>6</v>
      </c>
      <c r="C107" t="s">
        <v>24</v>
      </c>
      <c r="D107" t="s">
        <v>38</v>
      </c>
      <c r="E107">
        <v>0</v>
      </c>
      <c r="F107">
        <v>0</v>
      </c>
      <c r="G107">
        <f t="shared" si="6"/>
        <v>0</v>
      </c>
    </row>
    <row r="108" spans="1:7" x14ac:dyDescent="0.25">
      <c r="A108" t="s">
        <v>13</v>
      </c>
      <c r="B108" t="s">
        <v>6</v>
      </c>
      <c r="C108" t="s">
        <v>25</v>
      </c>
      <c r="D108" t="s">
        <v>39</v>
      </c>
      <c r="E108">
        <v>483</v>
      </c>
      <c r="F108">
        <v>1585</v>
      </c>
      <c r="G108">
        <f t="shared" si="6"/>
        <v>2068</v>
      </c>
    </row>
    <row r="109" spans="1:7" x14ac:dyDescent="0.25">
      <c r="A109" t="s">
        <v>13</v>
      </c>
      <c r="B109" t="s">
        <v>6</v>
      </c>
      <c r="C109" t="s">
        <v>26</v>
      </c>
      <c r="D109" t="s">
        <v>40</v>
      </c>
      <c r="E109">
        <v>4420</v>
      </c>
      <c r="F109">
        <v>1786</v>
      </c>
      <c r="G109">
        <f t="shared" si="6"/>
        <v>6206</v>
      </c>
    </row>
    <row r="110" spans="1:7" x14ac:dyDescent="0.25">
      <c r="A110" t="s">
        <v>13</v>
      </c>
      <c r="B110" t="s">
        <v>6</v>
      </c>
      <c r="C110" t="s">
        <v>27</v>
      </c>
      <c r="D110" t="s">
        <v>41</v>
      </c>
      <c r="E110">
        <v>31</v>
      </c>
      <c r="F110">
        <v>0</v>
      </c>
      <c r="G110">
        <f t="shared" si="6"/>
        <v>31</v>
      </c>
    </row>
    <row r="111" spans="1:7" x14ac:dyDescent="0.25">
      <c r="A111" t="s">
        <v>13</v>
      </c>
      <c r="B111" t="s">
        <v>6</v>
      </c>
      <c r="C111" t="s">
        <v>28</v>
      </c>
      <c r="D111" t="s">
        <v>42</v>
      </c>
      <c r="E111">
        <v>306</v>
      </c>
      <c r="F111">
        <v>0</v>
      </c>
      <c r="G111">
        <f t="shared" si="6"/>
        <v>306</v>
      </c>
    </row>
    <row r="112" spans="1:7" x14ac:dyDescent="0.25">
      <c r="A112" t="s">
        <v>13</v>
      </c>
      <c r="B112" t="s">
        <v>6</v>
      </c>
      <c r="C112" t="s">
        <v>29</v>
      </c>
      <c r="D112" t="s">
        <v>43</v>
      </c>
      <c r="E112">
        <v>300</v>
      </c>
      <c r="F112">
        <v>24</v>
      </c>
      <c r="G112">
        <f t="shared" si="6"/>
        <v>324</v>
      </c>
    </row>
    <row r="113" spans="1:7" x14ac:dyDescent="0.25">
      <c r="A113" t="s">
        <v>13</v>
      </c>
      <c r="B113" t="s">
        <v>6</v>
      </c>
      <c r="C113" t="s">
        <v>30</v>
      </c>
      <c r="D113" t="s">
        <v>44</v>
      </c>
      <c r="E113">
        <v>0</v>
      </c>
      <c r="F113">
        <v>75</v>
      </c>
      <c r="G113">
        <f t="shared" si="6"/>
        <v>75</v>
      </c>
    </row>
    <row r="114" spans="1:7" x14ac:dyDescent="0.25">
      <c r="A114" t="s">
        <v>14</v>
      </c>
      <c r="B114" t="s">
        <v>6</v>
      </c>
      <c r="C114" t="s">
        <v>15</v>
      </c>
      <c r="D114" t="s">
        <v>31</v>
      </c>
      <c r="G114">
        <f>0.9*SUM(E115:F115)</f>
        <v>250.20000000000002</v>
      </c>
    </row>
    <row r="115" spans="1:7" x14ac:dyDescent="0.25">
      <c r="A115" t="s">
        <v>14</v>
      </c>
      <c r="B115" t="s">
        <v>6</v>
      </c>
      <c r="C115" t="s">
        <v>16</v>
      </c>
      <c r="D115" t="s">
        <v>31</v>
      </c>
      <c r="E115">
        <v>0</v>
      </c>
      <c r="F115">
        <v>278</v>
      </c>
      <c r="G115">
        <f>0.1*SUM(E115:F115)</f>
        <v>27.8</v>
      </c>
    </row>
    <row r="116" spans="1:7" x14ac:dyDescent="0.25">
      <c r="A116" t="s">
        <v>14</v>
      </c>
      <c r="B116" t="s">
        <v>6</v>
      </c>
      <c r="C116" t="s">
        <v>17</v>
      </c>
      <c r="D116" t="s">
        <v>32</v>
      </c>
      <c r="E116">
        <v>0</v>
      </c>
      <c r="F116">
        <v>0</v>
      </c>
      <c r="G116">
        <f>SUM(E116:F116)</f>
        <v>0</v>
      </c>
    </row>
    <row r="117" spans="1:7" x14ac:dyDescent="0.25">
      <c r="A117" t="s">
        <v>14</v>
      </c>
      <c r="B117" t="s">
        <v>6</v>
      </c>
      <c r="C117" t="s">
        <v>18</v>
      </c>
      <c r="D117" t="s">
        <v>33</v>
      </c>
      <c r="E117">
        <v>0</v>
      </c>
      <c r="F117">
        <v>0</v>
      </c>
      <c r="G117">
        <f t="shared" ref="G117:G129" si="7">SUM(E117:F117)</f>
        <v>0</v>
      </c>
    </row>
    <row r="118" spans="1:7" x14ac:dyDescent="0.25">
      <c r="A118" t="s">
        <v>14</v>
      </c>
      <c r="B118" t="s">
        <v>6</v>
      </c>
      <c r="C118" t="s">
        <v>19</v>
      </c>
      <c r="D118" t="s">
        <v>7</v>
      </c>
      <c r="E118">
        <v>0</v>
      </c>
      <c r="F118">
        <v>26</v>
      </c>
      <c r="G118">
        <f t="shared" si="7"/>
        <v>26</v>
      </c>
    </row>
    <row r="119" spans="1:7" x14ac:dyDescent="0.25">
      <c r="A119" t="s">
        <v>14</v>
      </c>
      <c r="B119" t="s">
        <v>6</v>
      </c>
      <c r="C119" t="s">
        <v>20</v>
      </c>
      <c r="D119" t="s">
        <v>34</v>
      </c>
      <c r="E119">
        <v>0</v>
      </c>
      <c r="F119">
        <v>51</v>
      </c>
      <c r="G119">
        <f t="shared" si="7"/>
        <v>51</v>
      </c>
    </row>
    <row r="120" spans="1:7" x14ac:dyDescent="0.25">
      <c r="A120" t="s">
        <v>14</v>
      </c>
      <c r="B120" t="s">
        <v>6</v>
      </c>
      <c r="C120" t="s">
        <v>21</v>
      </c>
      <c r="D120" t="s">
        <v>35</v>
      </c>
      <c r="E120">
        <v>30</v>
      </c>
      <c r="F120">
        <v>84</v>
      </c>
      <c r="G120">
        <f t="shared" si="7"/>
        <v>114</v>
      </c>
    </row>
    <row r="121" spans="1:7" x14ac:dyDescent="0.25">
      <c r="A121" t="s">
        <v>14</v>
      </c>
      <c r="B121" t="s">
        <v>6</v>
      </c>
      <c r="C121" t="s">
        <v>22</v>
      </c>
      <c r="D121" t="s">
        <v>36</v>
      </c>
      <c r="E121">
        <v>148</v>
      </c>
      <c r="F121">
        <v>67</v>
      </c>
      <c r="G121">
        <f t="shared" si="7"/>
        <v>215</v>
      </c>
    </row>
    <row r="122" spans="1:7" x14ac:dyDescent="0.25">
      <c r="A122" t="s">
        <v>14</v>
      </c>
      <c r="B122" t="s">
        <v>6</v>
      </c>
      <c r="C122" t="s">
        <v>23</v>
      </c>
      <c r="D122" t="s">
        <v>37</v>
      </c>
      <c r="E122">
        <v>0</v>
      </c>
      <c r="F122">
        <v>303</v>
      </c>
      <c r="G122">
        <f t="shared" si="7"/>
        <v>303</v>
      </c>
    </row>
    <row r="123" spans="1:7" x14ac:dyDescent="0.25">
      <c r="A123" t="s">
        <v>14</v>
      </c>
      <c r="B123" t="s">
        <v>6</v>
      </c>
      <c r="C123" t="s">
        <v>24</v>
      </c>
      <c r="D123" t="s">
        <v>38</v>
      </c>
      <c r="E123">
        <v>0</v>
      </c>
      <c r="F123">
        <v>0</v>
      </c>
      <c r="G123">
        <f t="shared" si="7"/>
        <v>0</v>
      </c>
    </row>
    <row r="124" spans="1:7" x14ac:dyDescent="0.25">
      <c r="A124" t="s">
        <v>14</v>
      </c>
      <c r="B124" t="s">
        <v>6</v>
      </c>
      <c r="C124" t="s">
        <v>25</v>
      </c>
      <c r="D124" t="s">
        <v>39</v>
      </c>
      <c r="E124">
        <v>0</v>
      </c>
      <c r="F124">
        <v>0</v>
      </c>
      <c r="G124">
        <f t="shared" si="7"/>
        <v>0</v>
      </c>
    </row>
    <row r="125" spans="1:7" x14ac:dyDescent="0.25">
      <c r="A125" t="s">
        <v>14</v>
      </c>
      <c r="B125" t="s">
        <v>6</v>
      </c>
      <c r="C125" t="s">
        <v>26</v>
      </c>
      <c r="D125" t="s">
        <v>40</v>
      </c>
      <c r="E125">
        <v>0</v>
      </c>
      <c r="F125">
        <v>343</v>
      </c>
      <c r="G125">
        <f t="shared" si="7"/>
        <v>343</v>
      </c>
    </row>
    <row r="126" spans="1:7" x14ac:dyDescent="0.25">
      <c r="A126" t="s">
        <v>14</v>
      </c>
      <c r="B126" t="s">
        <v>6</v>
      </c>
      <c r="C126" t="s">
        <v>27</v>
      </c>
      <c r="D126" t="s">
        <v>41</v>
      </c>
      <c r="E126">
        <v>0</v>
      </c>
      <c r="F126">
        <v>0</v>
      </c>
      <c r="G126">
        <f t="shared" si="7"/>
        <v>0</v>
      </c>
    </row>
    <row r="127" spans="1:7" x14ac:dyDescent="0.25">
      <c r="A127" t="s">
        <v>14</v>
      </c>
      <c r="B127" t="s">
        <v>6</v>
      </c>
      <c r="C127" t="s">
        <v>28</v>
      </c>
      <c r="D127" t="s">
        <v>42</v>
      </c>
      <c r="E127">
        <v>0</v>
      </c>
      <c r="F127">
        <v>0</v>
      </c>
      <c r="G127">
        <f t="shared" si="7"/>
        <v>0</v>
      </c>
    </row>
    <row r="128" spans="1:7" x14ac:dyDescent="0.25">
      <c r="A128" t="s">
        <v>14</v>
      </c>
      <c r="B128" t="s">
        <v>6</v>
      </c>
      <c r="C128" t="s">
        <v>29</v>
      </c>
      <c r="D128" t="s">
        <v>43</v>
      </c>
      <c r="E128">
        <v>0</v>
      </c>
      <c r="F128">
        <v>0</v>
      </c>
      <c r="G128">
        <f t="shared" si="7"/>
        <v>0</v>
      </c>
    </row>
    <row r="129" spans="1:7" x14ac:dyDescent="0.25">
      <c r="A129" t="s">
        <v>14</v>
      </c>
      <c r="B129" t="s">
        <v>6</v>
      </c>
      <c r="C129" t="s">
        <v>30</v>
      </c>
      <c r="D129" t="s">
        <v>44</v>
      </c>
      <c r="E129">
        <v>0</v>
      </c>
      <c r="F129">
        <v>1</v>
      </c>
      <c r="G129">
        <f t="shared" si="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abSelected="1" workbookViewId="0">
      <selection activeCell="D20" sqref="D2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15</v>
      </c>
      <c r="D2" t="s">
        <v>31</v>
      </c>
      <c r="E2">
        <v>49767.3</v>
      </c>
    </row>
    <row r="3" spans="1:5" x14ac:dyDescent="0.25">
      <c r="A3" t="s">
        <v>5</v>
      </c>
      <c r="B3" t="s">
        <v>6</v>
      </c>
      <c r="C3" t="s">
        <v>16</v>
      </c>
      <c r="D3" t="s">
        <v>31</v>
      </c>
      <c r="E3">
        <v>5529.7000000000007</v>
      </c>
    </row>
    <row r="4" spans="1:5" x14ac:dyDescent="0.25">
      <c r="A4" t="s">
        <v>5</v>
      </c>
      <c r="B4" t="s">
        <v>6</v>
      </c>
      <c r="C4" t="s">
        <v>17</v>
      </c>
      <c r="D4" t="s">
        <v>32</v>
      </c>
      <c r="E4">
        <v>5660</v>
      </c>
    </row>
    <row r="5" spans="1:5" x14ac:dyDescent="0.25">
      <c r="A5" t="s">
        <v>5</v>
      </c>
      <c r="B5" t="s">
        <v>6</v>
      </c>
      <c r="C5" t="s">
        <v>18</v>
      </c>
      <c r="D5" t="s">
        <v>33</v>
      </c>
      <c r="E5">
        <v>0</v>
      </c>
    </row>
    <row r="6" spans="1:5" x14ac:dyDescent="0.25">
      <c r="A6" t="s">
        <v>5</v>
      </c>
      <c r="B6" t="s">
        <v>6</v>
      </c>
      <c r="C6" t="s">
        <v>19</v>
      </c>
      <c r="D6" t="s">
        <v>7</v>
      </c>
      <c r="E6">
        <v>11006</v>
      </c>
    </row>
    <row r="7" spans="1:5" x14ac:dyDescent="0.25">
      <c r="A7" t="s">
        <v>5</v>
      </c>
      <c r="B7" t="s">
        <v>6</v>
      </c>
      <c r="C7" t="s">
        <v>20</v>
      </c>
      <c r="D7" t="s">
        <v>34</v>
      </c>
      <c r="E7">
        <v>1070</v>
      </c>
    </row>
    <row r="8" spans="1:5" x14ac:dyDescent="0.25">
      <c r="A8" t="s">
        <v>5</v>
      </c>
      <c r="B8" t="s">
        <v>6</v>
      </c>
      <c r="C8" t="s">
        <v>21</v>
      </c>
      <c r="D8" t="s">
        <v>35</v>
      </c>
      <c r="E8">
        <v>3495</v>
      </c>
    </row>
    <row r="9" spans="1:5" x14ac:dyDescent="0.25">
      <c r="A9" t="s">
        <v>5</v>
      </c>
      <c r="B9" t="s">
        <v>6</v>
      </c>
      <c r="C9" t="s">
        <v>22</v>
      </c>
      <c r="D9" t="s">
        <v>36</v>
      </c>
      <c r="E9">
        <v>10060</v>
      </c>
    </row>
    <row r="10" spans="1:5" x14ac:dyDescent="0.25">
      <c r="A10" t="s">
        <v>5</v>
      </c>
      <c r="B10" t="s">
        <v>6</v>
      </c>
      <c r="C10" t="s">
        <v>23</v>
      </c>
      <c r="D10" t="s">
        <v>37</v>
      </c>
      <c r="E10">
        <v>4165</v>
      </c>
    </row>
    <row r="11" spans="1:5" x14ac:dyDescent="0.25">
      <c r="A11" t="s">
        <v>5</v>
      </c>
      <c r="B11" t="s">
        <v>6</v>
      </c>
      <c r="C11" t="s">
        <v>24</v>
      </c>
      <c r="D11" t="s">
        <v>38</v>
      </c>
      <c r="E11">
        <v>1047</v>
      </c>
    </row>
    <row r="12" spans="1:5" x14ac:dyDescent="0.25">
      <c r="A12" t="s">
        <v>5</v>
      </c>
      <c r="B12" t="s">
        <v>6</v>
      </c>
      <c r="C12" t="s">
        <v>25</v>
      </c>
      <c r="D12" t="s">
        <v>39</v>
      </c>
      <c r="E12">
        <v>762</v>
      </c>
    </row>
    <row r="13" spans="1:5" x14ac:dyDescent="0.25">
      <c r="A13" t="s">
        <v>5</v>
      </c>
      <c r="B13" t="s">
        <v>6</v>
      </c>
      <c r="C13" t="s">
        <v>26</v>
      </c>
      <c r="D13" t="s">
        <v>40</v>
      </c>
      <c r="E13">
        <v>6881</v>
      </c>
    </row>
    <row r="14" spans="1:5" x14ac:dyDescent="0.25">
      <c r="A14" t="s">
        <v>5</v>
      </c>
      <c r="B14" t="s">
        <v>6</v>
      </c>
      <c r="C14" t="s">
        <v>27</v>
      </c>
      <c r="D14" t="s">
        <v>41</v>
      </c>
      <c r="E14">
        <v>267</v>
      </c>
    </row>
    <row r="15" spans="1:5" x14ac:dyDescent="0.25">
      <c r="A15" t="s">
        <v>5</v>
      </c>
      <c r="B15" t="s">
        <v>6</v>
      </c>
      <c r="C15" t="s">
        <v>28</v>
      </c>
      <c r="D15" t="s">
        <v>42</v>
      </c>
      <c r="E15">
        <v>614</v>
      </c>
    </row>
    <row r="16" spans="1:5" x14ac:dyDescent="0.25">
      <c r="A16" t="s">
        <v>5</v>
      </c>
      <c r="B16" t="s">
        <v>6</v>
      </c>
      <c r="C16" t="s">
        <v>29</v>
      </c>
      <c r="D16" t="s">
        <v>43</v>
      </c>
      <c r="E16">
        <v>500</v>
      </c>
    </row>
    <row r="17" spans="1:5" x14ac:dyDescent="0.25">
      <c r="A17" t="s">
        <v>5</v>
      </c>
      <c r="B17" t="s">
        <v>6</v>
      </c>
      <c r="C17" t="s">
        <v>30</v>
      </c>
      <c r="D17" t="s">
        <v>44</v>
      </c>
      <c r="E17">
        <v>0</v>
      </c>
    </row>
    <row r="18" spans="1:5" x14ac:dyDescent="0.25">
      <c r="A18" t="s">
        <v>8</v>
      </c>
      <c r="B18" t="s">
        <v>6</v>
      </c>
      <c r="C18" t="s">
        <v>15</v>
      </c>
      <c r="D18" t="s">
        <v>31</v>
      </c>
      <c r="E18">
        <v>12130.2</v>
      </c>
    </row>
    <row r="19" spans="1:5" x14ac:dyDescent="0.25">
      <c r="A19" t="s">
        <v>8</v>
      </c>
      <c r="B19" t="s">
        <v>6</v>
      </c>
      <c r="C19" t="s">
        <v>16</v>
      </c>
      <c r="D19" t="s">
        <v>31</v>
      </c>
      <c r="E19">
        <v>1347.8000000000002</v>
      </c>
    </row>
    <row r="20" spans="1:5" x14ac:dyDescent="0.25">
      <c r="A20" t="s">
        <v>8</v>
      </c>
      <c r="B20" t="s">
        <v>6</v>
      </c>
      <c r="C20" t="s">
        <v>17</v>
      </c>
      <c r="D20" t="s">
        <v>32</v>
      </c>
      <c r="E20">
        <v>9500</v>
      </c>
    </row>
    <row r="21" spans="1:5" x14ac:dyDescent="0.25">
      <c r="A21" t="s">
        <v>8</v>
      </c>
      <c r="B21" t="s">
        <v>6</v>
      </c>
      <c r="C21" t="s">
        <v>18</v>
      </c>
      <c r="D21" t="s">
        <v>33</v>
      </c>
      <c r="E21">
        <v>1000</v>
      </c>
    </row>
    <row r="22" spans="1:5" x14ac:dyDescent="0.25">
      <c r="A22" t="s">
        <v>8</v>
      </c>
      <c r="B22" t="s">
        <v>6</v>
      </c>
      <c r="C22" t="s">
        <v>19</v>
      </c>
      <c r="D22" t="s">
        <v>7</v>
      </c>
      <c r="E22">
        <v>5722</v>
      </c>
    </row>
    <row r="23" spans="1:5" x14ac:dyDescent="0.25">
      <c r="A23" t="s">
        <v>8</v>
      </c>
      <c r="B23" t="s">
        <v>6</v>
      </c>
      <c r="C23" t="s">
        <v>20</v>
      </c>
      <c r="D23" t="s">
        <v>34</v>
      </c>
      <c r="E23">
        <v>19749</v>
      </c>
    </row>
    <row r="24" spans="1:5" x14ac:dyDescent="0.25">
      <c r="A24" t="s">
        <v>8</v>
      </c>
      <c r="B24" t="s">
        <v>6</v>
      </c>
      <c r="C24" t="s">
        <v>21</v>
      </c>
      <c r="D24" t="s">
        <v>35</v>
      </c>
      <c r="E24">
        <v>11796</v>
      </c>
    </row>
    <row r="25" spans="1:5" x14ac:dyDescent="0.25">
      <c r="A25" t="s">
        <v>8</v>
      </c>
      <c r="B25" t="s">
        <v>6</v>
      </c>
      <c r="C25" t="s">
        <v>22</v>
      </c>
      <c r="D25" t="s">
        <v>36</v>
      </c>
      <c r="E25">
        <v>7894</v>
      </c>
    </row>
    <row r="26" spans="1:5" x14ac:dyDescent="0.25">
      <c r="A26" t="s">
        <v>8</v>
      </c>
      <c r="B26" t="s">
        <v>6</v>
      </c>
      <c r="C26" t="s">
        <v>23</v>
      </c>
      <c r="D26" t="s">
        <v>37</v>
      </c>
      <c r="E26">
        <v>3591</v>
      </c>
    </row>
    <row r="27" spans="1:5" x14ac:dyDescent="0.25">
      <c r="A27" t="s">
        <v>8</v>
      </c>
      <c r="B27" t="s">
        <v>6</v>
      </c>
      <c r="C27" t="s">
        <v>24</v>
      </c>
      <c r="D27" t="s">
        <v>38</v>
      </c>
      <c r="E27">
        <v>1185</v>
      </c>
    </row>
    <row r="28" spans="1:5" x14ac:dyDescent="0.25">
      <c r="A28" t="s">
        <v>8</v>
      </c>
      <c r="B28" t="s">
        <v>6</v>
      </c>
      <c r="C28" t="s">
        <v>25</v>
      </c>
      <c r="D28" t="s">
        <v>39</v>
      </c>
      <c r="E28">
        <v>2391</v>
      </c>
    </row>
    <row r="29" spans="1:5" x14ac:dyDescent="0.25">
      <c r="A29" t="s">
        <v>8</v>
      </c>
      <c r="B29" t="s">
        <v>6</v>
      </c>
      <c r="C29" t="s">
        <v>26</v>
      </c>
      <c r="D29" t="s">
        <v>40</v>
      </c>
      <c r="E29">
        <v>12727</v>
      </c>
    </row>
    <row r="30" spans="1:5" x14ac:dyDescent="0.25">
      <c r="A30" t="s">
        <v>8</v>
      </c>
      <c r="B30" t="s">
        <v>6</v>
      </c>
      <c r="C30" t="s">
        <v>27</v>
      </c>
      <c r="D30" t="s">
        <v>41</v>
      </c>
      <c r="E30">
        <v>6080</v>
      </c>
    </row>
    <row r="31" spans="1:5" x14ac:dyDescent="0.25">
      <c r="A31" t="s">
        <v>8</v>
      </c>
      <c r="B31" t="s">
        <v>6</v>
      </c>
      <c r="C31" t="s">
        <v>28</v>
      </c>
      <c r="D31" t="s">
        <v>42</v>
      </c>
      <c r="E31">
        <v>600</v>
      </c>
    </row>
    <row r="32" spans="1:5" x14ac:dyDescent="0.25">
      <c r="A32" t="s">
        <v>8</v>
      </c>
      <c r="B32" t="s">
        <v>6</v>
      </c>
      <c r="C32" t="s">
        <v>29</v>
      </c>
      <c r="D32" t="s">
        <v>43</v>
      </c>
      <c r="E32">
        <v>714</v>
      </c>
    </row>
    <row r="33" spans="1:5" x14ac:dyDescent="0.25">
      <c r="A33" t="s">
        <v>8</v>
      </c>
      <c r="B33" t="s">
        <v>6</v>
      </c>
      <c r="C33" t="s">
        <v>30</v>
      </c>
      <c r="D33" t="s">
        <v>44</v>
      </c>
      <c r="E33">
        <v>1200</v>
      </c>
    </row>
    <row r="34" spans="1:5" x14ac:dyDescent="0.25">
      <c r="A34" t="s">
        <v>9</v>
      </c>
      <c r="B34" t="s">
        <v>6</v>
      </c>
      <c r="C34" t="s">
        <v>15</v>
      </c>
      <c r="D34" t="s">
        <v>31</v>
      </c>
      <c r="E34">
        <v>11214</v>
      </c>
    </row>
    <row r="35" spans="1:5" x14ac:dyDescent="0.25">
      <c r="A35" t="s">
        <v>9</v>
      </c>
      <c r="B35" t="s">
        <v>6</v>
      </c>
      <c r="C35" t="s">
        <v>16</v>
      </c>
      <c r="D35" t="s">
        <v>31</v>
      </c>
      <c r="E35">
        <v>1246</v>
      </c>
    </row>
    <row r="36" spans="1:5" x14ac:dyDescent="0.25">
      <c r="A36" t="s">
        <v>9</v>
      </c>
      <c r="B36" t="s">
        <v>6</v>
      </c>
      <c r="C36" t="s">
        <v>17</v>
      </c>
      <c r="D36" t="s">
        <v>32</v>
      </c>
      <c r="E36">
        <v>600</v>
      </c>
    </row>
    <row r="37" spans="1:5" x14ac:dyDescent="0.25">
      <c r="A37" t="s">
        <v>9</v>
      </c>
      <c r="B37" t="s">
        <v>6</v>
      </c>
      <c r="C37" t="s">
        <v>18</v>
      </c>
      <c r="D37" t="s">
        <v>33</v>
      </c>
      <c r="E37">
        <v>279</v>
      </c>
    </row>
    <row r="38" spans="1:5" x14ac:dyDescent="0.25">
      <c r="A38" t="s">
        <v>9</v>
      </c>
      <c r="B38" t="s">
        <v>6</v>
      </c>
      <c r="C38" t="s">
        <v>19</v>
      </c>
      <c r="D38" t="s">
        <v>7</v>
      </c>
      <c r="E38">
        <v>3020</v>
      </c>
    </row>
    <row r="39" spans="1:5" x14ac:dyDescent="0.25">
      <c r="A39" t="s">
        <v>9</v>
      </c>
      <c r="B39" t="s">
        <v>6</v>
      </c>
      <c r="C39" t="s">
        <v>20</v>
      </c>
      <c r="D39" t="s">
        <v>34</v>
      </c>
      <c r="E39">
        <v>2478</v>
      </c>
    </row>
    <row r="40" spans="1:5" x14ac:dyDescent="0.25">
      <c r="A40" t="s">
        <v>9</v>
      </c>
      <c r="B40" t="s">
        <v>6</v>
      </c>
      <c r="C40" t="s">
        <v>21</v>
      </c>
      <c r="D40" t="s">
        <v>35</v>
      </c>
      <c r="E40">
        <v>1880</v>
      </c>
    </row>
    <row r="41" spans="1:5" x14ac:dyDescent="0.25">
      <c r="A41" t="s">
        <v>9</v>
      </c>
      <c r="B41" t="s">
        <v>6</v>
      </c>
      <c r="C41" t="s">
        <v>22</v>
      </c>
      <c r="D41" t="s">
        <v>36</v>
      </c>
      <c r="E41">
        <v>3589</v>
      </c>
    </row>
    <row r="42" spans="1:5" x14ac:dyDescent="0.25">
      <c r="A42" t="s">
        <v>9</v>
      </c>
      <c r="B42" t="s">
        <v>6</v>
      </c>
      <c r="C42" t="s">
        <v>23</v>
      </c>
      <c r="D42" t="s">
        <v>37</v>
      </c>
      <c r="E42">
        <v>3105</v>
      </c>
    </row>
    <row r="43" spans="1:5" x14ac:dyDescent="0.25">
      <c r="A43" t="s">
        <v>9</v>
      </c>
      <c r="B43" t="s">
        <v>6</v>
      </c>
      <c r="C43" t="s">
        <v>24</v>
      </c>
      <c r="D43" t="s">
        <v>38</v>
      </c>
      <c r="E43">
        <v>312</v>
      </c>
    </row>
    <row r="44" spans="1:5" x14ac:dyDescent="0.25">
      <c r="A44" t="s">
        <v>9</v>
      </c>
      <c r="B44" t="s">
        <v>6</v>
      </c>
      <c r="C44" t="s">
        <v>25</v>
      </c>
      <c r="D44" t="s">
        <v>39</v>
      </c>
      <c r="E44">
        <v>418</v>
      </c>
    </row>
    <row r="45" spans="1:5" x14ac:dyDescent="0.25">
      <c r="A45" t="s">
        <v>9</v>
      </c>
      <c r="B45" t="s">
        <v>6</v>
      </c>
      <c r="C45" t="s">
        <v>26</v>
      </c>
      <c r="D45" t="s">
        <v>40</v>
      </c>
      <c r="E45">
        <v>2676</v>
      </c>
    </row>
    <row r="46" spans="1:5" x14ac:dyDescent="0.25">
      <c r="A46" t="s">
        <v>9</v>
      </c>
      <c r="B46" t="s">
        <v>6</v>
      </c>
      <c r="C46" t="s">
        <v>27</v>
      </c>
      <c r="D46" t="s">
        <v>41</v>
      </c>
      <c r="E46">
        <v>0</v>
      </c>
    </row>
    <row r="47" spans="1:5" x14ac:dyDescent="0.25">
      <c r="A47" t="s">
        <v>9</v>
      </c>
      <c r="B47" t="s">
        <v>6</v>
      </c>
      <c r="C47" t="s">
        <v>28</v>
      </c>
      <c r="D47" t="s">
        <v>42</v>
      </c>
      <c r="E47">
        <v>298</v>
      </c>
    </row>
    <row r="48" spans="1:5" x14ac:dyDescent="0.25">
      <c r="A48" t="s">
        <v>9</v>
      </c>
      <c r="B48" t="s">
        <v>6</v>
      </c>
      <c r="C48" t="s">
        <v>29</v>
      </c>
      <c r="D48" t="s">
        <v>43</v>
      </c>
      <c r="E48">
        <v>100</v>
      </c>
    </row>
    <row r="49" spans="1:5" x14ac:dyDescent="0.25">
      <c r="A49" t="s">
        <v>9</v>
      </c>
      <c r="B49" t="s">
        <v>6</v>
      </c>
      <c r="C49" t="s">
        <v>30</v>
      </c>
      <c r="D49" t="s">
        <v>44</v>
      </c>
      <c r="E49">
        <v>0</v>
      </c>
    </row>
    <row r="50" spans="1:5" x14ac:dyDescent="0.25">
      <c r="A50" t="s">
        <v>10</v>
      </c>
      <c r="B50" t="s">
        <v>6</v>
      </c>
      <c r="C50" t="s">
        <v>15</v>
      </c>
      <c r="D50" t="s">
        <v>31</v>
      </c>
      <c r="E50">
        <v>19640.7</v>
      </c>
    </row>
    <row r="51" spans="1:5" x14ac:dyDescent="0.25">
      <c r="A51" t="s">
        <v>10</v>
      </c>
      <c r="B51" t="s">
        <v>6</v>
      </c>
      <c r="C51" t="s">
        <v>16</v>
      </c>
      <c r="D51" t="s">
        <v>31</v>
      </c>
      <c r="E51">
        <v>2182.3000000000002</v>
      </c>
    </row>
    <row r="52" spans="1:5" x14ac:dyDescent="0.25">
      <c r="A52" t="s">
        <v>10</v>
      </c>
      <c r="B52" t="s">
        <v>6</v>
      </c>
      <c r="C52" t="s">
        <v>17</v>
      </c>
      <c r="D52" t="s">
        <v>32</v>
      </c>
      <c r="E52">
        <v>1100</v>
      </c>
    </row>
    <row r="53" spans="1:5" x14ac:dyDescent="0.25">
      <c r="A53" t="s">
        <v>10</v>
      </c>
      <c r="B53" t="s">
        <v>6</v>
      </c>
      <c r="C53" t="s">
        <v>18</v>
      </c>
      <c r="D53" t="s">
        <v>33</v>
      </c>
      <c r="E53">
        <v>480</v>
      </c>
    </row>
    <row r="54" spans="1:5" x14ac:dyDescent="0.25">
      <c r="A54" t="s">
        <v>10</v>
      </c>
      <c r="B54" t="s">
        <v>6</v>
      </c>
      <c r="C54" t="s">
        <v>19</v>
      </c>
      <c r="D54" t="s">
        <v>7</v>
      </c>
      <c r="E54">
        <v>3536</v>
      </c>
    </row>
    <row r="55" spans="1:5" x14ac:dyDescent="0.25">
      <c r="A55" t="s">
        <v>10</v>
      </c>
      <c r="B55" t="s">
        <v>6</v>
      </c>
      <c r="C55" t="s">
        <v>20</v>
      </c>
      <c r="D55" t="s">
        <v>34</v>
      </c>
      <c r="E55">
        <v>16306</v>
      </c>
    </row>
    <row r="56" spans="1:5" x14ac:dyDescent="0.25">
      <c r="A56" t="s">
        <v>10</v>
      </c>
      <c r="B56" t="s">
        <v>6</v>
      </c>
      <c r="C56" t="s">
        <v>21</v>
      </c>
      <c r="D56" t="s">
        <v>35</v>
      </c>
      <c r="E56">
        <v>3350</v>
      </c>
    </row>
    <row r="57" spans="1:5" x14ac:dyDescent="0.25">
      <c r="A57" t="s">
        <v>10</v>
      </c>
      <c r="B57" t="s">
        <v>6</v>
      </c>
      <c r="C57" t="s">
        <v>22</v>
      </c>
      <c r="D57" t="s">
        <v>36</v>
      </c>
      <c r="E57">
        <v>2344</v>
      </c>
    </row>
    <row r="58" spans="1:5" x14ac:dyDescent="0.25">
      <c r="A58" t="s">
        <v>10</v>
      </c>
      <c r="B58" t="s">
        <v>6</v>
      </c>
      <c r="C58" t="s">
        <v>23</v>
      </c>
      <c r="D58" t="s">
        <v>37</v>
      </c>
      <c r="E58">
        <v>1602</v>
      </c>
    </row>
    <row r="59" spans="1:5" x14ac:dyDescent="0.25">
      <c r="A59" t="s">
        <v>10</v>
      </c>
      <c r="B59" t="s">
        <v>6</v>
      </c>
      <c r="C59" t="s">
        <v>24</v>
      </c>
      <c r="D59" t="s">
        <v>38</v>
      </c>
      <c r="E59">
        <v>652</v>
      </c>
    </row>
    <row r="60" spans="1:5" x14ac:dyDescent="0.25">
      <c r="A60" t="s">
        <v>10</v>
      </c>
      <c r="B60" t="s">
        <v>6</v>
      </c>
      <c r="C60" t="s">
        <v>25</v>
      </c>
      <c r="D60" t="s">
        <v>39</v>
      </c>
      <c r="E60">
        <v>95</v>
      </c>
    </row>
    <row r="61" spans="1:5" x14ac:dyDescent="0.25">
      <c r="A61" t="s">
        <v>10</v>
      </c>
      <c r="B61" t="s">
        <v>6</v>
      </c>
      <c r="C61" t="s">
        <v>26</v>
      </c>
      <c r="D61" t="s">
        <v>40</v>
      </c>
      <c r="E61">
        <v>4963</v>
      </c>
    </row>
    <row r="62" spans="1:5" x14ac:dyDescent="0.25">
      <c r="A62" t="s">
        <v>10</v>
      </c>
      <c r="B62" t="s">
        <v>6</v>
      </c>
      <c r="C62" t="s">
        <v>27</v>
      </c>
      <c r="D62" t="s">
        <v>41</v>
      </c>
      <c r="E62">
        <v>0</v>
      </c>
    </row>
    <row r="63" spans="1:5" x14ac:dyDescent="0.25">
      <c r="A63" t="s">
        <v>10</v>
      </c>
      <c r="B63" t="s">
        <v>6</v>
      </c>
      <c r="C63" t="s">
        <v>28</v>
      </c>
      <c r="D63" t="s">
        <v>42</v>
      </c>
      <c r="E63">
        <v>216</v>
      </c>
    </row>
    <row r="64" spans="1:5" x14ac:dyDescent="0.25">
      <c r="A64" t="s">
        <v>10</v>
      </c>
      <c r="B64" t="s">
        <v>6</v>
      </c>
      <c r="C64" t="s">
        <v>29</v>
      </c>
      <c r="D64" t="s">
        <v>43</v>
      </c>
      <c r="E64">
        <v>0</v>
      </c>
    </row>
    <row r="65" spans="1:5" x14ac:dyDescent="0.25">
      <c r="A65" t="s">
        <v>10</v>
      </c>
      <c r="B65" t="s">
        <v>6</v>
      </c>
      <c r="C65" t="s">
        <v>30</v>
      </c>
      <c r="D65" t="s">
        <v>44</v>
      </c>
      <c r="E65">
        <v>0</v>
      </c>
    </row>
    <row r="66" spans="1:5" x14ac:dyDescent="0.25">
      <c r="A66" t="s">
        <v>11</v>
      </c>
      <c r="B66" t="s">
        <v>6</v>
      </c>
      <c r="C66" t="s">
        <v>15</v>
      </c>
      <c r="D66" t="s">
        <v>31</v>
      </c>
      <c r="E66">
        <v>10344.6</v>
      </c>
    </row>
    <row r="67" spans="1:5" x14ac:dyDescent="0.25">
      <c r="A67" t="s">
        <v>11</v>
      </c>
      <c r="B67" t="s">
        <v>6</v>
      </c>
      <c r="C67" t="s">
        <v>16</v>
      </c>
      <c r="D67" t="s">
        <v>31</v>
      </c>
      <c r="E67">
        <v>1149.4000000000001</v>
      </c>
    </row>
    <row r="68" spans="1:5" x14ac:dyDescent="0.25">
      <c r="A68" t="s">
        <v>11</v>
      </c>
      <c r="B68" t="s">
        <v>6</v>
      </c>
      <c r="C68" t="s">
        <v>17</v>
      </c>
      <c r="D68" t="s">
        <v>32</v>
      </c>
      <c r="E68">
        <v>1006</v>
      </c>
    </row>
    <row r="69" spans="1:5" x14ac:dyDescent="0.25">
      <c r="A69" t="s">
        <v>11</v>
      </c>
      <c r="B69" t="s">
        <v>6</v>
      </c>
      <c r="C69" t="s">
        <v>18</v>
      </c>
      <c r="D69" t="s">
        <v>33</v>
      </c>
      <c r="E69">
        <v>320</v>
      </c>
    </row>
    <row r="70" spans="1:5" x14ac:dyDescent="0.25">
      <c r="A70" t="s">
        <v>11</v>
      </c>
      <c r="B70" t="s">
        <v>6</v>
      </c>
      <c r="C70" t="s">
        <v>19</v>
      </c>
      <c r="D70" t="s">
        <v>7</v>
      </c>
      <c r="E70">
        <v>3003</v>
      </c>
    </row>
    <row r="71" spans="1:5" x14ac:dyDescent="0.25">
      <c r="A71" t="s">
        <v>11</v>
      </c>
      <c r="B71" t="s">
        <v>6</v>
      </c>
      <c r="C71" t="s">
        <v>20</v>
      </c>
      <c r="D71" t="s">
        <v>34</v>
      </c>
      <c r="E71">
        <v>1913</v>
      </c>
    </row>
    <row r="72" spans="1:5" x14ac:dyDescent="0.25">
      <c r="A72" t="s">
        <v>11</v>
      </c>
      <c r="B72" t="s">
        <v>6</v>
      </c>
      <c r="C72" t="s">
        <v>21</v>
      </c>
      <c r="D72" t="s">
        <v>35</v>
      </c>
      <c r="E72">
        <v>552</v>
      </c>
    </row>
    <row r="73" spans="1:5" x14ac:dyDescent="0.25">
      <c r="A73" t="s">
        <v>11</v>
      </c>
      <c r="B73" t="s">
        <v>6</v>
      </c>
      <c r="C73" t="s">
        <v>22</v>
      </c>
      <c r="D73" t="s">
        <v>36</v>
      </c>
      <c r="E73">
        <v>312</v>
      </c>
    </row>
    <row r="74" spans="1:5" x14ac:dyDescent="0.25">
      <c r="A74" t="s">
        <v>11</v>
      </c>
      <c r="B74" t="s">
        <v>6</v>
      </c>
      <c r="C74" t="s">
        <v>23</v>
      </c>
      <c r="D74" t="s">
        <v>37</v>
      </c>
      <c r="E74">
        <v>814</v>
      </c>
    </row>
    <row r="75" spans="1:5" x14ac:dyDescent="0.25">
      <c r="A75" t="s">
        <v>11</v>
      </c>
      <c r="B75" t="s">
        <v>6</v>
      </c>
      <c r="C75" t="s">
        <v>24</v>
      </c>
      <c r="D75" t="s">
        <v>38</v>
      </c>
      <c r="E75">
        <v>295</v>
      </c>
    </row>
    <row r="76" spans="1:5" x14ac:dyDescent="0.25">
      <c r="A76" t="s">
        <v>11</v>
      </c>
      <c r="B76" t="s">
        <v>6</v>
      </c>
      <c r="C76" t="s">
        <v>25</v>
      </c>
      <c r="D76" t="s">
        <v>39</v>
      </c>
      <c r="E76">
        <v>313</v>
      </c>
    </row>
    <row r="77" spans="1:5" x14ac:dyDescent="0.25">
      <c r="A77" t="s">
        <v>11</v>
      </c>
      <c r="B77" t="s">
        <v>6</v>
      </c>
      <c r="C77" t="s">
        <v>26</v>
      </c>
      <c r="D77" t="s">
        <v>40</v>
      </c>
      <c r="E77">
        <v>68</v>
      </c>
    </row>
    <row r="78" spans="1:5" x14ac:dyDescent="0.25">
      <c r="A78" t="s">
        <v>11</v>
      </c>
      <c r="B78" t="s">
        <v>6</v>
      </c>
      <c r="C78" t="s">
        <v>27</v>
      </c>
      <c r="D78" t="s">
        <v>41</v>
      </c>
      <c r="E78">
        <v>0</v>
      </c>
    </row>
    <row r="79" spans="1:5" x14ac:dyDescent="0.25">
      <c r="A79" t="s">
        <v>11</v>
      </c>
      <c r="B79" t="s">
        <v>6</v>
      </c>
      <c r="C79" t="s">
        <v>28</v>
      </c>
      <c r="D79" t="s">
        <v>42</v>
      </c>
      <c r="E79">
        <v>0</v>
      </c>
    </row>
    <row r="80" spans="1:5" x14ac:dyDescent="0.25">
      <c r="A80" t="s">
        <v>11</v>
      </c>
      <c r="B80" t="s">
        <v>6</v>
      </c>
      <c r="C80" t="s">
        <v>29</v>
      </c>
      <c r="D80" t="s">
        <v>43</v>
      </c>
      <c r="E80">
        <v>50</v>
      </c>
    </row>
    <row r="81" spans="1:5" x14ac:dyDescent="0.25">
      <c r="A81" t="s">
        <v>11</v>
      </c>
      <c r="B81" t="s">
        <v>6</v>
      </c>
      <c r="C81" t="s">
        <v>30</v>
      </c>
      <c r="D81" t="s">
        <v>44</v>
      </c>
      <c r="E81">
        <v>0</v>
      </c>
    </row>
    <row r="82" spans="1:5" x14ac:dyDescent="0.25">
      <c r="A82" t="s">
        <v>12</v>
      </c>
      <c r="B82" t="s">
        <v>6</v>
      </c>
      <c r="C82" t="s">
        <v>15</v>
      </c>
      <c r="D82" t="s">
        <v>31</v>
      </c>
      <c r="E82">
        <v>45020.700000000004</v>
      </c>
    </row>
    <row r="83" spans="1:5" x14ac:dyDescent="0.25">
      <c r="A83" t="s">
        <v>12</v>
      </c>
      <c r="B83" t="s">
        <v>6</v>
      </c>
      <c r="C83" t="s">
        <v>16</v>
      </c>
      <c r="D83" t="s">
        <v>31</v>
      </c>
      <c r="E83">
        <v>5002.3</v>
      </c>
    </row>
    <row r="84" spans="1:5" x14ac:dyDescent="0.25">
      <c r="A84" t="s">
        <v>12</v>
      </c>
      <c r="B84" t="s">
        <v>6</v>
      </c>
      <c r="C84" t="s">
        <v>17</v>
      </c>
      <c r="D84" t="s">
        <v>32</v>
      </c>
      <c r="E84">
        <v>0</v>
      </c>
    </row>
    <row r="85" spans="1:5" x14ac:dyDescent="0.25">
      <c r="A85" t="s">
        <v>12</v>
      </c>
      <c r="B85" t="s">
        <v>6</v>
      </c>
      <c r="C85" t="s">
        <v>18</v>
      </c>
      <c r="D85" t="s">
        <v>33</v>
      </c>
      <c r="E85">
        <v>625</v>
      </c>
    </row>
    <row r="86" spans="1:5" x14ac:dyDescent="0.25">
      <c r="A86" t="s">
        <v>12</v>
      </c>
      <c r="B86" t="s">
        <v>6</v>
      </c>
      <c r="C86" t="s">
        <v>19</v>
      </c>
      <c r="D86" t="s">
        <v>7</v>
      </c>
      <c r="E86">
        <v>1234</v>
      </c>
    </row>
    <row r="87" spans="1:5" x14ac:dyDescent="0.25">
      <c r="A87" t="s">
        <v>12</v>
      </c>
      <c r="B87" t="s">
        <v>6</v>
      </c>
      <c r="C87" t="s">
        <v>20</v>
      </c>
      <c r="D87" t="s">
        <v>34</v>
      </c>
      <c r="E87">
        <v>0</v>
      </c>
    </row>
    <row r="88" spans="1:5" x14ac:dyDescent="0.25">
      <c r="A88" t="s">
        <v>12</v>
      </c>
      <c r="B88" t="s">
        <v>6</v>
      </c>
      <c r="C88" t="s">
        <v>21</v>
      </c>
      <c r="D88" t="s">
        <v>35</v>
      </c>
      <c r="E88">
        <v>104</v>
      </c>
    </row>
    <row r="89" spans="1:5" x14ac:dyDescent="0.25">
      <c r="A89" t="s">
        <v>12</v>
      </c>
      <c r="B89" t="s">
        <v>6</v>
      </c>
      <c r="C89" t="s">
        <v>22</v>
      </c>
      <c r="D89" t="s">
        <v>36</v>
      </c>
      <c r="E89">
        <v>0</v>
      </c>
    </row>
    <row r="90" spans="1:5" x14ac:dyDescent="0.25">
      <c r="A90" t="s">
        <v>12</v>
      </c>
      <c r="B90" t="s">
        <v>6</v>
      </c>
      <c r="C90" t="s">
        <v>23</v>
      </c>
      <c r="D90" t="s">
        <v>37</v>
      </c>
      <c r="E90">
        <v>0</v>
      </c>
    </row>
    <row r="91" spans="1:5" x14ac:dyDescent="0.25">
      <c r="A91" t="s">
        <v>12</v>
      </c>
      <c r="B91" t="s">
        <v>6</v>
      </c>
      <c r="C91" t="s">
        <v>24</v>
      </c>
      <c r="D91" t="s">
        <v>38</v>
      </c>
      <c r="E91">
        <v>0</v>
      </c>
    </row>
    <row r="92" spans="1:5" x14ac:dyDescent="0.25">
      <c r="A92" t="s">
        <v>12</v>
      </c>
      <c r="B92" t="s">
        <v>6</v>
      </c>
      <c r="C92" t="s">
        <v>25</v>
      </c>
      <c r="D92" t="s">
        <v>39</v>
      </c>
      <c r="E92">
        <v>0</v>
      </c>
    </row>
    <row r="93" spans="1:5" x14ac:dyDescent="0.25">
      <c r="A93" t="s">
        <v>12</v>
      </c>
      <c r="B93" t="s">
        <v>6</v>
      </c>
      <c r="C93" t="s">
        <v>26</v>
      </c>
      <c r="D93" t="s">
        <v>40</v>
      </c>
      <c r="E93">
        <v>600</v>
      </c>
    </row>
    <row r="94" spans="1:5" x14ac:dyDescent="0.25">
      <c r="A94" t="s">
        <v>12</v>
      </c>
      <c r="B94" t="s">
        <v>6</v>
      </c>
      <c r="C94" t="s">
        <v>27</v>
      </c>
      <c r="D94" t="s">
        <v>41</v>
      </c>
      <c r="E94">
        <v>0</v>
      </c>
    </row>
    <row r="95" spans="1:5" x14ac:dyDescent="0.25">
      <c r="A95" t="s">
        <v>12</v>
      </c>
      <c r="B95" t="s">
        <v>6</v>
      </c>
      <c r="C95" t="s">
        <v>28</v>
      </c>
      <c r="D95" t="s">
        <v>42</v>
      </c>
      <c r="E95">
        <v>0</v>
      </c>
    </row>
    <row r="96" spans="1:5" x14ac:dyDescent="0.25">
      <c r="A96" t="s">
        <v>12</v>
      </c>
      <c r="B96" t="s">
        <v>6</v>
      </c>
      <c r="C96" t="s">
        <v>29</v>
      </c>
      <c r="D96" t="s">
        <v>43</v>
      </c>
      <c r="E96">
        <v>0</v>
      </c>
    </row>
    <row r="97" spans="1:5" x14ac:dyDescent="0.25">
      <c r="A97" t="s">
        <v>12</v>
      </c>
      <c r="B97" t="s">
        <v>6</v>
      </c>
      <c r="C97" t="s">
        <v>30</v>
      </c>
      <c r="D97" t="s">
        <v>44</v>
      </c>
      <c r="E97">
        <v>0</v>
      </c>
    </row>
    <row r="98" spans="1:5" x14ac:dyDescent="0.25">
      <c r="A98" t="s">
        <v>13</v>
      </c>
      <c r="B98" t="s">
        <v>6</v>
      </c>
      <c r="C98" t="s">
        <v>15</v>
      </c>
      <c r="D98" t="s">
        <v>31</v>
      </c>
      <c r="E98">
        <v>28097.100000000002</v>
      </c>
    </row>
    <row r="99" spans="1:5" x14ac:dyDescent="0.25">
      <c r="A99" t="s">
        <v>13</v>
      </c>
      <c r="B99" t="s">
        <v>6</v>
      </c>
      <c r="C99" t="s">
        <v>16</v>
      </c>
      <c r="D99" t="s">
        <v>31</v>
      </c>
      <c r="E99">
        <v>3121.9</v>
      </c>
    </row>
    <row r="100" spans="1:5" x14ac:dyDescent="0.25">
      <c r="A100" t="s">
        <v>13</v>
      </c>
      <c r="B100" t="s">
        <v>6</v>
      </c>
      <c r="C100" t="s">
        <v>17</v>
      </c>
      <c r="D100" t="s">
        <v>32</v>
      </c>
      <c r="E100">
        <v>9364</v>
      </c>
    </row>
    <row r="101" spans="1:5" x14ac:dyDescent="0.25">
      <c r="A101" t="s">
        <v>13</v>
      </c>
      <c r="B101" t="s">
        <v>6</v>
      </c>
      <c r="C101" t="s">
        <v>18</v>
      </c>
      <c r="D101" t="s">
        <v>33</v>
      </c>
      <c r="E101">
        <v>585</v>
      </c>
    </row>
    <row r="102" spans="1:5" x14ac:dyDescent="0.25">
      <c r="A102" t="s">
        <v>13</v>
      </c>
      <c r="B102" t="s">
        <v>6</v>
      </c>
      <c r="C102" t="s">
        <v>19</v>
      </c>
      <c r="D102" t="s">
        <v>7</v>
      </c>
      <c r="E102">
        <v>5116</v>
      </c>
    </row>
    <row r="103" spans="1:5" x14ac:dyDescent="0.25">
      <c r="A103" t="s">
        <v>13</v>
      </c>
      <c r="B103" t="s">
        <v>6</v>
      </c>
      <c r="C103" t="s">
        <v>20</v>
      </c>
      <c r="D103" t="s">
        <v>34</v>
      </c>
      <c r="E103">
        <v>4604</v>
      </c>
    </row>
    <row r="104" spans="1:5" x14ac:dyDescent="0.25">
      <c r="A104" t="s">
        <v>13</v>
      </c>
      <c r="B104" t="s">
        <v>6</v>
      </c>
      <c r="C104" t="s">
        <v>21</v>
      </c>
      <c r="D104" t="s">
        <v>35</v>
      </c>
      <c r="E104">
        <v>3373</v>
      </c>
    </row>
    <row r="105" spans="1:5" x14ac:dyDescent="0.25">
      <c r="A105" t="s">
        <v>13</v>
      </c>
      <c r="B105" t="s">
        <v>6</v>
      </c>
      <c r="C105" t="s">
        <v>22</v>
      </c>
      <c r="D105" t="s">
        <v>36</v>
      </c>
      <c r="E105">
        <v>5015</v>
      </c>
    </row>
    <row r="106" spans="1:5" x14ac:dyDescent="0.25">
      <c r="A106" t="s">
        <v>13</v>
      </c>
      <c r="B106" t="s">
        <v>6</v>
      </c>
      <c r="C106" t="s">
        <v>23</v>
      </c>
      <c r="D106" t="s">
        <v>37</v>
      </c>
      <c r="E106">
        <v>2681</v>
      </c>
    </row>
    <row r="107" spans="1:5" x14ac:dyDescent="0.25">
      <c r="A107" t="s">
        <v>13</v>
      </c>
      <c r="B107" t="s">
        <v>6</v>
      </c>
      <c r="C107" t="s">
        <v>24</v>
      </c>
      <c r="D107" t="s">
        <v>38</v>
      </c>
      <c r="E107">
        <v>0</v>
      </c>
    </row>
    <row r="108" spans="1:5" x14ac:dyDescent="0.25">
      <c r="A108" t="s">
        <v>13</v>
      </c>
      <c r="B108" t="s">
        <v>6</v>
      </c>
      <c r="C108" t="s">
        <v>25</v>
      </c>
      <c r="D108" t="s">
        <v>39</v>
      </c>
      <c r="E108">
        <v>2068</v>
      </c>
    </row>
    <row r="109" spans="1:5" x14ac:dyDescent="0.25">
      <c r="A109" t="s">
        <v>13</v>
      </c>
      <c r="B109" t="s">
        <v>6</v>
      </c>
      <c r="C109" t="s">
        <v>26</v>
      </c>
      <c r="D109" t="s">
        <v>40</v>
      </c>
      <c r="E109">
        <v>6206</v>
      </c>
    </row>
    <row r="110" spans="1:5" x14ac:dyDescent="0.25">
      <c r="A110" t="s">
        <v>13</v>
      </c>
      <c r="B110" t="s">
        <v>6</v>
      </c>
      <c r="C110" t="s">
        <v>27</v>
      </c>
      <c r="D110" t="s">
        <v>41</v>
      </c>
      <c r="E110">
        <v>31</v>
      </c>
    </row>
    <row r="111" spans="1:5" x14ac:dyDescent="0.25">
      <c r="A111" t="s">
        <v>13</v>
      </c>
      <c r="B111" t="s">
        <v>6</v>
      </c>
      <c r="C111" t="s">
        <v>28</v>
      </c>
      <c r="D111" t="s">
        <v>42</v>
      </c>
      <c r="E111">
        <v>306</v>
      </c>
    </row>
    <row r="112" spans="1:5" x14ac:dyDescent="0.25">
      <c r="A112" t="s">
        <v>13</v>
      </c>
      <c r="B112" t="s">
        <v>6</v>
      </c>
      <c r="C112" t="s">
        <v>29</v>
      </c>
      <c r="D112" t="s">
        <v>43</v>
      </c>
      <c r="E112">
        <v>324</v>
      </c>
    </row>
    <row r="113" spans="1:5" x14ac:dyDescent="0.25">
      <c r="A113" t="s">
        <v>13</v>
      </c>
      <c r="B113" t="s">
        <v>6</v>
      </c>
      <c r="C113" t="s">
        <v>30</v>
      </c>
      <c r="D113" t="s">
        <v>44</v>
      </c>
      <c r="E113">
        <v>75</v>
      </c>
    </row>
    <row r="114" spans="1:5" x14ac:dyDescent="0.25">
      <c r="A114" t="s">
        <v>14</v>
      </c>
      <c r="B114" t="s">
        <v>6</v>
      </c>
      <c r="C114" t="s">
        <v>15</v>
      </c>
      <c r="D114" t="s">
        <v>31</v>
      </c>
      <c r="E114">
        <v>250.20000000000002</v>
      </c>
    </row>
    <row r="115" spans="1:5" x14ac:dyDescent="0.25">
      <c r="A115" t="s">
        <v>14</v>
      </c>
      <c r="B115" t="s">
        <v>6</v>
      </c>
      <c r="C115" t="s">
        <v>16</v>
      </c>
      <c r="D115" t="s">
        <v>31</v>
      </c>
      <c r="E115">
        <v>27.8</v>
      </c>
    </row>
    <row r="116" spans="1:5" x14ac:dyDescent="0.25">
      <c r="A116" t="s">
        <v>14</v>
      </c>
      <c r="B116" t="s">
        <v>6</v>
      </c>
      <c r="C116" t="s">
        <v>17</v>
      </c>
      <c r="D116" t="s">
        <v>32</v>
      </c>
      <c r="E116">
        <v>0</v>
      </c>
    </row>
    <row r="117" spans="1:5" x14ac:dyDescent="0.25">
      <c r="A117" t="s">
        <v>14</v>
      </c>
      <c r="B117" t="s">
        <v>6</v>
      </c>
      <c r="C117" t="s">
        <v>18</v>
      </c>
      <c r="D117" t="s">
        <v>33</v>
      </c>
      <c r="E117">
        <v>0</v>
      </c>
    </row>
    <row r="118" spans="1:5" x14ac:dyDescent="0.25">
      <c r="A118" t="s">
        <v>14</v>
      </c>
      <c r="B118" t="s">
        <v>6</v>
      </c>
      <c r="C118" t="s">
        <v>19</v>
      </c>
      <c r="D118" t="s">
        <v>7</v>
      </c>
      <c r="E118">
        <v>26</v>
      </c>
    </row>
    <row r="119" spans="1:5" x14ac:dyDescent="0.25">
      <c r="A119" t="s">
        <v>14</v>
      </c>
      <c r="B119" t="s">
        <v>6</v>
      </c>
      <c r="C119" t="s">
        <v>20</v>
      </c>
      <c r="D119" t="s">
        <v>34</v>
      </c>
      <c r="E119">
        <v>51</v>
      </c>
    </row>
    <row r="120" spans="1:5" x14ac:dyDescent="0.25">
      <c r="A120" t="s">
        <v>14</v>
      </c>
      <c r="B120" t="s">
        <v>6</v>
      </c>
      <c r="C120" t="s">
        <v>21</v>
      </c>
      <c r="D120" t="s">
        <v>35</v>
      </c>
      <c r="E120">
        <v>114</v>
      </c>
    </row>
    <row r="121" spans="1:5" x14ac:dyDescent="0.25">
      <c r="A121" t="s">
        <v>14</v>
      </c>
      <c r="B121" t="s">
        <v>6</v>
      </c>
      <c r="C121" t="s">
        <v>22</v>
      </c>
      <c r="D121" t="s">
        <v>36</v>
      </c>
      <c r="E121">
        <v>215</v>
      </c>
    </row>
    <row r="122" spans="1:5" x14ac:dyDescent="0.25">
      <c r="A122" t="s">
        <v>14</v>
      </c>
      <c r="B122" t="s">
        <v>6</v>
      </c>
      <c r="C122" t="s">
        <v>23</v>
      </c>
      <c r="D122" t="s">
        <v>37</v>
      </c>
      <c r="E122">
        <v>303</v>
      </c>
    </row>
    <row r="123" spans="1:5" x14ac:dyDescent="0.25">
      <c r="A123" t="s">
        <v>14</v>
      </c>
      <c r="B123" t="s">
        <v>6</v>
      </c>
      <c r="C123" t="s">
        <v>24</v>
      </c>
      <c r="D123" t="s">
        <v>38</v>
      </c>
      <c r="E123">
        <v>0</v>
      </c>
    </row>
    <row r="124" spans="1:5" x14ac:dyDescent="0.25">
      <c r="A124" t="s">
        <v>14</v>
      </c>
      <c r="B124" t="s">
        <v>6</v>
      </c>
      <c r="C124" t="s">
        <v>25</v>
      </c>
      <c r="D124" t="s">
        <v>39</v>
      </c>
      <c r="E124">
        <v>0</v>
      </c>
    </row>
    <row r="125" spans="1:5" x14ac:dyDescent="0.25">
      <c r="A125" t="s">
        <v>14</v>
      </c>
      <c r="B125" t="s">
        <v>6</v>
      </c>
      <c r="C125" t="s">
        <v>26</v>
      </c>
      <c r="D125" t="s">
        <v>40</v>
      </c>
      <c r="E125">
        <v>343</v>
      </c>
    </row>
    <row r="126" spans="1:5" x14ac:dyDescent="0.25">
      <c r="A126" t="s">
        <v>14</v>
      </c>
      <c r="B126" t="s">
        <v>6</v>
      </c>
      <c r="C126" t="s">
        <v>27</v>
      </c>
      <c r="D126" t="s">
        <v>41</v>
      </c>
      <c r="E126">
        <v>0</v>
      </c>
    </row>
    <row r="127" spans="1:5" x14ac:dyDescent="0.25">
      <c r="A127" t="s">
        <v>14</v>
      </c>
      <c r="B127" t="s">
        <v>6</v>
      </c>
      <c r="C127" t="s">
        <v>28</v>
      </c>
      <c r="D127" t="s">
        <v>42</v>
      </c>
      <c r="E127">
        <v>0</v>
      </c>
    </row>
    <row r="128" spans="1:5" x14ac:dyDescent="0.25">
      <c r="A128" t="s">
        <v>14</v>
      </c>
      <c r="B128" t="s">
        <v>6</v>
      </c>
      <c r="C128" t="s">
        <v>29</v>
      </c>
      <c r="D128" t="s">
        <v>43</v>
      </c>
      <c r="E128">
        <v>0</v>
      </c>
    </row>
    <row r="129" spans="1:5" x14ac:dyDescent="0.25">
      <c r="A129" t="s">
        <v>14</v>
      </c>
      <c r="B129" t="s">
        <v>6</v>
      </c>
      <c r="C129" t="s">
        <v>30</v>
      </c>
      <c r="D129" t="s">
        <v>44</v>
      </c>
      <c r="E1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depotInventoryData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Acimovic</dc:creator>
  <cp:lastModifiedBy>Jason Acimovic</cp:lastModifiedBy>
  <dcterms:created xsi:type="dcterms:W3CDTF">2017-01-26T17:25:16Z</dcterms:created>
  <dcterms:modified xsi:type="dcterms:W3CDTF">2017-01-26T17:30:10Z</dcterms:modified>
</cp:coreProperties>
</file>