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<sst xmlns="http://schemas.openxmlformats.org/spreadsheetml/2006/main" count="23" uniqueCount="23">
  <si>
    <t>Representative and sufficient data is important to ensure AI quality.</t>
  </si>
  <si>
    <t>Sufficiant computation power is critical when testing AI models.</t>
  </si>
  <si>
    <t>High level of expertise for AI's algorithm is required when testing AI models.</t>
  </si>
  <si>
    <t>Waterfall workflow is suitable for a quick proof-of-concept validation of AI system.</t>
  </si>
  <si>
    <t>Agile workflow is suitable for production-level AI system development.</t>
  </si>
  <si>
    <t>Online resource and literatures are execellent platforms for learning conceptual knowledge about QA4AI.</t>
  </si>
  <si>
    <t>Hands-on practice is vitally important for learning solutions about business specific challenges about QA4AI.</t>
  </si>
  <si>
    <t>Open-source dataset is the primary source for proof-of-concept usage of AI project.</t>
  </si>
  <si>
    <t>Self-collected dataset is the primary source for production-ready development of AI project.</t>
  </si>
  <si>
    <t>Interviewing or researching stakeholders is a good way to improve AI quality.</t>
  </si>
  <si>
    <t>Regularly update AI models using time, performance indicators, and available labeled data as triggers is effictive and efficiant to mitigate data drifting.</t>
  </si>
  <si>
    <t>Redesign the AI model is a good choice when performance indicator drops significantly on the currently deployed model and retraining using the latest data doesn't help.</t>
  </si>
  <si>
    <t>Implement filter constrains is efficient for initial data cleaning to ensure AI quality.</t>
  </si>
  <si>
    <t>Start from scratch utilizing well-recognized model architectures is appropriate when model input is structured data.</t>
  </si>
  <si>
    <t>A domain-related pretrained model followed by fine-tuning is appropriate when model input is unstructured data.</t>
  </si>
  <si>
    <t>Human intervention should only be employed on data which failed to satisfy implemented constrains during data cleaning.</t>
  </si>
  <si>
    <t>A methodology that convert model performance indicator to business impact is necessary to set AI quality minimum standard.</t>
  </si>
  <si>
    <t>Transition from model-performance to business-performance metrics should occur as projects move from pre- to post-deployment.</t>
  </si>
  <si>
    <t>A quick and cost-efficient method to ensure label quality when collecting new data to update the model is to use the current deployed model for initial validation of freshly-labeled data, and then employ human intervention only for cases where there's a disagreement between the human and the model.</t>
  </si>
  <si>
    <t>Create an efficient pipeline from users to AI engineers for efficient misprediction resolution and model improvement through feedback training.</t>
  </si>
  <si>
    <t>Ensure transparency of the AI system's decision-making process is important to make AI trusworthy.</t>
  </si>
  <si>
    <t>Average Score</t>
  </si>
  <si>
    <t>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</si>
</sst>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lef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43" width="18.88"/>
    <col customWidth="1" min="44" max="44" width="35.38"/>
    <col customWidth="1" min="45" max="45" width="18.88"/>
    <col customWidth="1" min="46" max="46" width="51.13"/>
    <col customWidth="1" min="47" max="55" width="18.88"/>
  </cols>
  <sheetData>
    <row r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3"/>
      <c r="B2" s="4">
        <v>5.0</v>
      </c>
      <c r="C2" s="4">
        <v>5.0</v>
      </c>
      <c r="D2" s="4">
        <v>5.0</v>
      </c>
      <c r="E2" s="4">
        <v>5.0</v>
      </c>
      <c r="F2" s="4">
        <v>5.0</v>
      </c>
      <c r="G2" s="4">
        <v>5.0</v>
      </c>
      <c r="H2" s="4">
        <v>5.0</v>
      </c>
      <c r="I2" s="4">
        <v>5.0</v>
      </c>
      <c r="J2" s="4">
        <v>5.0</v>
      </c>
      <c r="K2" s="4">
        <v>5.0</v>
      </c>
      <c r="L2" s="4">
        <v>5.0</v>
      </c>
      <c r="M2" s="4">
        <v>5.0</v>
      </c>
      <c r="N2" s="4">
        <v>5.0</v>
      </c>
      <c r="O2" s="4">
        <v>5.0</v>
      </c>
      <c r="P2" s="4">
        <v>5.0</v>
      </c>
      <c r="Q2" s="4">
        <v>5.0</v>
      </c>
      <c r="R2" s="4">
        <v>5.0</v>
      </c>
      <c r="S2" s="4">
        <v>5.0</v>
      </c>
      <c r="T2" s="4">
        <v>5.0</v>
      </c>
      <c r="U2" s="4">
        <v>5.0</v>
      </c>
      <c r="V2" s="4">
        <v>5.0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4"/>
      <c r="AS2" s="4"/>
      <c r="AT2" s="4"/>
      <c r="AU2" s="4"/>
      <c r="AV2" s="4"/>
      <c r="AW2" s="4"/>
    </row>
    <row r="3">
      <c r="A3" s="3"/>
      <c r="B3" s="4">
        <v>5.0</v>
      </c>
      <c r="C3" s="4">
        <v>5.0</v>
      </c>
      <c r="D3" s="4">
        <v>3.0</v>
      </c>
      <c r="E3" s="4">
        <v>5.0</v>
      </c>
      <c r="F3" s="4">
        <v>3.0</v>
      </c>
      <c r="G3" s="4">
        <v>4.0</v>
      </c>
      <c r="H3" s="4">
        <v>4.0</v>
      </c>
      <c r="I3" s="4">
        <v>4.0</v>
      </c>
      <c r="J3" s="4">
        <v>3.0</v>
      </c>
      <c r="K3" s="4">
        <v>4.0</v>
      </c>
      <c r="L3" s="4">
        <v>4.0</v>
      </c>
      <c r="M3" s="4">
        <v>5.0</v>
      </c>
      <c r="N3" s="4">
        <v>5.0</v>
      </c>
      <c r="O3" s="4">
        <v>4.0</v>
      </c>
      <c r="P3" s="4">
        <v>5.0</v>
      </c>
      <c r="Q3" s="4">
        <v>4.0</v>
      </c>
      <c r="R3" s="4">
        <v>4.0</v>
      </c>
      <c r="S3" s="4">
        <v>4.0</v>
      </c>
      <c r="T3" s="4">
        <v>4.0</v>
      </c>
      <c r="U3" s="4">
        <v>4.0</v>
      </c>
      <c r="V3" s="4">
        <v>4.0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4"/>
      <c r="AS3" s="4"/>
      <c r="AT3" s="4"/>
      <c r="AU3" s="4"/>
      <c r="AV3" s="4"/>
      <c r="AW3" s="4"/>
    </row>
    <row r="4">
      <c r="A4" s="3"/>
      <c r="B4" s="4">
        <v>5.0</v>
      </c>
      <c r="C4" s="4">
        <v>1.0</v>
      </c>
      <c r="D4" s="4">
        <v>1.0</v>
      </c>
      <c r="E4" s="4">
        <v>3.0</v>
      </c>
      <c r="F4" s="4">
        <v>3.0</v>
      </c>
      <c r="G4" s="4">
        <v>5.0</v>
      </c>
      <c r="H4" s="4">
        <v>4.0</v>
      </c>
      <c r="I4" s="4">
        <v>2.0</v>
      </c>
      <c r="J4" s="4">
        <v>2.0</v>
      </c>
      <c r="K4" s="4">
        <v>5.0</v>
      </c>
      <c r="L4" s="4">
        <v>4.0</v>
      </c>
      <c r="M4" s="4">
        <v>5.0</v>
      </c>
      <c r="N4" s="4">
        <v>1.0</v>
      </c>
      <c r="O4" s="4">
        <v>3.0</v>
      </c>
      <c r="P4" s="4">
        <v>4.0</v>
      </c>
      <c r="Q4" s="4">
        <v>4.0</v>
      </c>
      <c r="R4" s="4">
        <v>3.0</v>
      </c>
      <c r="S4" s="4">
        <v>4.0</v>
      </c>
      <c r="T4" s="4">
        <v>3.0</v>
      </c>
      <c r="U4" s="4">
        <v>4.0</v>
      </c>
      <c r="V4" s="4">
        <v>5.0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4"/>
      <c r="AS4" s="4"/>
      <c r="AT4" s="4"/>
      <c r="AU4" s="4"/>
      <c r="AV4" s="4"/>
      <c r="AW4" s="4"/>
    </row>
    <row r="5">
      <c r="A5" s="3"/>
      <c r="B5" s="4">
        <v>5.0</v>
      </c>
      <c r="C5" s="4">
        <v>3.0</v>
      </c>
      <c r="D5" s="4">
        <v>4.0</v>
      </c>
      <c r="E5" s="4">
        <v>4.0</v>
      </c>
      <c r="F5" s="4">
        <v>4.0</v>
      </c>
      <c r="G5" s="4">
        <v>4.0</v>
      </c>
      <c r="H5" s="4">
        <v>5.0</v>
      </c>
      <c r="I5" s="4">
        <v>4.0</v>
      </c>
      <c r="J5" s="4">
        <v>4.0</v>
      </c>
      <c r="K5" s="4">
        <v>3.0</v>
      </c>
      <c r="L5" s="4">
        <v>4.0</v>
      </c>
      <c r="M5" s="4">
        <v>3.0</v>
      </c>
      <c r="N5" s="4">
        <v>5.0</v>
      </c>
      <c r="O5" s="6"/>
      <c r="P5" s="4">
        <v>3.0</v>
      </c>
      <c r="Q5" s="4">
        <v>2.0</v>
      </c>
      <c r="R5" s="4">
        <v>4.0</v>
      </c>
      <c r="S5" s="4">
        <v>4.0</v>
      </c>
      <c r="T5" s="4">
        <v>3.0</v>
      </c>
      <c r="U5" s="4">
        <v>4.0</v>
      </c>
      <c r="V5" s="4">
        <v>4.0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4"/>
      <c r="AS5" s="4"/>
      <c r="AT5" s="7"/>
      <c r="AU5" s="4"/>
      <c r="AV5" s="4"/>
      <c r="AW5" s="4"/>
    </row>
    <row r="6">
      <c r="A6" s="3"/>
      <c r="B6" s="4">
        <v>5.0</v>
      </c>
      <c r="C6" s="4">
        <v>5.0</v>
      </c>
      <c r="D6" s="4">
        <v>5.0</v>
      </c>
      <c r="E6" s="4">
        <v>2.0</v>
      </c>
      <c r="F6" s="4">
        <v>5.0</v>
      </c>
      <c r="G6" s="4">
        <v>4.0</v>
      </c>
      <c r="H6" s="4">
        <v>3.0</v>
      </c>
      <c r="I6" s="4">
        <v>4.0</v>
      </c>
      <c r="J6" s="4">
        <v>4.0</v>
      </c>
      <c r="K6" s="4">
        <v>1.0</v>
      </c>
      <c r="L6" s="4">
        <v>3.0</v>
      </c>
      <c r="M6" s="4">
        <v>5.0</v>
      </c>
      <c r="N6" s="4">
        <v>5.0</v>
      </c>
      <c r="O6" s="4">
        <v>5.0</v>
      </c>
      <c r="P6" s="4">
        <v>3.0</v>
      </c>
      <c r="Q6" s="4">
        <v>3.0</v>
      </c>
      <c r="R6" s="4">
        <v>3.0</v>
      </c>
      <c r="S6" s="4">
        <v>5.0</v>
      </c>
      <c r="T6" s="4">
        <v>4.0</v>
      </c>
      <c r="U6" s="4">
        <v>5.0</v>
      </c>
      <c r="V6" s="4">
        <v>5.0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4"/>
      <c r="AS6" s="4"/>
      <c r="AT6" s="4"/>
      <c r="AU6" s="4"/>
      <c r="AV6" s="4"/>
      <c r="AW6" s="4"/>
    </row>
    <row r="7">
      <c r="A7" s="3"/>
      <c r="B7" s="4">
        <v>5.0</v>
      </c>
      <c r="C7" s="4">
        <v>4.0</v>
      </c>
      <c r="D7" s="4">
        <v>4.0</v>
      </c>
      <c r="E7" s="4">
        <v>4.0</v>
      </c>
      <c r="F7" s="4">
        <v>4.0</v>
      </c>
      <c r="G7" s="4">
        <v>4.0</v>
      </c>
      <c r="H7" s="4">
        <v>4.0</v>
      </c>
      <c r="I7" s="4">
        <v>4.0</v>
      </c>
      <c r="J7" s="4">
        <v>4.0</v>
      </c>
      <c r="K7" s="4">
        <v>4.0</v>
      </c>
      <c r="L7" s="4">
        <v>4.0</v>
      </c>
      <c r="M7" s="4">
        <v>4.0</v>
      </c>
      <c r="N7" s="4">
        <v>4.0</v>
      </c>
      <c r="O7" s="4">
        <v>4.0</v>
      </c>
      <c r="P7" s="4">
        <v>4.0</v>
      </c>
      <c r="Q7" s="4">
        <v>4.0</v>
      </c>
      <c r="R7" s="4">
        <v>4.0</v>
      </c>
      <c r="S7" s="4">
        <v>4.0</v>
      </c>
      <c r="T7" s="4">
        <v>4.0</v>
      </c>
      <c r="U7" s="4">
        <v>4.0</v>
      </c>
      <c r="V7" s="4">
        <v>4.0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4"/>
      <c r="AS7" s="4"/>
      <c r="AT7" s="4"/>
      <c r="AU7" s="4"/>
      <c r="AV7" s="4"/>
      <c r="AW7" s="4"/>
    </row>
    <row r="8">
      <c r="A8" s="3"/>
      <c r="B8" s="4">
        <v>5.0</v>
      </c>
      <c r="C8" s="4">
        <v>5.0</v>
      </c>
      <c r="D8" s="4">
        <v>5.0</v>
      </c>
      <c r="E8" s="4">
        <v>3.0</v>
      </c>
      <c r="F8" s="4">
        <v>1.0</v>
      </c>
      <c r="G8" s="4">
        <v>5.0</v>
      </c>
      <c r="H8" s="4">
        <v>5.0</v>
      </c>
      <c r="I8" s="4">
        <v>5.0</v>
      </c>
      <c r="J8" s="4">
        <v>4.0</v>
      </c>
      <c r="K8" s="4">
        <v>5.0</v>
      </c>
      <c r="L8" s="4">
        <v>5.0</v>
      </c>
      <c r="M8" s="4">
        <v>5.0</v>
      </c>
      <c r="N8" s="4">
        <v>5.0</v>
      </c>
      <c r="O8" s="4">
        <v>5.0</v>
      </c>
      <c r="P8" s="4">
        <v>5.0</v>
      </c>
      <c r="Q8" s="4">
        <v>1.0</v>
      </c>
      <c r="R8" s="4">
        <v>3.0</v>
      </c>
      <c r="S8" s="4">
        <v>5.0</v>
      </c>
      <c r="T8" s="4">
        <v>3.0</v>
      </c>
      <c r="U8" s="4">
        <v>5.0</v>
      </c>
      <c r="V8" s="4">
        <v>5.0</v>
      </c>
      <c r="W8" s="6"/>
      <c r="X8" s="6"/>
      <c r="Y8" s="6"/>
      <c r="Z8" s="4"/>
      <c r="AA8" s="4"/>
      <c r="AB8" s="6"/>
      <c r="AC8" s="6"/>
      <c r="AD8" s="6"/>
      <c r="AE8" s="6"/>
      <c r="AF8" s="6"/>
      <c r="AG8" s="6"/>
      <c r="AH8" s="6"/>
      <c r="AI8" s="6"/>
      <c r="AJ8" s="4"/>
      <c r="AK8" s="6"/>
      <c r="AL8" s="6"/>
      <c r="AM8" s="4"/>
      <c r="AN8" s="4"/>
      <c r="AO8" s="4"/>
      <c r="AP8" s="6"/>
      <c r="AQ8" s="6"/>
      <c r="AR8" s="4"/>
      <c r="AS8" s="4"/>
      <c r="AT8" s="4"/>
      <c r="AU8" s="4"/>
      <c r="AV8" s="4"/>
      <c r="AW8" s="4"/>
    </row>
    <row r="9">
      <c r="A9" s="3"/>
      <c r="B9" s="4">
        <v>5.0</v>
      </c>
      <c r="C9" s="4">
        <v>5.0</v>
      </c>
      <c r="D9" s="4">
        <v>5.0</v>
      </c>
      <c r="E9" s="4">
        <v>3.0</v>
      </c>
      <c r="F9" s="4">
        <v>4.0</v>
      </c>
      <c r="G9" s="4">
        <v>3.0</v>
      </c>
      <c r="H9" s="4">
        <v>3.0</v>
      </c>
      <c r="I9" s="4">
        <v>3.0</v>
      </c>
      <c r="J9" s="4">
        <v>2.0</v>
      </c>
      <c r="K9" s="4">
        <v>4.0</v>
      </c>
      <c r="L9" s="4">
        <v>3.0</v>
      </c>
      <c r="M9" s="4">
        <v>3.0</v>
      </c>
      <c r="N9" s="4">
        <v>3.0</v>
      </c>
      <c r="O9" s="4">
        <v>5.0</v>
      </c>
      <c r="P9" s="4">
        <v>5.0</v>
      </c>
      <c r="Q9" s="4">
        <v>4.0</v>
      </c>
      <c r="R9" s="4">
        <v>4.0</v>
      </c>
      <c r="S9" s="4">
        <v>4.0</v>
      </c>
      <c r="T9" s="4">
        <v>4.0</v>
      </c>
      <c r="U9" s="4">
        <v>5.0</v>
      </c>
      <c r="V9" s="4">
        <v>5.0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4"/>
      <c r="AS9" s="4"/>
      <c r="AT9" s="4"/>
      <c r="AU9" s="4"/>
      <c r="AV9" s="4"/>
      <c r="AW9" s="4"/>
    </row>
    <row r="10">
      <c r="A10" s="3"/>
      <c r="B10" s="4">
        <v>5.0</v>
      </c>
      <c r="C10" s="6"/>
      <c r="D10" s="4">
        <v>3.0</v>
      </c>
      <c r="E10" s="4">
        <v>4.0</v>
      </c>
      <c r="F10" s="4">
        <v>4.0</v>
      </c>
      <c r="G10" s="4">
        <v>5.0</v>
      </c>
      <c r="H10" s="4">
        <v>5.0</v>
      </c>
      <c r="I10" s="4">
        <v>3.0</v>
      </c>
      <c r="J10" s="4">
        <v>5.0</v>
      </c>
      <c r="K10" s="4">
        <v>5.0</v>
      </c>
      <c r="L10" s="4">
        <v>5.0</v>
      </c>
      <c r="M10" s="4">
        <v>4.0</v>
      </c>
      <c r="N10" s="4">
        <v>5.0</v>
      </c>
      <c r="O10" s="4">
        <v>1.0</v>
      </c>
      <c r="P10" s="4">
        <v>4.0</v>
      </c>
      <c r="Q10" s="4">
        <v>4.0</v>
      </c>
      <c r="R10" s="4">
        <v>3.0</v>
      </c>
      <c r="S10" s="4">
        <v>5.0</v>
      </c>
      <c r="T10" s="4">
        <v>4.0</v>
      </c>
      <c r="U10" s="4">
        <v>5.0</v>
      </c>
      <c r="V10" s="4">
        <v>5.0</v>
      </c>
      <c r="W10" s="6"/>
      <c r="X10" s="6"/>
      <c r="Y10" s="4"/>
      <c r="Z10" s="6"/>
      <c r="AA10" s="6"/>
      <c r="AB10" s="6"/>
      <c r="AC10" s="6"/>
      <c r="AD10" s="4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4"/>
      <c r="AS10" s="4"/>
      <c r="AT10" s="4"/>
      <c r="AU10" s="4"/>
      <c r="AV10" s="4"/>
      <c r="AW10" s="4"/>
    </row>
    <row r="11">
      <c r="A11" s="3"/>
      <c r="B11" s="4">
        <v>4.0</v>
      </c>
      <c r="C11" s="4">
        <v>5.0</v>
      </c>
      <c r="D11" s="4">
        <v>3.0</v>
      </c>
      <c r="E11" s="4">
        <v>2.0</v>
      </c>
      <c r="F11" s="4">
        <v>3.0</v>
      </c>
      <c r="G11" s="4">
        <v>5.0</v>
      </c>
      <c r="H11" s="4">
        <v>4.0</v>
      </c>
      <c r="I11" s="4">
        <v>5.0</v>
      </c>
      <c r="J11" s="4">
        <v>3.0</v>
      </c>
      <c r="K11" s="4">
        <v>2.0</v>
      </c>
      <c r="L11" s="4">
        <v>4.0</v>
      </c>
      <c r="M11" s="4">
        <v>4.0</v>
      </c>
      <c r="N11" s="4">
        <v>5.0</v>
      </c>
      <c r="O11" s="4">
        <v>3.0</v>
      </c>
      <c r="P11" s="4">
        <v>4.0</v>
      </c>
      <c r="Q11" s="4">
        <v>2.0</v>
      </c>
      <c r="R11" s="4">
        <v>5.0</v>
      </c>
      <c r="S11" s="4">
        <v>5.0</v>
      </c>
      <c r="T11" s="4">
        <v>5.0</v>
      </c>
      <c r="U11" s="4">
        <v>4.0</v>
      </c>
      <c r="V11" s="4">
        <v>1.0</v>
      </c>
      <c r="W11" s="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4"/>
      <c r="AR11" s="4"/>
      <c r="AS11" s="4"/>
      <c r="AT11" s="4"/>
      <c r="AU11" s="4"/>
      <c r="AV11" s="4"/>
      <c r="AW11" s="4"/>
    </row>
    <row r="12">
      <c r="A12" s="3"/>
      <c r="B12" s="4">
        <v>5.0</v>
      </c>
      <c r="C12" s="4">
        <v>5.0</v>
      </c>
      <c r="D12" s="4">
        <v>4.0</v>
      </c>
      <c r="E12" s="4">
        <v>5.0</v>
      </c>
      <c r="F12" s="4">
        <v>5.0</v>
      </c>
      <c r="G12" s="4">
        <v>5.0</v>
      </c>
      <c r="H12" s="4">
        <v>5.0</v>
      </c>
      <c r="I12" s="4">
        <v>3.0</v>
      </c>
      <c r="J12" s="4">
        <v>5.0</v>
      </c>
      <c r="K12" s="4">
        <v>5.0</v>
      </c>
      <c r="L12" s="4">
        <v>4.0</v>
      </c>
      <c r="M12" s="4">
        <v>5.0</v>
      </c>
      <c r="N12" s="4">
        <v>5.0</v>
      </c>
      <c r="O12" s="4">
        <v>5.0</v>
      </c>
      <c r="P12" s="4">
        <v>4.0</v>
      </c>
      <c r="Q12" s="4">
        <v>2.0</v>
      </c>
      <c r="R12" s="4">
        <v>4.0</v>
      </c>
      <c r="S12" s="4">
        <v>4.0</v>
      </c>
      <c r="T12" s="4">
        <v>4.0</v>
      </c>
      <c r="U12" s="4">
        <v>4.0</v>
      </c>
      <c r="V12" s="4">
        <v>2.0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4"/>
      <c r="AS12" s="4"/>
      <c r="AT12" s="4"/>
      <c r="AU12" s="4"/>
      <c r="AV12" s="4"/>
      <c r="AW12" s="4"/>
    </row>
    <row r="13">
      <c r="A13" s="3"/>
      <c r="B13" s="4">
        <v>4.0</v>
      </c>
      <c r="C13" s="4">
        <v>4.0</v>
      </c>
      <c r="D13" s="4">
        <v>5.0</v>
      </c>
      <c r="E13" s="4">
        <v>3.0</v>
      </c>
      <c r="F13" s="4">
        <v>4.0</v>
      </c>
      <c r="G13" s="4">
        <v>4.0</v>
      </c>
      <c r="H13" s="4">
        <v>4.0</v>
      </c>
      <c r="I13" s="4">
        <v>2.0</v>
      </c>
      <c r="J13" s="4">
        <v>4.0</v>
      </c>
      <c r="K13" s="4">
        <v>3.0</v>
      </c>
      <c r="L13" s="4">
        <v>4.0</v>
      </c>
      <c r="M13" s="4">
        <v>4.0</v>
      </c>
      <c r="N13" s="4">
        <v>4.0</v>
      </c>
      <c r="O13" s="4">
        <v>4.0</v>
      </c>
      <c r="P13" s="4">
        <v>3.0</v>
      </c>
      <c r="Q13" s="4">
        <v>4.0</v>
      </c>
      <c r="R13" s="4">
        <v>4.0</v>
      </c>
      <c r="S13" s="4">
        <v>4.0</v>
      </c>
      <c r="T13" s="4">
        <v>4.0</v>
      </c>
      <c r="U13" s="4">
        <v>4.0</v>
      </c>
      <c r="V13" s="4">
        <v>4.0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4"/>
      <c r="AS13" s="4"/>
      <c r="AT13" s="4"/>
      <c r="AU13" s="4"/>
      <c r="AV13" s="4"/>
      <c r="AW13" s="4"/>
    </row>
    <row r="14">
      <c r="A14" s="3"/>
      <c r="B14" s="4">
        <v>5.0</v>
      </c>
      <c r="C14" s="4">
        <v>4.0</v>
      </c>
      <c r="D14" s="4">
        <v>3.0</v>
      </c>
      <c r="E14" s="6"/>
      <c r="F14" s="6"/>
      <c r="G14" s="4">
        <v>4.0</v>
      </c>
      <c r="H14" s="4">
        <v>5.0</v>
      </c>
      <c r="I14" s="4">
        <v>4.0</v>
      </c>
      <c r="J14" s="4">
        <v>4.0</v>
      </c>
      <c r="K14" s="4">
        <v>5.0</v>
      </c>
      <c r="L14" s="4">
        <v>4.0</v>
      </c>
      <c r="M14" s="4">
        <v>3.0</v>
      </c>
      <c r="N14" s="4">
        <v>5.0</v>
      </c>
      <c r="O14" s="4">
        <v>5.0</v>
      </c>
      <c r="P14" s="4">
        <v>5.0</v>
      </c>
      <c r="Q14" s="4">
        <v>5.0</v>
      </c>
      <c r="R14" s="4">
        <v>5.0</v>
      </c>
      <c r="S14" s="4">
        <v>4.0</v>
      </c>
      <c r="T14" s="4">
        <v>4.0</v>
      </c>
      <c r="U14" s="4">
        <v>4.0</v>
      </c>
      <c r="V14" s="4">
        <v>5.0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4"/>
      <c r="AS14" s="4"/>
      <c r="AT14" s="4"/>
      <c r="AU14" s="4"/>
      <c r="AV14" s="4"/>
      <c r="AW14" s="4"/>
    </row>
    <row r="15">
      <c r="A15" s="3"/>
      <c r="B15" s="4">
        <v>5.0</v>
      </c>
      <c r="C15" s="4">
        <v>5.0</v>
      </c>
      <c r="D15" s="4">
        <v>2.0</v>
      </c>
      <c r="E15" s="4">
        <v>3.0</v>
      </c>
      <c r="F15" s="4">
        <v>3.0</v>
      </c>
      <c r="G15" s="4">
        <v>1.0</v>
      </c>
      <c r="H15" s="4">
        <v>5.0</v>
      </c>
      <c r="I15" s="4">
        <v>3.0</v>
      </c>
      <c r="J15" s="4">
        <v>3.0</v>
      </c>
      <c r="K15" s="4">
        <v>1.0</v>
      </c>
      <c r="L15" s="4">
        <v>3.0</v>
      </c>
      <c r="M15" s="4">
        <v>2.0</v>
      </c>
      <c r="N15" s="4">
        <v>5.0</v>
      </c>
      <c r="O15" s="4">
        <v>4.0</v>
      </c>
      <c r="P15" s="4">
        <v>4.0</v>
      </c>
      <c r="Q15" s="4">
        <v>2.0</v>
      </c>
      <c r="R15" s="4">
        <v>2.0</v>
      </c>
      <c r="S15" s="4">
        <v>5.0</v>
      </c>
      <c r="T15" s="4">
        <v>3.0</v>
      </c>
      <c r="U15" s="4">
        <v>4.0</v>
      </c>
      <c r="V15" s="4">
        <v>5.0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4"/>
      <c r="AS15" s="4"/>
      <c r="AT15" s="4"/>
      <c r="AU15" s="4"/>
      <c r="AV15" s="4"/>
      <c r="AW15" s="4"/>
    </row>
    <row r="16">
      <c r="A16" s="3"/>
      <c r="B16" s="4">
        <v>5.0</v>
      </c>
      <c r="C16" s="4">
        <v>5.0</v>
      </c>
      <c r="D16" s="4">
        <v>5.0</v>
      </c>
      <c r="E16" s="4">
        <v>4.0</v>
      </c>
      <c r="F16" s="4">
        <v>4.0</v>
      </c>
      <c r="G16" s="4">
        <v>4.0</v>
      </c>
      <c r="H16" s="4">
        <v>4.0</v>
      </c>
      <c r="I16" s="4">
        <v>5.0</v>
      </c>
      <c r="J16" s="4">
        <v>4.0</v>
      </c>
      <c r="K16" s="4">
        <v>4.0</v>
      </c>
      <c r="L16" s="4">
        <v>5.0</v>
      </c>
      <c r="M16" s="4">
        <v>4.0</v>
      </c>
      <c r="N16" s="4">
        <v>5.0</v>
      </c>
      <c r="O16" s="4">
        <v>5.0</v>
      </c>
      <c r="P16" s="4">
        <v>4.0</v>
      </c>
      <c r="Q16" s="4">
        <v>4.0</v>
      </c>
      <c r="R16" s="4">
        <v>4.0</v>
      </c>
      <c r="S16" s="4">
        <v>5.0</v>
      </c>
      <c r="T16" s="4">
        <v>4.0</v>
      </c>
      <c r="U16" s="4">
        <v>4.0</v>
      </c>
      <c r="V16" s="4">
        <v>4.0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4"/>
      <c r="AS16" s="4"/>
      <c r="AT16" s="4"/>
      <c r="AU16" s="4"/>
      <c r="AV16" s="4"/>
      <c r="AW16" s="4"/>
    </row>
    <row r="17">
      <c r="A17" s="3"/>
      <c r="B17" s="4">
        <v>5.0</v>
      </c>
      <c r="C17" s="4">
        <v>5.0</v>
      </c>
      <c r="D17" s="4">
        <v>5.0</v>
      </c>
      <c r="E17" s="4">
        <v>2.0</v>
      </c>
      <c r="F17" s="4">
        <v>4.0</v>
      </c>
      <c r="G17" s="4">
        <v>5.0</v>
      </c>
      <c r="H17" s="4">
        <v>5.0</v>
      </c>
      <c r="I17" s="4">
        <v>4.0</v>
      </c>
      <c r="J17" s="4">
        <v>5.0</v>
      </c>
      <c r="K17" s="4">
        <v>4.0</v>
      </c>
      <c r="L17" s="4">
        <v>4.0</v>
      </c>
      <c r="M17" s="4">
        <v>5.0</v>
      </c>
      <c r="N17" s="4">
        <v>5.0</v>
      </c>
      <c r="O17" s="4">
        <v>3.0</v>
      </c>
      <c r="P17" s="4">
        <v>4.0</v>
      </c>
      <c r="Q17" s="4">
        <v>4.0</v>
      </c>
      <c r="R17" s="4">
        <v>4.0</v>
      </c>
      <c r="S17" s="4">
        <v>4.0</v>
      </c>
      <c r="T17" s="4">
        <v>4.0</v>
      </c>
      <c r="U17" s="4">
        <v>5.0</v>
      </c>
      <c r="V17" s="4">
        <v>5.0</v>
      </c>
      <c r="W17" s="4"/>
      <c r="X17" s="4"/>
      <c r="Y17" s="4"/>
      <c r="Z17" s="4"/>
      <c r="AA17" s="4"/>
      <c r="AB17" s="6"/>
      <c r="AC17" s="4"/>
      <c r="AD17" s="4"/>
      <c r="AE17" s="4"/>
      <c r="AF17" s="6"/>
      <c r="AG17" s="4"/>
      <c r="AH17" s="6"/>
      <c r="AI17" s="4"/>
      <c r="AJ17" s="4"/>
      <c r="AK17" s="4"/>
      <c r="AL17" s="4"/>
      <c r="AM17" s="4"/>
      <c r="AN17" s="4"/>
      <c r="AO17" s="4"/>
      <c r="AP17" s="6"/>
      <c r="AQ17" s="6"/>
      <c r="AR17" s="4"/>
      <c r="AS17" s="4"/>
      <c r="AT17" s="4"/>
      <c r="AU17" s="4"/>
      <c r="AV17" s="4"/>
      <c r="AW17" s="4"/>
    </row>
    <row r="18">
      <c r="A18" s="3"/>
      <c r="B18" s="4">
        <v>5.0</v>
      </c>
      <c r="C18" s="4">
        <v>4.0</v>
      </c>
      <c r="D18" s="4">
        <v>4.0</v>
      </c>
      <c r="E18" s="4">
        <v>3.0</v>
      </c>
      <c r="F18" s="4">
        <v>4.0</v>
      </c>
      <c r="G18" s="4">
        <v>5.0</v>
      </c>
      <c r="H18" s="4">
        <v>5.0</v>
      </c>
      <c r="I18" s="4">
        <v>5.0</v>
      </c>
      <c r="J18" s="4">
        <v>4.0</v>
      </c>
      <c r="K18" s="4">
        <v>4.0</v>
      </c>
      <c r="L18" s="4">
        <v>4.0</v>
      </c>
      <c r="M18" s="4">
        <v>4.0</v>
      </c>
      <c r="N18" s="4">
        <v>5.0</v>
      </c>
      <c r="O18" s="4">
        <v>3.0</v>
      </c>
      <c r="P18" s="4">
        <v>5.0</v>
      </c>
      <c r="Q18" s="4">
        <v>5.0</v>
      </c>
      <c r="R18" s="4">
        <v>4.0</v>
      </c>
      <c r="S18" s="4">
        <v>4.0</v>
      </c>
      <c r="T18" s="4">
        <v>3.0</v>
      </c>
      <c r="U18" s="4">
        <v>4.0</v>
      </c>
      <c r="V18" s="4">
        <v>5.0</v>
      </c>
      <c r="W18" s="6"/>
      <c r="X18" s="6"/>
      <c r="Y18" s="6"/>
      <c r="Z18" s="4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4"/>
      <c r="AS18" s="4"/>
      <c r="AT18" s="4"/>
      <c r="AU18" s="4"/>
      <c r="AV18" s="4"/>
      <c r="AW18" s="4"/>
    </row>
    <row r="19">
      <c r="A19" s="3"/>
      <c r="B19" s="4">
        <v>5.0</v>
      </c>
      <c r="C19" s="4">
        <v>5.0</v>
      </c>
      <c r="D19" s="4">
        <v>4.0</v>
      </c>
      <c r="E19" s="4">
        <v>3.0</v>
      </c>
      <c r="F19" s="4">
        <v>5.0</v>
      </c>
      <c r="G19" s="4">
        <v>5.0</v>
      </c>
      <c r="H19" s="4">
        <v>5.0</v>
      </c>
      <c r="I19" s="4">
        <v>5.0</v>
      </c>
      <c r="J19" s="4">
        <v>5.0</v>
      </c>
      <c r="K19" s="4">
        <v>4.0</v>
      </c>
      <c r="L19" s="4">
        <v>5.0</v>
      </c>
      <c r="M19" s="4">
        <v>3.0</v>
      </c>
      <c r="N19" s="4">
        <v>5.0</v>
      </c>
      <c r="O19" s="4">
        <v>5.0</v>
      </c>
      <c r="P19" s="4">
        <v>3.0</v>
      </c>
      <c r="Q19" s="4">
        <v>4.0</v>
      </c>
      <c r="R19" s="4">
        <v>5.0</v>
      </c>
      <c r="S19" s="4">
        <v>5.0</v>
      </c>
      <c r="T19" s="4">
        <v>5.0</v>
      </c>
      <c r="U19" s="4">
        <v>5.0</v>
      </c>
      <c r="V19" s="4">
        <v>5.0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4"/>
      <c r="AS19" s="4"/>
      <c r="AT19" s="4"/>
      <c r="AU19" s="4"/>
      <c r="AV19" s="4"/>
      <c r="AW19" s="4"/>
    </row>
    <row r="20">
      <c r="A20" s="3"/>
      <c r="B20" s="4">
        <v>5.0</v>
      </c>
      <c r="C20" s="4">
        <v>5.0</v>
      </c>
      <c r="D20" s="4">
        <v>5.0</v>
      </c>
      <c r="E20" s="4">
        <v>3.0</v>
      </c>
      <c r="F20" s="4">
        <v>5.0</v>
      </c>
      <c r="G20" s="4">
        <v>5.0</v>
      </c>
      <c r="H20" s="4">
        <v>2.0</v>
      </c>
      <c r="I20" s="4">
        <v>5.0</v>
      </c>
      <c r="J20" s="4">
        <v>3.0</v>
      </c>
      <c r="K20" s="4">
        <v>5.0</v>
      </c>
      <c r="L20" s="4">
        <v>5.0</v>
      </c>
      <c r="M20" s="4">
        <v>2.0</v>
      </c>
      <c r="N20" s="4">
        <v>4.0</v>
      </c>
      <c r="O20" s="6"/>
      <c r="P20" s="4">
        <v>3.0</v>
      </c>
      <c r="Q20" s="4">
        <v>3.0</v>
      </c>
      <c r="R20" s="6"/>
      <c r="S20" s="4">
        <v>3.0</v>
      </c>
      <c r="T20" s="4">
        <v>2.0</v>
      </c>
      <c r="U20" s="4">
        <v>4.0</v>
      </c>
      <c r="V20" s="4">
        <v>5.0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4"/>
      <c r="AS20" s="4"/>
      <c r="AT20" s="4"/>
      <c r="AU20" s="4"/>
      <c r="AV20" s="4"/>
      <c r="AW20" s="4"/>
    </row>
    <row r="21">
      <c r="A21" s="3"/>
      <c r="B21" s="4">
        <v>5.0</v>
      </c>
      <c r="C21" s="4">
        <v>5.0</v>
      </c>
      <c r="D21" s="4">
        <v>4.0</v>
      </c>
      <c r="E21" s="4">
        <v>2.0</v>
      </c>
      <c r="F21" s="4">
        <v>4.0</v>
      </c>
      <c r="G21" s="4">
        <v>4.0</v>
      </c>
      <c r="H21" s="4">
        <v>4.0</v>
      </c>
      <c r="I21" s="4">
        <v>3.0</v>
      </c>
      <c r="J21" s="4">
        <v>3.0</v>
      </c>
      <c r="K21" s="4">
        <v>3.0</v>
      </c>
      <c r="L21" s="4">
        <v>3.0</v>
      </c>
      <c r="M21" s="4">
        <v>3.0</v>
      </c>
      <c r="N21" s="4">
        <v>4.0</v>
      </c>
      <c r="O21" s="4">
        <v>3.0</v>
      </c>
      <c r="P21" s="4">
        <v>3.0</v>
      </c>
      <c r="Q21" s="4">
        <v>4.0</v>
      </c>
      <c r="R21" s="4">
        <v>4.0</v>
      </c>
      <c r="S21" s="4">
        <v>4.0</v>
      </c>
      <c r="T21" s="4">
        <v>3.0</v>
      </c>
      <c r="U21" s="4">
        <v>4.0</v>
      </c>
      <c r="V21" s="4">
        <v>4.0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4"/>
      <c r="AH21" s="4"/>
      <c r="AI21" s="6"/>
      <c r="AJ21" s="6"/>
      <c r="AK21" s="6"/>
      <c r="AL21" s="6"/>
      <c r="AM21" s="6"/>
      <c r="AN21" s="6"/>
      <c r="AO21" s="4"/>
      <c r="AP21" s="6"/>
      <c r="AQ21" s="6"/>
      <c r="AR21" s="4"/>
      <c r="AS21" s="4"/>
      <c r="AT21" s="4"/>
      <c r="AU21" s="4"/>
      <c r="AV21" s="4"/>
      <c r="AW21" s="4"/>
    </row>
    <row r="22">
      <c r="A22" s="3"/>
      <c r="B22" s="4">
        <v>5.0</v>
      </c>
      <c r="C22" s="4">
        <v>5.0</v>
      </c>
      <c r="D22" s="4">
        <v>5.0</v>
      </c>
      <c r="E22" s="4">
        <v>3.0</v>
      </c>
      <c r="F22" s="4">
        <v>4.0</v>
      </c>
      <c r="G22" s="4">
        <v>4.0</v>
      </c>
      <c r="H22" s="4">
        <v>4.0</v>
      </c>
      <c r="I22" s="4">
        <v>5.0</v>
      </c>
      <c r="J22" s="4">
        <v>2.0</v>
      </c>
      <c r="K22" s="4">
        <v>3.0</v>
      </c>
      <c r="L22" s="4">
        <v>4.0</v>
      </c>
      <c r="M22" s="4">
        <v>3.0</v>
      </c>
      <c r="N22" s="4">
        <v>4.0</v>
      </c>
      <c r="O22" s="4">
        <v>3.0</v>
      </c>
      <c r="P22" s="4">
        <v>3.0</v>
      </c>
      <c r="Q22" s="4">
        <v>4.0</v>
      </c>
      <c r="R22" s="4">
        <v>3.0</v>
      </c>
      <c r="S22" s="4">
        <v>4.0</v>
      </c>
      <c r="T22" s="4">
        <v>3.0</v>
      </c>
      <c r="U22" s="4">
        <v>3.0</v>
      </c>
      <c r="V22" s="4">
        <v>3.0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4"/>
      <c r="AI22" s="6"/>
      <c r="AJ22" s="6"/>
      <c r="AK22" s="6"/>
      <c r="AL22" s="4"/>
      <c r="AM22" s="6"/>
      <c r="AN22" s="6"/>
      <c r="AO22" s="6"/>
      <c r="AP22" s="6"/>
      <c r="AQ22" s="6"/>
      <c r="AR22" s="4"/>
      <c r="AS22" s="4"/>
      <c r="AT22" s="4"/>
      <c r="AU22" s="4"/>
      <c r="AV22" s="4"/>
      <c r="AW22" s="4"/>
    </row>
    <row r="23">
      <c r="A23" s="3"/>
      <c r="B23" s="4">
        <v>4.0</v>
      </c>
      <c r="C23" s="4">
        <v>5.0</v>
      </c>
      <c r="D23" s="4">
        <v>3.0</v>
      </c>
      <c r="E23" s="4">
        <v>3.0</v>
      </c>
      <c r="F23" s="4">
        <v>3.0</v>
      </c>
      <c r="G23" s="4">
        <v>5.0</v>
      </c>
      <c r="H23" s="4">
        <v>5.0</v>
      </c>
      <c r="I23" s="4">
        <v>4.0</v>
      </c>
      <c r="J23" s="4">
        <v>4.0</v>
      </c>
      <c r="K23" s="4">
        <v>4.0</v>
      </c>
      <c r="L23" s="4">
        <v>3.0</v>
      </c>
      <c r="M23" s="4">
        <v>2.0</v>
      </c>
      <c r="N23" s="4">
        <v>3.0</v>
      </c>
      <c r="O23" s="4">
        <v>3.0</v>
      </c>
      <c r="P23" s="4">
        <v>3.0</v>
      </c>
      <c r="Q23" s="4">
        <v>2.0</v>
      </c>
      <c r="R23" s="4">
        <v>3.0</v>
      </c>
      <c r="S23" s="4">
        <v>4.0</v>
      </c>
      <c r="T23" s="4">
        <v>3.0</v>
      </c>
      <c r="U23" s="4">
        <v>4.0</v>
      </c>
      <c r="V23" s="4">
        <v>5.0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4"/>
      <c r="AS23" s="4"/>
      <c r="AT23" s="4"/>
      <c r="AU23" s="4"/>
      <c r="AV23" s="4"/>
      <c r="AW23" s="4"/>
    </row>
    <row r="24">
      <c r="A24" s="3"/>
      <c r="B24" s="4">
        <v>5.0</v>
      </c>
      <c r="C24" s="4">
        <v>4.0</v>
      </c>
      <c r="D24" s="4">
        <v>5.0</v>
      </c>
      <c r="E24" s="4">
        <v>3.0</v>
      </c>
      <c r="F24" s="4">
        <v>4.0</v>
      </c>
      <c r="G24" s="4">
        <v>4.0</v>
      </c>
      <c r="H24" s="4">
        <v>3.0</v>
      </c>
      <c r="I24" s="4">
        <v>4.0</v>
      </c>
      <c r="J24" s="4">
        <v>3.0</v>
      </c>
      <c r="K24" s="4">
        <v>3.0</v>
      </c>
      <c r="L24" s="4">
        <v>4.0</v>
      </c>
      <c r="M24" s="4">
        <v>4.0</v>
      </c>
      <c r="N24" s="4">
        <v>5.0</v>
      </c>
      <c r="O24" s="4">
        <v>5.0</v>
      </c>
      <c r="P24" s="4">
        <v>4.0</v>
      </c>
      <c r="Q24" s="4">
        <v>4.0</v>
      </c>
      <c r="R24" s="4">
        <v>3.0</v>
      </c>
      <c r="S24" s="4">
        <v>3.0</v>
      </c>
      <c r="T24" s="4">
        <v>4.0</v>
      </c>
      <c r="U24" s="4">
        <v>5.0</v>
      </c>
      <c r="V24" s="4">
        <v>5.0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4"/>
      <c r="AS24" s="4"/>
      <c r="AT24" s="4"/>
      <c r="AU24" s="4"/>
      <c r="AV24" s="4"/>
      <c r="AW24" s="4"/>
    </row>
    <row r="25">
      <c r="A25" s="3"/>
      <c r="B25" s="4">
        <v>3.0</v>
      </c>
      <c r="C25" s="6"/>
      <c r="D25" s="6"/>
      <c r="E25" s="6"/>
      <c r="F25" s="4">
        <v>3.0</v>
      </c>
      <c r="G25" s="6"/>
      <c r="H25" s="4">
        <v>3.0</v>
      </c>
      <c r="I25" s="6"/>
      <c r="J25" s="6"/>
      <c r="K25" s="6"/>
      <c r="L25" s="6"/>
      <c r="M25" s="4">
        <v>3.0</v>
      </c>
      <c r="N25" s="4">
        <v>3.0</v>
      </c>
      <c r="O25" s="6"/>
      <c r="P25" s="4">
        <v>3.0</v>
      </c>
      <c r="Q25" s="6"/>
      <c r="R25" s="4">
        <v>3.0</v>
      </c>
      <c r="S25" s="4">
        <v>3.0</v>
      </c>
      <c r="T25" s="6"/>
      <c r="U25" s="6"/>
      <c r="V25" s="4">
        <v>3.0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4"/>
      <c r="AS25" s="4"/>
      <c r="AT25" s="4"/>
      <c r="AU25" s="4"/>
      <c r="AV25" s="4"/>
      <c r="AW25" s="4"/>
    </row>
    <row r="26">
      <c r="A26" s="3"/>
      <c r="B26" s="4">
        <v>5.0</v>
      </c>
      <c r="C26" s="4">
        <v>5.0</v>
      </c>
      <c r="D26" s="4">
        <v>4.0</v>
      </c>
      <c r="E26" s="4">
        <v>1.0</v>
      </c>
      <c r="F26" s="4">
        <v>5.0</v>
      </c>
      <c r="G26" s="4">
        <v>4.0</v>
      </c>
      <c r="H26" s="4">
        <v>4.0</v>
      </c>
      <c r="I26" s="4">
        <v>3.0</v>
      </c>
      <c r="J26" s="4">
        <v>3.0</v>
      </c>
      <c r="K26" s="4">
        <v>5.0</v>
      </c>
      <c r="L26" s="4">
        <v>4.0</v>
      </c>
      <c r="M26" s="4">
        <v>3.0</v>
      </c>
      <c r="N26" s="4">
        <v>3.0</v>
      </c>
      <c r="O26" s="4">
        <v>3.0</v>
      </c>
      <c r="P26" s="4">
        <v>3.0</v>
      </c>
      <c r="Q26" s="4">
        <v>2.0</v>
      </c>
      <c r="R26" s="4">
        <v>3.0</v>
      </c>
      <c r="S26" s="4">
        <v>4.0</v>
      </c>
      <c r="T26" s="4">
        <v>3.0</v>
      </c>
      <c r="U26" s="4">
        <v>5.0</v>
      </c>
      <c r="V26" s="4">
        <v>5.0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4"/>
      <c r="AS26" s="4"/>
      <c r="AT26" s="4"/>
      <c r="AU26" s="4"/>
      <c r="AV26" s="4"/>
      <c r="AW26" s="4"/>
    </row>
    <row r="27">
      <c r="A27" s="3"/>
      <c r="B27" s="4">
        <v>5.0</v>
      </c>
      <c r="C27" s="4">
        <v>5.0</v>
      </c>
      <c r="D27" s="4">
        <v>5.0</v>
      </c>
      <c r="E27" s="4">
        <v>5.0</v>
      </c>
      <c r="F27" s="4">
        <v>5.0</v>
      </c>
      <c r="G27" s="4">
        <v>5.0</v>
      </c>
      <c r="H27" s="4">
        <v>5.0</v>
      </c>
      <c r="I27" s="4">
        <v>5.0</v>
      </c>
      <c r="J27" s="4">
        <v>3.0</v>
      </c>
      <c r="K27" s="4">
        <v>5.0</v>
      </c>
      <c r="L27" s="4">
        <v>4.0</v>
      </c>
      <c r="M27" s="4">
        <v>5.0</v>
      </c>
      <c r="N27" s="4">
        <v>5.0</v>
      </c>
      <c r="O27" s="4">
        <v>5.0</v>
      </c>
      <c r="P27" s="4">
        <v>5.0</v>
      </c>
      <c r="Q27" s="4">
        <v>5.0</v>
      </c>
      <c r="R27" s="4">
        <v>5.0</v>
      </c>
      <c r="S27" s="4">
        <v>5.0</v>
      </c>
      <c r="T27" s="4">
        <v>5.0</v>
      </c>
      <c r="U27" s="4">
        <v>5.0</v>
      </c>
      <c r="V27" s="4">
        <v>5.0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4"/>
      <c r="AS27" s="4"/>
      <c r="AT27" s="4"/>
      <c r="AU27" s="4"/>
      <c r="AV27" s="4"/>
      <c r="AW27" s="4"/>
    </row>
    <row r="28">
      <c r="A28" s="3"/>
      <c r="B28" s="4">
        <v>5.0</v>
      </c>
      <c r="C28" s="4">
        <v>3.0</v>
      </c>
      <c r="D28" s="4">
        <v>2.0</v>
      </c>
      <c r="E28" s="4">
        <v>4.0</v>
      </c>
      <c r="F28" s="4">
        <v>3.0</v>
      </c>
      <c r="G28" s="4">
        <v>5.0</v>
      </c>
      <c r="H28" s="4">
        <v>5.0</v>
      </c>
      <c r="I28" s="4">
        <v>4.0</v>
      </c>
      <c r="J28" s="4">
        <v>4.0</v>
      </c>
      <c r="K28" s="4">
        <v>4.0</v>
      </c>
      <c r="L28" s="4">
        <v>4.0</v>
      </c>
      <c r="M28" s="4">
        <v>2.0</v>
      </c>
      <c r="N28" s="4">
        <v>4.0</v>
      </c>
      <c r="O28" s="4">
        <v>4.0</v>
      </c>
      <c r="P28" s="4">
        <v>4.0</v>
      </c>
      <c r="Q28" s="4">
        <v>3.0</v>
      </c>
      <c r="R28" s="4">
        <v>4.0</v>
      </c>
      <c r="S28" s="4">
        <v>4.0</v>
      </c>
      <c r="T28" s="4">
        <v>4.0</v>
      </c>
      <c r="U28" s="4">
        <v>5.0</v>
      </c>
      <c r="V28" s="4">
        <v>5.0</v>
      </c>
      <c r="W28" s="6"/>
      <c r="X28" s="6"/>
      <c r="Y28" s="4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4"/>
      <c r="AS28" s="4"/>
      <c r="AT28" s="4"/>
      <c r="AU28" s="4"/>
      <c r="AV28" s="4"/>
      <c r="AW28" s="4"/>
    </row>
    <row r="29">
      <c r="A29" s="8"/>
      <c r="B29" s="9">
        <v>5.0</v>
      </c>
      <c r="C29" s="9">
        <v>5.0</v>
      </c>
      <c r="D29" s="9">
        <v>4.0</v>
      </c>
      <c r="I29" s="9">
        <v>5.0</v>
      </c>
      <c r="J29" s="9">
        <v>3.0</v>
      </c>
      <c r="L29" s="9">
        <v>4.0</v>
      </c>
      <c r="P29" s="9">
        <v>4.0</v>
      </c>
      <c r="Q29" s="9">
        <v>4.0</v>
      </c>
      <c r="R29" s="9">
        <v>4.0</v>
      </c>
      <c r="V29" s="9">
        <v>5.0</v>
      </c>
    </row>
    <row r="30">
      <c r="A30" s="8"/>
      <c r="B30" s="9">
        <v>1.0</v>
      </c>
      <c r="C30" s="9">
        <v>1.0</v>
      </c>
      <c r="D30" s="9">
        <v>3.0</v>
      </c>
      <c r="E30" s="9">
        <v>3.0</v>
      </c>
      <c r="F30" s="9">
        <v>3.0</v>
      </c>
      <c r="G30" s="9">
        <v>4.0</v>
      </c>
      <c r="H30" s="9">
        <v>4.0</v>
      </c>
      <c r="I30" s="9">
        <v>3.0</v>
      </c>
      <c r="J30" s="9">
        <v>3.0</v>
      </c>
      <c r="K30" s="9">
        <v>4.0</v>
      </c>
      <c r="L30" s="9">
        <v>3.0</v>
      </c>
      <c r="M30" s="9">
        <v>4.0</v>
      </c>
      <c r="N30" s="9">
        <v>4.0</v>
      </c>
      <c r="O30" s="9">
        <v>4.0</v>
      </c>
      <c r="P30" s="9">
        <v>3.0</v>
      </c>
      <c r="Q30" s="9">
        <v>3.0</v>
      </c>
      <c r="R30" s="9">
        <v>3.0</v>
      </c>
      <c r="S30" s="9">
        <v>4.0</v>
      </c>
      <c r="T30" s="9">
        <v>3.0</v>
      </c>
      <c r="U30" s="9">
        <v>3.0</v>
      </c>
      <c r="V30" s="9">
        <v>5.0</v>
      </c>
    </row>
    <row r="31">
      <c r="A31" s="8"/>
      <c r="B31" s="9">
        <v>5.0</v>
      </c>
      <c r="C31" s="9">
        <v>5.0</v>
      </c>
      <c r="D31" s="9">
        <v>4.0</v>
      </c>
      <c r="E31" s="9">
        <v>5.0</v>
      </c>
      <c r="F31" s="9">
        <v>5.0</v>
      </c>
      <c r="G31" s="9">
        <v>5.0</v>
      </c>
      <c r="H31" s="9">
        <v>4.0</v>
      </c>
      <c r="I31" s="9">
        <v>5.0</v>
      </c>
      <c r="J31" s="9">
        <v>3.0</v>
      </c>
      <c r="K31" s="9">
        <v>4.0</v>
      </c>
      <c r="L31" s="9">
        <v>4.0</v>
      </c>
      <c r="M31" s="9">
        <v>4.0</v>
      </c>
      <c r="N31" s="9">
        <v>4.0</v>
      </c>
      <c r="O31" s="9">
        <v>4.0</v>
      </c>
      <c r="P31" s="9">
        <v>4.0</v>
      </c>
      <c r="Q31" s="9">
        <v>4.0</v>
      </c>
      <c r="R31" s="9">
        <v>4.0</v>
      </c>
      <c r="S31" s="9">
        <v>4.0</v>
      </c>
      <c r="T31" s="9">
        <v>4.0</v>
      </c>
      <c r="U31" s="9">
        <v>5.0</v>
      </c>
      <c r="V31" s="9">
        <v>4.0</v>
      </c>
    </row>
    <row r="32">
      <c r="A32" s="8"/>
      <c r="B32" s="9">
        <v>5.0</v>
      </c>
      <c r="C32" s="9">
        <v>5.0</v>
      </c>
      <c r="D32" s="9">
        <v>5.0</v>
      </c>
      <c r="E32" s="9">
        <v>5.0</v>
      </c>
      <c r="F32" s="9">
        <v>5.0</v>
      </c>
      <c r="G32" s="9">
        <v>5.0</v>
      </c>
      <c r="H32" s="9">
        <v>5.0</v>
      </c>
      <c r="I32" s="9">
        <v>5.0</v>
      </c>
      <c r="J32" s="9">
        <v>2.0</v>
      </c>
      <c r="K32" s="9">
        <v>2.0</v>
      </c>
      <c r="L32" s="9">
        <v>3.0</v>
      </c>
      <c r="M32" s="9">
        <v>4.0</v>
      </c>
      <c r="N32" s="9">
        <v>3.0</v>
      </c>
      <c r="O32" s="9">
        <v>3.0</v>
      </c>
      <c r="P32" s="9">
        <v>4.0</v>
      </c>
      <c r="Q32" s="9">
        <v>2.0</v>
      </c>
      <c r="R32" s="9">
        <v>3.0</v>
      </c>
      <c r="S32" s="9">
        <v>3.0</v>
      </c>
      <c r="T32" s="9">
        <v>3.0</v>
      </c>
      <c r="U32" s="9">
        <v>3.0</v>
      </c>
      <c r="V32" s="9">
        <v>3.0</v>
      </c>
    </row>
    <row r="33">
      <c r="A33" s="8"/>
      <c r="B33" s="9">
        <v>5.0</v>
      </c>
      <c r="C33" s="9">
        <v>4.0</v>
      </c>
      <c r="D33" s="9">
        <v>2.0</v>
      </c>
      <c r="E33" s="9">
        <v>3.0</v>
      </c>
      <c r="F33" s="9">
        <v>4.0</v>
      </c>
      <c r="G33" s="9">
        <v>4.0</v>
      </c>
      <c r="H33" s="9">
        <v>2.0</v>
      </c>
      <c r="I33" s="9">
        <v>3.0</v>
      </c>
      <c r="J33" s="9">
        <v>4.0</v>
      </c>
      <c r="K33" s="9">
        <v>2.0</v>
      </c>
      <c r="L33" s="9">
        <v>5.0</v>
      </c>
      <c r="M33" s="9">
        <v>2.0</v>
      </c>
      <c r="N33" s="9">
        <v>5.0</v>
      </c>
      <c r="O33" s="9">
        <v>2.0</v>
      </c>
      <c r="P33" s="9">
        <v>4.0</v>
      </c>
      <c r="Q33" s="9">
        <v>2.0</v>
      </c>
      <c r="R33" s="9">
        <v>4.0</v>
      </c>
      <c r="S33" s="9">
        <v>5.0</v>
      </c>
      <c r="T33" s="9">
        <v>4.0</v>
      </c>
      <c r="U33" s="9">
        <v>4.0</v>
      </c>
      <c r="V33" s="9">
        <v>5.0</v>
      </c>
    </row>
    <row r="34">
      <c r="A34" s="8"/>
      <c r="B34" s="9">
        <v>5.0</v>
      </c>
      <c r="C34" s="9">
        <v>5.0</v>
      </c>
      <c r="D34" s="9">
        <v>3.0</v>
      </c>
      <c r="E34" s="9">
        <v>5.0</v>
      </c>
      <c r="F34" s="9">
        <v>2.0</v>
      </c>
      <c r="G34" s="9">
        <v>5.0</v>
      </c>
      <c r="H34" s="9">
        <v>5.0</v>
      </c>
      <c r="I34" s="9">
        <v>5.0</v>
      </c>
      <c r="J34" s="9">
        <v>2.0</v>
      </c>
      <c r="K34" s="9">
        <v>2.0</v>
      </c>
      <c r="L34" s="9">
        <v>5.0</v>
      </c>
      <c r="M34" s="9">
        <v>5.0</v>
      </c>
      <c r="N34" s="9">
        <v>5.0</v>
      </c>
      <c r="O34" s="9">
        <v>2.0</v>
      </c>
      <c r="P34" s="9">
        <v>3.0</v>
      </c>
      <c r="Q34" s="9">
        <v>4.0</v>
      </c>
      <c r="R34" s="9">
        <v>3.0</v>
      </c>
      <c r="S34" s="9">
        <v>4.0</v>
      </c>
      <c r="T34" s="9">
        <v>5.0</v>
      </c>
      <c r="U34" s="9">
        <v>5.0</v>
      </c>
      <c r="V34" s="9">
        <v>5.0</v>
      </c>
    </row>
    <row r="35">
      <c r="A35" s="8"/>
      <c r="B35" s="9">
        <v>5.0</v>
      </c>
      <c r="C35" s="9">
        <v>5.0</v>
      </c>
      <c r="D35" s="9">
        <v>4.0</v>
      </c>
      <c r="E35" s="9">
        <v>2.0</v>
      </c>
      <c r="F35" s="9">
        <v>5.0</v>
      </c>
      <c r="G35" s="9">
        <v>5.0</v>
      </c>
      <c r="H35" s="9">
        <v>5.0</v>
      </c>
      <c r="I35" s="9">
        <v>5.0</v>
      </c>
      <c r="J35" s="9">
        <v>2.0</v>
      </c>
      <c r="K35" s="9">
        <v>5.0</v>
      </c>
      <c r="L35" s="9">
        <v>5.0</v>
      </c>
      <c r="M35" s="9">
        <v>3.0</v>
      </c>
      <c r="N35" s="9">
        <v>5.0</v>
      </c>
      <c r="O35" s="9">
        <v>5.0</v>
      </c>
      <c r="P35" s="9">
        <v>5.0</v>
      </c>
      <c r="Q35" s="9">
        <v>1.0</v>
      </c>
      <c r="R35" s="9">
        <v>4.0</v>
      </c>
      <c r="S35" s="9">
        <v>5.0</v>
      </c>
      <c r="T35" s="9">
        <v>4.0</v>
      </c>
      <c r="U35" s="9">
        <v>5.0</v>
      </c>
      <c r="V35" s="9">
        <v>5.0</v>
      </c>
    </row>
    <row r="36">
      <c r="A36" s="8"/>
      <c r="B36" s="9">
        <v>5.0</v>
      </c>
      <c r="C36" s="9">
        <v>5.0</v>
      </c>
      <c r="D36" s="9">
        <v>2.0</v>
      </c>
      <c r="E36" s="9">
        <v>1.0</v>
      </c>
      <c r="F36" s="9">
        <v>4.0</v>
      </c>
      <c r="G36" s="9">
        <v>4.0</v>
      </c>
      <c r="H36" s="9">
        <v>4.0</v>
      </c>
      <c r="I36" s="9">
        <v>4.0</v>
      </c>
      <c r="J36" s="9">
        <v>4.0</v>
      </c>
      <c r="K36" s="9">
        <v>3.0</v>
      </c>
      <c r="L36" s="9">
        <v>4.0</v>
      </c>
      <c r="M36" s="9">
        <v>1.0</v>
      </c>
      <c r="N36" s="9">
        <v>4.0</v>
      </c>
      <c r="O36" s="9">
        <v>4.0</v>
      </c>
      <c r="P36" s="9">
        <v>4.0</v>
      </c>
      <c r="Q36" s="9">
        <v>4.0</v>
      </c>
      <c r="R36" s="9">
        <v>4.0</v>
      </c>
      <c r="S36" s="9">
        <v>4.0</v>
      </c>
      <c r="T36" s="9">
        <v>4.0</v>
      </c>
      <c r="U36" s="9">
        <v>5.0</v>
      </c>
      <c r="V36" s="9">
        <v>5.0</v>
      </c>
    </row>
    <row r="37">
      <c r="A37" s="8"/>
      <c r="B37" s="9">
        <v>5.0</v>
      </c>
      <c r="C37" s="9">
        <v>5.0</v>
      </c>
      <c r="D37" s="9">
        <v>3.0</v>
      </c>
      <c r="E37" s="9">
        <v>2.0</v>
      </c>
      <c r="F37" s="9">
        <v>4.0</v>
      </c>
      <c r="G37" s="9">
        <v>4.0</v>
      </c>
      <c r="H37" s="9">
        <v>4.0</v>
      </c>
      <c r="I37" s="9">
        <v>5.0</v>
      </c>
      <c r="J37" s="9">
        <v>3.0</v>
      </c>
      <c r="K37" s="9">
        <v>4.0</v>
      </c>
      <c r="L37" s="9">
        <v>4.0</v>
      </c>
      <c r="M37" s="9">
        <v>3.0</v>
      </c>
      <c r="N37" s="9">
        <v>3.0</v>
      </c>
      <c r="O37" s="9">
        <v>4.0</v>
      </c>
      <c r="P37" s="9">
        <v>4.0</v>
      </c>
      <c r="Q37" s="9">
        <v>3.0</v>
      </c>
      <c r="R37" s="9">
        <v>5.0</v>
      </c>
      <c r="S37" s="9">
        <v>4.0</v>
      </c>
      <c r="T37" s="9">
        <v>4.0</v>
      </c>
      <c r="U37" s="9">
        <v>4.0</v>
      </c>
      <c r="V37" s="9">
        <v>5.0</v>
      </c>
    </row>
    <row r="38">
      <c r="A38" s="8"/>
      <c r="B38" s="9">
        <v>4.0</v>
      </c>
      <c r="C38" s="9">
        <v>4.0</v>
      </c>
      <c r="D38" s="9">
        <v>3.0</v>
      </c>
      <c r="E38" s="9">
        <v>3.0</v>
      </c>
      <c r="F38" s="9">
        <v>3.0</v>
      </c>
      <c r="G38" s="9">
        <v>3.0</v>
      </c>
      <c r="H38" s="9">
        <v>4.0</v>
      </c>
      <c r="I38" s="9">
        <v>4.0</v>
      </c>
      <c r="J38" s="9">
        <v>4.0</v>
      </c>
      <c r="K38" s="9">
        <v>3.0</v>
      </c>
      <c r="L38" s="9">
        <v>3.0</v>
      </c>
      <c r="M38" s="9">
        <v>3.0</v>
      </c>
      <c r="N38" s="9">
        <v>2.0</v>
      </c>
      <c r="O38" s="9">
        <v>3.0</v>
      </c>
      <c r="P38" s="9">
        <v>3.0</v>
      </c>
      <c r="Q38" s="9">
        <v>2.0</v>
      </c>
      <c r="R38" s="9">
        <v>3.0</v>
      </c>
      <c r="S38" s="9">
        <v>3.0</v>
      </c>
      <c r="T38" s="9">
        <v>3.0</v>
      </c>
      <c r="U38" s="9">
        <v>3.0</v>
      </c>
      <c r="V38" s="9">
        <v>3.0</v>
      </c>
      <c r="AK38" s="10"/>
    </row>
    <row r="39">
      <c r="A39" s="8"/>
      <c r="B39" s="9">
        <v>4.0</v>
      </c>
      <c r="C39" s="9">
        <v>5.0</v>
      </c>
      <c r="D39" s="9">
        <v>3.0</v>
      </c>
      <c r="E39" s="9">
        <v>2.0</v>
      </c>
      <c r="F39" s="9">
        <v>2.0</v>
      </c>
      <c r="G39" s="9">
        <v>4.0</v>
      </c>
      <c r="H39" s="9">
        <v>4.0</v>
      </c>
      <c r="I39" s="9">
        <v>3.0</v>
      </c>
      <c r="J39" s="9">
        <v>2.0</v>
      </c>
      <c r="K39" s="9">
        <v>3.0</v>
      </c>
      <c r="L39" s="9">
        <v>2.0</v>
      </c>
      <c r="M39" s="9">
        <v>2.0</v>
      </c>
      <c r="N39" s="9">
        <v>3.0</v>
      </c>
      <c r="O39" s="9">
        <v>3.0</v>
      </c>
      <c r="P39" s="9">
        <v>2.0</v>
      </c>
      <c r="Q39" s="9">
        <v>4.0</v>
      </c>
      <c r="R39" s="9">
        <v>3.0</v>
      </c>
      <c r="S39" s="9">
        <v>3.0</v>
      </c>
      <c r="T39" s="9">
        <v>3.0</v>
      </c>
      <c r="U39" s="9">
        <v>4.0</v>
      </c>
      <c r="V39" s="9">
        <v>3.0</v>
      </c>
    </row>
    <row r="40">
      <c r="A40" s="8"/>
      <c r="B40" s="9">
        <v>5.0</v>
      </c>
      <c r="C40" s="9">
        <v>3.0</v>
      </c>
      <c r="D40" s="9">
        <v>4.0</v>
      </c>
      <c r="E40" s="9">
        <v>1.0</v>
      </c>
      <c r="F40" s="9">
        <v>5.0</v>
      </c>
      <c r="G40" s="9">
        <v>5.0</v>
      </c>
      <c r="H40" s="9">
        <v>5.0</v>
      </c>
      <c r="I40" s="9">
        <v>4.0</v>
      </c>
      <c r="J40" s="9">
        <v>4.0</v>
      </c>
      <c r="K40" s="9">
        <v>2.0</v>
      </c>
      <c r="L40" s="9">
        <v>5.0</v>
      </c>
      <c r="M40" s="9">
        <v>1.0</v>
      </c>
      <c r="N40" s="9">
        <v>3.0</v>
      </c>
      <c r="O40" s="9">
        <v>3.0</v>
      </c>
      <c r="P40" s="9">
        <v>3.0</v>
      </c>
      <c r="Q40" s="9">
        <v>3.0</v>
      </c>
      <c r="R40" s="9">
        <v>3.0</v>
      </c>
      <c r="S40" s="9">
        <v>3.0</v>
      </c>
      <c r="T40" s="9">
        <v>5.0</v>
      </c>
      <c r="U40" s="9">
        <v>5.0</v>
      </c>
      <c r="V40" s="9">
        <v>5.0</v>
      </c>
    </row>
    <row r="41">
      <c r="A41" s="8"/>
      <c r="B41" s="9">
        <v>5.0</v>
      </c>
      <c r="C41" s="9">
        <v>5.0</v>
      </c>
      <c r="D41" s="9">
        <v>5.0</v>
      </c>
      <c r="E41" s="9">
        <v>1.0</v>
      </c>
      <c r="F41" s="9">
        <v>5.0</v>
      </c>
      <c r="G41" s="9">
        <v>5.0</v>
      </c>
      <c r="H41" s="9">
        <v>5.0</v>
      </c>
      <c r="I41" s="9">
        <v>5.0</v>
      </c>
      <c r="J41" s="9">
        <v>1.0</v>
      </c>
      <c r="K41" s="9">
        <v>5.0</v>
      </c>
      <c r="L41" s="9">
        <v>5.0</v>
      </c>
      <c r="M41" s="9">
        <v>5.0</v>
      </c>
      <c r="N41" s="9">
        <v>5.0</v>
      </c>
      <c r="O41" s="9">
        <v>5.0</v>
      </c>
      <c r="P41" s="9">
        <v>4.0</v>
      </c>
      <c r="Q41" s="9">
        <v>5.0</v>
      </c>
      <c r="R41" s="9">
        <v>5.0</v>
      </c>
      <c r="S41" s="9">
        <v>5.0</v>
      </c>
      <c r="T41" s="9">
        <v>5.0</v>
      </c>
      <c r="U41" s="9">
        <v>5.0</v>
      </c>
      <c r="V41" s="9">
        <v>5.0</v>
      </c>
    </row>
    <row r="42">
      <c r="A42" s="8"/>
      <c r="B42" s="9">
        <v>4.0</v>
      </c>
      <c r="C42" s="9">
        <v>4.0</v>
      </c>
      <c r="D42" s="9">
        <v>4.0</v>
      </c>
      <c r="E42" s="9">
        <v>3.0</v>
      </c>
      <c r="F42" s="9">
        <v>3.0</v>
      </c>
      <c r="G42" s="9">
        <v>4.0</v>
      </c>
      <c r="H42" s="9">
        <v>4.0</v>
      </c>
      <c r="I42" s="9">
        <v>5.0</v>
      </c>
      <c r="J42" s="9">
        <v>3.0</v>
      </c>
      <c r="K42" s="9">
        <v>4.0</v>
      </c>
      <c r="L42" s="9">
        <v>4.0</v>
      </c>
      <c r="M42" s="9">
        <v>2.0</v>
      </c>
      <c r="N42" s="9">
        <v>4.0</v>
      </c>
      <c r="O42" s="9">
        <v>4.0</v>
      </c>
      <c r="P42" s="9">
        <v>3.0</v>
      </c>
      <c r="Q42" s="9">
        <v>3.0</v>
      </c>
      <c r="R42" s="9">
        <v>3.0</v>
      </c>
      <c r="S42" s="9">
        <v>4.0</v>
      </c>
      <c r="T42" s="9">
        <v>4.0</v>
      </c>
      <c r="U42" s="9">
        <v>4.0</v>
      </c>
      <c r="V42" s="9">
        <v>5.0</v>
      </c>
    </row>
    <row r="43">
      <c r="A43" s="8"/>
      <c r="B43" s="9">
        <v>4.0</v>
      </c>
      <c r="C43" s="9">
        <v>3.0</v>
      </c>
      <c r="D43" s="9">
        <v>4.0</v>
      </c>
      <c r="E43" s="9">
        <v>4.0</v>
      </c>
      <c r="F43" s="9">
        <v>5.0</v>
      </c>
      <c r="G43" s="9">
        <v>4.0</v>
      </c>
      <c r="H43" s="9">
        <v>5.0</v>
      </c>
      <c r="I43" s="9">
        <v>5.0</v>
      </c>
      <c r="J43" s="9">
        <v>4.0</v>
      </c>
      <c r="K43" s="9">
        <v>5.0</v>
      </c>
      <c r="L43" s="9">
        <v>4.0</v>
      </c>
      <c r="M43" s="9">
        <v>5.0</v>
      </c>
      <c r="N43" s="9">
        <v>4.0</v>
      </c>
      <c r="O43" s="9">
        <v>5.0</v>
      </c>
      <c r="P43" s="9">
        <v>5.0</v>
      </c>
      <c r="Q43" s="9">
        <v>5.0</v>
      </c>
      <c r="R43" s="9">
        <v>5.0</v>
      </c>
      <c r="S43" s="9">
        <v>5.0</v>
      </c>
      <c r="T43" s="9">
        <v>5.0</v>
      </c>
      <c r="U43" s="9">
        <v>5.0</v>
      </c>
      <c r="V43" s="9">
        <v>5.0</v>
      </c>
    </row>
    <row r="44">
      <c r="A44" s="8"/>
      <c r="B44" s="9">
        <v>5.0</v>
      </c>
      <c r="C44" s="9">
        <v>5.0</v>
      </c>
      <c r="D44" s="9">
        <v>5.0</v>
      </c>
      <c r="E44" s="9">
        <v>5.0</v>
      </c>
      <c r="F44" s="9">
        <v>5.0</v>
      </c>
      <c r="G44" s="9">
        <v>5.0</v>
      </c>
      <c r="H44" s="9">
        <v>5.0</v>
      </c>
      <c r="I44" s="9">
        <v>5.0</v>
      </c>
      <c r="J44" s="9">
        <v>5.0</v>
      </c>
      <c r="K44" s="9">
        <v>5.0</v>
      </c>
      <c r="L44" s="9">
        <v>5.0</v>
      </c>
      <c r="M44" s="9">
        <v>5.0</v>
      </c>
      <c r="N44" s="9">
        <v>5.0</v>
      </c>
      <c r="O44" s="9">
        <v>5.0</v>
      </c>
      <c r="P44" s="9">
        <v>5.0</v>
      </c>
      <c r="Q44" s="9">
        <v>5.0</v>
      </c>
      <c r="R44" s="9">
        <v>5.0</v>
      </c>
      <c r="S44" s="9">
        <v>5.0</v>
      </c>
      <c r="T44" s="9">
        <v>5.0</v>
      </c>
      <c r="U44" s="9">
        <v>5.0</v>
      </c>
      <c r="V44" s="9">
        <v>5.0</v>
      </c>
    </row>
    <row r="45">
      <c r="A45" s="8"/>
      <c r="B45" s="9">
        <v>5.0</v>
      </c>
      <c r="C45" s="9">
        <v>5.0</v>
      </c>
      <c r="D45" s="9">
        <v>4.0</v>
      </c>
      <c r="E45" s="9">
        <v>4.0</v>
      </c>
      <c r="F45" s="9">
        <v>4.0</v>
      </c>
      <c r="G45" s="9">
        <v>4.0</v>
      </c>
      <c r="H45" s="9">
        <v>5.0</v>
      </c>
      <c r="I45" s="9">
        <v>4.0</v>
      </c>
      <c r="J45" s="9">
        <v>4.0</v>
      </c>
      <c r="K45" s="9">
        <v>5.0</v>
      </c>
      <c r="L45" s="9">
        <v>4.0</v>
      </c>
      <c r="M45" s="9">
        <v>4.0</v>
      </c>
      <c r="N45" s="9">
        <v>4.0</v>
      </c>
      <c r="O45" s="9">
        <v>3.0</v>
      </c>
      <c r="P45" s="9">
        <v>4.0</v>
      </c>
      <c r="Q45" s="9">
        <v>4.0</v>
      </c>
      <c r="R45" s="9">
        <v>4.0</v>
      </c>
      <c r="S45" s="9">
        <v>5.0</v>
      </c>
      <c r="T45" s="9">
        <v>4.0</v>
      </c>
      <c r="U45" s="9">
        <v>5.0</v>
      </c>
      <c r="V45" s="9">
        <v>5.0</v>
      </c>
    </row>
    <row r="46">
      <c r="A46" s="8"/>
      <c r="B46" s="9">
        <v>5.0</v>
      </c>
      <c r="C46" s="9">
        <v>5.0</v>
      </c>
      <c r="D46" s="9">
        <v>1.0</v>
      </c>
      <c r="E46" s="9">
        <v>3.0</v>
      </c>
      <c r="F46" s="9">
        <v>3.0</v>
      </c>
      <c r="G46" s="9">
        <v>3.0</v>
      </c>
      <c r="H46" s="9">
        <v>5.0</v>
      </c>
      <c r="I46" s="9">
        <v>5.0</v>
      </c>
      <c r="J46" s="9">
        <v>3.0</v>
      </c>
      <c r="K46" s="9">
        <v>1.0</v>
      </c>
      <c r="L46" s="9">
        <v>3.0</v>
      </c>
      <c r="M46" s="9">
        <v>4.0</v>
      </c>
      <c r="N46" s="9">
        <v>1.0</v>
      </c>
      <c r="O46" s="9">
        <v>5.0</v>
      </c>
      <c r="P46" s="9">
        <v>3.0</v>
      </c>
      <c r="Q46" s="9">
        <v>4.0</v>
      </c>
      <c r="R46" s="9">
        <v>5.0</v>
      </c>
      <c r="S46" s="9">
        <v>1.0</v>
      </c>
      <c r="T46" s="9">
        <v>3.0</v>
      </c>
      <c r="U46" s="9">
        <v>3.0</v>
      </c>
      <c r="V46" s="9">
        <v>5.0</v>
      </c>
    </row>
    <row r="47">
      <c r="A47" s="8"/>
      <c r="B47" s="9">
        <v>4.0</v>
      </c>
      <c r="C47" s="9">
        <v>4.0</v>
      </c>
      <c r="D47" s="9">
        <v>4.0</v>
      </c>
      <c r="G47" s="9">
        <v>4.0</v>
      </c>
      <c r="H47" s="9">
        <v>4.0</v>
      </c>
      <c r="I47" s="9">
        <v>5.0</v>
      </c>
      <c r="J47" s="9">
        <v>4.0</v>
      </c>
      <c r="L47" s="9">
        <v>4.0</v>
      </c>
      <c r="M47" s="9">
        <v>5.0</v>
      </c>
      <c r="N47" s="9">
        <v>4.0</v>
      </c>
      <c r="Q47" s="9">
        <v>3.0</v>
      </c>
      <c r="R47" s="9">
        <v>4.0</v>
      </c>
      <c r="U47" s="9">
        <v>5.0</v>
      </c>
      <c r="V47" s="9">
        <v>5.0</v>
      </c>
    </row>
    <row r="48">
      <c r="A48" s="8"/>
      <c r="B48" s="9">
        <v>5.0</v>
      </c>
      <c r="C48" s="9">
        <v>5.0</v>
      </c>
      <c r="D48" s="9">
        <v>5.0</v>
      </c>
      <c r="E48" s="9">
        <v>2.0</v>
      </c>
      <c r="F48" s="9">
        <v>4.0</v>
      </c>
      <c r="G48" s="9">
        <v>3.0</v>
      </c>
      <c r="H48" s="9">
        <v>3.0</v>
      </c>
      <c r="I48" s="9">
        <v>5.0</v>
      </c>
      <c r="J48" s="9">
        <v>2.0</v>
      </c>
      <c r="K48" s="9">
        <v>1.0</v>
      </c>
      <c r="L48" s="9">
        <v>4.0</v>
      </c>
      <c r="M48" s="9">
        <v>2.0</v>
      </c>
      <c r="N48" s="9">
        <v>4.0</v>
      </c>
      <c r="O48" s="9">
        <v>5.0</v>
      </c>
      <c r="P48" s="9">
        <v>5.0</v>
      </c>
      <c r="Q48" s="9">
        <v>4.0</v>
      </c>
      <c r="R48" s="9">
        <v>3.0</v>
      </c>
      <c r="S48" s="9">
        <v>4.0</v>
      </c>
      <c r="T48" s="9">
        <v>3.0</v>
      </c>
      <c r="U48" s="9">
        <v>4.0</v>
      </c>
      <c r="V48" s="9">
        <v>4.0</v>
      </c>
    </row>
    <row r="49">
      <c r="A49" s="8"/>
      <c r="B49" s="9">
        <v>5.0</v>
      </c>
      <c r="C49" s="9">
        <v>5.0</v>
      </c>
      <c r="D49" s="9">
        <v>5.0</v>
      </c>
      <c r="E49" s="9">
        <v>4.0</v>
      </c>
      <c r="F49" s="9">
        <v>4.0</v>
      </c>
      <c r="G49" s="9">
        <v>5.0</v>
      </c>
      <c r="H49" s="9">
        <v>5.0</v>
      </c>
      <c r="I49" s="9">
        <v>4.0</v>
      </c>
      <c r="J49" s="9">
        <v>4.0</v>
      </c>
      <c r="K49" s="9">
        <v>5.0</v>
      </c>
      <c r="L49" s="9">
        <v>5.0</v>
      </c>
      <c r="M49" s="9">
        <v>4.0</v>
      </c>
      <c r="N49" s="9">
        <v>4.0</v>
      </c>
      <c r="O49" s="9">
        <v>4.0</v>
      </c>
      <c r="P49" s="9">
        <v>4.0</v>
      </c>
      <c r="Q49" s="9">
        <v>3.0</v>
      </c>
      <c r="R49" s="9">
        <v>4.0</v>
      </c>
      <c r="S49" s="9">
        <v>5.0</v>
      </c>
      <c r="T49" s="9">
        <v>5.0</v>
      </c>
      <c r="U49" s="9">
        <v>5.0</v>
      </c>
      <c r="V49" s="9">
        <v>5.0</v>
      </c>
    </row>
    <row r="50">
      <c r="A50" s="8"/>
      <c r="B50" s="9">
        <v>3.0</v>
      </c>
      <c r="C50" s="9">
        <v>5.0</v>
      </c>
      <c r="D50" s="9">
        <v>2.0</v>
      </c>
      <c r="E50" s="9">
        <v>1.0</v>
      </c>
      <c r="F50" s="9">
        <v>4.0</v>
      </c>
      <c r="G50" s="9">
        <v>4.0</v>
      </c>
      <c r="H50" s="9">
        <v>4.0</v>
      </c>
      <c r="I50" s="9">
        <v>3.0</v>
      </c>
      <c r="J50" s="9">
        <v>3.0</v>
      </c>
      <c r="K50" s="9">
        <v>2.0</v>
      </c>
      <c r="L50" s="9">
        <v>4.0</v>
      </c>
      <c r="M50" s="9">
        <v>1.0</v>
      </c>
      <c r="N50" s="9">
        <v>4.0</v>
      </c>
      <c r="O50" s="9">
        <v>3.0</v>
      </c>
      <c r="P50" s="9">
        <v>2.0</v>
      </c>
      <c r="Q50" s="9">
        <v>3.0</v>
      </c>
      <c r="R50" s="9">
        <v>4.0</v>
      </c>
      <c r="S50" s="9">
        <v>5.0</v>
      </c>
      <c r="T50" s="9">
        <v>3.0</v>
      </c>
      <c r="U50" s="9">
        <v>5.0</v>
      </c>
      <c r="V50" s="9">
        <v>4.0</v>
      </c>
    </row>
    <row r="51">
      <c r="A51" s="8"/>
      <c r="B51" s="9">
        <v>5.0</v>
      </c>
      <c r="C51" s="9">
        <v>5.0</v>
      </c>
      <c r="D51" s="9">
        <v>5.0</v>
      </c>
      <c r="E51" s="9">
        <v>5.0</v>
      </c>
      <c r="F51" s="9">
        <v>5.0</v>
      </c>
      <c r="G51" s="9">
        <v>5.0</v>
      </c>
      <c r="H51" s="9">
        <v>5.0</v>
      </c>
      <c r="I51" s="9">
        <v>5.0</v>
      </c>
      <c r="J51" s="9">
        <v>5.0</v>
      </c>
      <c r="K51" s="9">
        <v>5.0</v>
      </c>
      <c r="L51" s="9">
        <v>5.0</v>
      </c>
      <c r="M51" s="9">
        <v>5.0</v>
      </c>
      <c r="N51" s="9">
        <v>5.0</v>
      </c>
      <c r="O51" s="9">
        <v>5.0</v>
      </c>
      <c r="P51" s="9">
        <v>5.0</v>
      </c>
      <c r="Q51" s="9">
        <v>5.0</v>
      </c>
      <c r="R51" s="9">
        <v>5.0</v>
      </c>
      <c r="S51" s="9">
        <v>5.0</v>
      </c>
      <c r="T51" s="9">
        <v>5.0</v>
      </c>
      <c r="U51" s="9">
        <v>5.0</v>
      </c>
      <c r="V51" s="9">
        <v>5.0</v>
      </c>
    </row>
    <row r="57">
      <c r="A57" s="9" t="s">
        <v>21</v>
      </c>
      <c r="B57" s="11">
        <f t="shared" ref="B57:V57" si="1">ROUND(AVERAGE(B1:B56), 2)</f>
        <v>4.68</v>
      </c>
      <c r="C57" s="11">
        <f t="shared" si="1"/>
        <v>4.48</v>
      </c>
      <c r="D57" s="11">
        <f t="shared" si="1"/>
        <v>3.82</v>
      </c>
      <c r="E57" s="11">
        <f t="shared" si="1"/>
        <v>3.17</v>
      </c>
      <c r="F57" s="11">
        <f t="shared" si="1"/>
        <v>3.94</v>
      </c>
      <c r="G57" s="11">
        <f t="shared" si="1"/>
        <v>4.31</v>
      </c>
      <c r="H57" s="11">
        <f t="shared" si="1"/>
        <v>4.31</v>
      </c>
      <c r="I57" s="11">
        <f t="shared" si="1"/>
        <v>4.18</v>
      </c>
      <c r="J57" s="11">
        <f t="shared" si="1"/>
        <v>3.45</v>
      </c>
      <c r="K57" s="11">
        <f t="shared" si="1"/>
        <v>3.66</v>
      </c>
      <c r="L57" s="11">
        <f t="shared" si="1"/>
        <v>4.06</v>
      </c>
      <c r="M57" s="11">
        <f t="shared" si="1"/>
        <v>3.55</v>
      </c>
      <c r="N57" s="11">
        <f t="shared" si="1"/>
        <v>4.12</v>
      </c>
      <c r="O57" s="11">
        <f t="shared" si="1"/>
        <v>3.91</v>
      </c>
      <c r="P57" s="11">
        <f t="shared" si="1"/>
        <v>3.84</v>
      </c>
      <c r="Q57" s="11">
        <f t="shared" si="1"/>
        <v>3.47</v>
      </c>
      <c r="R57" s="11">
        <f t="shared" si="1"/>
        <v>3.84</v>
      </c>
      <c r="S57" s="11">
        <f t="shared" si="1"/>
        <v>4.17</v>
      </c>
      <c r="T57" s="11">
        <f t="shared" si="1"/>
        <v>3.85</v>
      </c>
      <c r="U57" s="11">
        <f t="shared" si="1"/>
        <v>4.4</v>
      </c>
      <c r="V57" s="11">
        <f t="shared" si="1"/>
        <v>4.48</v>
      </c>
    </row>
    <row r="59">
      <c r="A59" s="9">
        <v>5.0</v>
      </c>
      <c r="B59" s="11">
        <f t="shared" ref="B59:V59" si="2">ROUND(COUNTIF(B2:B51, 5) / 50, 2)</f>
        <v>0.78</v>
      </c>
      <c r="C59" s="11">
        <f t="shared" si="2"/>
        <v>0.66</v>
      </c>
      <c r="D59" s="11">
        <f t="shared" si="2"/>
        <v>0.34</v>
      </c>
      <c r="E59" s="11">
        <f t="shared" si="2"/>
        <v>0.18</v>
      </c>
      <c r="F59" s="11">
        <f t="shared" si="2"/>
        <v>0.3</v>
      </c>
      <c r="G59" s="11">
        <f t="shared" si="2"/>
        <v>0.44</v>
      </c>
      <c r="H59" s="11">
        <f t="shared" si="2"/>
        <v>0.48</v>
      </c>
      <c r="I59" s="11">
        <f t="shared" si="2"/>
        <v>0.46</v>
      </c>
      <c r="J59" s="11">
        <f t="shared" si="2"/>
        <v>0.14</v>
      </c>
      <c r="K59" s="11">
        <f t="shared" si="2"/>
        <v>0.32</v>
      </c>
      <c r="L59" s="11">
        <f t="shared" si="2"/>
        <v>0.28</v>
      </c>
      <c r="M59" s="11">
        <f t="shared" si="2"/>
        <v>0.28</v>
      </c>
      <c r="N59" s="11">
        <f t="shared" si="2"/>
        <v>0.44</v>
      </c>
      <c r="O59" s="11">
        <f t="shared" si="2"/>
        <v>0.34</v>
      </c>
      <c r="P59" s="11">
        <f t="shared" si="2"/>
        <v>0.24</v>
      </c>
      <c r="Q59" s="11">
        <f t="shared" si="2"/>
        <v>0.16</v>
      </c>
      <c r="R59" s="11">
        <f t="shared" si="2"/>
        <v>0.22</v>
      </c>
      <c r="S59" s="11">
        <f t="shared" si="2"/>
        <v>0.36</v>
      </c>
      <c r="T59" s="11">
        <f t="shared" si="2"/>
        <v>0.22</v>
      </c>
      <c r="U59" s="11">
        <f t="shared" si="2"/>
        <v>0.48</v>
      </c>
      <c r="V59" s="11">
        <f t="shared" si="2"/>
        <v>0.68</v>
      </c>
    </row>
    <row r="60">
      <c r="A60" s="9">
        <v>4.0</v>
      </c>
      <c r="B60" s="11">
        <f t="shared" ref="B60:V60" si="3">ROUND(COUNTIF(B2:B51, 4) / 50, 2)</f>
        <v>0.16</v>
      </c>
      <c r="C60" s="11">
        <f t="shared" si="3"/>
        <v>0.18</v>
      </c>
      <c r="D60" s="11">
        <f t="shared" si="3"/>
        <v>0.3</v>
      </c>
      <c r="E60" s="11">
        <f t="shared" si="3"/>
        <v>0.16</v>
      </c>
      <c r="F60" s="11">
        <f t="shared" si="3"/>
        <v>0.36</v>
      </c>
      <c r="G60" s="11">
        <f t="shared" si="3"/>
        <v>0.42</v>
      </c>
      <c r="H60" s="11">
        <f t="shared" si="3"/>
        <v>0.36</v>
      </c>
      <c r="I60" s="11">
        <f t="shared" si="3"/>
        <v>0.28</v>
      </c>
      <c r="J60" s="11">
        <f t="shared" si="3"/>
        <v>0.36</v>
      </c>
      <c r="K60" s="11">
        <f t="shared" si="3"/>
        <v>0.26</v>
      </c>
      <c r="L60" s="11">
        <f t="shared" si="3"/>
        <v>0.5</v>
      </c>
      <c r="M60" s="11">
        <f t="shared" si="3"/>
        <v>0.26</v>
      </c>
      <c r="N60" s="11">
        <f t="shared" si="3"/>
        <v>0.32</v>
      </c>
      <c r="O60" s="11">
        <f t="shared" si="3"/>
        <v>0.22</v>
      </c>
      <c r="P60" s="11">
        <f t="shared" si="3"/>
        <v>0.38</v>
      </c>
      <c r="Q60" s="11">
        <f t="shared" si="3"/>
        <v>0.4</v>
      </c>
      <c r="R60" s="11">
        <f t="shared" si="3"/>
        <v>0.4</v>
      </c>
      <c r="S60" s="11">
        <f t="shared" si="3"/>
        <v>0.44</v>
      </c>
      <c r="T60" s="11">
        <f t="shared" si="3"/>
        <v>0.38</v>
      </c>
      <c r="U60" s="11">
        <f t="shared" si="3"/>
        <v>0.38</v>
      </c>
      <c r="V60" s="11">
        <f t="shared" si="3"/>
        <v>0.18</v>
      </c>
    </row>
    <row r="61">
      <c r="A61" s="9">
        <v>3.0</v>
      </c>
      <c r="B61" s="11">
        <f t="shared" ref="B61:V61" si="4">ROUND(COUNTIF(B2:B51, 3) / 50, 2)</f>
        <v>0.04</v>
      </c>
      <c r="C61" s="11">
        <f t="shared" si="4"/>
        <v>0.08</v>
      </c>
      <c r="D61" s="11">
        <f t="shared" si="4"/>
        <v>0.2</v>
      </c>
      <c r="E61" s="11">
        <f t="shared" si="4"/>
        <v>0.32</v>
      </c>
      <c r="F61" s="11">
        <f t="shared" si="4"/>
        <v>0.22</v>
      </c>
      <c r="G61" s="11">
        <f t="shared" si="4"/>
        <v>0.08</v>
      </c>
      <c r="H61" s="11">
        <f t="shared" si="4"/>
        <v>0.1</v>
      </c>
      <c r="I61" s="11">
        <f t="shared" si="4"/>
        <v>0.2</v>
      </c>
      <c r="J61" s="11">
        <f t="shared" si="4"/>
        <v>0.3</v>
      </c>
      <c r="K61" s="11">
        <f t="shared" si="4"/>
        <v>0.16</v>
      </c>
      <c r="L61" s="11">
        <f t="shared" si="4"/>
        <v>0.18</v>
      </c>
      <c r="M61" s="11">
        <f t="shared" si="4"/>
        <v>0.22</v>
      </c>
      <c r="N61" s="11">
        <f t="shared" si="4"/>
        <v>0.16</v>
      </c>
      <c r="O61" s="11">
        <f t="shared" si="4"/>
        <v>0.28</v>
      </c>
      <c r="P61" s="11">
        <f t="shared" si="4"/>
        <v>0.32</v>
      </c>
      <c r="Q61" s="11">
        <f t="shared" si="4"/>
        <v>0.2</v>
      </c>
      <c r="R61" s="11">
        <f t="shared" si="4"/>
        <v>0.34</v>
      </c>
      <c r="S61" s="11">
        <f t="shared" si="4"/>
        <v>0.14</v>
      </c>
      <c r="T61" s="11">
        <f t="shared" si="4"/>
        <v>0.32</v>
      </c>
      <c r="U61" s="11">
        <f t="shared" si="4"/>
        <v>0.1</v>
      </c>
      <c r="V61" s="11">
        <f t="shared" si="4"/>
        <v>0.1</v>
      </c>
    </row>
    <row r="62">
      <c r="A62" s="9">
        <v>2.0</v>
      </c>
      <c r="B62" s="11">
        <f t="shared" ref="B62:V62" si="5">ROUND(COUNTIF(B2:B51, 2) / 50, 2)</f>
        <v>0</v>
      </c>
      <c r="C62" s="11">
        <f t="shared" si="5"/>
        <v>0</v>
      </c>
      <c r="D62" s="11">
        <f t="shared" si="5"/>
        <v>0.1</v>
      </c>
      <c r="E62" s="11">
        <f t="shared" si="5"/>
        <v>0.16</v>
      </c>
      <c r="F62" s="11">
        <f t="shared" si="5"/>
        <v>0.04</v>
      </c>
      <c r="G62" s="11">
        <f t="shared" si="5"/>
        <v>0</v>
      </c>
      <c r="H62" s="11">
        <f t="shared" si="5"/>
        <v>0.04</v>
      </c>
      <c r="I62" s="11">
        <f t="shared" si="5"/>
        <v>0.04</v>
      </c>
      <c r="J62" s="11">
        <f t="shared" si="5"/>
        <v>0.16</v>
      </c>
      <c r="K62" s="11">
        <f t="shared" si="5"/>
        <v>0.12</v>
      </c>
      <c r="L62" s="11">
        <f t="shared" si="5"/>
        <v>0.02</v>
      </c>
      <c r="M62" s="11">
        <f t="shared" si="5"/>
        <v>0.16</v>
      </c>
      <c r="N62" s="11">
        <f t="shared" si="5"/>
        <v>0.02</v>
      </c>
      <c r="O62" s="11">
        <f t="shared" si="5"/>
        <v>0.04</v>
      </c>
      <c r="P62" s="11">
        <f t="shared" si="5"/>
        <v>0.04</v>
      </c>
      <c r="Q62" s="11">
        <f t="shared" si="5"/>
        <v>0.18</v>
      </c>
      <c r="R62" s="11">
        <f t="shared" si="5"/>
        <v>0.02</v>
      </c>
      <c r="S62" s="11">
        <f t="shared" si="5"/>
        <v>0</v>
      </c>
      <c r="T62" s="11">
        <f t="shared" si="5"/>
        <v>0.02</v>
      </c>
      <c r="U62" s="11">
        <f t="shared" si="5"/>
        <v>0</v>
      </c>
      <c r="V62" s="11">
        <f t="shared" si="5"/>
        <v>0.02</v>
      </c>
    </row>
    <row r="63">
      <c r="A63" s="9">
        <v>1.0</v>
      </c>
      <c r="B63" s="11">
        <f t="shared" ref="B63:V63" si="6">ROUND(COUNTIF(B2:B51, 1) / 50, 2)</f>
        <v>0.02</v>
      </c>
      <c r="C63" s="11">
        <f t="shared" si="6"/>
        <v>0.04</v>
      </c>
      <c r="D63" s="11">
        <f t="shared" si="6"/>
        <v>0.04</v>
      </c>
      <c r="E63" s="11">
        <f t="shared" si="6"/>
        <v>0.1</v>
      </c>
      <c r="F63" s="11">
        <f t="shared" si="6"/>
        <v>0.02</v>
      </c>
      <c r="G63" s="11">
        <f t="shared" si="6"/>
        <v>0.02</v>
      </c>
      <c r="H63" s="11">
        <f t="shared" si="6"/>
        <v>0</v>
      </c>
      <c r="I63" s="11">
        <f t="shared" si="6"/>
        <v>0</v>
      </c>
      <c r="J63" s="11">
        <f t="shared" si="6"/>
        <v>0.02</v>
      </c>
      <c r="K63" s="11">
        <f t="shared" si="6"/>
        <v>0.08</v>
      </c>
      <c r="L63" s="11">
        <f t="shared" si="6"/>
        <v>0</v>
      </c>
      <c r="M63" s="11">
        <f t="shared" si="6"/>
        <v>0.06</v>
      </c>
      <c r="N63" s="11">
        <f t="shared" si="6"/>
        <v>0.04</v>
      </c>
      <c r="O63" s="11">
        <f t="shared" si="6"/>
        <v>0.02</v>
      </c>
      <c r="P63" s="11">
        <f t="shared" si="6"/>
        <v>0</v>
      </c>
      <c r="Q63" s="11">
        <f t="shared" si="6"/>
        <v>0.04</v>
      </c>
      <c r="R63" s="11">
        <f t="shared" si="6"/>
        <v>0</v>
      </c>
      <c r="S63" s="11">
        <f t="shared" si="6"/>
        <v>0.02</v>
      </c>
      <c r="T63" s="11">
        <f t="shared" si="6"/>
        <v>0</v>
      </c>
      <c r="U63" s="11">
        <f t="shared" si="6"/>
        <v>0</v>
      </c>
      <c r="V63" s="11">
        <f t="shared" si="6"/>
        <v>0.02</v>
      </c>
    </row>
    <row r="64">
      <c r="A64" s="9" t="s">
        <v>22</v>
      </c>
      <c r="B64" s="11">
        <f t="shared" ref="B64:V64" si="7">1- SUM(B59:B63)</f>
        <v>0</v>
      </c>
      <c r="C64" s="11">
        <f t="shared" si="7"/>
        <v>0.04</v>
      </c>
      <c r="D64" s="11">
        <f t="shared" si="7"/>
        <v>0.02</v>
      </c>
      <c r="E64" s="11">
        <f t="shared" si="7"/>
        <v>0.08</v>
      </c>
      <c r="F64" s="11">
        <f t="shared" si="7"/>
        <v>0.06</v>
      </c>
      <c r="G64" s="11">
        <f t="shared" si="7"/>
        <v>0.04</v>
      </c>
      <c r="H64" s="11">
        <f t="shared" si="7"/>
        <v>0.02</v>
      </c>
      <c r="I64" s="11">
        <f t="shared" si="7"/>
        <v>0.02</v>
      </c>
      <c r="J64" s="11">
        <f t="shared" si="7"/>
        <v>0.02</v>
      </c>
      <c r="K64" s="11">
        <f t="shared" si="7"/>
        <v>0.06</v>
      </c>
      <c r="L64" s="11">
        <f t="shared" si="7"/>
        <v>0.02</v>
      </c>
      <c r="M64" s="11">
        <f t="shared" si="7"/>
        <v>0.02</v>
      </c>
      <c r="N64" s="11">
        <f t="shared" si="7"/>
        <v>0.02</v>
      </c>
      <c r="O64" s="11">
        <f t="shared" si="7"/>
        <v>0.1</v>
      </c>
      <c r="P64" s="11">
        <f t="shared" si="7"/>
        <v>0.02</v>
      </c>
      <c r="Q64" s="11">
        <f t="shared" si="7"/>
        <v>0.02</v>
      </c>
      <c r="R64" s="11">
        <f t="shared" si="7"/>
        <v>0.02</v>
      </c>
      <c r="S64" s="11">
        <f t="shared" si="7"/>
        <v>0.04</v>
      </c>
      <c r="T64" s="11">
        <f t="shared" si="7"/>
        <v>0.06</v>
      </c>
      <c r="U64" s="11">
        <f t="shared" si="7"/>
        <v>0.04</v>
      </c>
      <c r="V64" s="11">
        <f t="shared" si="7"/>
        <v>0</v>
      </c>
    </row>
  </sheetData>
  <drawing r:id="rId1"/>
</worksheet>
</file>