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35000" yWindow="374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9" i="1" l="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5" i="1"/>
  <c r="D6" i="1"/>
  <c r="D7" i="1"/>
  <c r="D8" i="1"/>
  <c r="D9" i="1"/>
  <c r="D10" i="1"/>
  <c r="D11" i="1"/>
  <c r="D12" i="1"/>
  <c r="D13" i="1"/>
  <c r="D14" i="1"/>
  <c r="D15" i="1"/>
  <c r="D16" i="1"/>
  <c r="D17" i="1"/>
  <c r="D18" i="1"/>
  <c r="D3" i="1"/>
  <c r="D4" i="1"/>
</calcChain>
</file>

<file path=xl/sharedStrings.xml><?xml version="1.0" encoding="utf-8"?>
<sst xmlns="http://schemas.openxmlformats.org/spreadsheetml/2006/main" count="154" uniqueCount="154">
  <si>
    <t>loan_id</t>
  </si>
  <si>
    <t>borrower_name</t>
  </si>
  <si>
    <t>borrower_image_id</t>
  </si>
  <si>
    <t>status</t>
  </si>
  <si>
    <t>funded_amount</t>
  </si>
  <si>
    <t>paid_amount</t>
  </si>
  <si>
    <t>activity</t>
  </si>
  <si>
    <t>sector</t>
  </si>
  <si>
    <t>use</t>
  </si>
  <si>
    <t>location.country_code</t>
  </si>
  <si>
    <t>location.country</t>
  </si>
  <si>
    <t>location.town</t>
  </si>
  <si>
    <t>location.geo.level</t>
  </si>
  <si>
    <t>lat</t>
  </si>
  <si>
    <t>lon</t>
  </si>
  <si>
    <t>partner_id</t>
  </si>
  <si>
    <t>posted_yr</t>
  </si>
  <si>
    <t>posted_mo</t>
  </si>
  <si>
    <t>posted_day</t>
  </si>
  <si>
    <t>posted_hr</t>
  </si>
  <si>
    <t>posted_min</t>
  </si>
  <si>
    <t>posted_sec</t>
  </si>
  <si>
    <t>loan_amount</t>
  </si>
  <si>
    <t>terms.disbursal_amount</t>
  </si>
  <si>
    <t>terms.loan_amount</t>
  </si>
  <si>
    <t>terms.loss_liability.nonpayment</t>
  </si>
  <si>
    <t>terms.loss_liability.currency_exchange</t>
  </si>
  <si>
    <t>terms.disbursal_currency</t>
  </si>
  <si>
    <t>terms.disbursal_yr</t>
  </si>
  <si>
    <t>terms.disbursal_mo</t>
  </si>
  <si>
    <t>terms.disbursal_day</t>
  </si>
  <si>
    <t>terms.disbursal_hr</t>
  </si>
  <si>
    <t>terms.disbursal_min</t>
  </si>
  <si>
    <t>terms.disbursal_sec</t>
  </si>
  <si>
    <t>funded_yr</t>
  </si>
  <si>
    <t>funded_mo</t>
  </si>
  <si>
    <t>funded_day</t>
  </si>
  <si>
    <t>funded_hr</t>
  </si>
  <si>
    <t>funded_min</t>
  </si>
  <si>
    <t>funded_sec</t>
  </si>
  <si>
    <t>paid_yr</t>
  </si>
  <si>
    <t>paid_mo</t>
  </si>
  <si>
    <t>paid_day</t>
  </si>
  <si>
    <t>paid_hr</t>
  </si>
  <si>
    <t>paid_min</t>
  </si>
  <si>
    <t>paid_sec</t>
  </si>
  <si>
    <t>journal_totals.entries</t>
  </si>
  <si>
    <t>delinquent</t>
  </si>
  <si>
    <t>video.youtube_id</t>
  </si>
  <si>
    <t>currency_exchange_loss_amount</t>
  </si>
  <si>
    <t>planned_expiration_yr</t>
  </si>
  <si>
    <t>planned_expiration_mo</t>
  </si>
  <si>
    <t>planned_expiration_day</t>
  </si>
  <si>
    <t>planned_expiration_hr</t>
  </si>
  <si>
    <t>planned_expiration_min</t>
  </si>
  <si>
    <t>planned_expiration_sec</t>
  </si>
  <si>
    <t>description</t>
  </si>
  <si>
    <t>description.en</t>
  </si>
  <si>
    <t>description.fr</t>
  </si>
  <si>
    <t>description.es</t>
  </si>
  <si>
    <t>description.vi</t>
  </si>
  <si>
    <t>description.ru</t>
  </si>
  <si>
    <t>description.pt</t>
  </si>
  <si>
    <t>description.id</t>
  </si>
  <si>
    <t>description.ar</t>
  </si>
  <si>
    <t>borrower_names</t>
  </si>
  <si>
    <t>borrower_count</t>
  </si>
  <si>
    <t>borrower_m_count</t>
  </si>
  <si>
    <t>borrower_f_count</t>
  </si>
  <si>
    <t>borrower_pic_count</t>
  </si>
  <si>
    <t>scheduled_payments.count</t>
  </si>
  <si>
    <t>scheduled_payments.avg_dollar_amount</t>
  </si>
  <si>
    <t>payments.count</t>
  </si>
  <si>
    <t>payments.dollar_total</t>
  </si>
  <si>
    <t>payments.local_total</t>
  </si>
  <si>
    <t>Loan id</t>
  </si>
  <si>
    <t>Name of borrower</t>
  </si>
  <si>
    <t>Image ID of borrower, to see go to http://www.kiva.org/img/fullsize/&lt;borrower_image_id&gt;.jpg</t>
  </si>
  <si>
    <t>Loan status, see http://build.kiva.org/docs/data/loans for a detailed description of what each level means</t>
  </si>
  <si>
    <t>Amount of loan which has been purchased by Kiva lenders</t>
  </si>
  <si>
    <t>Amount of the loan which has been paid off</t>
  </si>
  <si>
    <t>Activity for which loan is requested</t>
  </si>
  <si>
    <t>Secondtor for which loan is requested</t>
  </si>
  <si>
    <t>Reason why loan is requested (more detailed free response description than activity and sector)</t>
  </si>
  <si>
    <t>Country code, coded according to coded according to ISO 3166-1-alpha-2, see http://en.wikipedia.org/wiki/ISO_3166-1_alpha-2</t>
  </si>
  <si>
    <t>Country name</t>
  </si>
  <si>
    <t>Town name</t>
  </si>
  <si>
    <t>Indicator for whether the latitude and longitude given is for country or town. If country, the geographical center of the country is given by the lat/lon columns. For example, for the US, this is Lebanon, KS, see http://en.wikipedia.org/wiki/Geographic_center_of_the_contiguous_United_States. If town, geographical center of the town is given by the lat/lon columns. If you'd like to do a more precise spatial analysis, you may want to find the latitude and longitude for all towns.</t>
  </si>
  <si>
    <t>Latitude of loan location, as indicated by location.geo.level</t>
  </si>
  <si>
    <t>Longitude of loan location, as indicated by location.geo.level</t>
  </si>
  <si>
    <t>Field partner ID for local lending institutions. A description of the role of a field partner can be found at http://www.kiva.org/about/risk/field-partner-role. See a complete list of field partners at http://www.kiva.org/partners. More detailed information on the field partners are given in the partners.csv file.</t>
  </si>
  <si>
    <t>Year when loan was posted on Kiva. Combining the following variables whose names begin with "posted_" will result in a posted date/time in the form of yyyy-mm-dd-hr-min-sec.</t>
  </si>
  <si>
    <t>Month when loan was posted on Kiva</t>
  </si>
  <si>
    <t>Day when loan was posted on Kiva</t>
  </si>
  <si>
    <t>Hour when loan was posted on Kiva</t>
  </si>
  <si>
    <t>Minute when loan was posted on Kiva</t>
  </si>
  <si>
    <t>Second when loan was posted on Kiva</t>
  </si>
  <si>
    <t>Total loan amount, in USD</t>
  </si>
  <si>
    <t>The amount of money distributed to the borrower(s), in the local currency. The following variables whose names start with "terms." describe the terms of the loan.</t>
  </si>
  <si>
    <t>The amount of money distributed to the borrower(s), in USD. This should be equal to loan_amount.</t>
  </si>
  <si>
    <t>Defines who is liable for loss due to nonpayment of loan, lender or partner.</t>
  </si>
  <si>
    <t>Defines who is liable for loss due to currency exchange, lender, partner, or shared.</t>
  </si>
  <si>
    <t>The ISO 4217 code for the currency used to distribute the loan the the borrower. This is usually the local currency for the borrower's country. List of codes can be found at http://en.wikipedia.org/wiki/ISO_4217.</t>
  </si>
  <si>
    <t>Year of loan disbursal. Combining the following variables whose names begin with "terms.disbursal_" will result in a posted date/time in the form of yyyy-mm-dd-hr-min-sec.</t>
  </si>
  <si>
    <t>Month of loan disbursal.</t>
  </si>
  <si>
    <t>Day of loan disbursal.</t>
  </si>
  <si>
    <t>Hour of loan disbursal.</t>
  </si>
  <si>
    <t>Minute of loan disbursal.</t>
  </si>
  <si>
    <t>Second of loan disbursal.</t>
  </si>
  <si>
    <t>Date when loan was fully funded on Kiva. Combining the following variables whose names begin with "funded_" will result in a posted date/time in the form of yyyy-mm-dd-hr-min-sec.</t>
  </si>
  <si>
    <t>Month when loan was fully funded on Kiva.</t>
  </si>
  <si>
    <t>Day when loan was fully funded on Kiva.</t>
  </si>
  <si>
    <t>Hour when loan was fully funded on Kiva.</t>
  </si>
  <si>
    <t>Min when loan was fully funded on Kiva.</t>
  </si>
  <si>
    <t>Second when loan was fully funded on Kiva.</t>
  </si>
  <si>
    <t>Date when loan was paid back in full by borrower. Combining the following variables whose names begin with "paid_" will result in a posted date/time in the form of yyyy-mm-dd-hr-min-sec.</t>
  </si>
  <si>
    <t>Month when loan was paid back in full by borrower.</t>
  </si>
  <si>
    <t>Day when loan was paid back in full by borrower.</t>
  </si>
  <si>
    <t>Hour when loan was paid back in full by borrower.</t>
  </si>
  <si>
    <t>Minute when loan was paid back in full by borrower.</t>
  </si>
  <si>
    <t>Second when loan was paid back in full by borrower.</t>
  </si>
  <si>
    <t>Number of journal entries. These are updates about the status of the loan, the borrower, or sometimes, the field partner.</t>
  </si>
  <si>
    <t>Whether or not the loan is delinquent. A loan is identified as delinquent if the borrower fails to make a payment to the field partner, or if a field partner fails to make a payment to Kiva (and hence to lender). When this happens loan becomes delinquent and remains in in_repayment status. When a loan remains delinquent 6 months after the end of the loan payment schedule, the loan becomes defaulted. See http://build.kiva.org/docs/data/loans for more information on delinquent and defaulted loans.</t>
  </si>
  <si>
    <t>If a video was posted, its YouTube ID. To see video, go to "http://www.youtube.com/watch?v=" + "video.youtube_id".</t>
  </si>
  <si>
    <t>Planned expiration year of the loan. Combining the following variables whose names begin with "planned_expiration_" will result in a posted date/time in the form of yyyy-mm-dd-hr-min-sec.</t>
  </si>
  <si>
    <t xml:space="preserve">Planned expiration month of the loan. </t>
  </si>
  <si>
    <t xml:space="preserve">Planned expiration day of the loan. </t>
  </si>
  <si>
    <t xml:space="preserve">Planned expiration hour of the loan. </t>
  </si>
  <si>
    <t xml:space="preserve">Planned expiration minute of the loan. </t>
  </si>
  <si>
    <t xml:space="preserve">Planned expiration second of the loan. </t>
  </si>
  <si>
    <t>Loan description, lenghty free response. There may be some special characters.</t>
  </si>
  <si>
    <t>Indicator for whether there is a description provided in English.</t>
  </si>
  <si>
    <t>Indicator for whether there is a description provided in Spanish.</t>
  </si>
  <si>
    <t>Indicator for whether there is a description provided in French.</t>
  </si>
  <si>
    <t>Indicator for whether there is a description provided in Vietnamese.</t>
  </si>
  <si>
    <t>Indicator for whether there is a description provided in Portuguese.</t>
  </si>
  <si>
    <t>Indicator for whether there is a description provided in Russian.</t>
  </si>
  <si>
    <t>Indicator for whether there is a description provided in Indonesian.</t>
  </si>
  <si>
    <t>Indicator for whether there is a description provided in Arabic.</t>
  </si>
  <si>
    <t>If loan is borrowed as a group, names of all borrowers.</t>
  </si>
  <si>
    <t>Number of borrowers in group.</t>
  </si>
  <si>
    <t>Number of male borrowers in group.</t>
  </si>
  <si>
    <t>Number of female borrowers in group.</t>
  </si>
  <si>
    <t>Number of borrowers in group with pictures.</t>
  </si>
  <si>
    <t>Number of scheduled payments from field partner to borrower.</t>
  </si>
  <si>
    <t>Average amount of payment from field partner to borrower, in USD.</t>
  </si>
  <si>
    <t>Number of payments made by the borrower to field partner.</t>
  </si>
  <si>
    <t>Total amount of payments made by the borrower to field partner, in USD.</t>
  </si>
  <si>
    <t>Total amount of payments made by the borrower to field partner, in local currency.</t>
  </si>
  <si>
    <t>No.</t>
  </si>
  <si>
    <t>Name</t>
  </si>
  <si>
    <t>Description</t>
  </si>
  <si>
    <t>If a currency exchange loss is shared between a partner and the lender, then this value represents the amount in USD lost by the lender due to fluctuations in the value of the local currency against the US dollar. This will result in the paid amount of loan being less than the full loan amount even when the status of the loan is listed as paid.</t>
  </si>
  <si>
    <t>This data set has 97,183 rows and 75 columns, where each row is a unique loan made by the 15,000 lenders and columns contain information on these loans. Main pieces of information, such as loan amount, status, summary statistics on payment schedule and progress can be found here. Supplementary information, such as detailed payment schedule, and exact payments made so far on the loan can be found in loan_schedule.csv and loan_repayments.csv, respectively, which are included as part of the supplementary data. This file may be most useful for examining loan and borrower characteristics and behavior.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</si>
</sst>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cellXfs>
  <cellStyles count="13">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abSelected="1" workbookViewId="0">
      <selection activeCell="B7" sqref="B7"/>
    </sheetView>
  </sheetViews>
  <sheetFormatPr baseColWidth="10" defaultRowHeight="15" x14ac:dyDescent="0"/>
  <cols>
    <col min="1" max="1" width="4.1640625" bestFit="1" customWidth="1"/>
    <col min="2" max="2" width="34.83203125" bestFit="1" customWidth="1"/>
    <col min="3" max="3" width="80.33203125" customWidth="1"/>
    <col min="6" max="6" width="14" customWidth="1"/>
  </cols>
  <sheetData>
    <row r="1" spans="1:6" ht="64" customHeight="1">
      <c r="A1" s="4" t="s">
        <v>153</v>
      </c>
      <c r="B1" s="4"/>
      <c r="C1" s="4"/>
      <c r="D1" s="2"/>
      <c r="E1" s="2"/>
      <c r="F1" s="2"/>
    </row>
    <row r="3" spans="1:6">
      <c r="A3" s="1" t="s">
        <v>149</v>
      </c>
      <c r="B3" s="1" t="s">
        <v>150</v>
      </c>
      <c r="C3" s="1" t="s">
        <v>151</v>
      </c>
      <c r="D3" t="str">
        <f>CONCATENATE("&lt;tr&gt;&lt;td&gt;",A3,"&lt;/td&gt;&lt;td&gt;",B3,"&lt;/td&gt;&lt;td&gt;",C3,"&lt;/td&gt;&lt;/tr&gt;")</f>
        <v>&lt;tr&gt;&lt;td&gt;No.&lt;/td&gt;&lt;td&gt;Name&lt;/td&gt;&lt;td&gt;Description&lt;/td&gt;&lt;/tr&gt;</v>
      </c>
    </row>
    <row r="4" spans="1:6">
      <c r="A4">
        <v>1</v>
      </c>
      <c r="B4" t="s">
        <v>0</v>
      </c>
      <c r="C4" s="2" t="s">
        <v>75</v>
      </c>
      <c r="D4" t="str">
        <f>CONCATENATE("&lt;tr&gt;&lt;td&gt;",A4,"&lt;/td&gt;&lt;td&gt;",B4,"&lt;/td&gt;&lt;td&gt;",C4,"&lt;/td&gt;&lt;/tr&gt;")</f>
        <v>&lt;tr&gt;&lt;td&gt;1&lt;/td&gt;&lt;td&gt;loan_id&lt;/td&gt;&lt;td&gt;Loan id&lt;/td&gt;&lt;/tr&gt;</v>
      </c>
    </row>
    <row r="5" spans="1:6">
      <c r="A5">
        <v>2</v>
      </c>
      <c r="B5" t="s">
        <v>1</v>
      </c>
      <c r="C5" s="2" t="s">
        <v>76</v>
      </c>
      <c r="D5" t="str">
        <f t="shared" ref="D5:D68" si="0">CONCATENATE("&lt;tr&gt;&lt;td&gt;",A5,"&lt;/td&gt;&lt;td&gt;",B5,"&lt;/td&gt;&lt;td&gt;",C5,"&lt;/td&gt;&lt;/tr&gt;")</f>
        <v>&lt;tr&gt;&lt;td&gt;2&lt;/td&gt;&lt;td&gt;borrower_name&lt;/td&gt;&lt;td&gt;Name of borrower&lt;/td&gt;&lt;/tr&gt;</v>
      </c>
    </row>
    <row r="6" spans="1:6">
      <c r="A6">
        <v>3</v>
      </c>
      <c r="B6" t="s">
        <v>2</v>
      </c>
      <c r="C6" s="2" t="s">
        <v>77</v>
      </c>
      <c r="D6" t="str">
        <f t="shared" si="0"/>
        <v>&lt;tr&gt;&lt;td&gt;3&lt;/td&gt;&lt;td&gt;borrower_image_id&lt;/td&gt;&lt;td&gt;Image ID of borrower, to see go to http://www.kiva.org/img/fullsize/&lt;borrower_image_id&gt;.jpg&lt;/td&gt;&lt;/tr&gt;</v>
      </c>
    </row>
    <row r="7" spans="1:6" ht="30">
      <c r="A7">
        <v>4</v>
      </c>
      <c r="B7" t="s">
        <v>3</v>
      </c>
      <c r="C7" s="2" t="s">
        <v>78</v>
      </c>
      <c r="D7" t="str">
        <f t="shared" si="0"/>
        <v>&lt;tr&gt;&lt;td&gt;4&lt;/td&gt;&lt;td&gt;status&lt;/td&gt;&lt;td&gt;Loan status, see http://build.kiva.org/docs/data/loans for a detailed description of what each level means&lt;/td&gt;&lt;/tr&gt;</v>
      </c>
    </row>
    <row r="8" spans="1:6">
      <c r="A8">
        <v>5</v>
      </c>
      <c r="B8" t="s">
        <v>4</v>
      </c>
      <c r="C8" s="2" t="s">
        <v>79</v>
      </c>
      <c r="D8" t="str">
        <f t="shared" si="0"/>
        <v>&lt;tr&gt;&lt;td&gt;5&lt;/td&gt;&lt;td&gt;funded_amount&lt;/td&gt;&lt;td&gt;Amount of loan which has been purchased by Kiva lenders&lt;/td&gt;&lt;/tr&gt;</v>
      </c>
    </row>
    <row r="9" spans="1:6">
      <c r="A9">
        <v>6</v>
      </c>
      <c r="B9" t="s">
        <v>5</v>
      </c>
      <c r="C9" s="2" t="s">
        <v>80</v>
      </c>
      <c r="D9" t="str">
        <f t="shared" si="0"/>
        <v>&lt;tr&gt;&lt;td&gt;6&lt;/td&gt;&lt;td&gt;paid_amount&lt;/td&gt;&lt;td&gt;Amount of the loan which has been paid off&lt;/td&gt;&lt;/tr&gt;</v>
      </c>
    </row>
    <row r="10" spans="1:6">
      <c r="A10">
        <v>7</v>
      </c>
      <c r="B10" t="s">
        <v>6</v>
      </c>
      <c r="C10" s="2" t="s">
        <v>81</v>
      </c>
      <c r="D10" t="str">
        <f t="shared" si="0"/>
        <v>&lt;tr&gt;&lt;td&gt;7&lt;/td&gt;&lt;td&gt;activity&lt;/td&gt;&lt;td&gt;Activity for which loan is requested&lt;/td&gt;&lt;/tr&gt;</v>
      </c>
    </row>
    <row r="11" spans="1:6">
      <c r="A11">
        <v>8</v>
      </c>
      <c r="B11" t="s">
        <v>7</v>
      </c>
      <c r="C11" s="2" t="s">
        <v>82</v>
      </c>
      <c r="D11" t="str">
        <f t="shared" si="0"/>
        <v>&lt;tr&gt;&lt;td&gt;8&lt;/td&gt;&lt;td&gt;sector&lt;/td&gt;&lt;td&gt;Secondtor for which loan is requested&lt;/td&gt;&lt;/tr&gt;</v>
      </c>
    </row>
    <row r="12" spans="1:6">
      <c r="A12">
        <v>9</v>
      </c>
      <c r="B12" t="s">
        <v>8</v>
      </c>
      <c r="C12" s="2" t="s">
        <v>83</v>
      </c>
      <c r="D12" t="str">
        <f t="shared" si="0"/>
        <v>&lt;tr&gt;&lt;td&gt;9&lt;/td&gt;&lt;td&gt;use&lt;/td&gt;&lt;td&gt;Reason why loan is requested (more detailed free response description than activity and sector)&lt;/td&gt;&lt;/tr&gt;</v>
      </c>
    </row>
    <row r="13" spans="1:6" ht="30">
      <c r="A13">
        <v>10</v>
      </c>
      <c r="B13" t="s">
        <v>9</v>
      </c>
      <c r="C13" s="2" t="s">
        <v>84</v>
      </c>
      <c r="D13" t="str">
        <f t="shared" si="0"/>
        <v>&lt;tr&gt;&lt;td&gt;10&lt;/td&gt;&lt;td&gt;location.country_code&lt;/td&gt;&lt;td&gt;Country code, coded according to coded according to ISO 3166-1-alpha-2, see http://en.wikipedia.org/wiki/ISO_3166-1_alpha-2&lt;/td&gt;&lt;/tr&gt;</v>
      </c>
    </row>
    <row r="14" spans="1:6">
      <c r="A14">
        <v>11</v>
      </c>
      <c r="B14" t="s">
        <v>10</v>
      </c>
      <c r="C14" s="2" t="s">
        <v>85</v>
      </c>
      <c r="D14" t="str">
        <f t="shared" si="0"/>
        <v>&lt;tr&gt;&lt;td&gt;11&lt;/td&gt;&lt;td&gt;location.country&lt;/td&gt;&lt;td&gt;Country name&lt;/td&gt;&lt;/tr&gt;</v>
      </c>
    </row>
    <row r="15" spans="1:6">
      <c r="A15">
        <v>12</v>
      </c>
      <c r="B15" t="s">
        <v>11</v>
      </c>
      <c r="C15" s="2" t="s">
        <v>86</v>
      </c>
      <c r="D15" t="str">
        <f t="shared" si="0"/>
        <v>&lt;tr&gt;&lt;td&gt;12&lt;/td&gt;&lt;td&gt;location.town&lt;/td&gt;&lt;td&gt;Town name&lt;/td&gt;&lt;/tr&gt;</v>
      </c>
    </row>
    <row r="16" spans="1:6" ht="90">
      <c r="A16">
        <v>13</v>
      </c>
      <c r="B16" t="s">
        <v>12</v>
      </c>
      <c r="C16" s="2" t="s">
        <v>87</v>
      </c>
      <c r="D16" t="str">
        <f t="shared" si="0"/>
        <v>&lt;tr&gt;&lt;td&gt;13&lt;/td&gt;&lt;td&gt;location.geo.level&lt;/td&gt;&lt;td&gt;Indicator for whether the latitude and longitude given is for country or town. If country, the geographical center of the country is given by the lat/lon columns. For example, for the US, this is Lebanon, KS, see http://en.wikipedia.org/wiki/Geographic_center_of_the_contiguous_United_States. If town, geographical center of the town is given by the lat/lon columns. If you'd like to do a more precise spatial analysis, you may want to find the latitude and longitude for all towns.&lt;/td&gt;&lt;/tr&gt;</v>
      </c>
    </row>
    <row r="17" spans="1:4">
      <c r="A17">
        <v>14</v>
      </c>
      <c r="B17" t="s">
        <v>13</v>
      </c>
      <c r="C17" s="2" t="s">
        <v>88</v>
      </c>
      <c r="D17" t="str">
        <f t="shared" si="0"/>
        <v>&lt;tr&gt;&lt;td&gt;14&lt;/td&gt;&lt;td&gt;lat&lt;/td&gt;&lt;td&gt;Latitude of loan location, as indicated by location.geo.level&lt;/td&gt;&lt;/tr&gt;</v>
      </c>
    </row>
    <row r="18" spans="1:4">
      <c r="A18">
        <v>15</v>
      </c>
      <c r="B18" t="s">
        <v>14</v>
      </c>
      <c r="C18" s="2" t="s">
        <v>89</v>
      </c>
      <c r="D18" t="str">
        <f t="shared" si="0"/>
        <v>&lt;tr&gt;&lt;td&gt;15&lt;/td&gt;&lt;td&gt;lon&lt;/td&gt;&lt;td&gt;Longitude of loan location, as indicated by location.geo.level&lt;/td&gt;&lt;/tr&gt;</v>
      </c>
    </row>
    <row r="19" spans="1:4" ht="60">
      <c r="A19">
        <v>16</v>
      </c>
      <c r="B19" t="s">
        <v>15</v>
      </c>
      <c r="C19" s="2" t="s">
        <v>90</v>
      </c>
      <c r="D19" t="str">
        <f t="shared" si="0"/>
        <v>&lt;tr&gt;&lt;td&gt;16&lt;/td&gt;&lt;td&gt;partner_id&lt;/td&gt;&lt;td&gt;Field partner ID for local lending institutions. A description of the role of a field partner can be found at http://www.kiva.org/about/risk/field-partner-role. See a complete list of field partners at http://www.kiva.org/partners. More detailed information on the field partners are given in the partners.csv file.&lt;/td&gt;&lt;/tr&gt;</v>
      </c>
    </row>
    <row r="20" spans="1:4" ht="30">
      <c r="A20">
        <v>17</v>
      </c>
      <c r="B20" t="s">
        <v>16</v>
      </c>
      <c r="C20" s="2" t="s">
        <v>91</v>
      </c>
      <c r="D20" t="str">
        <f t="shared" si="0"/>
        <v>&lt;tr&gt;&lt;td&gt;17&lt;/td&gt;&lt;td&gt;posted_yr&lt;/td&gt;&lt;td&gt;Year when loan was posted on Kiva. Combining the following variables whose names begin with "posted_" will result in a posted date/time in the form of yyyy-mm-dd-hr-min-sec.&lt;/td&gt;&lt;/tr&gt;</v>
      </c>
    </row>
    <row r="21" spans="1:4">
      <c r="A21">
        <v>18</v>
      </c>
      <c r="B21" t="s">
        <v>17</v>
      </c>
      <c r="C21" s="2" t="s">
        <v>92</v>
      </c>
      <c r="D21" t="str">
        <f t="shared" si="0"/>
        <v>&lt;tr&gt;&lt;td&gt;18&lt;/td&gt;&lt;td&gt;posted_mo&lt;/td&gt;&lt;td&gt;Month when loan was posted on Kiva&lt;/td&gt;&lt;/tr&gt;</v>
      </c>
    </row>
    <row r="22" spans="1:4">
      <c r="A22">
        <v>19</v>
      </c>
      <c r="B22" t="s">
        <v>18</v>
      </c>
      <c r="C22" s="2" t="s">
        <v>93</v>
      </c>
      <c r="D22" t="str">
        <f t="shared" si="0"/>
        <v>&lt;tr&gt;&lt;td&gt;19&lt;/td&gt;&lt;td&gt;posted_day&lt;/td&gt;&lt;td&gt;Day when loan was posted on Kiva&lt;/td&gt;&lt;/tr&gt;</v>
      </c>
    </row>
    <row r="23" spans="1:4">
      <c r="A23">
        <v>20</v>
      </c>
      <c r="B23" t="s">
        <v>19</v>
      </c>
      <c r="C23" s="2" t="s">
        <v>94</v>
      </c>
      <c r="D23" t="str">
        <f t="shared" si="0"/>
        <v>&lt;tr&gt;&lt;td&gt;20&lt;/td&gt;&lt;td&gt;posted_hr&lt;/td&gt;&lt;td&gt;Hour when loan was posted on Kiva&lt;/td&gt;&lt;/tr&gt;</v>
      </c>
    </row>
    <row r="24" spans="1:4">
      <c r="A24">
        <v>21</v>
      </c>
      <c r="B24" t="s">
        <v>20</v>
      </c>
      <c r="C24" s="2" t="s">
        <v>95</v>
      </c>
      <c r="D24" t="str">
        <f t="shared" si="0"/>
        <v>&lt;tr&gt;&lt;td&gt;21&lt;/td&gt;&lt;td&gt;posted_min&lt;/td&gt;&lt;td&gt;Minute when loan was posted on Kiva&lt;/td&gt;&lt;/tr&gt;</v>
      </c>
    </row>
    <row r="25" spans="1:4">
      <c r="A25">
        <v>22</v>
      </c>
      <c r="B25" t="s">
        <v>21</v>
      </c>
      <c r="C25" s="2" t="s">
        <v>96</v>
      </c>
      <c r="D25" t="str">
        <f t="shared" si="0"/>
        <v>&lt;tr&gt;&lt;td&gt;22&lt;/td&gt;&lt;td&gt;posted_sec&lt;/td&gt;&lt;td&gt;Second when loan was posted on Kiva&lt;/td&gt;&lt;/tr&gt;</v>
      </c>
    </row>
    <row r="26" spans="1:4">
      <c r="A26">
        <v>23</v>
      </c>
      <c r="B26" t="s">
        <v>22</v>
      </c>
      <c r="C26" s="2" t="s">
        <v>97</v>
      </c>
      <c r="D26" t="str">
        <f t="shared" si="0"/>
        <v>&lt;tr&gt;&lt;td&gt;23&lt;/td&gt;&lt;td&gt;loan_amount&lt;/td&gt;&lt;td&gt;Total loan amount, in USD&lt;/td&gt;&lt;/tr&gt;</v>
      </c>
    </row>
    <row r="27" spans="1:4" ht="30">
      <c r="A27">
        <v>24</v>
      </c>
      <c r="B27" t="s">
        <v>23</v>
      </c>
      <c r="C27" s="2" t="s">
        <v>98</v>
      </c>
      <c r="D27" t="str">
        <f t="shared" si="0"/>
        <v>&lt;tr&gt;&lt;td&gt;24&lt;/td&gt;&lt;td&gt;terms.disbursal_amount&lt;/td&gt;&lt;td&gt;The amount of money distributed to the borrower(s), in the local currency. The following variables whose names start with "terms." describe the terms of the loan.&lt;/td&gt;&lt;/tr&gt;</v>
      </c>
    </row>
    <row r="28" spans="1:4" ht="30">
      <c r="A28">
        <v>25</v>
      </c>
      <c r="B28" t="s">
        <v>24</v>
      </c>
      <c r="C28" s="2" t="s">
        <v>99</v>
      </c>
      <c r="D28" t="str">
        <f t="shared" si="0"/>
        <v>&lt;tr&gt;&lt;td&gt;25&lt;/td&gt;&lt;td&gt;terms.loan_amount&lt;/td&gt;&lt;td&gt;The amount of money distributed to the borrower(s), in USD. This should be equal to loan_amount.&lt;/td&gt;&lt;/tr&gt;</v>
      </c>
    </row>
    <row r="29" spans="1:4">
      <c r="A29">
        <v>26</v>
      </c>
      <c r="B29" t="s">
        <v>25</v>
      </c>
      <c r="C29" s="2" t="s">
        <v>100</v>
      </c>
      <c r="D29" t="str">
        <f t="shared" si="0"/>
        <v>&lt;tr&gt;&lt;td&gt;26&lt;/td&gt;&lt;td&gt;terms.loss_liability.nonpayment&lt;/td&gt;&lt;td&gt;Defines who is liable for loss due to nonpayment of loan, lender or partner.&lt;/td&gt;&lt;/tr&gt;</v>
      </c>
    </row>
    <row r="30" spans="1:4">
      <c r="A30">
        <v>27</v>
      </c>
      <c r="B30" t="s">
        <v>26</v>
      </c>
      <c r="C30" s="2" t="s">
        <v>101</v>
      </c>
      <c r="D30" t="str">
        <f t="shared" si="0"/>
        <v>&lt;tr&gt;&lt;td&gt;27&lt;/td&gt;&lt;td&gt;terms.loss_liability.currency_exchange&lt;/td&gt;&lt;td&gt;Defines who is liable for loss due to currency exchange, lender, partner, or shared.&lt;/td&gt;&lt;/tr&gt;</v>
      </c>
    </row>
    <row r="31" spans="1:4" ht="45">
      <c r="A31">
        <v>28</v>
      </c>
      <c r="B31" t="s">
        <v>27</v>
      </c>
      <c r="C31" s="2" t="s">
        <v>102</v>
      </c>
      <c r="D31" t="str">
        <f t="shared" si="0"/>
        <v>&lt;tr&gt;&lt;td&gt;28&lt;/td&gt;&lt;td&gt;terms.disbursal_currency&lt;/td&gt;&lt;td&gt;The ISO 4217 code for the currency used to distribute the loan the the borrower. This is usually the local currency for the borrower's country. List of codes can be found at http://en.wikipedia.org/wiki/ISO_4217.&lt;/td&gt;&lt;/tr&gt;</v>
      </c>
    </row>
    <row r="32" spans="1:4" ht="30">
      <c r="A32">
        <v>29</v>
      </c>
      <c r="B32" t="s">
        <v>28</v>
      </c>
      <c r="C32" s="2" t="s">
        <v>103</v>
      </c>
      <c r="D32" t="str">
        <f t="shared" si="0"/>
        <v>&lt;tr&gt;&lt;td&gt;29&lt;/td&gt;&lt;td&gt;terms.disbursal_yr&lt;/td&gt;&lt;td&gt;Year of loan disbursal. Combining the following variables whose names begin with "terms.disbursal_" will result in a posted date/time in the form of yyyy-mm-dd-hr-min-sec.&lt;/td&gt;&lt;/tr&gt;</v>
      </c>
    </row>
    <row r="33" spans="1:4">
      <c r="A33">
        <v>30</v>
      </c>
      <c r="B33" t="s">
        <v>29</v>
      </c>
      <c r="C33" s="2" t="s">
        <v>104</v>
      </c>
      <c r="D33" t="str">
        <f t="shared" si="0"/>
        <v>&lt;tr&gt;&lt;td&gt;30&lt;/td&gt;&lt;td&gt;terms.disbursal_mo&lt;/td&gt;&lt;td&gt;Month of loan disbursal.&lt;/td&gt;&lt;/tr&gt;</v>
      </c>
    </row>
    <row r="34" spans="1:4">
      <c r="A34">
        <v>31</v>
      </c>
      <c r="B34" t="s">
        <v>30</v>
      </c>
      <c r="C34" s="2" t="s">
        <v>105</v>
      </c>
      <c r="D34" t="str">
        <f t="shared" si="0"/>
        <v>&lt;tr&gt;&lt;td&gt;31&lt;/td&gt;&lt;td&gt;terms.disbursal_day&lt;/td&gt;&lt;td&gt;Day of loan disbursal.&lt;/td&gt;&lt;/tr&gt;</v>
      </c>
    </row>
    <row r="35" spans="1:4">
      <c r="A35">
        <v>32</v>
      </c>
      <c r="B35" t="s">
        <v>31</v>
      </c>
      <c r="C35" s="2" t="s">
        <v>106</v>
      </c>
      <c r="D35" t="str">
        <f t="shared" si="0"/>
        <v>&lt;tr&gt;&lt;td&gt;32&lt;/td&gt;&lt;td&gt;terms.disbursal_hr&lt;/td&gt;&lt;td&gt;Hour of loan disbursal.&lt;/td&gt;&lt;/tr&gt;</v>
      </c>
    </row>
    <row r="36" spans="1:4">
      <c r="A36">
        <v>33</v>
      </c>
      <c r="B36" t="s">
        <v>32</v>
      </c>
      <c r="C36" s="2" t="s">
        <v>107</v>
      </c>
      <c r="D36" t="str">
        <f t="shared" si="0"/>
        <v>&lt;tr&gt;&lt;td&gt;33&lt;/td&gt;&lt;td&gt;terms.disbursal_min&lt;/td&gt;&lt;td&gt;Minute of loan disbursal.&lt;/td&gt;&lt;/tr&gt;</v>
      </c>
    </row>
    <row r="37" spans="1:4">
      <c r="A37">
        <v>34</v>
      </c>
      <c r="B37" t="s">
        <v>33</v>
      </c>
      <c r="C37" s="2" t="s">
        <v>108</v>
      </c>
      <c r="D37" t="str">
        <f t="shared" si="0"/>
        <v>&lt;tr&gt;&lt;td&gt;34&lt;/td&gt;&lt;td&gt;terms.disbursal_sec&lt;/td&gt;&lt;td&gt;Second of loan disbursal.&lt;/td&gt;&lt;/tr&gt;</v>
      </c>
    </row>
    <row r="38" spans="1:4" ht="30">
      <c r="A38">
        <v>35</v>
      </c>
      <c r="B38" t="s">
        <v>34</v>
      </c>
      <c r="C38" s="2" t="s">
        <v>109</v>
      </c>
      <c r="D38" t="str">
        <f t="shared" si="0"/>
        <v>&lt;tr&gt;&lt;td&gt;35&lt;/td&gt;&lt;td&gt;funded_yr&lt;/td&gt;&lt;td&gt;Date when loan was fully funded on Kiva. Combining the following variables whose names begin with "funded_" will result in a posted date/time in the form of yyyy-mm-dd-hr-min-sec.&lt;/td&gt;&lt;/tr&gt;</v>
      </c>
    </row>
    <row r="39" spans="1:4">
      <c r="A39">
        <v>36</v>
      </c>
      <c r="B39" t="s">
        <v>35</v>
      </c>
      <c r="C39" s="2" t="s">
        <v>110</v>
      </c>
      <c r="D39" t="str">
        <f t="shared" si="0"/>
        <v>&lt;tr&gt;&lt;td&gt;36&lt;/td&gt;&lt;td&gt;funded_mo&lt;/td&gt;&lt;td&gt;Month when loan was fully funded on Kiva.&lt;/td&gt;&lt;/tr&gt;</v>
      </c>
    </row>
    <row r="40" spans="1:4">
      <c r="A40">
        <v>37</v>
      </c>
      <c r="B40" t="s">
        <v>36</v>
      </c>
      <c r="C40" s="2" t="s">
        <v>111</v>
      </c>
      <c r="D40" t="str">
        <f t="shared" si="0"/>
        <v>&lt;tr&gt;&lt;td&gt;37&lt;/td&gt;&lt;td&gt;funded_day&lt;/td&gt;&lt;td&gt;Day when loan was fully funded on Kiva.&lt;/td&gt;&lt;/tr&gt;</v>
      </c>
    </row>
    <row r="41" spans="1:4">
      <c r="A41">
        <v>38</v>
      </c>
      <c r="B41" t="s">
        <v>37</v>
      </c>
      <c r="C41" s="2" t="s">
        <v>112</v>
      </c>
      <c r="D41" t="str">
        <f t="shared" si="0"/>
        <v>&lt;tr&gt;&lt;td&gt;38&lt;/td&gt;&lt;td&gt;funded_hr&lt;/td&gt;&lt;td&gt;Hour when loan was fully funded on Kiva.&lt;/td&gt;&lt;/tr&gt;</v>
      </c>
    </row>
    <row r="42" spans="1:4">
      <c r="A42">
        <v>39</v>
      </c>
      <c r="B42" t="s">
        <v>38</v>
      </c>
      <c r="C42" s="2" t="s">
        <v>113</v>
      </c>
      <c r="D42" t="str">
        <f t="shared" si="0"/>
        <v>&lt;tr&gt;&lt;td&gt;39&lt;/td&gt;&lt;td&gt;funded_min&lt;/td&gt;&lt;td&gt;Min when loan was fully funded on Kiva.&lt;/td&gt;&lt;/tr&gt;</v>
      </c>
    </row>
    <row r="43" spans="1:4">
      <c r="A43">
        <v>40</v>
      </c>
      <c r="B43" t="s">
        <v>39</v>
      </c>
      <c r="C43" s="2" t="s">
        <v>114</v>
      </c>
      <c r="D43" t="str">
        <f t="shared" si="0"/>
        <v>&lt;tr&gt;&lt;td&gt;40&lt;/td&gt;&lt;td&gt;funded_sec&lt;/td&gt;&lt;td&gt;Second when loan was fully funded on Kiva.&lt;/td&gt;&lt;/tr&gt;</v>
      </c>
    </row>
    <row r="44" spans="1:4" ht="45">
      <c r="A44">
        <v>41</v>
      </c>
      <c r="B44" t="s">
        <v>40</v>
      </c>
      <c r="C44" s="2" t="s">
        <v>115</v>
      </c>
      <c r="D44" t="str">
        <f t="shared" si="0"/>
        <v>&lt;tr&gt;&lt;td&gt;41&lt;/td&gt;&lt;td&gt;paid_yr&lt;/td&gt;&lt;td&gt;Date when loan was paid back in full by borrower. Combining the following variables whose names begin with "paid_" will result in a posted date/time in the form of yyyy-mm-dd-hr-min-sec.&lt;/td&gt;&lt;/tr&gt;</v>
      </c>
    </row>
    <row r="45" spans="1:4">
      <c r="A45">
        <v>42</v>
      </c>
      <c r="B45" t="s">
        <v>41</v>
      </c>
      <c r="C45" s="2" t="s">
        <v>116</v>
      </c>
      <c r="D45" t="str">
        <f t="shared" si="0"/>
        <v>&lt;tr&gt;&lt;td&gt;42&lt;/td&gt;&lt;td&gt;paid_mo&lt;/td&gt;&lt;td&gt;Month when loan was paid back in full by borrower.&lt;/td&gt;&lt;/tr&gt;</v>
      </c>
    </row>
    <row r="46" spans="1:4">
      <c r="A46">
        <v>43</v>
      </c>
      <c r="B46" t="s">
        <v>42</v>
      </c>
      <c r="C46" s="2" t="s">
        <v>117</v>
      </c>
      <c r="D46" t="str">
        <f t="shared" si="0"/>
        <v>&lt;tr&gt;&lt;td&gt;43&lt;/td&gt;&lt;td&gt;paid_day&lt;/td&gt;&lt;td&gt;Day when loan was paid back in full by borrower.&lt;/td&gt;&lt;/tr&gt;</v>
      </c>
    </row>
    <row r="47" spans="1:4">
      <c r="A47">
        <v>44</v>
      </c>
      <c r="B47" t="s">
        <v>43</v>
      </c>
      <c r="C47" s="2" t="s">
        <v>118</v>
      </c>
      <c r="D47" t="str">
        <f t="shared" si="0"/>
        <v>&lt;tr&gt;&lt;td&gt;44&lt;/td&gt;&lt;td&gt;paid_hr&lt;/td&gt;&lt;td&gt;Hour when loan was paid back in full by borrower.&lt;/td&gt;&lt;/tr&gt;</v>
      </c>
    </row>
    <row r="48" spans="1:4">
      <c r="A48">
        <v>45</v>
      </c>
      <c r="B48" t="s">
        <v>44</v>
      </c>
      <c r="C48" s="2" t="s">
        <v>119</v>
      </c>
      <c r="D48" t="str">
        <f t="shared" si="0"/>
        <v>&lt;tr&gt;&lt;td&gt;45&lt;/td&gt;&lt;td&gt;paid_min&lt;/td&gt;&lt;td&gt;Minute when loan was paid back in full by borrower.&lt;/td&gt;&lt;/tr&gt;</v>
      </c>
    </row>
    <row r="49" spans="1:4">
      <c r="A49">
        <v>46</v>
      </c>
      <c r="B49" t="s">
        <v>45</v>
      </c>
      <c r="C49" s="2" t="s">
        <v>120</v>
      </c>
      <c r="D49" t="str">
        <f t="shared" si="0"/>
        <v>&lt;tr&gt;&lt;td&gt;46&lt;/td&gt;&lt;td&gt;paid_sec&lt;/td&gt;&lt;td&gt;Second when loan was paid back in full by borrower.&lt;/td&gt;&lt;/tr&gt;</v>
      </c>
    </row>
    <row r="50" spans="1:4" ht="30">
      <c r="A50">
        <v>47</v>
      </c>
      <c r="B50" t="s">
        <v>46</v>
      </c>
      <c r="C50" s="2" t="s">
        <v>121</v>
      </c>
      <c r="D50" t="str">
        <f t="shared" si="0"/>
        <v>&lt;tr&gt;&lt;td&gt;47&lt;/td&gt;&lt;td&gt;journal_totals.entries&lt;/td&gt;&lt;td&gt;Number of journal entries. These are updates about the status of the loan, the borrower, or sometimes, the field partner.&lt;/td&gt;&lt;/tr&gt;</v>
      </c>
    </row>
    <row r="51" spans="1:4" ht="90">
      <c r="A51">
        <v>48</v>
      </c>
      <c r="B51" t="s">
        <v>47</v>
      </c>
      <c r="C51" s="2" t="s">
        <v>122</v>
      </c>
      <c r="D51" t="str">
        <f t="shared" si="0"/>
        <v>&lt;tr&gt;&lt;td&gt;48&lt;/td&gt;&lt;td&gt;delinquent&lt;/td&gt;&lt;td&gt;Whether or not the loan is delinquent. A loan is identified as delinquent if the borrower fails to make a payment to the field partner, or if a field partner fails to make a payment to Kiva (and hence to lender). When this happens loan becomes delinquent and remains in in_repayment status. When a loan remains delinquent 6 months after the end of the loan payment schedule, the loan becomes defaulted. See http://build.kiva.org/docs/data/loans for more information on delinquent and defaulted loans.&lt;/td&gt;&lt;/tr&gt;</v>
      </c>
    </row>
    <row r="52" spans="1:4" ht="30">
      <c r="A52">
        <v>49</v>
      </c>
      <c r="B52" t="s">
        <v>48</v>
      </c>
      <c r="C52" s="2" t="s">
        <v>123</v>
      </c>
      <c r="D52" t="str">
        <f t="shared" si="0"/>
        <v>&lt;tr&gt;&lt;td&gt;49&lt;/td&gt;&lt;td&gt;video.youtube_id&lt;/td&gt;&lt;td&gt;If a video was posted, its YouTube ID. To see video, go to "http://www.youtube.com/watch?v=" + "video.youtube_id".&lt;/td&gt;&lt;/tr&gt;</v>
      </c>
    </row>
    <row r="53" spans="1:4" ht="60">
      <c r="A53">
        <v>50</v>
      </c>
      <c r="B53" t="s">
        <v>49</v>
      </c>
      <c r="C53" s="3" t="s">
        <v>152</v>
      </c>
      <c r="D53" t="str">
        <f t="shared" si="0"/>
        <v>&lt;tr&gt;&lt;td&gt;50&lt;/td&gt;&lt;td&gt;currency_exchange_loss_amount&lt;/td&gt;&lt;td&gt;If a currency exchange loss is shared between a partner and the lender, then this value represents the amount in USD lost by the lender due to fluctuations in the value of the local currency against the US dollar. This will result in the paid amount of loan being less than the full loan amount even when the status of the loan is listed as paid.&lt;/td&gt;&lt;/tr&gt;</v>
      </c>
    </row>
    <row r="54" spans="1:4" ht="30">
      <c r="A54">
        <v>51</v>
      </c>
      <c r="B54" t="s">
        <v>50</v>
      </c>
      <c r="C54" s="2" t="s">
        <v>124</v>
      </c>
      <c r="D54" t="str">
        <f t="shared" si="0"/>
        <v>&lt;tr&gt;&lt;td&gt;51&lt;/td&gt;&lt;td&gt;planned_expiration_yr&lt;/td&gt;&lt;td&gt;Planned expiration year of the loan. Combining the following variables whose names begin with "planned_expiration_" will result in a posted date/time in the form of yyyy-mm-dd-hr-min-sec.&lt;/td&gt;&lt;/tr&gt;</v>
      </c>
    </row>
    <row r="55" spans="1:4">
      <c r="A55">
        <v>52</v>
      </c>
      <c r="B55" t="s">
        <v>51</v>
      </c>
      <c r="C55" s="2" t="s">
        <v>125</v>
      </c>
      <c r="D55" t="str">
        <f t="shared" si="0"/>
        <v>&lt;tr&gt;&lt;td&gt;52&lt;/td&gt;&lt;td&gt;planned_expiration_mo&lt;/td&gt;&lt;td&gt;Planned expiration month of the loan. &lt;/td&gt;&lt;/tr&gt;</v>
      </c>
    </row>
    <row r="56" spans="1:4">
      <c r="A56">
        <v>53</v>
      </c>
      <c r="B56" t="s">
        <v>52</v>
      </c>
      <c r="C56" s="2" t="s">
        <v>126</v>
      </c>
      <c r="D56" t="str">
        <f t="shared" si="0"/>
        <v>&lt;tr&gt;&lt;td&gt;53&lt;/td&gt;&lt;td&gt;planned_expiration_day&lt;/td&gt;&lt;td&gt;Planned expiration day of the loan. &lt;/td&gt;&lt;/tr&gt;</v>
      </c>
    </row>
    <row r="57" spans="1:4">
      <c r="A57">
        <v>54</v>
      </c>
      <c r="B57" t="s">
        <v>53</v>
      </c>
      <c r="C57" s="2" t="s">
        <v>127</v>
      </c>
      <c r="D57" t="str">
        <f t="shared" si="0"/>
        <v>&lt;tr&gt;&lt;td&gt;54&lt;/td&gt;&lt;td&gt;planned_expiration_hr&lt;/td&gt;&lt;td&gt;Planned expiration hour of the loan. &lt;/td&gt;&lt;/tr&gt;</v>
      </c>
    </row>
    <row r="58" spans="1:4">
      <c r="A58">
        <v>55</v>
      </c>
      <c r="B58" t="s">
        <v>54</v>
      </c>
      <c r="C58" s="2" t="s">
        <v>128</v>
      </c>
      <c r="D58" t="str">
        <f t="shared" si="0"/>
        <v>&lt;tr&gt;&lt;td&gt;55&lt;/td&gt;&lt;td&gt;planned_expiration_min&lt;/td&gt;&lt;td&gt;Planned expiration minute of the loan. &lt;/td&gt;&lt;/tr&gt;</v>
      </c>
    </row>
    <row r="59" spans="1:4">
      <c r="A59">
        <v>56</v>
      </c>
      <c r="B59" t="s">
        <v>55</v>
      </c>
      <c r="C59" s="2" t="s">
        <v>129</v>
      </c>
      <c r="D59" t="str">
        <f t="shared" si="0"/>
        <v>&lt;tr&gt;&lt;td&gt;56&lt;/td&gt;&lt;td&gt;planned_expiration_sec&lt;/td&gt;&lt;td&gt;Planned expiration second of the loan. &lt;/td&gt;&lt;/tr&gt;</v>
      </c>
    </row>
    <row r="60" spans="1:4">
      <c r="A60">
        <v>57</v>
      </c>
      <c r="B60" t="s">
        <v>56</v>
      </c>
      <c r="C60" s="2" t="s">
        <v>130</v>
      </c>
      <c r="D60" t="str">
        <f t="shared" si="0"/>
        <v>&lt;tr&gt;&lt;td&gt;57&lt;/td&gt;&lt;td&gt;description&lt;/td&gt;&lt;td&gt;Loan description, lenghty free response. There may be some special characters.&lt;/td&gt;&lt;/tr&gt;</v>
      </c>
    </row>
    <row r="61" spans="1:4">
      <c r="A61">
        <v>58</v>
      </c>
      <c r="B61" t="s">
        <v>57</v>
      </c>
      <c r="C61" s="2" t="s">
        <v>131</v>
      </c>
      <c r="D61" t="str">
        <f t="shared" si="0"/>
        <v>&lt;tr&gt;&lt;td&gt;58&lt;/td&gt;&lt;td&gt;description.en&lt;/td&gt;&lt;td&gt;Indicator for whether there is a description provided in English.&lt;/td&gt;&lt;/tr&gt;</v>
      </c>
    </row>
    <row r="62" spans="1:4">
      <c r="A62">
        <v>59</v>
      </c>
      <c r="B62" t="s">
        <v>58</v>
      </c>
      <c r="C62" s="2" t="s">
        <v>133</v>
      </c>
      <c r="D62" t="str">
        <f t="shared" si="0"/>
        <v>&lt;tr&gt;&lt;td&gt;59&lt;/td&gt;&lt;td&gt;description.fr&lt;/td&gt;&lt;td&gt;Indicator for whether there is a description provided in French.&lt;/td&gt;&lt;/tr&gt;</v>
      </c>
    </row>
    <row r="63" spans="1:4">
      <c r="A63">
        <v>60</v>
      </c>
      <c r="B63" t="s">
        <v>59</v>
      </c>
      <c r="C63" s="2" t="s">
        <v>132</v>
      </c>
      <c r="D63" t="str">
        <f t="shared" si="0"/>
        <v>&lt;tr&gt;&lt;td&gt;60&lt;/td&gt;&lt;td&gt;description.es&lt;/td&gt;&lt;td&gt;Indicator for whether there is a description provided in Spanish.&lt;/td&gt;&lt;/tr&gt;</v>
      </c>
    </row>
    <row r="64" spans="1:4">
      <c r="A64">
        <v>61</v>
      </c>
      <c r="B64" t="s">
        <v>60</v>
      </c>
      <c r="C64" s="2" t="s">
        <v>134</v>
      </c>
      <c r="D64" t="str">
        <f t="shared" si="0"/>
        <v>&lt;tr&gt;&lt;td&gt;61&lt;/td&gt;&lt;td&gt;description.vi&lt;/td&gt;&lt;td&gt;Indicator for whether there is a description provided in Vietnamese.&lt;/td&gt;&lt;/tr&gt;</v>
      </c>
    </row>
    <row r="65" spans="1:4">
      <c r="A65">
        <v>62</v>
      </c>
      <c r="B65" t="s">
        <v>61</v>
      </c>
      <c r="C65" s="2" t="s">
        <v>136</v>
      </c>
      <c r="D65" t="str">
        <f t="shared" si="0"/>
        <v>&lt;tr&gt;&lt;td&gt;62&lt;/td&gt;&lt;td&gt;description.ru&lt;/td&gt;&lt;td&gt;Indicator for whether there is a description provided in Russian.&lt;/td&gt;&lt;/tr&gt;</v>
      </c>
    </row>
    <row r="66" spans="1:4">
      <c r="A66">
        <v>63</v>
      </c>
      <c r="B66" t="s">
        <v>62</v>
      </c>
      <c r="C66" s="2" t="s">
        <v>135</v>
      </c>
      <c r="D66" t="str">
        <f t="shared" si="0"/>
        <v>&lt;tr&gt;&lt;td&gt;63&lt;/td&gt;&lt;td&gt;description.pt&lt;/td&gt;&lt;td&gt;Indicator for whether there is a description provided in Portuguese.&lt;/td&gt;&lt;/tr&gt;</v>
      </c>
    </row>
    <row r="67" spans="1:4">
      <c r="A67">
        <v>64</v>
      </c>
      <c r="B67" t="s">
        <v>63</v>
      </c>
      <c r="C67" s="2" t="s">
        <v>137</v>
      </c>
      <c r="D67" t="str">
        <f t="shared" si="0"/>
        <v>&lt;tr&gt;&lt;td&gt;64&lt;/td&gt;&lt;td&gt;description.id&lt;/td&gt;&lt;td&gt;Indicator for whether there is a description provided in Indonesian.&lt;/td&gt;&lt;/tr&gt;</v>
      </c>
    </row>
    <row r="68" spans="1:4">
      <c r="A68">
        <v>65</v>
      </c>
      <c r="B68" t="s">
        <v>64</v>
      </c>
      <c r="C68" s="2" t="s">
        <v>138</v>
      </c>
      <c r="D68" t="str">
        <f t="shared" si="0"/>
        <v>&lt;tr&gt;&lt;td&gt;65&lt;/td&gt;&lt;td&gt;description.ar&lt;/td&gt;&lt;td&gt;Indicator for whether there is a description provided in Arabic.&lt;/td&gt;&lt;/tr&gt;</v>
      </c>
    </row>
    <row r="69" spans="1:4">
      <c r="A69">
        <v>66</v>
      </c>
      <c r="B69" t="s">
        <v>65</v>
      </c>
      <c r="C69" s="2" t="s">
        <v>139</v>
      </c>
      <c r="D69" t="str">
        <f t="shared" ref="D69:D78" si="1">CONCATENATE("&lt;tr&gt;&lt;td&gt;",A69,"&lt;/td&gt;&lt;td&gt;",B69,"&lt;/td&gt;&lt;td&gt;",C69,"&lt;/td&gt;&lt;/tr&gt;")</f>
        <v>&lt;tr&gt;&lt;td&gt;66&lt;/td&gt;&lt;td&gt;borrower_names&lt;/td&gt;&lt;td&gt;If loan is borrowed as a group, names of all borrowers.&lt;/td&gt;&lt;/tr&gt;</v>
      </c>
    </row>
    <row r="70" spans="1:4">
      <c r="A70">
        <v>67</v>
      </c>
      <c r="B70" t="s">
        <v>66</v>
      </c>
      <c r="C70" s="2" t="s">
        <v>140</v>
      </c>
      <c r="D70" t="str">
        <f t="shared" si="1"/>
        <v>&lt;tr&gt;&lt;td&gt;67&lt;/td&gt;&lt;td&gt;borrower_count&lt;/td&gt;&lt;td&gt;Number of borrowers in group.&lt;/td&gt;&lt;/tr&gt;</v>
      </c>
    </row>
    <row r="71" spans="1:4">
      <c r="A71">
        <v>68</v>
      </c>
      <c r="B71" t="s">
        <v>67</v>
      </c>
      <c r="C71" s="2" t="s">
        <v>141</v>
      </c>
      <c r="D71" t="str">
        <f t="shared" si="1"/>
        <v>&lt;tr&gt;&lt;td&gt;68&lt;/td&gt;&lt;td&gt;borrower_m_count&lt;/td&gt;&lt;td&gt;Number of male borrowers in group.&lt;/td&gt;&lt;/tr&gt;</v>
      </c>
    </row>
    <row r="72" spans="1:4">
      <c r="A72">
        <v>69</v>
      </c>
      <c r="B72" t="s">
        <v>68</v>
      </c>
      <c r="C72" s="2" t="s">
        <v>142</v>
      </c>
      <c r="D72" t="str">
        <f t="shared" si="1"/>
        <v>&lt;tr&gt;&lt;td&gt;69&lt;/td&gt;&lt;td&gt;borrower_f_count&lt;/td&gt;&lt;td&gt;Number of female borrowers in group.&lt;/td&gt;&lt;/tr&gt;</v>
      </c>
    </row>
    <row r="73" spans="1:4">
      <c r="A73">
        <v>70</v>
      </c>
      <c r="B73" t="s">
        <v>69</v>
      </c>
      <c r="C73" s="2" t="s">
        <v>143</v>
      </c>
      <c r="D73" t="str">
        <f t="shared" si="1"/>
        <v>&lt;tr&gt;&lt;td&gt;70&lt;/td&gt;&lt;td&gt;borrower_pic_count&lt;/td&gt;&lt;td&gt;Number of borrowers in group with pictures.&lt;/td&gt;&lt;/tr&gt;</v>
      </c>
    </row>
    <row r="74" spans="1:4">
      <c r="A74">
        <v>71</v>
      </c>
      <c r="B74" t="s">
        <v>70</v>
      </c>
      <c r="C74" s="2" t="s">
        <v>144</v>
      </c>
      <c r="D74" t="str">
        <f t="shared" si="1"/>
        <v>&lt;tr&gt;&lt;td&gt;71&lt;/td&gt;&lt;td&gt;scheduled_payments.count&lt;/td&gt;&lt;td&gt;Number of scheduled payments from field partner to borrower.&lt;/td&gt;&lt;/tr&gt;</v>
      </c>
    </row>
    <row r="75" spans="1:4">
      <c r="A75">
        <v>72</v>
      </c>
      <c r="B75" t="s">
        <v>71</v>
      </c>
      <c r="C75" s="2" t="s">
        <v>145</v>
      </c>
      <c r="D75" t="str">
        <f t="shared" si="1"/>
        <v>&lt;tr&gt;&lt;td&gt;72&lt;/td&gt;&lt;td&gt;scheduled_payments.avg_dollar_amount&lt;/td&gt;&lt;td&gt;Average amount of payment from field partner to borrower, in USD.&lt;/td&gt;&lt;/tr&gt;</v>
      </c>
    </row>
    <row r="76" spans="1:4">
      <c r="A76">
        <v>73</v>
      </c>
      <c r="B76" t="s">
        <v>72</v>
      </c>
      <c r="C76" s="2" t="s">
        <v>146</v>
      </c>
      <c r="D76" t="str">
        <f t="shared" si="1"/>
        <v>&lt;tr&gt;&lt;td&gt;73&lt;/td&gt;&lt;td&gt;payments.count&lt;/td&gt;&lt;td&gt;Number of payments made by the borrower to field partner.&lt;/td&gt;&lt;/tr&gt;</v>
      </c>
    </row>
    <row r="77" spans="1:4">
      <c r="A77">
        <v>74</v>
      </c>
      <c r="B77" t="s">
        <v>73</v>
      </c>
      <c r="C77" s="2" t="s">
        <v>147</v>
      </c>
      <c r="D77" t="str">
        <f t="shared" si="1"/>
        <v>&lt;tr&gt;&lt;td&gt;74&lt;/td&gt;&lt;td&gt;payments.dollar_total&lt;/td&gt;&lt;td&gt;Total amount of payments made by the borrower to field partner, in USD.&lt;/td&gt;&lt;/tr&gt;</v>
      </c>
    </row>
    <row r="78" spans="1:4">
      <c r="A78">
        <v>75</v>
      </c>
      <c r="B78" t="s">
        <v>74</v>
      </c>
      <c r="C78" s="2" t="s">
        <v>148</v>
      </c>
      <c r="D78" t="str">
        <f t="shared" si="1"/>
        <v>&lt;tr&gt;&lt;td&gt;75&lt;/td&gt;&lt;td&gt;payments.local_total&lt;/td&gt;&lt;td&gt;Total amount of payments made by the borrower to field partner, in local currency.&lt;/td&gt;&lt;/tr&gt;</v>
      </c>
    </row>
  </sheetData>
  <mergeCells count="1">
    <mergeCell ref="A1:C1"/>
  </mergeCells>
  <hyperlinks>
    <hyperlink ref="C52" r:id="rId1" display="If a video was posted, it's YouTube ID. To see video, go to &quot;http://www.youtube.com/watch?v=&quot; + &quot;video.youtube_id&quot;."/>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Mine Cetinkaya-Rundel</cp:lastModifiedBy>
  <dcterms:created xsi:type="dcterms:W3CDTF">2012-04-13T06:46:58Z</dcterms:created>
  <dcterms:modified xsi:type="dcterms:W3CDTF">2012-04-13T16:42:22Z</dcterms:modified>
</cp:coreProperties>
</file>