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Java-NBody-Simulation\"/>
    </mc:Choice>
  </mc:AlternateContent>
  <xr:revisionPtr revIDLastSave="0" documentId="8_{B3286202-CE57-413B-B271-B0B161117A98}" xr6:coauthVersionLast="45" xr6:coauthVersionMax="45" xr10:uidLastSave="{00000000-0000-0000-0000-000000000000}"/>
  <bookViews>
    <workbookView xWindow="-28920" yWindow="-90" windowWidth="29040" windowHeight="15840" xr2:uid="{ACACDF7F-CEFA-420F-8166-99298190EB7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H6" i="1"/>
  <c r="H7" i="1"/>
  <c r="H8" i="1"/>
  <c r="G9" i="1"/>
  <c r="H9" i="1"/>
  <c r="E9" i="1"/>
  <c r="G8" i="1"/>
  <c r="E8" i="1"/>
  <c r="E7" i="1"/>
  <c r="G7" i="1"/>
  <c r="G5" i="1"/>
  <c r="G6" i="1"/>
  <c r="H5" i="1"/>
  <c r="E6" i="1"/>
  <c r="E5" i="1"/>
</calcChain>
</file>

<file path=xl/sharedStrings.xml><?xml version="1.0" encoding="utf-8"?>
<sst xmlns="http://schemas.openxmlformats.org/spreadsheetml/2006/main" count="15" uniqueCount="15">
  <si>
    <t>Planet</t>
  </si>
  <si>
    <t>First Transit</t>
  </si>
  <si>
    <t>Difference From 1C</t>
  </si>
  <si>
    <t>1c First Transit</t>
  </si>
  <si>
    <t>1c</t>
  </si>
  <si>
    <t>1b</t>
  </si>
  <si>
    <t>Time Period</t>
  </si>
  <si>
    <t>Percentage of Orbit</t>
  </si>
  <si>
    <t>Phase Diff</t>
  </si>
  <si>
    <t>1d</t>
  </si>
  <si>
    <t>https://arxiv.org/pdf/1802.01377.pdf</t>
  </si>
  <si>
    <t>Paper for Planet info</t>
  </si>
  <si>
    <t>1e</t>
  </si>
  <si>
    <t>1f</t>
  </si>
  <si>
    <t>BJD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</si>
</sst>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xiv.org/pdf/1802.0137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46E7-0F0E-404E-A887-BE9BAEE8E2DF}">
  <dimension ref="C2:H23"/>
  <sheetViews>
    <sheetView tabSelected="1" workbookViewId="0">
      <selection activeCell="C23" sqref="C23"/>
    </sheetView>
  </sheetViews>
  <sheetFormatPr defaultRowHeight="15" x14ac:dyDescent="0.25"/>
  <cols>
    <col min="3" max="3" width="13.7109375" bestFit="1" customWidth="1"/>
    <col min="4" max="4" width="11.28515625" bestFit="1" customWidth="1"/>
    <col min="5" max="5" width="18.28515625" bestFit="1" customWidth="1"/>
    <col min="6" max="6" width="11.7109375" bestFit="1" customWidth="1"/>
    <col min="7" max="7" width="18.5703125" bestFit="1" customWidth="1"/>
    <col min="8" max="8" width="31.85546875" customWidth="1"/>
  </cols>
  <sheetData>
    <row r="2" spans="3:8" x14ac:dyDescent="0.25">
      <c r="C2" t="s">
        <v>3</v>
      </c>
      <c r="D2">
        <v>7650.920787</v>
      </c>
    </row>
    <row r="4" spans="3:8" x14ac:dyDescent="0.25">
      <c r="C4" t="s">
        <v>0</v>
      </c>
      <c r="D4" t="s">
        <v>1</v>
      </c>
      <c r="E4" t="s">
        <v>2</v>
      </c>
      <c r="F4" t="s">
        <v>6</v>
      </c>
      <c r="G4" t="s">
        <v>7</v>
      </c>
      <c r="H4" t="s">
        <v>8</v>
      </c>
    </row>
    <row r="5" spans="3:8" x14ac:dyDescent="0.25">
      <c r="C5" t="s">
        <v>4</v>
      </c>
      <c r="D5">
        <v>7650.920787</v>
      </c>
      <c r="E5">
        <f>D5-$D$2</f>
        <v>0</v>
      </c>
      <c r="F5">
        <v>2.4218232999999998</v>
      </c>
      <c r="G5">
        <f>E5/F5</f>
        <v>0</v>
      </c>
      <c r="H5">
        <f>-G5*2*PI()</f>
        <v>0</v>
      </c>
    </row>
    <row r="6" spans="3:8" x14ac:dyDescent="0.25">
      <c r="C6" t="s">
        <v>5</v>
      </c>
      <c r="D6">
        <v>7651.8883310000001</v>
      </c>
      <c r="E6">
        <f t="shared" ref="E6:E9" si="0">D6-$D$2</f>
        <v>0.967544000000089</v>
      </c>
      <c r="F6">
        <v>1.5108708099999999</v>
      </c>
      <c r="G6">
        <f>E6/F6</f>
        <v>0.64038830692618187</v>
      </c>
      <c r="H6">
        <f t="shared" ref="H6:H9" si="1">-G6*2*PI()</f>
        <v>-4.0236784009681976</v>
      </c>
    </row>
    <row r="7" spans="3:8" x14ac:dyDescent="0.25">
      <c r="C7" t="s">
        <v>9</v>
      </c>
      <c r="D7">
        <v>7653.9442509999999</v>
      </c>
      <c r="E7">
        <f t="shared" si="0"/>
        <v>3.0234639999998763</v>
      </c>
      <c r="F7">
        <v>4.0496100000000004</v>
      </c>
      <c r="G7">
        <f>E7/F7</f>
        <v>0.74660621640105496</v>
      </c>
      <c r="H7">
        <f t="shared" si="1"/>
        <v>-4.6910652091400511</v>
      </c>
    </row>
    <row r="8" spans="3:8" x14ac:dyDescent="0.25">
      <c r="C8" t="s">
        <v>12</v>
      </c>
      <c r="D8">
        <v>7654.2842579999997</v>
      </c>
      <c r="E8">
        <f t="shared" si="0"/>
        <v>3.363470999999663</v>
      </c>
      <c r="F8">
        <v>6.099043</v>
      </c>
      <c r="G8">
        <f>E8/F8</f>
        <v>0.55147520684796991</v>
      </c>
      <c r="H8">
        <f t="shared" si="1"/>
        <v>-3.4650209169409876</v>
      </c>
    </row>
    <row r="9" spans="3:8" x14ac:dyDescent="0.25">
      <c r="C9" t="s">
        <v>13</v>
      </c>
      <c r="D9">
        <v>7652.9724569999998</v>
      </c>
      <c r="E9">
        <f t="shared" si="0"/>
        <v>2.0516699999998309</v>
      </c>
      <c r="F9">
        <v>9.2055849999999992</v>
      </c>
      <c r="G9">
        <f>E9/F9</f>
        <v>0.22287231066790769</v>
      </c>
      <c r="H9">
        <f t="shared" si="1"/>
        <v>-1.4003480277657618</v>
      </c>
    </row>
    <row r="14" spans="3:8" x14ac:dyDescent="0.25">
      <c r="E14" t="s">
        <v>14</v>
      </c>
    </row>
    <row r="15" spans="3:8" x14ac:dyDescent="0.25">
      <c r="D15">
        <v>2450000</v>
      </c>
      <c r="E15">
        <f>D5+D15</f>
        <v>2457650.9207870001</v>
      </c>
    </row>
    <row r="23" spans="3:6" x14ac:dyDescent="0.25">
      <c r="C23" s="1" t="s">
        <v>10</v>
      </c>
      <c r="F23" t="s">
        <v>11</v>
      </c>
    </row>
  </sheetData>
  <hyperlinks>
    <hyperlink ref="C23" r:id="rId1" xr:uid="{79826A62-2E59-4F17-B456-E0AF8A44796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2020-02-12T00:08:44Z</dcterms:created>
  <dcterms:modified xsi:type="dcterms:W3CDTF">2020-03-11T11:11:13Z</dcterms:modified>
</cp:coreProperties>
</file>